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lo\Desktop\Data Analyst\"/>
    </mc:Choice>
  </mc:AlternateContent>
  <xr:revisionPtr revIDLastSave="0" documentId="13_ncr:1_{23BC9921-D8E6-430C-9565-628D0D0C070A}" xr6:coauthVersionLast="47" xr6:coauthVersionMax="47" xr10:uidLastSave="{00000000-0000-0000-0000-000000000000}"/>
  <bookViews>
    <workbookView xWindow="40920" yWindow="-120" windowWidth="29040" windowHeight="15720" activeTab="2" xr2:uid="{00000000-000D-0000-FFFF-FFFF00000000}"/>
  </bookViews>
  <sheets>
    <sheet name="Theater Outcomes by Launch Date" sheetId="3" r:id="rId1"/>
    <sheet name="Outcomes Based on Goal" sheetId="5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7" i="5" l="1"/>
  <c r="E6" i="5"/>
  <c r="U3" i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/>
  <c r="U11" i="1" a="1"/>
  <c r="U11" i="1"/>
  <c r="U12" i="1" a="1"/>
  <c r="U12" i="1" s="1"/>
  <c r="U13" i="1" a="1"/>
  <c r="U13" i="1"/>
  <c r="U14" i="1" a="1"/>
  <c r="U14" i="1" s="1"/>
  <c r="U15" i="1" a="1"/>
  <c r="U15" i="1" s="1"/>
  <c r="U16" i="1" a="1"/>
  <c r="U16" i="1" s="1"/>
  <c r="U17" i="1" a="1"/>
  <c r="U17" i="1" s="1"/>
  <c r="U18" i="1" a="1"/>
  <c r="U18" i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/>
  <c r="U36" i="1" a="1"/>
  <c r="U36" i="1" s="1"/>
  <c r="U37" i="1" a="1"/>
  <c r="U37" i="1"/>
  <c r="U38" i="1" a="1"/>
  <c r="U38" i="1" s="1"/>
  <c r="U39" i="1" a="1"/>
  <c r="U39" i="1" s="1"/>
  <c r="U40" i="1" a="1"/>
  <c r="U40" i="1" s="1"/>
  <c r="U41" i="1" a="1"/>
  <c r="U41" i="1" s="1"/>
  <c r="U42" i="1" a="1"/>
  <c r="U42" i="1" s="1"/>
  <c r="U43" i="1" a="1"/>
  <c r="U43" i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/>
  <c r="U56" i="1" a="1"/>
  <c r="U56" i="1" s="1"/>
  <c r="U57" i="1" a="1"/>
  <c r="U57" i="1" s="1"/>
  <c r="U58" i="1" a="1"/>
  <c r="U58" i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/>
  <c r="U66" i="1" a="1"/>
  <c r="U66" i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/>
  <c r="U75" i="1" a="1"/>
  <c r="U75" i="1" s="1"/>
  <c r="U76" i="1" a="1"/>
  <c r="U76" i="1" s="1"/>
  <c r="U77" i="1" a="1"/>
  <c r="U77" i="1" s="1"/>
  <c r="U78" i="1" a="1"/>
  <c r="U78" i="1"/>
  <c r="U79" i="1" a="1"/>
  <c r="U79" i="1" s="1"/>
  <c r="U80" i="1" a="1"/>
  <c r="U80" i="1" s="1"/>
  <c r="U81" i="1" a="1"/>
  <c r="U81" i="1" s="1"/>
  <c r="U82" i="1" a="1"/>
  <c r="U82" i="1" s="1"/>
  <c r="U83" i="1" a="1"/>
  <c r="U83" i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/>
  <c r="U100" i="1" a="1"/>
  <c r="U100" i="1" s="1"/>
  <c r="U101" i="1" a="1"/>
  <c r="U101" i="1"/>
  <c r="U102" i="1" a="1"/>
  <c r="U102" i="1" s="1"/>
  <c r="U103" i="1" a="1"/>
  <c r="U103" i="1" s="1"/>
  <c r="U104" i="1" a="1"/>
  <c r="U104" i="1" s="1"/>
  <c r="U105" i="1" a="1"/>
  <c r="U105" i="1" s="1"/>
  <c r="U106" i="1" a="1"/>
  <c r="U106" i="1" s="1"/>
  <c r="U107" i="1" a="1"/>
  <c r="U107" i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/>
  <c r="U120" i="1" a="1"/>
  <c r="U120" i="1" s="1"/>
  <c r="U121" i="1" a="1"/>
  <c r="U121" i="1" s="1"/>
  <c r="U122" i="1" a="1"/>
  <c r="U122" i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/>
  <c r="U130" i="1" a="1"/>
  <c r="U130" i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/>
  <c r="U139" i="1" a="1"/>
  <c r="U139" i="1" s="1"/>
  <c r="U140" i="1" a="1"/>
  <c r="U140" i="1" s="1"/>
  <c r="U141" i="1" a="1"/>
  <c r="U141" i="1" s="1"/>
  <c r="U142" i="1" a="1"/>
  <c r="U142" i="1"/>
  <c r="U143" i="1" a="1"/>
  <c r="U143" i="1" s="1"/>
  <c r="U144" i="1" a="1"/>
  <c r="U144" i="1" s="1"/>
  <c r="U145" i="1" a="1"/>
  <c r="U145" i="1" s="1"/>
  <c r="U146" i="1" a="1"/>
  <c r="U146" i="1" s="1"/>
  <c r="U147" i="1" a="1"/>
  <c r="U147" i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/>
  <c r="U164" i="1" a="1"/>
  <c r="U164" i="1" s="1"/>
  <c r="U165" i="1" a="1"/>
  <c r="U165" i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/>
  <c r="U178" i="1" a="1"/>
  <c r="U178" i="1" s="1"/>
  <c r="U179" i="1" a="1"/>
  <c r="U179" i="1" s="1"/>
  <c r="U180" i="1" a="1"/>
  <c r="U180" i="1" s="1"/>
  <c r="U181" i="1" a="1"/>
  <c r="U181" i="1"/>
  <c r="U182" i="1" a="1"/>
  <c r="U182" i="1" s="1"/>
  <c r="U183" i="1" a="1"/>
  <c r="U183" i="1" s="1"/>
  <c r="U184" i="1" a="1"/>
  <c r="U184" i="1" s="1"/>
  <c r="U185" i="1" a="1"/>
  <c r="U185" i="1" s="1"/>
  <c r="U186" i="1" a="1"/>
  <c r="U186" i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/>
  <c r="U198" i="1" a="1"/>
  <c r="U198" i="1" s="1"/>
  <c r="U199" i="1" a="1"/>
  <c r="U199" i="1"/>
  <c r="U200" i="1" a="1"/>
  <c r="U200" i="1" s="1"/>
  <c r="U201" i="1" a="1"/>
  <c r="U201" i="1" s="1"/>
  <c r="U202" i="1" a="1"/>
  <c r="U202" i="1" s="1"/>
  <c r="U203" i="1" a="1"/>
  <c r="U203" i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/>
  <c r="U236" i="1" a="1"/>
  <c r="U236" i="1" s="1"/>
  <c r="U237" i="1" a="1"/>
  <c r="U237" i="1"/>
  <c r="U238" i="1" a="1"/>
  <c r="U238" i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/>
  <c r="U267" i="1" a="1"/>
  <c r="U267" i="1" s="1"/>
  <c r="U268" i="1" a="1"/>
  <c r="U268" i="1" s="1"/>
  <c r="U269" i="1" a="1"/>
  <c r="U269" i="1" s="1"/>
  <c r="U270" i="1" a="1"/>
  <c r="U270" i="1" s="1"/>
  <c r="U271" i="1" a="1"/>
  <c r="U271" i="1" s="1"/>
  <c r="U272" i="1" a="1"/>
  <c r="U272" i="1" s="1"/>
  <c r="U273" i="1" a="1"/>
  <c r="U273" i="1" s="1"/>
  <c r="U274" i="1" a="1"/>
  <c r="U274" i="1" s="1"/>
  <c r="U275" i="1" a="1"/>
  <c r="U275" i="1"/>
  <c r="U276" i="1" a="1"/>
  <c r="U276" i="1" s="1"/>
  <c r="U277" i="1" a="1"/>
  <c r="U277" i="1" s="1"/>
  <c r="U278" i="1" a="1"/>
  <c r="U278" i="1" s="1"/>
  <c r="U279" i="1" a="1"/>
  <c r="U279" i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/>
  <c r="U291" i="1" a="1"/>
  <c r="U291" i="1" s="1"/>
  <c r="U292" i="1" a="1"/>
  <c r="U292" i="1" s="1"/>
  <c r="U293" i="1" a="1"/>
  <c r="U293" i="1"/>
  <c r="U294" i="1" a="1"/>
  <c r="U294" i="1" s="1"/>
  <c r="U295" i="1" a="1"/>
  <c r="U295" i="1"/>
  <c r="U296" i="1" a="1"/>
  <c r="U296" i="1" s="1"/>
  <c r="U297" i="1" a="1"/>
  <c r="U297" i="1" s="1"/>
  <c r="U298" i="1" a="1"/>
  <c r="U298" i="1" s="1"/>
  <c r="U299" i="1" a="1"/>
  <c r="U299" i="1"/>
  <c r="U300" i="1" a="1"/>
  <c r="U300" i="1" s="1"/>
  <c r="U301" i="1" a="1"/>
  <c r="U301" i="1" s="1"/>
  <c r="U302" i="1" a="1"/>
  <c r="U302" i="1" s="1"/>
  <c r="U303" i="1" a="1"/>
  <c r="U303" i="1" s="1"/>
  <c r="U304" i="1" a="1"/>
  <c r="U304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/>
  <c r="U312" i="1" a="1"/>
  <c r="U312" i="1" s="1"/>
  <c r="U313" i="1" a="1"/>
  <c r="U313" i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/>
  <c r="U326" i="1" a="1"/>
  <c r="U326" i="1" s="1"/>
  <c r="U327" i="1" a="1"/>
  <c r="U327" i="1" s="1"/>
  <c r="U328" i="1" a="1"/>
  <c r="U328" i="1" s="1"/>
  <c r="U329" i="1" a="1"/>
  <c r="U329" i="1" s="1"/>
  <c r="U330" i="1" a="1"/>
  <c r="U330" i="1" s="1"/>
  <c r="U331" i="1" a="1"/>
  <c r="U331" i="1"/>
  <c r="U332" i="1" a="1"/>
  <c r="U332" i="1" s="1"/>
  <c r="U333" i="1" a="1"/>
  <c r="U333" i="1" s="1"/>
  <c r="U334" i="1" a="1"/>
  <c r="U334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/>
  <c r="U360" i="1" a="1"/>
  <c r="U360" i="1" s="1"/>
  <c r="U361" i="1" a="1"/>
  <c r="U361" i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/>
  <c r="U368" i="1" a="1"/>
  <c r="U368" i="1" s="1"/>
  <c r="U369" i="1" a="1"/>
  <c r="U369" i="1" s="1"/>
  <c r="U370" i="1" a="1"/>
  <c r="U370" i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 s="1"/>
  <c r="U408" i="1" a="1"/>
  <c r="U408" i="1" s="1"/>
  <c r="U409" i="1" a="1"/>
  <c r="U409" i="1" s="1"/>
  <c r="U410" i="1" a="1"/>
  <c r="U410" i="1"/>
  <c r="U411" i="1" a="1"/>
  <c r="U411" i="1" s="1"/>
  <c r="U412" i="1" a="1"/>
  <c r="U412" i="1" s="1"/>
  <c r="U413" i="1" a="1"/>
  <c r="U413" i="1"/>
  <c r="U414" i="1" a="1"/>
  <c r="U414" i="1" s="1"/>
  <c r="U415" i="1" a="1"/>
  <c r="U415" i="1" s="1"/>
  <c r="U416" i="1" a="1"/>
  <c r="U416" i="1" s="1"/>
  <c r="U417" i="1" a="1"/>
  <c r="U417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483" i="1" a="1"/>
  <c r="U483" i="1" s="1"/>
  <c r="U484" i="1" a="1"/>
  <c r="U484" i="1" s="1"/>
  <c r="U485" i="1" a="1"/>
  <c r="U485" i="1" s="1"/>
  <c r="U486" i="1" a="1"/>
  <c r="U486" i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493" i="1" a="1"/>
  <c r="U493" i="1" s="1"/>
  <c r="U494" i="1" a="1"/>
  <c r="U494" i="1" s="1"/>
  <c r="U495" i="1" a="1"/>
  <c r="U495" i="1" s="1"/>
  <c r="U496" i="1" a="1"/>
  <c r="U496" i="1" s="1"/>
  <c r="U497" i="1" a="1"/>
  <c r="U497" i="1" s="1"/>
  <c r="U498" i="1" a="1"/>
  <c r="U498" i="1"/>
  <c r="U499" i="1" a="1"/>
  <c r="U499" i="1" s="1"/>
  <c r="U500" i="1" a="1"/>
  <c r="U500" i="1" s="1"/>
  <c r="U501" i="1" a="1"/>
  <c r="U501" i="1" s="1"/>
  <c r="U502" i="1" a="1"/>
  <c r="U502" i="1" s="1"/>
  <c r="U503" i="1" a="1"/>
  <c r="U503" i="1" s="1"/>
  <c r="U504" i="1" a="1"/>
  <c r="U504" i="1" s="1"/>
  <c r="U505" i="1" a="1"/>
  <c r="U505" i="1" s="1"/>
  <c r="U506" i="1" a="1"/>
  <c r="U506" i="1" s="1"/>
  <c r="U507" i="1" a="1"/>
  <c r="U507" i="1" s="1"/>
  <c r="U508" i="1" a="1"/>
  <c r="U508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14" i="1" a="1"/>
  <c r="U514" i="1" s="1"/>
  <c r="U515" i="1" a="1"/>
  <c r="U515" i="1" s="1"/>
  <c r="U516" i="1" a="1"/>
  <c r="U516" i="1" s="1"/>
  <c r="U517" i="1" a="1"/>
  <c r="U517" i="1" s="1"/>
  <c r="U518" i="1" a="1"/>
  <c r="U518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529" i="1" a="1"/>
  <c r="U529" i="1" s="1"/>
  <c r="U530" i="1" a="1"/>
  <c r="U530" i="1" s="1"/>
  <c r="U531" i="1" a="1"/>
  <c r="U531" i="1" s="1"/>
  <c r="U532" i="1" a="1"/>
  <c r="U532" i="1" s="1"/>
  <c r="U533" i="1" a="1"/>
  <c r="U533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 s="1"/>
  <c r="U559" i="1" a="1"/>
  <c r="U559" i="1" s="1"/>
  <c r="U560" i="1" a="1"/>
  <c r="U560" i="1" s="1"/>
  <c r="U561" i="1" a="1"/>
  <c r="U561" i="1" s="1"/>
  <c r="U562" i="1" a="1"/>
  <c r="U562" i="1" s="1"/>
  <c r="U563" i="1" a="1"/>
  <c r="U563" i="1"/>
  <c r="U564" i="1" a="1"/>
  <c r="U564" i="1" s="1"/>
  <c r="U565" i="1" a="1"/>
  <c r="U565" i="1" s="1"/>
  <c r="U566" i="1" a="1"/>
  <c r="U566" i="1" s="1"/>
  <c r="U567" i="1" a="1"/>
  <c r="U567" i="1"/>
  <c r="U568" i="1" a="1"/>
  <c r="U568" i="1" s="1"/>
  <c r="U569" i="1" a="1"/>
  <c r="U569" i="1" s="1"/>
  <c r="U570" i="1" a="1"/>
  <c r="U570" i="1" s="1"/>
  <c r="U571" i="1" a="1"/>
  <c r="U571" i="1" s="1"/>
  <c r="U572" i="1" a="1"/>
  <c r="U572" i="1" s="1"/>
  <c r="U573" i="1" a="1"/>
  <c r="U573" i="1" s="1"/>
  <c r="U574" i="1" a="1"/>
  <c r="U574" i="1" s="1"/>
  <c r="U575" i="1" a="1"/>
  <c r="U575" i="1" s="1"/>
  <c r="U576" i="1" a="1"/>
  <c r="U576" i="1" s="1"/>
  <c r="U577" i="1" a="1"/>
  <c r="U577" i="1" s="1"/>
  <c r="U578" i="1" a="1"/>
  <c r="U578" i="1" s="1"/>
  <c r="U579" i="1" a="1"/>
  <c r="U579" i="1" s="1"/>
  <c r="U580" i="1" a="1"/>
  <c r="U580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3" i="1" a="1"/>
  <c r="U593" i="1" s="1"/>
  <c r="U594" i="1" a="1"/>
  <c r="U594" i="1" s="1"/>
  <c r="U595" i="1" a="1"/>
  <c r="U595" i="1" s="1"/>
  <c r="U596" i="1" a="1"/>
  <c r="U596" i="1" s="1"/>
  <c r="U597" i="1" a="1"/>
  <c r="U597" i="1" s="1"/>
  <c r="U598" i="1" a="1"/>
  <c r="U598" i="1" s="1"/>
  <c r="U599" i="1" a="1"/>
  <c r="U599" i="1" s="1"/>
  <c r="U600" i="1" a="1"/>
  <c r="U600" i="1" s="1"/>
  <c r="U601" i="1" a="1"/>
  <c r="U601" i="1" s="1"/>
  <c r="U602" i="1" a="1"/>
  <c r="U602" i="1" s="1"/>
  <c r="U603" i="1" a="1"/>
  <c r="U603" i="1"/>
  <c r="U604" i="1" a="1"/>
  <c r="U604" i="1" s="1"/>
  <c r="U605" i="1" a="1"/>
  <c r="U605" i="1" s="1"/>
  <c r="U606" i="1" a="1"/>
  <c r="U606" i="1" s="1"/>
  <c r="U607" i="1" a="1"/>
  <c r="U607" i="1"/>
  <c r="U608" i="1" a="1"/>
  <c r="U608" i="1" s="1"/>
  <c r="U609" i="1" a="1"/>
  <c r="U609" i="1" s="1"/>
  <c r="U610" i="1" a="1"/>
  <c r="U610" i="1" s="1"/>
  <c r="U611" i="1" a="1"/>
  <c r="U611" i="1" s="1"/>
  <c r="U612" i="1" a="1"/>
  <c r="U612" i="1" s="1"/>
  <c r="U613" i="1" a="1"/>
  <c r="U613" i="1" s="1"/>
  <c r="U614" i="1" a="1"/>
  <c r="U614" i="1" s="1"/>
  <c r="U615" i="1" a="1"/>
  <c r="U615" i="1" s="1"/>
  <c r="U616" i="1" a="1"/>
  <c r="U616" i="1" s="1"/>
  <c r="U617" i="1" a="1"/>
  <c r="U617" i="1" s="1"/>
  <c r="U618" i="1" a="1"/>
  <c r="U618" i="1" s="1"/>
  <c r="U619" i="1" a="1"/>
  <c r="U619" i="1" s="1"/>
  <c r="U620" i="1" a="1"/>
  <c r="U620" i="1"/>
  <c r="U621" i="1" a="1"/>
  <c r="U621" i="1" s="1"/>
  <c r="U622" i="1" a="1"/>
  <c r="U622" i="1" s="1"/>
  <c r="U623" i="1" a="1"/>
  <c r="U623" i="1" s="1"/>
  <c r="U624" i="1" a="1"/>
  <c r="U624" i="1" s="1"/>
  <c r="U625" i="1" a="1"/>
  <c r="U625" i="1" s="1"/>
  <c r="U626" i="1" a="1"/>
  <c r="U626" i="1" s="1"/>
  <c r="U627" i="1" a="1"/>
  <c r="U627" i="1" s="1"/>
  <c r="U628" i="1" a="1"/>
  <c r="U628" i="1" s="1"/>
  <c r="U629" i="1" a="1"/>
  <c r="U629" i="1" s="1"/>
  <c r="U630" i="1" a="1"/>
  <c r="U630" i="1" s="1"/>
  <c r="U631" i="1" a="1"/>
  <c r="U631" i="1" s="1"/>
  <c r="U632" i="1" a="1"/>
  <c r="U632" i="1" s="1"/>
  <c r="U633" i="1" a="1"/>
  <c r="U633" i="1" s="1"/>
  <c r="U634" i="1" a="1"/>
  <c r="U634" i="1" s="1"/>
  <c r="U635" i="1" a="1"/>
  <c r="U635" i="1" s="1"/>
  <c r="U636" i="1" a="1"/>
  <c r="U636" i="1" s="1"/>
  <c r="U637" i="1" a="1"/>
  <c r="U637" i="1" s="1"/>
  <c r="U638" i="1" a="1"/>
  <c r="U638" i="1" s="1"/>
  <c r="U639" i="1" a="1"/>
  <c r="U639" i="1" s="1"/>
  <c r="U640" i="1" a="1"/>
  <c r="U640" i="1" s="1"/>
  <c r="U641" i="1" a="1"/>
  <c r="U641" i="1" s="1"/>
  <c r="U642" i="1" a="1"/>
  <c r="U642" i="1" s="1"/>
  <c r="U643" i="1" a="1"/>
  <c r="U643" i="1"/>
  <c r="U644" i="1" a="1"/>
  <c r="U644" i="1" s="1"/>
  <c r="U645" i="1" a="1"/>
  <c r="U645" i="1" s="1"/>
  <c r="U646" i="1" a="1"/>
  <c r="U646" i="1" s="1"/>
  <c r="U647" i="1" a="1"/>
  <c r="U647" i="1" s="1"/>
  <c r="U648" i="1" a="1"/>
  <c r="U648" i="1" s="1"/>
  <c r="U649" i="1" a="1"/>
  <c r="U649" i="1" s="1"/>
  <c r="U650" i="1" a="1"/>
  <c r="U650" i="1" s="1"/>
  <c r="U651" i="1" a="1"/>
  <c r="U651" i="1" s="1"/>
  <c r="U652" i="1" a="1"/>
  <c r="U652" i="1" s="1"/>
  <c r="U653" i="1" a="1"/>
  <c r="U653" i="1" s="1"/>
  <c r="U654" i="1" a="1"/>
  <c r="U654" i="1" s="1"/>
  <c r="U655" i="1" a="1"/>
  <c r="U655" i="1" s="1"/>
  <c r="U656" i="1" a="1"/>
  <c r="U656" i="1" s="1"/>
  <c r="U657" i="1" a="1"/>
  <c r="U657" i="1" s="1"/>
  <c r="U658" i="1" a="1"/>
  <c r="U658" i="1" s="1"/>
  <c r="U659" i="1" a="1"/>
  <c r="U659" i="1" s="1"/>
  <c r="U660" i="1" a="1"/>
  <c r="U660" i="1" s="1"/>
  <c r="U661" i="1" a="1"/>
  <c r="U661" i="1" s="1"/>
  <c r="U662" i="1" a="1"/>
  <c r="U662" i="1" s="1"/>
  <c r="U663" i="1" a="1"/>
  <c r="U663" i="1" s="1"/>
  <c r="U664" i="1" a="1"/>
  <c r="U664" i="1" s="1"/>
  <c r="U665" i="1" a="1"/>
  <c r="U665" i="1" s="1"/>
  <c r="U666" i="1" a="1"/>
  <c r="U666" i="1" s="1"/>
  <c r="U667" i="1" a="1"/>
  <c r="U667" i="1" s="1"/>
  <c r="U668" i="1" a="1"/>
  <c r="U668" i="1" s="1"/>
  <c r="U669" i="1" a="1"/>
  <c r="U669" i="1" s="1"/>
  <c r="U670" i="1" a="1"/>
  <c r="U670" i="1" s="1"/>
  <c r="U671" i="1" a="1"/>
  <c r="U671" i="1" s="1"/>
  <c r="U672" i="1" a="1"/>
  <c r="U672" i="1" s="1"/>
  <c r="U673" i="1" a="1"/>
  <c r="U673" i="1" s="1"/>
  <c r="U674" i="1" a="1"/>
  <c r="U674" i="1" s="1"/>
  <c r="U675" i="1" a="1"/>
  <c r="U675" i="1" s="1"/>
  <c r="U676" i="1" a="1"/>
  <c r="U676" i="1" s="1"/>
  <c r="U677" i="1" a="1"/>
  <c r="U677" i="1" s="1"/>
  <c r="U678" i="1" a="1"/>
  <c r="U678" i="1" s="1"/>
  <c r="U679" i="1" a="1"/>
  <c r="U679" i="1" s="1"/>
  <c r="U680" i="1" a="1"/>
  <c r="U680" i="1" s="1"/>
  <c r="U681" i="1" a="1"/>
  <c r="U681" i="1" s="1"/>
  <c r="U682" i="1" a="1"/>
  <c r="U682" i="1" s="1"/>
  <c r="U683" i="1" a="1"/>
  <c r="U683" i="1" s="1"/>
  <c r="U684" i="1" a="1"/>
  <c r="U684" i="1" s="1"/>
  <c r="U685" i="1" a="1"/>
  <c r="U685" i="1" s="1"/>
  <c r="U686" i="1" a="1"/>
  <c r="U686" i="1" s="1"/>
  <c r="U687" i="1" a="1"/>
  <c r="U687" i="1"/>
  <c r="U688" i="1" a="1"/>
  <c r="U688" i="1" s="1"/>
  <c r="U689" i="1" a="1"/>
  <c r="U689" i="1" s="1"/>
  <c r="U690" i="1" a="1"/>
  <c r="U690" i="1" s="1"/>
  <c r="U691" i="1" a="1"/>
  <c r="U691" i="1" s="1"/>
  <c r="U692" i="1" a="1"/>
  <c r="U692" i="1" s="1"/>
  <c r="U693" i="1" a="1"/>
  <c r="U693" i="1" s="1"/>
  <c r="U694" i="1" a="1"/>
  <c r="U694" i="1" s="1"/>
  <c r="U695" i="1" a="1"/>
  <c r="U695" i="1" s="1"/>
  <c r="U696" i="1" a="1"/>
  <c r="U696" i="1" s="1"/>
  <c r="U697" i="1" a="1"/>
  <c r="U697" i="1" s="1"/>
  <c r="U698" i="1" a="1"/>
  <c r="U698" i="1" s="1"/>
  <c r="U699" i="1" a="1"/>
  <c r="U699" i="1" s="1"/>
  <c r="U700" i="1" a="1"/>
  <c r="U700" i="1" s="1"/>
  <c r="U701" i="1" a="1"/>
  <c r="U701" i="1" s="1"/>
  <c r="U702" i="1" a="1"/>
  <c r="U702" i="1" s="1"/>
  <c r="U703" i="1" a="1"/>
  <c r="U703" i="1" s="1"/>
  <c r="U704" i="1" a="1"/>
  <c r="U704" i="1" s="1"/>
  <c r="U705" i="1" a="1"/>
  <c r="U705" i="1" s="1"/>
  <c r="U706" i="1" a="1"/>
  <c r="U706" i="1" s="1"/>
  <c r="U707" i="1" a="1"/>
  <c r="U707" i="1" s="1"/>
  <c r="U708" i="1" a="1"/>
  <c r="U708" i="1" s="1"/>
  <c r="U709" i="1" a="1"/>
  <c r="U709" i="1" s="1"/>
  <c r="U710" i="1" a="1"/>
  <c r="U710" i="1"/>
  <c r="U711" i="1" a="1"/>
  <c r="U711" i="1" s="1"/>
  <c r="U712" i="1" a="1"/>
  <c r="U712" i="1" s="1"/>
  <c r="U713" i="1" a="1"/>
  <c r="U713" i="1" s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 s="1"/>
  <c r="U722" i="1" a="1"/>
  <c r="U722" i="1" s="1"/>
  <c r="U723" i="1" a="1"/>
  <c r="U723" i="1" s="1"/>
  <c r="U724" i="1" a="1"/>
  <c r="U724" i="1" s="1"/>
  <c r="U725" i="1" a="1"/>
  <c r="U725" i="1" s="1"/>
  <c r="U726" i="1" a="1"/>
  <c r="U726" i="1" s="1"/>
  <c r="U727" i="1" a="1"/>
  <c r="U727" i="1" s="1"/>
  <c r="U728" i="1" a="1"/>
  <c r="U728" i="1"/>
  <c r="U729" i="1" a="1"/>
  <c r="U729" i="1" s="1"/>
  <c r="U730" i="1" a="1"/>
  <c r="U730" i="1"/>
  <c r="U731" i="1" a="1"/>
  <c r="U731" i="1" s="1"/>
  <c r="U732" i="1" a="1"/>
  <c r="U732" i="1" s="1"/>
  <c r="U733" i="1" a="1"/>
  <c r="U733" i="1" s="1"/>
  <c r="U734" i="1" a="1"/>
  <c r="U734" i="1" s="1"/>
  <c r="U735" i="1" a="1"/>
  <c r="U735" i="1" s="1"/>
  <c r="U736" i="1" a="1"/>
  <c r="U736" i="1" s="1"/>
  <c r="U737" i="1" a="1"/>
  <c r="U737" i="1" s="1"/>
  <c r="U738" i="1" a="1"/>
  <c r="U738" i="1" s="1"/>
  <c r="U739" i="1" a="1"/>
  <c r="U739" i="1" s="1"/>
  <c r="U740" i="1" a="1"/>
  <c r="U740" i="1" s="1"/>
  <c r="U741" i="1" a="1"/>
  <c r="U741" i="1" s="1"/>
  <c r="U742" i="1" a="1"/>
  <c r="U742" i="1" s="1"/>
  <c r="U743" i="1" a="1"/>
  <c r="U743" i="1" s="1"/>
  <c r="U744" i="1" a="1"/>
  <c r="U744" i="1" s="1"/>
  <c r="U745" i="1" a="1"/>
  <c r="U745" i="1" s="1"/>
  <c r="U746" i="1" a="1"/>
  <c r="U746" i="1" s="1"/>
  <c r="U747" i="1" a="1"/>
  <c r="U747" i="1" s="1"/>
  <c r="U748" i="1" a="1"/>
  <c r="U748" i="1"/>
  <c r="U749" i="1" a="1"/>
  <c r="U749" i="1" s="1"/>
  <c r="U750" i="1" a="1"/>
  <c r="U750" i="1" s="1"/>
  <c r="U751" i="1" a="1"/>
  <c r="U751" i="1" s="1"/>
  <c r="U752" i="1" a="1"/>
  <c r="U752" i="1" s="1"/>
  <c r="U753" i="1" a="1"/>
  <c r="U753" i="1" s="1"/>
  <c r="U754" i="1" a="1"/>
  <c r="U754" i="1" s="1"/>
  <c r="U755" i="1" a="1"/>
  <c r="U755" i="1" s="1"/>
  <c r="U756" i="1" a="1"/>
  <c r="U756" i="1" s="1"/>
  <c r="U757" i="1" a="1"/>
  <c r="U757" i="1" s="1"/>
  <c r="U758" i="1" a="1"/>
  <c r="U758" i="1" s="1"/>
  <c r="U759" i="1" a="1"/>
  <c r="U759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770" i="1" a="1"/>
  <c r="U770" i="1" s="1"/>
  <c r="U771" i="1" a="1"/>
  <c r="U771" i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810" i="1" a="1"/>
  <c r="U810" i="1" s="1"/>
  <c r="U811" i="1" a="1"/>
  <c r="U811" i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818" i="1" a="1"/>
  <c r="U818" i="1" s="1"/>
  <c r="U819" i="1" a="1"/>
  <c r="U81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39" i="1" a="1"/>
  <c r="U839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848" i="1" a="1"/>
  <c r="U848" i="1" s="1"/>
  <c r="U849" i="1" a="1"/>
  <c r="U849" i="1" s="1"/>
  <c r="U850" i="1" a="1"/>
  <c r="U850" i="1" s="1"/>
  <c r="U851" i="1" a="1"/>
  <c r="U851" i="1" s="1"/>
  <c r="U852" i="1" a="1"/>
  <c r="U852" i="1" s="1"/>
  <c r="U853" i="1" a="1"/>
  <c r="U853" i="1" s="1"/>
  <c r="U854" i="1" a="1"/>
  <c r="U854" i="1" s="1"/>
  <c r="U855" i="1" a="1"/>
  <c r="U855" i="1" s="1"/>
  <c r="U856" i="1" a="1"/>
  <c r="U856" i="1" s="1"/>
  <c r="U857" i="1" a="1"/>
  <c r="U857" i="1" s="1"/>
  <c r="U858" i="1" a="1"/>
  <c r="U858" i="1" s="1"/>
  <c r="U859" i="1" a="1"/>
  <c r="U859" i="1" s="1"/>
  <c r="U860" i="1" a="1"/>
  <c r="U860" i="1" s="1"/>
  <c r="U861" i="1" a="1"/>
  <c r="U861" i="1" s="1"/>
  <c r="U862" i="1" a="1"/>
  <c r="U862" i="1" s="1"/>
  <c r="U863" i="1" a="1"/>
  <c r="U863" i="1" s="1"/>
  <c r="U864" i="1" a="1"/>
  <c r="U864" i="1" s="1"/>
  <c r="U865" i="1" a="1"/>
  <c r="U865" i="1" s="1"/>
  <c r="U866" i="1" a="1"/>
  <c r="U866" i="1"/>
  <c r="U867" i="1" a="1"/>
  <c r="U867" i="1" s="1"/>
  <c r="U868" i="1" a="1"/>
  <c r="U868" i="1" s="1"/>
  <c r="U869" i="1" a="1"/>
  <c r="U869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/>
  <c r="U900" i="1" a="1"/>
  <c r="U900" i="1" s="1"/>
  <c r="U901" i="1" a="1"/>
  <c r="U901" i="1" s="1"/>
  <c r="U902" i="1" a="1"/>
  <c r="U902" i="1"/>
  <c r="U903" i="1" a="1"/>
  <c r="U903" i="1" s="1"/>
  <c r="U904" i="1" a="1"/>
  <c r="U904" i="1" s="1"/>
  <c r="U905" i="1" a="1"/>
  <c r="U905" i="1" s="1"/>
  <c r="U906" i="1" a="1"/>
  <c r="U906" i="1" s="1"/>
  <c r="U907" i="1" a="1"/>
  <c r="U907" i="1" s="1"/>
  <c r="U908" i="1" a="1"/>
  <c r="U908" i="1" s="1"/>
  <c r="U909" i="1" a="1"/>
  <c r="U909" i="1" s="1"/>
  <c r="U910" i="1" a="1"/>
  <c r="U910" i="1" s="1"/>
  <c r="U911" i="1" a="1"/>
  <c r="U911" i="1"/>
  <c r="U912" i="1" a="1"/>
  <c r="U912" i="1" s="1"/>
  <c r="U913" i="1" a="1"/>
  <c r="U913" i="1" s="1"/>
  <c r="U914" i="1" a="1"/>
  <c r="U914" i="1" s="1"/>
  <c r="U915" i="1" a="1"/>
  <c r="U915" i="1" s="1"/>
  <c r="U916" i="1" a="1"/>
  <c r="U916" i="1" s="1"/>
  <c r="U917" i="1" a="1"/>
  <c r="U917" i="1" s="1"/>
  <c r="U918" i="1" a="1"/>
  <c r="U918" i="1" s="1"/>
  <c r="U919" i="1" a="1"/>
  <c r="U919" i="1" s="1"/>
  <c r="U920" i="1" a="1"/>
  <c r="U920" i="1" s="1"/>
  <c r="U921" i="1" a="1"/>
  <c r="U921" i="1" s="1"/>
  <c r="U922" i="1" a="1"/>
  <c r="U922" i="1"/>
  <c r="U923" i="1" a="1"/>
  <c r="U923" i="1" s="1"/>
  <c r="U924" i="1" a="1"/>
  <c r="U924" i="1" s="1"/>
  <c r="U925" i="1" a="1"/>
  <c r="U925" i="1" s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 s="1"/>
  <c r="U932" i="1" a="1"/>
  <c r="U932" i="1" s="1"/>
  <c r="U933" i="1" a="1"/>
  <c r="U933" i="1" s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 s="1"/>
  <c r="U940" i="1" a="1"/>
  <c r="U940" i="1" s="1"/>
  <c r="U941" i="1" a="1"/>
  <c r="U941" i="1" s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 s="1"/>
  <c r="U948" i="1" a="1"/>
  <c r="U948" i="1" s="1"/>
  <c r="U949" i="1" a="1"/>
  <c r="U949" i="1" s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 s="1"/>
  <c r="U956" i="1" a="1"/>
  <c r="U956" i="1" s="1"/>
  <c r="U957" i="1" a="1"/>
  <c r="U957" i="1" s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 s="1"/>
  <c r="U964" i="1" a="1"/>
  <c r="U964" i="1" s="1"/>
  <c r="U965" i="1" a="1"/>
  <c r="U965" i="1" s="1"/>
  <c r="U966" i="1" a="1"/>
  <c r="U966" i="1"/>
  <c r="U967" i="1" a="1"/>
  <c r="U967" i="1" s="1"/>
  <c r="U968" i="1" a="1"/>
  <c r="U968" i="1"/>
  <c r="U969" i="1" a="1"/>
  <c r="U969" i="1" s="1"/>
  <c r="U970" i="1" a="1"/>
  <c r="U970" i="1" s="1"/>
  <c r="U971" i="1" a="1"/>
  <c r="U971" i="1" s="1"/>
  <c r="U972" i="1" a="1"/>
  <c r="U972" i="1"/>
  <c r="U973" i="1" a="1"/>
  <c r="U973" i="1" s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 s="1"/>
  <c r="U980" i="1" a="1"/>
  <c r="U980" i="1" s="1"/>
  <c r="U981" i="1" a="1"/>
  <c r="U981" i="1" s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 s="1"/>
  <c r="U988" i="1" a="1"/>
  <c r="U988" i="1" s="1"/>
  <c r="U989" i="1" a="1"/>
  <c r="U989" i="1" s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 s="1"/>
  <c r="U996" i="1" a="1"/>
  <c r="U996" i="1" s="1"/>
  <c r="U997" i="1" a="1"/>
  <c r="U997" i="1" s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 s="1"/>
  <c r="U1004" i="1" a="1"/>
  <c r="U1004" i="1" s="1"/>
  <c r="U1005" i="1" a="1"/>
  <c r="U1005" i="1" s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 s="1"/>
  <c r="U1012" i="1" a="1"/>
  <c r="U1012" i="1" s="1"/>
  <c r="U1013" i="1" a="1"/>
  <c r="U1013" i="1" s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 s="1"/>
  <c r="U1020" i="1" a="1"/>
  <c r="U1020" i="1" s="1"/>
  <c r="U1021" i="1" a="1"/>
  <c r="U1021" i="1" s="1"/>
  <c r="U1022" i="1" a="1"/>
  <c r="U1022" i="1" s="1"/>
  <c r="U1023" i="1" a="1"/>
  <c r="U1023" i="1" s="1"/>
  <c r="U1024" i="1" a="1"/>
  <c r="U1024" i="1" s="1"/>
  <c r="U1025" i="1" a="1"/>
  <c r="U1025" i="1" s="1"/>
  <c r="U1026" i="1" a="1"/>
  <c r="U1026" i="1" s="1"/>
  <c r="U1027" i="1" a="1"/>
  <c r="U1027" i="1" s="1"/>
  <c r="U1028" i="1" a="1"/>
  <c r="U1028" i="1" s="1"/>
  <c r="U1029" i="1" a="1"/>
  <c r="U1029" i="1" s="1"/>
  <c r="U1030" i="1" a="1"/>
  <c r="U1030" i="1" s="1"/>
  <c r="U1031" i="1" a="1"/>
  <c r="U1031" i="1" s="1"/>
  <c r="U1032" i="1" a="1"/>
  <c r="U1032" i="1" s="1"/>
  <c r="U1033" i="1" a="1"/>
  <c r="U1033" i="1" s="1"/>
  <c r="U1034" i="1" a="1"/>
  <c r="U1034" i="1" s="1"/>
  <c r="U1035" i="1" a="1"/>
  <c r="U1035" i="1"/>
  <c r="U1036" i="1" a="1"/>
  <c r="U1036" i="1" s="1"/>
  <c r="U1037" i="1" a="1"/>
  <c r="U1037" i="1" s="1"/>
  <c r="U1038" i="1" a="1"/>
  <c r="U1038" i="1" s="1"/>
  <c r="U1039" i="1" a="1"/>
  <c r="U1039" i="1" s="1"/>
  <c r="U1040" i="1" a="1"/>
  <c r="U1040" i="1" s="1"/>
  <c r="U1041" i="1" a="1"/>
  <c r="U1041" i="1" s="1"/>
  <c r="U1042" i="1" a="1"/>
  <c r="U1042" i="1" s="1"/>
  <c r="U1043" i="1" a="1"/>
  <c r="U1043" i="1" s="1"/>
  <c r="U1044" i="1" a="1"/>
  <c r="U1044" i="1" s="1"/>
  <c r="U1045" i="1" a="1"/>
  <c r="U1045" i="1" s="1"/>
  <c r="U1046" i="1" a="1"/>
  <c r="U1046" i="1" s="1"/>
  <c r="U1047" i="1" a="1"/>
  <c r="U1047" i="1" s="1"/>
  <c r="U1048" i="1" a="1"/>
  <c r="U1048" i="1" s="1"/>
  <c r="U1049" i="1" a="1"/>
  <c r="U1049" i="1" s="1"/>
  <c r="U1050" i="1" a="1"/>
  <c r="U1050" i="1" s="1"/>
  <c r="U1051" i="1" a="1"/>
  <c r="U1051" i="1" s="1"/>
  <c r="U1052" i="1" a="1"/>
  <c r="U1052" i="1" s="1"/>
  <c r="U1053" i="1" a="1"/>
  <c r="U1053" i="1" s="1"/>
  <c r="U1054" i="1" a="1"/>
  <c r="U1054" i="1" s="1"/>
  <c r="U1055" i="1" a="1"/>
  <c r="U1055" i="1" s="1"/>
  <c r="U1056" i="1" a="1"/>
  <c r="U1056" i="1" s="1"/>
  <c r="U1057" i="1" a="1"/>
  <c r="U1057" i="1" s="1"/>
  <c r="U1058" i="1" a="1"/>
  <c r="U1058" i="1" s="1"/>
  <c r="U1059" i="1" a="1"/>
  <c r="U1059" i="1" s="1"/>
  <c r="U1060" i="1" a="1"/>
  <c r="U1060" i="1"/>
  <c r="U1061" i="1" a="1"/>
  <c r="U1061" i="1" s="1"/>
  <c r="U1062" i="1" a="1"/>
  <c r="U1062" i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 s="1"/>
  <c r="U1068" i="1" a="1"/>
  <c r="U1068" i="1" s="1"/>
  <c r="U1069" i="1" a="1"/>
  <c r="U1069" i="1" s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 s="1"/>
  <c r="U1076" i="1" a="1"/>
  <c r="U1076" i="1" s="1"/>
  <c r="U1077" i="1" a="1"/>
  <c r="U1077" i="1" s="1"/>
  <c r="U1078" i="1" a="1"/>
  <c r="U1078" i="1" s="1"/>
  <c r="U1079" i="1" a="1"/>
  <c r="U1079" i="1" s="1"/>
  <c r="U1080" i="1" a="1"/>
  <c r="U1080" i="1"/>
  <c r="U1081" i="1" a="1"/>
  <c r="U1081" i="1" s="1"/>
  <c r="U1082" i="1" a="1"/>
  <c r="U1082" i="1" s="1"/>
  <c r="U1083" i="1" a="1"/>
  <c r="U1083" i="1" s="1"/>
  <c r="U1084" i="1" a="1"/>
  <c r="U1084" i="1" s="1"/>
  <c r="U1085" i="1" a="1"/>
  <c r="U1085" i="1" s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/>
  <c r="U1092" i="1" a="1"/>
  <c r="U1092" i="1" s="1"/>
  <c r="U1093" i="1" a="1"/>
  <c r="U1093" i="1" s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 s="1"/>
  <c r="U1100" i="1" a="1"/>
  <c r="U1100" i="1" s="1"/>
  <c r="U1101" i="1" a="1"/>
  <c r="U1101" i="1" s="1"/>
  <c r="U1102" i="1" a="1"/>
  <c r="U1102" i="1" s="1"/>
  <c r="U1103" i="1" a="1"/>
  <c r="U1103" i="1"/>
  <c r="U1104" i="1" a="1"/>
  <c r="U1104" i="1" s="1"/>
  <c r="U1105" i="1" a="1"/>
  <c r="U1105" i="1" s="1"/>
  <c r="U1106" i="1" a="1"/>
  <c r="U1106" i="1" s="1"/>
  <c r="U1107" i="1" a="1"/>
  <c r="U1107" i="1" s="1"/>
  <c r="U1108" i="1" a="1"/>
  <c r="U1108" i="1" s="1"/>
  <c r="U1109" i="1" a="1"/>
  <c r="U1109" i="1" s="1"/>
  <c r="U1110" i="1" a="1"/>
  <c r="U1110" i="1"/>
  <c r="U1111" i="1" a="1"/>
  <c r="U1111" i="1" s="1"/>
  <c r="U1112" i="1" a="1"/>
  <c r="U1112" i="1"/>
  <c r="U1113" i="1" a="1"/>
  <c r="U1113" i="1" s="1"/>
  <c r="U1114" i="1" a="1"/>
  <c r="U1114" i="1" s="1"/>
  <c r="U1115" i="1" a="1"/>
  <c r="U1115" i="1" s="1"/>
  <c r="U1116" i="1" a="1"/>
  <c r="U1116" i="1" s="1"/>
  <c r="U1117" i="1" a="1"/>
  <c r="U1117" i="1" s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/>
  <c r="U1123" i="1" a="1"/>
  <c r="U1123" i="1" s="1"/>
  <c r="U1124" i="1" a="1"/>
  <c r="U1124" i="1" s="1"/>
  <c r="U1125" i="1" a="1"/>
  <c r="U1125" i="1" s="1"/>
  <c r="U1126" i="1" a="1"/>
  <c r="U1126" i="1" s="1"/>
  <c r="U1127" i="1" a="1"/>
  <c r="U1127" i="1" s="1"/>
  <c r="U1128" i="1" a="1"/>
  <c r="U1128" i="1" s="1"/>
  <c r="U1129" i="1" a="1"/>
  <c r="U1129" i="1" s="1"/>
  <c r="U1130" i="1" a="1"/>
  <c r="U1130" i="1"/>
  <c r="U1131" i="1" a="1"/>
  <c r="U1131" i="1" s="1"/>
  <c r="U1132" i="1" a="1"/>
  <c r="U1132" i="1" s="1"/>
  <c r="U1133" i="1" a="1"/>
  <c r="U1133" i="1" s="1"/>
  <c r="U1134" i="1" a="1"/>
  <c r="U1134" i="1"/>
  <c r="U1135" i="1" a="1"/>
  <c r="U1135" i="1" s="1"/>
  <c r="U1136" i="1" a="1"/>
  <c r="U1136" i="1"/>
  <c r="U1137" i="1" a="1"/>
  <c r="U1137" i="1" s="1"/>
  <c r="U1138" i="1" a="1"/>
  <c r="U1138" i="1" s="1"/>
  <c r="U1139" i="1" a="1"/>
  <c r="U1139" i="1" s="1"/>
  <c r="U1140" i="1" a="1"/>
  <c r="U1140" i="1" s="1"/>
  <c r="U1141" i="1" a="1"/>
  <c r="U1141" i="1" s="1"/>
  <c r="U1142" i="1" a="1"/>
  <c r="U1142" i="1"/>
  <c r="U1143" i="1" a="1"/>
  <c r="U1143" i="1" s="1"/>
  <c r="U1144" i="1" a="1"/>
  <c r="U1144" i="1" s="1"/>
  <c r="U1145" i="1" a="1"/>
  <c r="U1145" i="1" s="1"/>
  <c r="U1146" i="1" a="1"/>
  <c r="U1146" i="1" s="1"/>
  <c r="U1147" i="1" a="1"/>
  <c r="U1147" i="1" s="1"/>
  <c r="U1148" i="1" a="1"/>
  <c r="U1148" i="1" s="1"/>
  <c r="U1149" i="1" a="1"/>
  <c r="U1149" i="1" s="1"/>
  <c r="U1150" i="1" a="1"/>
  <c r="U1150" i="1" s="1"/>
  <c r="U1151" i="1" a="1"/>
  <c r="U1151" i="1" s="1"/>
  <c r="U1152" i="1" a="1"/>
  <c r="U1152" i="1" s="1"/>
  <c r="U1153" i="1" a="1"/>
  <c r="U1153" i="1" s="1"/>
  <c r="U1154" i="1" a="1"/>
  <c r="U1154" i="1" s="1"/>
  <c r="U1155" i="1" a="1"/>
  <c r="U1155" i="1" s="1"/>
  <c r="U1156" i="1" a="1"/>
  <c r="U1156" i="1" s="1"/>
  <c r="U1157" i="1" a="1"/>
  <c r="U1157" i="1"/>
  <c r="U1158" i="1" a="1"/>
  <c r="U1158" i="1" s="1"/>
  <c r="U1159" i="1" a="1"/>
  <c r="U1159" i="1" s="1"/>
  <c r="U1160" i="1" a="1"/>
  <c r="U1160" i="1" s="1"/>
  <c r="U1161" i="1" a="1"/>
  <c r="U1161" i="1" s="1"/>
  <c r="U1162" i="1" a="1"/>
  <c r="U1162" i="1" s="1"/>
  <c r="U1163" i="1" a="1"/>
  <c r="U1163" i="1" s="1"/>
  <c r="U1164" i="1" a="1"/>
  <c r="U1164" i="1" s="1"/>
  <c r="U1165" i="1" a="1"/>
  <c r="U1165" i="1" s="1"/>
  <c r="U1166" i="1" a="1"/>
  <c r="U1166" i="1" s="1"/>
  <c r="U1167" i="1" a="1"/>
  <c r="U1167" i="1" s="1"/>
  <c r="U1168" i="1" a="1"/>
  <c r="U1168" i="1" s="1"/>
  <c r="U1169" i="1" a="1"/>
  <c r="U1169" i="1" s="1"/>
  <c r="U1170" i="1" a="1"/>
  <c r="U1170" i="1" s="1"/>
  <c r="U1171" i="1" a="1"/>
  <c r="U1171" i="1" s="1"/>
  <c r="U1172" i="1" a="1"/>
  <c r="U1172" i="1" s="1"/>
  <c r="U1173" i="1" a="1"/>
  <c r="U1173" i="1" s="1"/>
  <c r="U1174" i="1" a="1"/>
  <c r="U1174" i="1" s="1"/>
  <c r="U1175" i="1" a="1"/>
  <c r="U1175" i="1" s="1"/>
  <c r="U1176" i="1" a="1"/>
  <c r="U1176" i="1" s="1"/>
  <c r="U1177" i="1" a="1"/>
  <c r="U1177" i="1" s="1"/>
  <c r="U1178" i="1" a="1"/>
  <c r="U1178" i="1" s="1"/>
  <c r="U1179" i="1" a="1"/>
  <c r="U1179" i="1" s="1"/>
  <c r="U1180" i="1" a="1"/>
  <c r="U1180" i="1" s="1"/>
  <c r="U1181" i="1" a="1"/>
  <c r="U1181" i="1" s="1"/>
  <c r="U1182" i="1" a="1"/>
  <c r="U1182" i="1" s="1"/>
  <c r="U1183" i="1" a="1"/>
  <c r="U1183" i="1" s="1"/>
  <c r="U1184" i="1" a="1"/>
  <c r="U1184" i="1" s="1"/>
  <c r="U1185" i="1" a="1"/>
  <c r="U1185" i="1" s="1"/>
  <c r="U1186" i="1" a="1"/>
  <c r="U1186" i="1" s="1"/>
  <c r="U1187" i="1" a="1"/>
  <c r="U1187" i="1" s="1"/>
  <c r="U1188" i="1" a="1"/>
  <c r="U1188" i="1" s="1"/>
  <c r="U1189" i="1" a="1"/>
  <c r="U1189" i="1"/>
  <c r="U1190" i="1" a="1"/>
  <c r="U1190" i="1" s="1"/>
  <c r="U1191" i="1" a="1"/>
  <c r="U1191" i="1" s="1"/>
  <c r="U1192" i="1" a="1"/>
  <c r="U1192" i="1" s="1"/>
  <c r="U1193" i="1" a="1"/>
  <c r="U1193" i="1" s="1"/>
  <c r="U1194" i="1" a="1"/>
  <c r="U1194" i="1" s="1"/>
  <c r="U1195" i="1" a="1"/>
  <c r="U1195" i="1" s="1"/>
  <c r="U1196" i="1" a="1"/>
  <c r="U1196" i="1" s="1"/>
  <c r="U1197" i="1" a="1"/>
  <c r="U1197" i="1" s="1"/>
  <c r="U1198" i="1" a="1"/>
  <c r="U1198" i="1" s="1"/>
  <c r="U1199" i="1" a="1"/>
  <c r="U1199" i="1" s="1"/>
  <c r="U1200" i="1" a="1"/>
  <c r="U1200" i="1" s="1"/>
  <c r="U1201" i="1" a="1"/>
  <c r="U1201" i="1" s="1"/>
  <c r="U1202" i="1" a="1"/>
  <c r="U1202" i="1" s="1"/>
  <c r="U1203" i="1" a="1"/>
  <c r="U1203" i="1" s="1"/>
  <c r="U1204" i="1" a="1"/>
  <c r="U1204" i="1" s="1"/>
  <c r="U1205" i="1" a="1"/>
  <c r="U1205" i="1" s="1"/>
  <c r="U1206" i="1" a="1"/>
  <c r="U1206" i="1" s="1"/>
  <c r="U1207" i="1" a="1"/>
  <c r="U1207" i="1" s="1"/>
  <c r="U1208" i="1" a="1"/>
  <c r="U1208" i="1" s="1"/>
  <c r="U1209" i="1" a="1"/>
  <c r="U1209" i="1" s="1"/>
  <c r="U1210" i="1" a="1"/>
  <c r="U1210" i="1" s="1"/>
  <c r="U1211" i="1" a="1"/>
  <c r="U1211" i="1" s="1"/>
  <c r="U1212" i="1" a="1"/>
  <c r="U1212" i="1"/>
  <c r="U1213" i="1" a="1"/>
  <c r="U1213" i="1" s="1"/>
  <c r="U1214" i="1" a="1"/>
  <c r="U1214" i="1" s="1"/>
  <c r="U1215" i="1" a="1"/>
  <c r="U1215" i="1" s="1"/>
  <c r="U1216" i="1" a="1"/>
  <c r="U1216" i="1" s="1"/>
  <c r="U1217" i="1" a="1"/>
  <c r="U1217" i="1" s="1"/>
  <c r="U1218" i="1" a="1"/>
  <c r="U1218" i="1" s="1"/>
  <c r="U1219" i="1" a="1"/>
  <c r="U1219" i="1" s="1"/>
  <c r="U1220" i="1" a="1"/>
  <c r="U1220" i="1" s="1"/>
  <c r="U1221" i="1" a="1"/>
  <c r="U1221" i="1" s="1"/>
  <c r="U1222" i="1" a="1"/>
  <c r="U1222" i="1" s="1"/>
  <c r="U1223" i="1" a="1"/>
  <c r="U1223" i="1" s="1"/>
  <c r="U1224" i="1" a="1"/>
  <c r="U1224" i="1" s="1"/>
  <c r="U1225" i="1" a="1"/>
  <c r="U1225" i="1" s="1"/>
  <c r="U1226" i="1" a="1"/>
  <c r="U1226" i="1" s="1"/>
  <c r="U1227" i="1" a="1"/>
  <c r="U1227" i="1" s="1"/>
  <c r="U1228" i="1" a="1"/>
  <c r="U1228" i="1" s="1"/>
  <c r="U1229" i="1" a="1"/>
  <c r="U1229" i="1" s="1"/>
  <c r="U1230" i="1" a="1"/>
  <c r="U1230" i="1"/>
  <c r="U1231" i="1" a="1"/>
  <c r="U1231" i="1" s="1"/>
  <c r="U1232" i="1" a="1"/>
  <c r="U1232" i="1"/>
  <c r="U1233" i="1" a="1"/>
  <c r="U1233" i="1" s="1"/>
  <c r="U1234" i="1" a="1"/>
  <c r="U1234" i="1" s="1"/>
  <c r="U1235" i="1" a="1"/>
  <c r="U1235" i="1" s="1"/>
  <c r="U1236" i="1" a="1"/>
  <c r="U1236" i="1" s="1"/>
  <c r="U1237" i="1" a="1"/>
  <c r="U1237" i="1" s="1"/>
  <c r="U1238" i="1" a="1"/>
  <c r="U1238" i="1" s="1"/>
  <c r="U1239" i="1" a="1"/>
  <c r="U1239" i="1" s="1"/>
  <c r="U1240" i="1" a="1"/>
  <c r="U1240" i="1" s="1"/>
  <c r="U1241" i="1" a="1"/>
  <c r="U1241" i="1" s="1"/>
  <c r="U1242" i="1" a="1"/>
  <c r="U1242" i="1" s="1"/>
  <c r="U1243" i="1" a="1"/>
  <c r="U1243" i="1" s="1"/>
  <c r="U1244" i="1" a="1"/>
  <c r="U1244" i="1" s="1"/>
  <c r="U1245" i="1" a="1"/>
  <c r="U1245" i="1" s="1"/>
  <c r="U1246" i="1" a="1"/>
  <c r="U1246" i="1" s="1"/>
  <c r="U1247" i="1" a="1"/>
  <c r="U1247" i="1" s="1"/>
  <c r="U1248" i="1" a="1"/>
  <c r="U1248" i="1" s="1"/>
  <c r="U1249" i="1" a="1"/>
  <c r="U1249" i="1" s="1"/>
  <c r="U1250" i="1" a="1"/>
  <c r="U1250" i="1"/>
  <c r="U1251" i="1" a="1"/>
  <c r="U1251" i="1" s="1"/>
  <c r="U1252" i="1" a="1"/>
  <c r="U1252" i="1" s="1"/>
  <c r="U1253" i="1" a="1"/>
  <c r="U1253" i="1" s="1"/>
  <c r="U1254" i="1" a="1"/>
  <c r="U1254" i="1" s="1"/>
  <c r="U1255" i="1" a="1"/>
  <c r="U1255" i="1" s="1"/>
  <c r="U1256" i="1" a="1"/>
  <c r="U1256" i="1" s="1"/>
  <c r="U1257" i="1" a="1"/>
  <c r="U1257" i="1" s="1"/>
  <c r="U1258" i="1" a="1"/>
  <c r="U1258" i="1" s="1"/>
  <c r="U1259" i="1" a="1"/>
  <c r="U1259" i="1" s="1"/>
  <c r="U1260" i="1" a="1"/>
  <c r="U1260" i="1" s="1"/>
  <c r="U1261" i="1" a="1"/>
  <c r="U1261" i="1" s="1"/>
  <c r="U1262" i="1" a="1"/>
  <c r="U1262" i="1" s="1"/>
  <c r="U1263" i="1" a="1"/>
  <c r="U1263" i="1" s="1"/>
  <c r="U1264" i="1" a="1"/>
  <c r="U1264" i="1" s="1"/>
  <c r="U1265" i="1" a="1"/>
  <c r="U1265" i="1" s="1"/>
  <c r="U1266" i="1" a="1"/>
  <c r="U1266" i="1" s="1"/>
  <c r="U1267" i="1" a="1"/>
  <c r="U1267" i="1" s="1"/>
  <c r="U1268" i="1" a="1"/>
  <c r="U1268" i="1" s="1"/>
  <c r="U1269" i="1" a="1"/>
  <c r="U1269" i="1" s="1"/>
  <c r="U1270" i="1" a="1"/>
  <c r="U1270" i="1" s="1"/>
  <c r="U1271" i="1" a="1"/>
  <c r="U1271" i="1" s="1"/>
  <c r="U1272" i="1" a="1"/>
  <c r="U1272" i="1" s="1"/>
  <c r="U1273" i="1" a="1"/>
  <c r="U1273" i="1"/>
  <c r="U1274" i="1" a="1"/>
  <c r="U1274" i="1" s="1"/>
  <c r="U1275" i="1" a="1"/>
  <c r="U1275" i="1" s="1"/>
  <c r="U1276" i="1" a="1"/>
  <c r="U1276" i="1" s="1"/>
  <c r="U1277" i="1" a="1"/>
  <c r="U1277" i="1" s="1"/>
  <c r="U1278" i="1" a="1"/>
  <c r="U1278" i="1" s="1"/>
  <c r="U1279" i="1" a="1"/>
  <c r="U1279" i="1" s="1"/>
  <c r="U1280" i="1" a="1"/>
  <c r="U1280" i="1" s="1"/>
  <c r="U1281" i="1" a="1"/>
  <c r="U1281" i="1" s="1"/>
  <c r="U1282" i="1" a="1"/>
  <c r="U1282" i="1" s="1"/>
  <c r="U1283" i="1" a="1"/>
  <c r="U1283" i="1" s="1"/>
  <c r="U1284" i="1" a="1"/>
  <c r="U1284" i="1" s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326" i="1" a="1"/>
  <c r="U13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/>
  <c r="U1334" i="1" a="1"/>
  <c r="U1334" i="1" s="1"/>
  <c r="U1335" i="1" a="1"/>
  <c r="U1335" i="1" s="1"/>
  <c r="U1336" i="1" a="1"/>
  <c r="U1336" i="1" s="1"/>
  <c r="U1337" i="1" a="1"/>
  <c r="U1337" i="1"/>
  <c r="U1338" i="1" a="1"/>
  <c r="U1338" i="1" s="1"/>
  <c r="U1339" i="1" a="1"/>
  <c r="U1339" i="1" s="1"/>
  <c r="U1340" i="1" a="1"/>
  <c r="U1340" i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/>
  <c r="U1347" i="1" a="1"/>
  <c r="U1347" i="1" s="1"/>
  <c r="U1348" i="1" a="1"/>
  <c r="U134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355" i="1" a="1"/>
  <c r="U1355" i="1" s="1"/>
  <c r="U1356" i="1" a="1"/>
  <c r="U1356" i="1" s="1"/>
  <c r="U1357" i="1" a="1"/>
  <c r="U1357" i="1" s="1"/>
  <c r="U1358" i="1" a="1"/>
  <c r="U1358" i="1" s="1"/>
  <c r="U1359" i="1" a="1"/>
  <c r="U1359" i="1" s="1"/>
  <c r="U1360" i="1" a="1"/>
  <c r="U1360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371" i="1" a="1"/>
  <c r="U1371" i="1" s="1"/>
  <c r="U1372" i="1" a="1"/>
  <c r="U1372" i="1"/>
  <c r="U1373" i="1" a="1"/>
  <c r="U1373" i="1" s="1"/>
  <c r="U1374" i="1" a="1"/>
  <c r="U1374" i="1" s="1"/>
  <c r="U1375" i="1" a="1"/>
  <c r="U1375" i="1" s="1"/>
  <c r="U1376" i="1" a="1"/>
  <c r="U1376" i="1" s="1"/>
  <c r="U1377" i="1" a="1"/>
  <c r="U1377" i="1" s="1"/>
  <c r="U1378" i="1" a="1"/>
  <c r="U1378" i="1"/>
  <c r="U1379" i="1" a="1"/>
  <c r="U1379" i="1" s="1"/>
  <c r="U1380" i="1" a="1"/>
  <c r="U1380" i="1" s="1"/>
  <c r="U1381" i="1" a="1"/>
  <c r="U1381" i="1" s="1"/>
  <c r="U1382" i="1" a="1"/>
  <c r="U1382" i="1" s="1"/>
  <c r="U1383" i="1" a="1"/>
  <c r="U1383" i="1" s="1"/>
  <c r="U1384" i="1" a="1"/>
  <c r="U1384" i="1" s="1"/>
  <c r="U1385" i="1" a="1"/>
  <c r="U1385" i="1" s="1"/>
  <c r="U1386" i="1" a="1"/>
  <c r="U1386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/>
  <c r="U1425" i="1" a="1"/>
  <c r="U1425" i="1" s="1"/>
  <c r="U1426" i="1" a="1"/>
  <c r="U1426" i="1" s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 s="1"/>
  <c r="U1433" i="1" a="1"/>
  <c r="U1433" i="1" s="1"/>
  <c r="U1434" i="1" a="1"/>
  <c r="U1434" i="1" s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 s="1"/>
  <c r="U1441" i="1" a="1"/>
  <c r="U1441" i="1" s="1"/>
  <c r="U1442" i="1" a="1"/>
  <c r="U1442" i="1"/>
  <c r="U1443" i="1" a="1"/>
  <c r="U1443" i="1" s="1"/>
  <c r="U1444" i="1" a="1"/>
  <c r="U1444" i="1" s="1"/>
  <c r="U1445" i="1" a="1"/>
  <c r="U1445" i="1"/>
  <c r="U1446" i="1" a="1"/>
  <c r="U1446" i="1" s="1"/>
  <c r="U1447" i="1" a="1"/>
  <c r="U1447" i="1" s="1"/>
  <c r="U1448" i="1" a="1"/>
  <c r="U1448" i="1" s="1"/>
  <c r="U1449" i="1" a="1"/>
  <c r="U1449" i="1" s="1"/>
  <c r="U1450" i="1" a="1"/>
  <c r="U1450" i="1" s="1"/>
  <c r="U1451" i="1" a="1"/>
  <c r="U1451" i="1" s="1"/>
  <c r="U1452" i="1" a="1"/>
  <c r="U1452" i="1"/>
  <c r="U1453" i="1" a="1"/>
  <c r="U1453" i="1" s="1"/>
  <c r="U1454" i="1" a="1"/>
  <c r="U1454" i="1"/>
  <c r="U1455" i="1" a="1"/>
  <c r="U1455" i="1" s="1"/>
  <c r="U1456" i="1" a="1"/>
  <c r="U1456" i="1"/>
  <c r="U1457" i="1" a="1"/>
  <c r="U1457" i="1" s="1"/>
  <c r="U1458" i="1" a="1"/>
  <c r="U1458" i="1" s="1"/>
  <c r="U1459" i="1" a="1"/>
  <c r="U1459" i="1" s="1"/>
  <c r="U1460" i="1" a="1"/>
  <c r="U1460" i="1" s="1"/>
  <c r="U1461" i="1" a="1"/>
  <c r="U1461" i="1" s="1"/>
  <c r="U1462" i="1" a="1"/>
  <c r="U1462" i="1" s="1"/>
  <c r="U1463" i="1" a="1"/>
  <c r="U1463" i="1" s="1"/>
  <c r="U1464" i="1" a="1"/>
  <c r="U1464" i="1" s="1"/>
  <c r="U1465" i="1" a="1"/>
  <c r="U1465" i="1"/>
  <c r="U1466" i="1" a="1"/>
  <c r="U1466" i="1"/>
  <c r="U1467" i="1" a="1"/>
  <c r="U1467" i="1" s="1"/>
  <c r="U1468" i="1" a="1"/>
  <c r="U1468" i="1"/>
  <c r="U1469" i="1" a="1"/>
  <c r="U1469" i="1" s="1"/>
  <c r="U1470" i="1" a="1"/>
  <c r="U1470" i="1" s="1"/>
  <c r="U1471" i="1" a="1"/>
  <c r="U1471" i="1" s="1"/>
  <c r="U1472" i="1" a="1"/>
  <c r="U1472" i="1" s="1"/>
  <c r="U1473" i="1" a="1"/>
  <c r="U1473" i="1" s="1"/>
  <c r="U1474" i="1" a="1"/>
  <c r="U1474" i="1" s="1"/>
  <c r="U1475" i="1" a="1"/>
  <c r="U1475" i="1" s="1"/>
  <c r="U1476" i="1" a="1"/>
  <c r="U1476" i="1" s="1"/>
  <c r="U1477" i="1" a="1"/>
  <c r="U1477" i="1" s="1"/>
  <c r="U1478" i="1" a="1"/>
  <c r="U1478" i="1" s="1"/>
  <c r="U1479" i="1" a="1"/>
  <c r="U1479" i="1" s="1"/>
  <c r="U1480" i="1" a="1"/>
  <c r="U1480" i="1" s="1"/>
  <c r="U1481" i="1" a="1"/>
  <c r="U1481" i="1" s="1"/>
  <c r="U1482" i="1" a="1"/>
  <c r="U1482" i="1" s="1"/>
  <c r="U1483" i="1" a="1"/>
  <c r="U1483" i="1" s="1"/>
  <c r="U1484" i="1" a="1"/>
  <c r="U1484" i="1" s="1"/>
  <c r="U1485" i="1" a="1"/>
  <c r="U1485" i="1" s="1"/>
  <c r="U1486" i="1" a="1"/>
  <c r="U1486" i="1" s="1"/>
  <c r="U1487" i="1" a="1"/>
  <c r="U1487" i="1" s="1"/>
  <c r="U1488" i="1" a="1"/>
  <c r="U1488" i="1"/>
  <c r="U1489" i="1" a="1"/>
  <c r="U1489" i="1" s="1"/>
  <c r="U1490" i="1" a="1"/>
  <c r="U1490" i="1" s="1"/>
  <c r="U1491" i="1" a="1"/>
  <c r="U1491" i="1" s="1"/>
  <c r="U1492" i="1" a="1"/>
  <c r="U1492" i="1" s="1"/>
  <c r="U1493" i="1" a="1"/>
  <c r="U1493" i="1"/>
  <c r="U1494" i="1" a="1"/>
  <c r="U1494" i="1"/>
  <c r="U1495" i="1" a="1"/>
  <c r="U1495" i="1" s="1"/>
  <c r="U1496" i="1" a="1"/>
  <c r="U1496" i="1" s="1"/>
  <c r="U1497" i="1" a="1"/>
  <c r="U1497" i="1"/>
  <c r="U1498" i="1" a="1"/>
  <c r="U1498" i="1" s="1"/>
  <c r="U1499" i="1" a="1"/>
  <c r="U1499" i="1" s="1"/>
  <c r="U1500" i="1" a="1"/>
  <c r="U1500" i="1"/>
  <c r="U1501" i="1" a="1"/>
  <c r="U1501" i="1" s="1"/>
  <c r="U1502" i="1" a="1"/>
  <c r="U1502" i="1"/>
  <c r="U1503" i="1" a="1"/>
  <c r="U1503" i="1" s="1"/>
  <c r="U1504" i="1" a="1"/>
  <c r="U1504" i="1" s="1"/>
  <c r="U1505" i="1" a="1"/>
  <c r="U1505" i="1" s="1"/>
  <c r="U1506" i="1" a="1"/>
  <c r="U1506" i="1"/>
  <c r="U1507" i="1" a="1"/>
  <c r="U1507" i="1" s="1"/>
  <c r="U1508" i="1" a="1"/>
  <c r="U1508" i="1"/>
  <c r="U1509" i="1" a="1"/>
  <c r="U1509" i="1" s="1"/>
  <c r="U1510" i="1" a="1"/>
  <c r="U1510" i="1" s="1"/>
  <c r="U1511" i="1" a="1"/>
  <c r="U1511" i="1" s="1"/>
  <c r="U1512" i="1" a="1"/>
  <c r="U1512" i="1" s="1"/>
  <c r="U1513" i="1" a="1"/>
  <c r="U1513" i="1" s="1"/>
  <c r="U1514" i="1" a="1"/>
  <c r="U1514" i="1" s="1"/>
  <c r="U1515" i="1" a="1"/>
  <c r="U1515" i="1" s="1"/>
  <c r="U1516" i="1" a="1"/>
  <c r="U1516" i="1" s="1"/>
  <c r="U1517" i="1" a="1"/>
  <c r="U1517" i="1" s="1"/>
  <c r="U1518" i="1" a="1"/>
  <c r="U1518" i="1" s="1"/>
  <c r="U1519" i="1" a="1"/>
  <c r="U1519" i="1" s="1"/>
  <c r="U1520" i="1" a="1"/>
  <c r="U1520" i="1" s="1"/>
  <c r="U1521" i="1" a="1"/>
  <c r="U1521" i="1" s="1"/>
  <c r="U1522" i="1" a="1"/>
  <c r="U1522" i="1" s="1"/>
  <c r="U1523" i="1" a="1"/>
  <c r="U1523" i="1" s="1"/>
  <c r="U1524" i="1" a="1"/>
  <c r="U1524" i="1" s="1"/>
  <c r="U1525" i="1" a="1"/>
  <c r="U1525" i="1" s="1"/>
  <c r="U1526" i="1" a="1"/>
  <c r="U1526" i="1" s="1"/>
  <c r="U1527" i="1" a="1"/>
  <c r="U1527" i="1" s="1"/>
  <c r="U1528" i="1" a="1"/>
  <c r="U1528" i="1" s="1"/>
  <c r="U1529" i="1" a="1"/>
  <c r="U1529" i="1"/>
  <c r="U1530" i="1" a="1"/>
  <c r="U1530" i="1" s="1"/>
  <c r="U1531" i="1" a="1"/>
  <c r="U1531" i="1" s="1"/>
  <c r="U1532" i="1" a="1"/>
  <c r="U1532" i="1" s="1"/>
  <c r="U1533" i="1" a="1"/>
  <c r="U1533" i="1" s="1"/>
  <c r="U1534" i="1" a="1"/>
  <c r="U1534" i="1" s="1"/>
  <c r="U1535" i="1" a="1"/>
  <c r="U1535" i="1" s="1"/>
  <c r="U1536" i="1" a="1"/>
  <c r="U1536" i="1" s="1"/>
  <c r="U1537" i="1" a="1"/>
  <c r="U1537" i="1" s="1"/>
  <c r="U1538" i="1" a="1"/>
  <c r="U1538" i="1" s="1"/>
  <c r="U1539" i="1" a="1"/>
  <c r="U1539" i="1" s="1"/>
  <c r="U1540" i="1" a="1"/>
  <c r="U1540" i="1" s="1"/>
  <c r="U1541" i="1" a="1"/>
  <c r="U1541" i="1"/>
  <c r="U1542" i="1" a="1"/>
  <c r="U1542" i="1" s="1"/>
  <c r="U1543" i="1" a="1"/>
  <c r="U1543" i="1" s="1"/>
  <c r="U1544" i="1" a="1"/>
  <c r="U1544" i="1" s="1"/>
  <c r="U1545" i="1" a="1"/>
  <c r="U1545" i="1" s="1"/>
  <c r="U1546" i="1" a="1"/>
  <c r="U1546" i="1" s="1"/>
  <c r="U1547" i="1" a="1"/>
  <c r="U1547" i="1" s="1"/>
  <c r="U1548" i="1" a="1"/>
  <c r="U1548" i="1" s="1"/>
  <c r="U1549" i="1" a="1"/>
  <c r="U1549" i="1"/>
  <c r="U1550" i="1" a="1"/>
  <c r="U1550" i="1" s="1"/>
  <c r="U1551" i="1" a="1"/>
  <c r="U1551" i="1" s="1"/>
  <c r="U1552" i="1" a="1"/>
  <c r="U1552" i="1" s="1"/>
  <c r="U1553" i="1" a="1"/>
  <c r="U1553" i="1" s="1"/>
  <c r="U1554" i="1" a="1"/>
  <c r="U1554" i="1" s="1"/>
  <c r="U1555" i="1" a="1"/>
  <c r="U1555" i="1" s="1"/>
  <c r="U1556" i="1" a="1"/>
  <c r="U1556" i="1" s="1"/>
  <c r="U1557" i="1" a="1"/>
  <c r="U1557" i="1" s="1"/>
  <c r="U1558" i="1" a="1"/>
  <c r="U1558" i="1" s="1"/>
  <c r="U1559" i="1" a="1"/>
  <c r="U1559" i="1" s="1"/>
  <c r="U1560" i="1" a="1"/>
  <c r="U1560" i="1" s="1"/>
  <c r="U1561" i="1" a="1"/>
  <c r="U1561" i="1" s="1"/>
  <c r="U1562" i="1" a="1"/>
  <c r="U1562" i="1" s="1"/>
  <c r="U1563" i="1" a="1"/>
  <c r="U1563" i="1" s="1"/>
  <c r="U1564" i="1" a="1"/>
  <c r="U1564" i="1" s="1"/>
  <c r="U1565" i="1" a="1"/>
  <c r="U1565" i="1" s="1"/>
  <c r="U1566" i="1" a="1"/>
  <c r="U1566" i="1" s="1"/>
  <c r="U1567" i="1" a="1"/>
  <c r="U1567" i="1" s="1"/>
  <c r="U1568" i="1" a="1"/>
  <c r="U1568" i="1" s="1"/>
  <c r="U1569" i="1" a="1"/>
  <c r="U1569" i="1" s="1"/>
  <c r="U1570" i="1" a="1"/>
  <c r="U1570" i="1" s="1"/>
  <c r="U1571" i="1" a="1"/>
  <c r="U1571" i="1" s="1"/>
  <c r="U1572" i="1" a="1"/>
  <c r="U1572" i="1" s="1"/>
  <c r="U1573" i="1" a="1"/>
  <c r="U1573" i="1" s="1"/>
  <c r="U1574" i="1" a="1"/>
  <c r="U1574" i="1" s="1"/>
  <c r="U1575" i="1" a="1"/>
  <c r="U1575" i="1"/>
  <c r="U1576" i="1" a="1"/>
  <c r="U1576" i="1" s="1"/>
  <c r="U1577" i="1" a="1"/>
  <c r="U1577" i="1" s="1"/>
  <c r="U1578" i="1" a="1"/>
  <c r="U1578" i="1"/>
  <c r="U1579" i="1" a="1"/>
  <c r="U1579" i="1" s="1"/>
  <c r="U1580" i="1" a="1"/>
  <c r="U1580" i="1" s="1"/>
  <c r="U1581" i="1" a="1"/>
  <c r="U1581" i="1"/>
  <c r="U1582" i="1" a="1"/>
  <c r="U1582" i="1" s="1"/>
  <c r="U1583" i="1" a="1"/>
  <c r="U1583" i="1"/>
  <c r="U1584" i="1" a="1"/>
  <c r="U1584" i="1" s="1"/>
  <c r="U1585" i="1" a="1"/>
  <c r="U1585" i="1" s="1"/>
  <c r="U1586" i="1" a="1"/>
  <c r="U1586" i="1"/>
  <c r="U1587" i="1" a="1"/>
  <c r="U1587" i="1" s="1"/>
  <c r="U1588" i="1" a="1"/>
  <c r="U1588" i="1" s="1"/>
  <c r="U1589" i="1" a="1"/>
  <c r="U1589" i="1"/>
  <c r="U1590" i="1" a="1"/>
  <c r="U1590" i="1" s="1"/>
  <c r="U1591" i="1" a="1"/>
  <c r="U1591" i="1" s="1"/>
  <c r="U1592" i="1" a="1"/>
  <c r="U1592" i="1" s="1"/>
  <c r="U1593" i="1" a="1"/>
  <c r="U1593" i="1" s="1"/>
  <c r="U1594" i="1" a="1"/>
  <c r="U1594" i="1" s="1"/>
  <c r="U1595" i="1" a="1"/>
  <c r="U1595" i="1" s="1"/>
  <c r="U1596" i="1" a="1"/>
  <c r="U1596" i="1" s="1"/>
  <c r="U1597" i="1" a="1"/>
  <c r="U1597" i="1"/>
  <c r="U1598" i="1" a="1"/>
  <c r="U1598" i="1" s="1"/>
  <c r="U1599" i="1" a="1"/>
  <c r="U1599" i="1" s="1"/>
  <c r="U1600" i="1" a="1"/>
  <c r="U1600" i="1" s="1"/>
  <c r="U1601" i="1" a="1"/>
  <c r="U1601" i="1" s="1"/>
  <c r="U1602" i="1" a="1"/>
  <c r="U1602" i="1"/>
  <c r="U1603" i="1" a="1"/>
  <c r="U1603" i="1" s="1"/>
  <c r="U1604" i="1" a="1"/>
  <c r="U1604" i="1" s="1"/>
  <c r="U1605" i="1" a="1"/>
  <c r="U1605" i="1" s="1"/>
  <c r="U1606" i="1" a="1"/>
  <c r="U1606" i="1" s="1"/>
  <c r="U1607" i="1" a="1"/>
  <c r="U1607" i="1"/>
  <c r="U1608" i="1" a="1"/>
  <c r="U1608" i="1" s="1"/>
  <c r="U1609" i="1" a="1"/>
  <c r="U1609" i="1" s="1"/>
  <c r="U1610" i="1" a="1"/>
  <c r="U1610" i="1" s="1"/>
  <c r="U1611" i="1" a="1"/>
  <c r="U1611" i="1" s="1"/>
  <c r="U1612" i="1" a="1"/>
  <c r="U1612" i="1" s="1"/>
  <c r="U1613" i="1" a="1"/>
  <c r="U1613" i="1"/>
  <c r="U1614" i="1" a="1"/>
  <c r="U1614" i="1" s="1"/>
  <c r="U1615" i="1" a="1"/>
  <c r="U1615" i="1"/>
  <c r="U1616" i="1" a="1"/>
  <c r="U1616" i="1" s="1"/>
  <c r="U1617" i="1" a="1"/>
  <c r="U1617" i="1" s="1"/>
  <c r="U1618" i="1" a="1"/>
  <c r="U1618" i="1"/>
  <c r="U1619" i="1" a="1"/>
  <c r="U1619" i="1" s="1"/>
  <c r="U1620" i="1" a="1"/>
  <c r="U1620" i="1" s="1"/>
  <c r="U1621" i="1" a="1"/>
  <c r="U1621" i="1"/>
  <c r="U1622" i="1" a="1"/>
  <c r="U1622" i="1" s="1"/>
  <c r="U1623" i="1" a="1"/>
  <c r="U1623" i="1" s="1"/>
  <c r="U1624" i="1" a="1"/>
  <c r="U1624" i="1" s="1"/>
  <c r="U1625" i="1" a="1"/>
  <c r="U1625" i="1" s="1"/>
  <c r="U1626" i="1" a="1"/>
  <c r="U1626" i="1"/>
  <c r="U1627" i="1" a="1"/>
  <c r="U1627" i="1" s="1"/>
  <c r="U1628" i="1" a="1"/>
  <c r="U1628" i="1" s="1"/>
  <c r="U1629" i="1" a="1"/>
  <c r="U1629" i="1"/>
  <c r="U1630" i="1" a="1"/>
  <c r="U1630" i="1" s="1"/>
  <c r="U1631" i="1" a="1"/>
  <c r="U1631" i="1"/>
  <c r="U1632" i="1" a="1"/>
  <c r="U1632" i="1" s="1"/>
  <c r="U1633" i="1" a="1"/>
  <c r="U1633" i="1" s="1"/>
  <c r="U1634" i="1" a="1"/>
  <c r="U1634" i="1" s="1"/>
  <c r="U1635" i="1" a="1"/>
  <c r="U1635" i="1" s="1"/>
  <c r="U1636" i="1" a="1"/>
  <c r="U1636" i="1" s="1"/>
  <c r="U1637" i="1" a="1"/>
  <c r="U1637" i="1" s="1"/>
  <c r="U1638" i="1" a="1"/>
  <c r="U1638" i="1"/>
  <c r="U1639" i="1" a="1"/>
  <c r="U1639" i="1"/>
  <c r="U1640" i="1" a="1"/>
  <c r="U1640" i="1" s="1"/>
  <c r="U1641" i="1" a="1"/>
  <c r="U1641" i="1" s="1"/>
  <c r="U1642" i="1" a="1"/>
  <c r="U1642" i="1" s="1"/>
  <c r="U1643" i="1" a="1"/>
  <c r="U1643" i="1" s="1"/>
  <c r="U1644" i="1" a="1"/>
  <c r="U1644" i="1" s="1"/>
  <c r="U1645" i="1" a="1"/>
  <c r="U1645" i="1"/>
  <c r="U1646" i="1" a="1"/>
  <c r="U1646" i="1" s="1"/>
  <c r="U1647" i="1" a="1"/>
  <c r="U1647" i="1" s="1"/>
  <c r="U1648" i="1" a="1"/>
  <c r="U1648" i="1" s="1"/>
  <c r="U1649" i="1" a="1"/>
  <c r="U1649" i="1" s="1"/>
  <c r="U1650" i="1" a="1"/>
  <c r="U1650" i="1"/>
  <c r="U1651" i="1" a="1"/>
  <c r="U1651" i="1" s="1"/>
  <c r="U1652" i="1" a="1"/>
  <c r="U1652" i="1" s="1"/>
  <c r="U1653" i="1" a="1"/>
  <c r="U1653" i="1" s="1"/>
  <c r="U1654" i="1" a="1"/>
  <c r="U1654" i="1" s="1"/>
  <c r="U1655" i="1" a="1"/>
  <c r="U1655" i="1" s="1"/>
  <c r="U1656" i="1" a="1"/>
  <c r="U1656" i="1" s="1"/>
  <c r="U1657" i="1" a="1"/>
  <c r="U1657" i="1" s="1"/>
  <c r="U1658" i="1" a="1"/>
  <c r="U1658" i="1" s="1"/>
  <c r="U1659" i="1" a="1"/>
  <c r="U1659" i="1" s="1"/>
  <c r="U1660" i="1" a="1"/>
  <c r="U1660" i="1" s="1"/>
  <c r="U1661" i="1" a="1"/>
  <c r="U1661" i="1"/>
  <c r="U1662" i="1" a="1"/>
  <c r="U1662" i="1" s="1"/>
  <c r="U1663" i="1" a="1"/>
  <c r="U1663" i="1"/>
  <c r="U1664" i="1" a="1"/>
  <c r="U1664" i="1" s="1"/>
  <c r="U1665" i="1" a="1"/>
  <c r="U1665" i="1" s="1"/>
  <c r="U1666" i="1" a="1"/>
  <c r="U1666" i="1" s="1"/>
  <c r="U1667" i="1" a="1"/>
  <c r="U1667" i="1" s="1"/>
  <c r="U1668" i="1" a="1"/>
  <c r="U1668" i="1" s="1"/>
  <c r="U1669" i="1" a="1"/>
  <c r="U1669" i="1" s="1"/>
  <c r="U1670" i="1" a="1"/>
  <c r="U1670" i="1" s="1"/>
  <c r="U1671" i="1" a="1"/>
  <c r="U1671" i="1"/>
  <c r="U1672" i="1" a="1"/>
  <c r="U1672" i="1" s="1"/>
  <c r="U1673" i="1" a="1"/>
  <c r="U1673" i="1" s="1"/>
  <c r="U1674" i="1" a="1"/>
  <c r="U1674" i="1" s="1"/>
  <c r="U1675" i="1" a="1"/>
  <c r="U1675" i="1" s="1"/>
  <c r="U1676" i="1" a="1"/>
  <c r="U1676" i="1" s="1"/>
  <c r="U1677" i="1" a="1"/>
  <c r="U1677" i="1"/>
  <c r="U1678" i="1" a="1"/>
  <c r="U1678" i="1" s="1"/>
  <c r="U1679" i="1" a="1"/>
  <c r="U1679" i="1"/>
  <c r="U1680" i="1" a="1"/>
  <c r="U1680" i="1" s="1"/>
  <c r="U1681" i="1" a="1"/>
  <c r="U1681" i="1" s="1"/>
  <c r="U1682" i="1" a="1"/>
  <c r="U1682" i="1"/>
  <c r="U1683" i="1" a="1"/>
  <c r="U1683" i="1" s="1"/>
  <c r="U1684" i="1" a="1"/>
  <c r="U1684" i="1" s="1"/>
  <c r="U1685" i="1" a="1"/>
  <c r="U1685" i="1"/>
  <c r="U1686" i="1" a="1"/>
  <c r="U1686" i="1" s="1"/>
  <c r="U1687" i="1" a="1"/>
  <c r="U1687" i="1" s="1"/>
  <c r="U1688" i="1" a="1"/>
  <c r="U1688" i="1" s="1"/>
  <c r="U1689" i="1" a="1"/>
  <c r="U1689" i="1" s="1"/>
  <c r="U1690" i="1" a="1"/>
  <c r="U1690" i="1" s="1"/>
  <c r="U1691" i="1" a="1"/>
  <c r="U1691" i="1" s="1"/>
  <c r="U1692" i="1" a="1"/>
  <c r="U1692" i="1" s="1"/>
  <c r="U1693" i="1" a="1"/>
  <c r="U1693" i="1"/>
  <c r="U1694" i="1" a="1"/>
  <c r="U1694" i="1" s="1"/>
  <c r="U1695" i="1" a="1"/>
  <c r="U1695" i="1" s="1"/>
  <c r="U1696" i="1" a="1"/>
  <c r="U1696" i="1" s="1"/>
  <c r="U1697" i="1" a="1"/>
  <c r="U1697" i="1" s="1"/>
  <c r="U1698" i="1" a="1"/>
  <c r="U1698" i="1" s="1"/>
  <c r="U1699" i="1" a="1"/>
  <c r="U1699" i="1" s="1"/>
  <c r="U1700" i="1" a="1"/>
  <c r="U1700" i="1" s="1"/>
  <c r="U1701" i="1" a="1"/>
  <c r="U1701" i="1" s="1"/>
  <c r="U1702" i="1" a="1"/>
  <c r="U1702" i="1" s="1"/>
  <c r="U1703" i="1" a="1"/>
  <c r="U1703" i="1" s="1"/>
  <c r="U1704" i="1" a="1"/>
  <c r="U1704" i="1" s="1"/>
  <c r="U1705" i="1" a="1"/>
  <c r="U1705" i="1" s="1"/>
  <c r="U1706" i="1" a="1"/>
  <c r="U1706" i="1"/>
  <c r="U1707" i="1" a="1"/>
  <c r="U1707" i="1" s="1"/>
  <c r="U1708" i="1" a="1"/>
  <c r="U1708" i="1" s="1"/>
  <c r="U1709" i="1" a="1"/>
  <c r="U1709" i="1" s="1"/>
  <c r="U1710" i="1" a="1"/>
  <c r="U1710" i="1" s="1"/>
  <c r="U1711" i="1" a="1"/>
  <c r="U1711" i="1" s="1"/>
  <c r="U1712" i="1" a="1"/>
  <c r="U1712" i="1" s="1"/>
  <c r="U1713" i="1" a="1"/>
  <c r="U1713" i="1" s="1"/>
  <c r="U1714" i="1" a="1"/>
  <c r="U1714" i="1" s="1"/>
  <c r="U1715" i="1" a="1"/>
  <c r="U1715" i="1" s="1"/>
  <c r="U1716" i="1" a="1"/>
  <c r="U1716" i="1" s="1"/>
  <c r="U1717" i="1" a="1"/>
  <c r="U1717" i="1" s="1"/>
  <c r="U1718" i="1" a="1"/>
  <c r="U1718" i="1"/>
  <c r="U1719" i="1" a="1"/>
  <c r="U1719" i="1" s="1"/>
  <c r="U1720" i="1" a="1"/>
  <c r="U1720" i="1" s="1"/>
  <c r="U1721" i="1" a="1"/>
  <c r="U1721" i="1" s="1"/>
  <c r="U1722" i="1" a="1"/>
  <c r="U1722" i="1" s="1"/>
  <c r="U1723" i="1" a="1"/>
  <c r="U1723" i="1" s="1"/>
  <c r="U1724" i="1" a="1"/>
  <c r="U1724" i="1" s="1"/>
  <c r="U1725" i="1" a="1"/>
  <c r="U1725" i="1"/>
  <c r="U1726" i="1" a="1"/>
  <c r="U1726" i="1" s="1"/>
  <c r="U1727" i="1" a="1"/>
  <c r="U1727" i="1"/>
  <c r="U1728" i="1" a="1"/>
  <c r="U1728" i="1" s="1"/>
  <c r="U1729" i="1" a="1"/>
  <c r="U1729" i="1"/>
  <c r="U1730" i="1" a="1"/>
  <c r="U1730" i="1" s="1"/>
  <c r="U1731" i="1" a="1"/>
  <c r="U1731" i="1" s="1"/>
  <c r="U1732" i="1" a="1"/>
  <c r="U1732" i="1" s="1"/>
  <c r="U1733" i="1" a="1"/>
  <c r="U1733" i="1" s="1"/>
  <c r="U1734" i="1" a="1"/>
  <c r="U1734" i="1" s="1"/>
  <c r="U1735" i="1" a="1"/>
  <c r="U1735" i="1"/>
  <c r="U1736" i="1" a="1"/>
  <c r="U1736" i="1" s="1"/>
  <c r="U1737" i="1" a="1"/>
  <c r="U1737" i="1" s="1"/>
  <c r="U1738" i="1" a="1"/>
  <c r="U1738" i="1" s="1"/>
  <c r="U1739" i="1" a="1"/>
  <c r="U1739" i="1" s="1"/>
  <c r="U1740" i="1" a="1"/>
  <c r="U1740" i="1" s="1"/>
  <c r="U1741" i="1" a="1"/>
  <c r="U1741" i="1"/>
  <c r="U1742" i="1" a="1"/>
  <c r="U1742" i="1" s="1"/>
  <c r="U1743" i="1" a="1"/>
  <c r="U1743" i="1"/>
  <c r="U1744" i="1" a="1"/>
  <c r="U1744" i="1" s="1"/>
  <c r="U1745" i="1" a="1"/>
  <c r="U1745" i="1" s="1"/>
  <c r="U1746" i="1" a="1"/>
  <c r="U1746" i="1" s="1"/>
  <c r="U1747" i="1" a="1"/>
  <c r="U1747" i="1"/>
  <c r="U1748" i="1" a="1"/>
  <c r="U1748" i="1" s="1"/>
  <c r="U1749" i="1" a="1"/>
  <c r="U1749" i="1"/>
  <c r="U1750" i="1" a="1"/>
  <c r="U1750" i="1"/>
  <c r="U1751" i="1" a="1"/>
  <c r="U1751" i="1" s="1"/>
  <c r="U1752" i="1" a="1"/>
  <c r="U1752" i="1" s="1"/>
  <c r="U1753" i="1" a="1"/>
  <c r="U1753" i="1" s="1"/>
  <c r="U1754" i="1" a="1"/>
  <c r="U1754" i="1" s="1"/>
  <c r="U1755" i="1" a="1"/>
  <c r="U1755" i="1" s="1"/>
  <c r="U1756" i="1" a="1"/>
  <c r="U1756" i="1" s="1"/>
  <c r="U1757" i="1" a="1"/>
  <c r="U1757" i="1"/>
  <c r="U1758" i="1" a="1"/>
  <c r="U1758" i="1" s="1"/>
  <c r="U1759" i="1" a="1"/>
  <c r="U1759" i="1" s="1"/>
  <c r="U1760" i="1" a="1"/>
  <c r="U1760" i="1" s="1"/>
  <c r="U1761" i="1" a="1"/>
  <c r="U1761" i="1" s="1"/>
  <c r="U1762" i="1" a="1"/>
  <c r="U1762" i="1" s="1"/>
  <c r="U1763" i="1" a="1"/>
  <c r="U1763" i="1" s="1"/>
  <c r="U1764" i="1" a="1"/>
  <c r="U1764" i="1" s="1"/>
  <c r="U1765" i="1" a="1"/>
  <c r="U1765" i="1" s="1"/>
  <c r="U1766" i="1" a="1"/>
  <c r="U1766" i="1" s="1"/>
  <c r="U1767" i="1" a="1"/>
  <c r="U1767" i="1" s="1"/>
  <c r="U1768" i="1" a="1"/>
  <c r="U1768" i="1" s="1"/>
  <c r="U1769" i="1" a="1"/>
  <c r="U1769" i="1" s="1"/>
  <c r="U1770" i="1" a="1"/>
  <c r="U1770" i="1"/>
  <c r="U1771" i="1" a="1"/>
  <c r="U1771" i="1" s="1"/>
  <c r="U1772" i="1" a="1"/>
  <c r="U1772" i="1" s="1"/>
  <c r="U1773" i="1" a="1"/>
  <c r="U1773" i="1" s="1"/>
  <c r="U1774" i="1" a="1"/>
  <c r="U1774" i="1" s="1"/>
  <c r="U1775" i="1" a="1"/>
  <c r="U1775" i="1" s="1"/>
  <c r="U1776" i="1" a="1"/>
  <c r="U1776" i="1" s="1"/>
  <c r="U1777" i="1" a="1"/>
  <c r="U1777" i="1" s="1"/>
  <c r="U1778" i="1" a="1"/>
  <c r="U1778" i="1" s="1"/>
  <c r="U1779" i="1" a="1"/>
  <c r="U1779" i="1" s="1"/>
  <c r="U1780" i="1" a="1"/>
  <c r="U1780" i="1" s="1"/>
  <c r="U1781" i="1" a="1"/>
  <c r="U1781" i="1" s="1"/>
  <c r="U1782" i="1" a="1"/>
  <c r="U1782" i="1" s="1"/>
  <c r="U1783" i="1" a="1"/>
  <c r="U1783" i="1" s="1"/>
  <c r="U1784" i="1" a="1"/>
  <c r="U1784" i="1" s="1"/>
  <c r="U1785" i="1" a="1"/>
  <c r="U1785" i="1" s="1"/>
  <c r="U1786" i="1" a="1"/>
  <c r="U1786" i="1" s="1"/>
  <c r="U1787" i="1" a="1"/>
  <c r="U1787" i="1" s="1"/>
  <c r="U1788" i="1" a="1"/>
  <c r="U1788" i="1" s="1"/>
  <c r="U1789" i="1" a="1"/>
  <c r="U1789" i="1"/>
  <c r="U1790" i="1" a="1"/>
  <c r="U1790" i="1"/>
  <c r="U1791" i="1" a="1"/>
  <c r="U1791" i="1" s="1"/>
  <c r="U1792" i="1" a="1"/>
  <c r="U1792" i="1" s="1"/>
  <c r="U1793" i="1" a="1"/>
  <c r="U1793" i="1" s="1"/>
  <c r="U1794" i="1" a="1"/>
  <c r="U1794" i="1" s="1"/>
  <c r="U1795" i="1" a="1"/>
  <c r="U1795" i="1" s="1"/>
  <c r="U1796" i="1" a="1"/>
  <c r="U1796" i="1" s="1"/>
  <c r="U1797" i="1" a="1"/>
  <c r="U1797" i="1" s="1"/>
  <c r="U1798" i="1" a="1"/>
  <c r="U1798" i="1"/>
  <c r="U1799" i="1" a="1"/>
  <c r="U1799" i="1" s="1"/>
  <c r="U1800" i="1" a="1"/>
  <c r="U1800" i="1" s="1"/>
  <c r="U1801" i="1" a="1"/>
  <c r="U1801" i="1" s="1"/>
  <c r="U1802" i="1" a="1"/>
  <c r="U1802" i="1" s="1"/>
  <c r="U1803" i="1" a="1"/>
  <c r="U1803" i="1" s="1"/>
  <c r="U1804" i="1" a="1"/>
  <c r="U1804" i="1" s="1"/>
  <c r="U1805" i="1" a="1"/>
  <c r="U1805" i="1" s="1"/>
  <c r="U1806" i="1" a="1"/>
  <c r="U1806" i="1" s="1"/>
  <c r="U1807" i="1" a="1"/>
  <c r="U1807" i="1"/>
  <c r="U1808" i="1" a="1"/>
  <c r="U1808" i="1" s="1"/>
  <c r="U1809" i="1" a="1"/>
  <c r="U1809" i="1" s="1"/>
  <c r="U1810" i="1" a="1"/>
  <c r="U1810" i="1" s="1"/>
  <c r="U1811" i="1" a="1"/>
  <c r="U1811" i="1" s="1"/>
  <c r="U1812" i="1" a="1"/>
  <c r="U1812" i="1" s="1"/>
  <c r="U1813" i="1" a="1"/>
  <c r="U1813" i="1"/>
  <c r="U1814" i="1" a="1"/>
  <c r="U1814" i="1" s="1"/>
  <c r="U1815" i="1" a="1"/>
  <c r="U1815" i="1" s="1"/>
  <c r="U1816" i="1" a="1"/>
  <c r="U1816" i="1" s="1"/>
  <c r="U1817" i="1" a="1"/>
  <c r="U1817" i="1" s="1"/>
  <c r="U1818" i="1" a="1"/>
  <c r="U1818" i="1" s="1"/>
  <c r="U1819" i="1" a="1"/>
  <c r="U1819" i="1" s="1"/>
  <c r="U1820" i="1" a="1"/>
  <c r="U1820" i="1" s="1"/>
  <c r="U1821" i="1" a="1"/>
  <c r="U1821" i="1" s="1"/>
  <c r="U1822" i="1" a="1"/>
  <c r="U1822" i="1" s="1"/>
  <c r="U1823" i="1" a="1"/>
  <c r="U1823" i="1" s="1"/>
  <c r="U1824" i="1" a="1"/>
  <c r="U1824" i="1" s="1"/>
  <c r="U1825" i="1" a="1"/>
  <c r="U1825" i="1"/>
  <c r="U1826" i="1" a="1"/>
  <c r="U1826" i="1" s="1"/>
  <c r="U1827" i="1" a="1"/>
  <c r="U1827" i="1" s="1"/>
  <c r="U1828" i="1" a="1"/>
  <c r="U1828" i="1" s="1"/>
  <c r="U1829" i="1" a="1"/>
  <c r="U1829" i="1" s="1"/>
  <c r="U1830" i="1" a="1"/>
  <c r="U1830" i="1"/>
  <c r="U1831" i="1" a="1"/>
  <c r="U1831" i="1"/>
  <c r="U1832" i="1" a="1"/>
  <c r="U1832" i="1" s="1"/>
  <c r="U1833" i="1" a="1"/>
  <c r="U1833" i="1" s="1"/>
  <c r="U1834" i="1" a="1"/>
  <c r="U1834" i="1"/>
  <c r="U1835" i="1" a="1"/>
  <c r="U1835" i="1" s="1"/>
  <c r="U1836" i="1" a="1"/>
  <c r="U1836" i="1" s="1"/>
  <c r="U1837" i="1" a="1"/>
  <c r="U1837" i="1" s="1"/>
  <c r="U1838" i="1" a="1"/>
  <c r="U1838" i="1" s="1"/>
  <c r="U1839" i="1" a="1"/>
  <c r="U1839" i="1" s="1"/>
  <c r="U1840" i="1" a="1"/>
  <c r="U1840" i="1" s="1"/>
  <c r="U1841" i="1" a="1"/>
  <c r="U1841" i="1" s="1"/>
  <c r="U1842" i="1" a="1"/>
  <c r="U1842" i="1" s="1"/>
  <c r="U1843" i="1" a="1"/>
  <c r="U1843" i="1"/>
  <c r="U1844" i="1" a="1"/>
  <c r="U1844" i="1" s="1"/>
  <c r="U1845" i="1" a="1"/>
  <c r="U1845" i="1" s="1"/>
  <c r="U1846" i="1" a="1"/>
  <c r="U1846" i="1" s="1"/>
  <c r="U1847" i="1" a="1"/>
  <c r="U1847" i="1" s="1"/>
  <c r="U1848" i="1" a="1"/>
  <c r="U1848" i="1" s="1"/>
  <c r="U1849" i="1" a="1"/>
  <c r="U1849" i="1" s="1"/>
  <c r="U1850" i="1" a="1"/>
  <c r="U1850" i="1" s="1"/>
  <c r="U1851" i="1" a="1"/>
  <c r="U1851" i="1" s="1"/>
  <c r="U1852" i="1" a="1"/>
  <c r="U1852" i="1" s="1"/>
  <c r="U1853" i="1" a="1"/>
  <c r="U1853" i="1" s="1"/>
  <c r="U1854" i="1" a="1"/>
  <c r="U1854" i="1"/>
  <c r="U1855" i="1" a="1"/>
  <c r="U1855" i="1" s="1"/>
  <c r="U1856" i="1" a="1"/>
  <c r="U1856" i="1" s="1"/>
  <c r="U1857" i="1" a="1"/>
  <c r="U1857" i="1" s="1"/>
  <c r="U1858" i="1" a="1"/>
  <c r="U1858" i="1" s="1"/>
  <c r="U1859" i="1" a="1"/>
  <c r="U1859" i="1" s="1"/>
  <c r="U1860" i="1" a="1"/>
  <c r="U1860" i="1" s="1"/>
  <c r="U1861" i="1" a="1"/>
  <c r="U1861" i="1" s="1"/>
  <c r="U1862" i="1" a="1"/>
  <c r="U1862" i="1" s="1"/>
  <c r="U1863" i="1" a="1"/>
  <c r="U1863" i="1" s="1"/>
  <c r="U1864" i="1" a="1"/>
  <c r="U1864" i="1" s="1"/>
  <c r="U1865" i="1" a="1"/>
  <c r="U1865" i="1" s="1"/>
  <c r="U1866" i="1" a="1"/>
  <c r="U1866" i="1" s="1"/>
  <c r="U1867" i="1" a="1"/>
  <c r="U1867" i="1" s="1"/>
  <c r="U1868" i="1" a="1"/>
  <c r="U1868" i="1" s="1"/>
  <c r="U1869" i="1" a="1"/>
  <c r="U1869" i="1" s="1"/>
  <c r="U1870" i="1" a="1"/>
  <c r="U1870" i="1" s="1"/>
  <c r="U1871" i="1" a="1"/>
  <c r="U1871" i="1" s="1"/>
  <c r="U1872" i="1" a="1"/>
  <c r="U1872" i="1" s="1"/>
  <c r="U1873" i="1" a="1"/>
  <c r="U1873" i="1" s="1"/>
  <c r="U1874" i="1" a="1"/>
  <c r="U1874" i="1"/>
  <c r="U1875" i="1" a="1"/>
  <c r="U1875" i="1"/>
  <c r="U1876" i="1" a="1"/>
  <c r="U1876" i="1" s="1"/>
  <c r="U1877" i="1" a="1"/>
  <c r="U1877" i="1"/>
  <c r="U1878" i="1" a="1"/>
  <c r="U1878" i="1" s="1"/>
  <c r="U1879" i="1" a="1"/>
  <c r="U1879" i="1" s="1"/>
  <c r="U1880" i="1" a="1"/>
  <c r="U1880" i="1" s="1"/>
  <c r="U1881" i="1" a="1"/>
  <c r="U1881" i="1" s="1"/>
  <c r="U1882" i="1" a="1"/>
  <c r="U1882" i="1" s="1"/>
  <c r="U1883" i="1" a="1"/>
  <c r="U1883" i="1" s="1"/>
  <c r="U1884" i="1" a="1"/>
  <c r="U1884" i="1" s="1"/>
  <c r="U1885" i="1" a="1"/>
  <c r="U1885" i="1" s="1"/>
  <c r="U1886" i="1" a="1"/>
  <c r="U1886" i="1" s="1"/>
  <c r="U1887" i="1" a="1"/>
  <c r="U1887" i="1" s="1"/>
  <c r="U1888" i="1" a="1"/>
  <c r="U1888" i="1" s="1"/>
  <c r="U1889" i="1" a="1"/>
  <c r="U1889" i="1"/>
  <c r="U1890" i="1" a="1"/>
  <c r="U1890" i="1" s="1"/>
  <c r="U1891" i="1" a="1"/>
  <c r="U1891" i="1" s="1"/>
  <c r="U1892" i="1" a="1"/>
  <c r="U1892" i="1" s="1"/>
  <c r="U1893" i="1" a="1"/>
  <c r="U1893" i="1" s="1"/>
  <c r="U1894" i="1" a="1"/>
  <c r="U1894" i="1"/>
  <c r="U1895" i="1" a="1"/>
  <c r="U1895" i="1"/>
  <c r="U1896" i="1" a="1"/>
  <c r="U1896" i="1" s="1"/>
  <c r="U1897" i="1" a="1"/>
  <c r="U1897" i="1" s="1"/>
  <c r="U1898" i="1" a="1"/>
  <c r="U1898" i="1"/>
  <c r="U1899" i="1" a="1"/>
  <c r="U1899" i="1" s="1"/>
  <c r="U1900" i="1" a="1"/>
  <c r="U1900" i="1" s="1"/>
  <c r="U1901" i="1" a="1"/>
  <c r="U1901" i="1" s="1"/>
  <c r="U1902" i="1" a="1"/>
  <c r="U1902" i="1" s="1"/>
  <c r="U1903" i="1" a="1"/>
  <c r="U1903" i="1" s="1"/>
  <c r="U1904" i="1" a="1"/>
  <c r="U1904" i="1" s="1"/>
  <c r="U1905" i="1" a="1"/>
  <c r="U1905" i="1" s="1"/>
  <c r="U1906" i="1" a="1"/>
  <c r="U1906" i="1" s="1"/>
  <c r="U1907" i="1" a="1"/>
  <c r="U1907" i="1"/>
  <c r="U1908" i="1" a="1"/>
  <c r="U1908" i="1" s="1"/>
  <c r="U1909" i="1" a="1"/>
  <c r="U1909" i="1" s="1"/>
  <c r="U1910" i="1" a="1"/>
  <c r="U1910" i="1" s="1"/>
  <c r="U1911" i="1" a="1"/>
  <c r="U1911" i="1" s="1"/>
  <c r="U1912" i="1" a="1"/>
  <c r="U1912" i="1" s="1"/>
  <c r="U1913" i="1" a="1"/>
  <c r="U1913" i="1" s="1"/>
  <c r="U1914" i="1" a="1"/>
  <c r="U1914" i="1" s="1"/>
  <c r="U1915" i="1" a="1"/>
  <c r="U1915" i="1" s="1"/>
  <c r="U1916" i="1" a="1"/>
  <c r="U1916" i="1" s="1"/>
  <c r="U1917" i="1" a="1"/>
  <c r="U1917" i="1" s="1"/>
  <c r="U1918" i="1" a="1"/>
  <c r="U1918" i="1"/>
  <c r="U1919" i="1" a="1"/>
  <c r="U1919" i="1"/>
  <c r="U1920" i="1" a="1"/>
  <c r="U1920" i="1" s="1"/>
  <c r="U1921" i="1" a="1"/>
  <c r="U1921" i="1"/>
  <c r="U1922" i="1" a="1"/>
  <c r="U1922" i="1" s="1"/>
  <c r="U1923" i="1" a="1"/>
  <c r="U1923" i="1" s="1"/>
  <c r="U1924" i="1" a="1"/>
  <c r="U1924" i="1" s="1"/>
  <c r="U1925" i="1" a="1"/>
  <c r="U1925" i="1" s="1"/>
  <c r="U1926" i="1" a="1"/>
  <c r="U1926" i="1" s="1"/>
  <c r="U1927" i="1" a="1"/>
  <c r="U1927" i="1"/>
  <c r="U1928" i="1" a="1"/>
  <c r="U1928" i="1" s="1"/>
  <c r="U1929" i="1" a="1"/>
  <c r="U1929" i="1"/>
  <c r="U1930" i="1" a="1"/>
  <c r="U1930" i="1"/>
  <c r="U1931" i="1" a="1"/>
  <c r="U1931" i="1" s="1"/>
  <c r="U1932" i="1" a="1"/>
  <c r="U1932" i="1" s="1"/>
  <c r="U1933" i="1" a="1"/>
  <c r="U1933" i="1" s="1"/>
  <c r="U1934" i="1" a="1"/>
  <c r="U1934" i="1" s="1"/>
  <c r="U1935" i="1" a="1"/>
  <c r="U1935" i="1"/>
  <c r="U1936" i="1" a="1"/>
  <c r="U1936" i="1" s="1"/>
  <c r="U1937" i="1" a="1"/>
  <c r="U1937" i="1" s="1"/>
  <c r="U1938" i="1" a="1"/>
  <c r="U1938" i="1" s="1"/>
  <c r="U1939" i="1" a="1"/>
  <c r="U1939" i="1" s="1"/>
  <c r="U1940" i="1" a="1"/>
  <c r="U1940" i="1" s="1"/>
  <c r="U1941" i="1" a="1"/>
  <c r="U1941" i="1"/>
  <c r="U1942" i="1" a="1"/>
  <c r="U1942" i="1"/>
  <c r="U1943" i="1" a="1"/>
  <c r="U1943" i="1" s="1"/>
  <c r="U1944" i="1" a="1"/>
  <c r="U1944" i="1" s="1"/>
  <c r="U1945" i="1" a="1"/>
  <c r="U1945" i="1" s="1"/>
  <c r="U1946" i="1" a="1"/>
  <c r="U1946" i="1" s="1"/>
  <c r="U1947" i="1" a="1"/>
  <c r="U1947" i="1"/>
  <c r="U1948" i="1" a="1"/>
  <c r="U1948" i="1" s="1"/>
  <c r="U1949" i="1" a="1"/>
  <c r="U1949" i="1" s="1"/>
  <c r="U1950" i="1" a="1"/>
  <c r="U1950" i="1"/>
  <c r="U1951" i="1" a="1"/>
  <c r="U1951" i="1"/>
  <c r="U1952" i="1" a="1"/>
  <c r="U1952" i="1" s="1"/>
  <c r="U1953" i="1" a="1"/>
  <c r="U1953" i="1" s="1"/>
  <c r="U1954" i="1" a="1"/>
  <c r="U1954" i="1" s="1"/>
  <c r="U1955" i="1" a="1"/>
  <c r="U1955" i="1" s="1"/>
  <c r="U1956" i="1" a="1"/>
  <c r="U1956" i="1" s="1"/>
  <c r="U1957" i="1" a="1"/>
  <c r="U1957" i="1" s="1"/>
  <c r="U1958" i="1" a="1"/>
  <c r="U1958" i="1"/>
  <c r="U1959" i="1" a="1"/>
  <c r="U1959" i="1" s="1"/>
  <c r="U1960" i="1" a="1"/>
  <c r="U1960" i="1" s="1"/>
  <c r="U1961" i="1" a="1"/>
  <c r="U1961" i="1"/>
  <c r="U1962" i="1" a="1"/>
  <c r="U1962" i="1"/>
  <c r="U1963" i="1" a="1"/>
  <c r="U1963" i="1" s="1"/>
  <c r="U1964" i="1" a="1"/>
  <c r="U1964" i="1" s="1"/>
  <c r="U1965" i="1" a="1"/>
  <c r="U1965" i="1" s="1"/>
  <c r="U1966" i="1" a="1"/>
  <c r="U1966" i="1" s="1"/>
  <c r="U1967" i="1" a="1"/>
  <c r="U1967" i="1"/>
  <c r="U1968" i="1" a="1"/>
  <c r="U1968" i="1" s="1"/>
  <c r="U1969" i="1" a="1"/>
  <c r="U1969" i="1" s="1"/>
  <c r="U1970" i="1" a="1"/>
  <c r="U1970" i="1"/>
  <c r="U1971" i="1" a="1"/>
  <c r="U1971" i="1" s="1"/>
  <c r="U1972" i="1" a="1"/>
  <c r="U1972" i="1" s="1"/>
  <c r="U1973" i="1" a="1"/>
  <c r="U1973" i="1" s="1"/>
  <c r="U1974" i="1" a="1"/>
  <c r="U1974" i="1" s="1"/>
  <c r="U1975" i="1" a="1"/>
  <c r="U1975" i="1" s="1"/>
  <c r="U1976" i="1" a="1"/>
  <c r="U1976" i="1" s="1"/>
  <c r="U1977" i="1" a="1"/>
  <c r="U1977" i="1" s="1"/>
  <c r="U1978" i="1" a="1"/>
  <c r="U1978" i="1" s="1"/>
  <c r="U1979" i="1" a="1"/>
  <c r="U1979" i="1" s="1"/>
  <c r="U1980" i="1" a="1"/>
  <c r="U1980" i="1" s="1"/>
  <c r="U1981" i="1" a="1"/>
  <c r="U1981" i="1" s="1"/>
  <c r="U1982" i="1" a="1"/>
  <c r="U1982" i="1" s="1"/>
  <c r="U1983" i="1" a="1"/>
  <c r="U1983" i="1"/>
  <c r="U1984" i="1" a="1"/>
  <c r="U1984" i="1" s="1"/>
  <c r="U1985" i="1" a="1"/>
  <c r="U1985" i="1" s="1"/>
  <c r="U1986" i="1" a="1"/>
  <c r="U1986" i="1" s="1"/>
  <c r="U1987" i="1" a="1"/>
  <c r="U1987" i="1" s="1"/>
  <c r="U1988" i="1" a="1"/>
  <c r="U1988" i="1" s="1"/>
  <c r="U1989" i="1" a="1"/>
  <c r="U1989" i="1" s="1"/>
  <c r="U1990" i="1" a="1"/>
  <c r="U1990" i="1" s="1"/>
  <c r="U1991" i="1" a="1"/>
  <c r="U1991" i="1"/>
  <c r="U1992" i="1" a="1"/>
  <c r="U1992" i="1" s="1"/>
  <c r="U1993" i="1" a="1"/>
  <c r="U1993" i="1" s="1"/>
  <c r="U1994" i="1" a="1"/>
  <c r="U1994" i="1" s="1"/>
  <c r="U1995" i="1" a="1"/>
  <c r="U1995" i="1" s="1"/>
  <c r="U1996" i="1" a="1"/>
  <c r="U1996" i="1" s="1"/>
  <c r="U1997" i="1" a="1"/>
  <c r="U1997" i="1"/>
  <c r="U1998" i="1" a="1"/>
  <c r="U1998" i="1" s="1"/>
  <c r="U1999" i="1" a="1"/>
  <c r="U1999" i="1"/>
  <c r="U2000" i="1" a="1"/>
  <c r="U2000" i="1" s="1"/>
  <c r="U2001" i="1" a="1"/>
  <c r="U2001" i="1" s="1"/>
  <c r="U2002" i="1" a="1"/>
  <c r="U2002" i="1" s="1"/>
  <c r="U2003" i="1" a="1"/>
  <c r="U2003" i="1" s="1"/>
  <c r="U2004" i="1" a="1"/>
  <c r="U2004" i="1" s="1"/>
  <c r="U2005" i="1" a="1"/>
  <c r="U2005" i="1" s="1"/>
  <c r="U2006" i="1" a="1"/>
  <c r="U2006" i="1" s="1"/>
  <c r="U2007" i="1" a="1"/>
  <c r="U2007" i="1" s="1"/>
  <c r="U2008" i="1" a="1"/>
  <c r="U2008" i="1" s="1"/>
  <c r="U2009" i="1" a="1"/>
  <c r="U2009" i="1" s="1"/>
  <c r="U2010" i="1" a="1"/>
  <c r="U2010" i="1" s="1"/>
  <c r="U2011" i="1" a="1"/>
  <c r="U2011" i="1"/>
  <c r="U2012" i="1" a="1"/>
  <c r="U2012" i="1" s="1"/>
  <c r="U2013" i="1" a="1"/>
  <c r="U2013" i="1"/>
  <c r="U2014" i="1" a="1"/>
  <c r="U2014" i="1"/>
  <c r="U2015" i="1" a="1"/>
  <c r="U2015" i="1" s="1"/>
  <c r="U2016" i="1" a="1"/>
  <c r="U2016" i="1" s="1"/>
  <c r="U2017" i="1" a="1"/>
  <c r="U2017" i="1" s="1"/>
  <c r="U2018" i="1" a="1"/>
  <c r="U2018" i="1" s="1"/>
  <c r="U2019" i="1" a="1"/>
  <c r="U2019" i="1" s="1"/>
  <c r="U2020" i="1" a="1"/>
  <c r="U2020" i="1" s="1"/>
  <c r="U2021" i="1" a="1"/>
  <c r="U2021" i="1" s="1"/>
  <c r="U2022" i="1" a="1"/>
  <c r="U2022" i="1" s="1"/>
  <c r="U2023" i="1" a="1"/>
  <c r="U2023" i="1" s="1"/>
  <c r="U2024" i="1" a="1"/>
  <c r="U2024" i="1" s="1"/>
  <c r="U2025" i="1" a="1"/>
  <c r="U2025" i="1"/>
  <c r="U2026" i="1" a="1"/>
  <c r="U2026" i="1"/>
  <c r="U2027" i="1" a="1"/>
  <c r="U2027" i="1" s="1"/>
  <c r="U2028" i="1" a="1"/>
  <c r="U2028" i="1" s="1"/>
  <c r="U2029" i="1" a="1"/>
  <c r="U2029" i="1" s="1"/>
  <c r="U2030" i="1" a="1"/>
  <c r="U2030" i="1" s="1"/>
  <c r="U2031" i="1" a="1"/>
  <c r="U2031" i="1"/>
  <c r="U2032" i="1" a="1"/>
  <c r="U2032" i="1" s="1"/>
  <c r="U2033" i="1" a="1"/>
  <c r="U2033" i="1" s="1"/>
  <c r="U2034" i="1" a="1"/>
  <c r="U2034" i="1"/>
  <c r="U2035" i="1" a="1"/>
  <c r="U2035" i="1" s="1"/>
  <c r="U2036" i="1" a="1"/>
  <c r="U2036" i="1" s="1"/>
  <c r="U2037" i="1" a="1"/>
  <c r="U2037" i="1" s="1"/>
  <c r="U2038" i="1" a="1"/>
  <c r="U2038" i="1" s="1"/>
  <c r="U2039" i="1" a="1"/>
  <c r="U2039" i="1" s="1"/>
  <c r="U2040" i="1" a="1"/>
  <c r="U2040" i="1" s="1"/>
  <c r="U2041" i="1" a="1"/>
  <c r="U2041" i="1" s="1"/>
  <c r="U2042" i="1" a="1"/>
  <c r="U2042" i="1" s="1"/>
  <c r="U2043" i="1" a="1"/>
  <c r="U2043" i="1"/>
  <c r="U2044" i="1" a="1"/>
  <c r="U2044" i="1" s="1"/>
  <c r="U2045" i="1" a="1"/>
  <c r="U2045" i="1" s="1"/>
  <c r="U2046" i="1" a="1"/>
  <c r="U2046" i="1"/>
  <c r="U2047" i="1" a="1"/>
  <c r="U2047" i="1" s="1"/>
  <c r="U2048" i="1" a="1"/>
  <c r="U2048" i="1" s="1"/>
  <c r="U2049" i="1" a="1"/>
  <c r="U2049" i="1"/>
  <c r="U2050" i="1" a="1"/>
  <c r="U2050" i="1" s="1"/>
  <c r="U2051" i="1" a="1"/>
  <c r="U2051" i="1" s="1"/>
  <c r="U2052" i="1" a="1"/>
  <c r="U2052" i="1" s="1"/>
  <c r="U2053" i="1" a="1"/>
  <c r="U2053" i="1" s="1"/>
  <c r="U2054" i="1" a="1"/>
  <c r="U2054" i="1" s="1"/>
  <c r="U2055" i="1" a="1"/>
  <c r="U2055" i="1"/>
  <c r="U2056" i="1" a="1"/>
  <c r="U2056" i="1" s="1"/>
  <c r="U2057" i="1" a="1"/>
  <c r="U2057" i="1" s="1"/>
  <c r="U2058" i="1" a="1"/>
  <c r="U2058" i="1" s="1"/>
  <c r="U2059" i="1" a="1"/>
  <c r="U2059" i="1" s="1"/>
  <c r="U2060" i="1" a="1"/>
  <c r="U2060" i="1" s="1"/>
  <c r="U2061" i="1" a="1"/>
  <c r="U2061" i="1" s="1"/>
  <c r="U2062" i="1" a="1"/>
  <c r="U2062" i="1" s="1"/>
  <c r="U2063" i="1" a="1"/>
  <c r="U2063" i="1" s="1"/>
  <c r="U2064" i="1" a="1"/>
  <c r="U2064" i="1" s="1"/>
  <c r="U2065" i="1" a="1"/>
  <c r="U2065" i="1" s="1"/>
  <c r="U2066" i="1" a="1"/>
  <c r="U2066" i="1"/>
  <c r="U2067" i="1" a="1"/>
  <c r="U2067" i="1" s="1"/>
  <c r="U2068" i="1" a="1"/>
  <c r="U2068" i="1" s="1"/>
  <c r="U2069" i="1" a="1"/>
  <c r="U2069" i="1"/>
  <c r="U2070" i="1" a="1"/>
  <c r="U2070" i="1" s="1"/>
  <c r="U2071" i="1" a="1"/>
  <c r="U2071" i="1" s="1"/>
  <c r="U2072" i="1" a="1"/>
  <c r="U2072" i="1" s="1"/>
  <c r="U2073" i="1" a="1"/>
  <c r="U2073" i="1" s="1"/>
  <c r="U2074" i="1" a="1"/>
  <c r="U2074" i="1" s="1"/>
  <c r="U2075" i="1" a="1"/>
  <c r="U2075" i="1" s="1"/>
  <c r="U2076" i="1" a="1"/>
  <c r="U2076" i="1" s="1"/>
  <c r="U2077" i="1" a="1"/>
  <c r="U2077" i="1" s="1"/>
  <c r="U2078" i="1" a="1"/>
  <c r="U2078" i="1"/>
  <c r="U2079" i="1" a="1"/>
  <c r="U2079" i="1" s="1"/>
  <c r="U2080" i="1" a="1"/>
  <c r="U2080" i="1" s="1"/>
  <c r="U2081" i="1" a="1"/>
  <c r="U2081" i="1"/>
  <c r="U2082" i="1" a="1"/>
  <c r="U2082" i="1" s="1"/>
  <c r="U2083" i="1" a="1"/>
  <c r="U2083" i="1" s="1"/>
  <c r="U2084" i="1" a="1"/>
  <c r="U2084" i="1" s="1"/>
  <c r="U2085" i="1" a="1"/>
  <c r="U2085" i="1" s="1"/>
  <c r="U2086" i="1" a="1"/>
  <c r="U2086" i="1"/>
  <c r="U2087" i="1" a="1"/>
  <c r="U2087" i="1"/>
  <c r="U2088" i="1" a="1"/>
  <c r="U2088" i="1" s="1"/>
  <c r="U2089" i="1" a="1"/>
  <c r="U2089" i="1"/>
  <c r="U2090" i="1" a="1"/>
  <c r="U2090" i="1" s="1"/>
  <c r="U2091" i="1" a="1"/>
  <c r="U2091" i="1" s="1"/>
  <c r="U2092" i="1" a="1"/>
  <c r="U2092" i="1" s="1"/>
  <c r="U2093" i="1" a="1"/>
  <c r="U2093" i="1" s="1"/>
  <c r="U2094" i="1" a="1"/>
  <c r="U2094" i="1" s="1"/>
  <c r="U2095" i="1" a="1"/>
  <c r="U2095" i="1"/>
  <c r="U2096" i="1" a="1"/>
  <c r="U2096" i="1" s="1"/>
  <c r="U2097" i="1" a="1"/>
  <c r="U2097" i="1" s="1"/>
  <c r="U2098" i="1" a="1"/>
  <c r="U2098" i="1" s="1"/>
  <c r="U2099" i="1" a="1"/>
  <c r="U2099" i="1" s="1"/>
  <c r="U2100" i="1" a="1"/>
  <c r="U2100" i="1" s="1"/>
  <c r="U2101" i="1" a="1"/>
  <c r="U2101" i="1"/>
  <c r="U2102" i="1" a="1"/>
  <c r="U2102" i="1" s="1"/>
  <c r="U2103" i="1" a="1"/>
  <c r="U2103" i="1" s="1"/>
  <c r="U2104" i="1" a="1"/>
  <c r="U2104" i="1" s="1"/>
  <c r="U2105" i="1" a="1"/>
  <c r="U2105" i="1" s="1"/>
  <c r="U2106" i="1" a="1"/>
  <c r="U2106" i="1" s="1"/>
  <c r="U2107" i="1" a="1"/>
  <c r="U2107" i="1" s="1"/>
  <c r="U2108" i="1" a="1"/>
  <c r="U2108" i="1" s="1"/>
  <c r="U2109" i="1" a="1"/>
  <c r="U2109" i="1"/>
  <c r="U2110" i="1" a="1"/>
  <c r="U2110" i="1"/>
  <c r="U2111" i="1" a="1"/>
  <c r="U2111" i="1" s="1"/>
  <c r="U2112" i="1" a="1"/>
  <c r="U2112" i="1" s="1"/>
  <c r="U2113" i="1" a="1"/>
  <c r="U2113" i="1"/>
  <c r="U2114" i="1" a="1"/>
  <c r="U2114" i="1" s="1"/>
  <c r="U2115" i="1" a="1"/>
  <c r="U2115" i="1" s="1"/>
  <c r="U2116" i="1" a="1"/>
  <c r="U2116" i="1" s="1"/>
  <c r="U2117" i="1" a="1"/>
  <c r="U2117" i="1" s="1"/>
  <c r="U2118" i="1" a="1"/>
  <c r="U2118" i="1" s="1"/>
  <c r="U2119" i="1" a="1"/>
  <c r="U2119" i="1"/>
  <c r="U2120" i="1" a="1"/>
  <c r="U2120" i="1" s="1"/>
  <c r="U2121" i="1" a="1"/>
  <c r="U2121" i="1" s="1"/>
  <c r="U2122" i="1" a="1"/>
  <c r="U2122" i="1" s="1"/>
  <c r="U2123" i="1" a="1"/>
  <c r="U2123" i="1" s="1"/>
  <c r="U2124" i="1" a="1"/>
  <c r="U2124" i="1" s="1"/>
  <c r="U2125" i="1" a="1"/>
  <c r="U2125" i="1" s="1"/>
  <c r="U2126" i="1" a="1"/>
  <c r="U2126" i="1" s="1"/>
  <c r="U2127" i="1" a="1"/>
  <c r="U2127" i="1" s="1"/>
  <c r="U2128" i="1" a="1"/>
  <c r="U2128" i="1" s="1"/>
  <c r="U2129" i="1" a="1"/>
  <c r="U2129" i="1" s="1"/>
  <c r="U2130" i="1" a="1"/>
  <c r="U2130" i="1" s="1"/>
  <c r="U2131" i="1" a="1"/>
  <c r="U2131" i="1" s="1"/>
  <c r="U2132" i="1" a="1"/>
  <c r="U2132" i="1" s="1"/>
  <c r="U2133" i="1" a="1"/>
  <c r="U2133" i="1"/>
  <c r="U2134" i="1" a="1"/>
  <c r="U2134" i="1" s="1"/>
  <c r="U2135" i="1" a="1"/>
  <c r="U2135" i="1" s="1"/>
  <c r="U2136" i="1" a="1"/>
  <c r="U2136" i="1" s="1"/>
  <c r="U2137" i="1" a="1"/>
  <c r="U2137" i="1" s="1"/>
  <c r="U2138" i="1" a="1"/>
  <c r="U2138" i="1" s="1"/>
  <c r="U2139" i="1" a="1"/>
  <c r="U2139" i="1" s="1"/>
  <c r="U2140" i="1" a="1"/>
  <c r="U2140" i="1" s="1"/>
  <c r="U2141" i="1" a="1"/>
  <c r="U2141" i="1" s="1"/>
  <c r="U2142" i="1" a="1"/>
  <c r="U2142" i="1"/>
  <c r="U2143" i="1" a="1"/>
  <c r="U2143" i="1" s="1"/>
  <c r="U2144" i="1" a="1"/>
  <c r="U2144" i="1" s="1"/>
  <c r="U2145" i="1" a="1"/>
  <c r="U2145" i="1"/>
  <c r="U2146" i="1" a="1"/>
  <c r="U2146" i="1" s="1"/>
  <c r="U2147" i="1" a="1"/>
  <c r="U2147" i="1" s="1"/>
  <c r="U2148" i="1" a="1"/>
  <c r="U2148" i="1" s="1"/>
  <c r="U2149" i="1" a="1"/>
  <c r="U2149" i="1" s="1"/>
  <c r="U2150" i="1" a="1"/>
  <c r="U2150" i="1"/>
  <c r="U2151" i="1" a="1"/>
  <c r="U2151" i="1"/>
  <c r="U2152" i="1" a="1"/>
  <c r="U2152" i="1" s="1"/>
  <c r="U2153" i="1" a="1"/>
  <c r="U2153" i="1" s="1"/>
  <c r="U2154" i="1" a="1"/>
  <c r="U2154" i="1" s="1"/>
  <c r="U2155" i="1" a="1"/>
  <c r="U2155" i="1" s="1"/>
  <c r="U2156" i="1" a="1"/>
  <c r="U2156" i="1" s="1"/>
  <c r="U2157" i="1" a="1"/>
  <c r="U2157" i="1" s="1"/>
  <c r="U2158" i="1" a="1"/>
  <c r="U2158" i="1" s="1"/>
  <c r="U2159" i="1" a="1"/>
  <c r="U2159" i="1" s="1"/>
  <c r="U2160" i="1" a="1"/>
  <c r="U2160" i="1" s="1"/>
  <c r="U2161" i="1" a="1"/>
  <c r="U2161" i="1" s="1"/>
  <c r="U2162" i="1" a="1"/>
  <c r="U2162" i="1" s="1"/>
  <c r="U2163" i="1" a="1"/>
  <c r="U2163" i="1" s="1"/>
  <c r="U2164" i="1" a="1"/>
  <c r="U2164" i="1" s="1"/>
  <c r="U2165" i="1" a="1"/>
  <c r="U2165" i="1"/>
  <c r="U2166" i="1" a="1"/>
  <c r="U2166" i="1" s="1"/>
  <c r="U2167" i="1" a="1"/>
  <c r="U2167" i="1" s="1"/>
  <c r="U2168" i="1" a="1"/>
  <c r="U2168" i="1" s="1"/>
  <c r="U2169" i="1" a="1"/>
  <c r="U2169" i="1" s="1"/>
  <c r="U2170" i="1" a="1"/>
  <c r="U2170" i="1" s="1"/>
  <c r="U2171" i="1" a="1"/>
  <c r="U2171" i="1" s="1"/>
  <c r="U2172" i="1" a="1"/>
  <c r="U2172" i="1" s="1"/>
  <c r="U2173" i="1" a="1"/>
  <c r="U2173" i="1"/>
  <c r="U2174" i="1" a="1"/>
  <c r="U2174" i="1"/>
  <c r="U2175" i="1" a="1"/>
  <c r="U2175" i="1" s="1"/>
  <c r="U2176" i="1" a="1"/>
  <c r="U2176" i="1" s="1"/>
  <c r="U2177" i="1" a="1"/>
  <c r="U2177" i="1"/>
  <c r="U2178" i="1" a="1"/>
  <c r="U2178" i="1" s="1"/>
  <c r="U2179" i="1" a="1"/>
  <c r="U2179" i="1" s="1"/>
  <c r="U2180" i="1" a="1"/>
  <c r="U2180" i="1" s="1"/>
  <c r="U2181" i="1" a="1"/>
  <c r="U2181" i="1" s="1"/>
  <c r="U2182" i="1" a="1"/>
  <c r="U2182" i="1" s="1"/>
  <c r="U2183" i="1" a="1"/>
  <c r="U2183" i="1"/>
  <c r="U2184" i="1" a="1"/>
  <c r="U2184" i="1" s="1"/>
  <c r="U2185" i="1" a="1"/>
  <c r="U2185" i="1" s="1"/>
  <c r="U2186" i="1" a="1"/>
  <c r="U2186" i="1" s="1"/>
  <c r="U2187" i="1" a="1"/>
  <c r="U2187" i="1" s="1"/>
  <c r="U2188" i="1" a="1"/>
  <c r="U2188" i="1" s="1"/>
  <c r="U2189" i="1" a="1"/>
  <c r="U2189" i="1" s="1"/>
  <c r="U2190" i="1" a="1"/>
  <c r="U2190" i="1" s="1"/>
  <c r="U2191" i="1" a="1"/>
  <c r="U2191" i="1" s="1"/>
  <c r="U2192" i="1" a="1"/>
  <c r="U2192" i="1" s="1"/>
  <c r="U2193" i="1" a="1"/>
  <c r="U2193" i="1" s="1"/>
  <c r="U2194" i="1" a="1"/>
  <c r="U2194" i="1" s="1"/>
  <c r="U2195" i="1" a="1"/>
  <c r="U2195" i="1" s="1"/>
  <c r="U2196" i="1" a="1"/>
  <c r="U2196" i="1" s="1"/>
  <c r="U2197" i="1" a="1"/>
  <c r="U2197" i="1"/>
  <c r="U2198" i="1" a="1"/>
  <c r="U2198" i="1" s="1"/>
  <c r="U2199" i="1" a="1"/>
  <c r="U2199" i="1" s="1"/>
  <c r="U2200" i="1" a="1"/>
  <c r="U2200" i="1" s="1"/>
  <c r="U2201" i="1" a="1"/>
  <c r="U2201" i="1" s="1"/>
  <c r="U2202" i="1" a="1"/>
  <c r="U2202" i="1" s="1"/>
  <c r="U2203" i="1" a="1"/>
  <c r="U2203" i="1" s="1"/>
  <c r="U2204" i="1" a="1"/>
  <c r="U2204" i="1" s="1"/>
  <c r="U2205" i="1" a="1"/>
  <c r="U2205" i="1" s="1"/>
  <c r="U2206" i="1" a="1"/>
  <c r="U2206" i="1"/>
  <c r="U2207" i="1" a="1"/>
  <c r="U2207" i="1" s="1"/>
  <c r="U2208" i="1" a="1"/>
  <c r="U2208" i="1" s="1"/>
  <c r="U2209" i="1" a="1"/>
  <c r="U2209" i="1"/>
  <c r="U2210" i="1" a="1"/>
  <c r="U2210" i="1" s="1"/>
  <c r="U2211" i="1" a="1"/>
  <c r="U2211" i="1" s="1"/>
  <c r="U2212" i="1" a="1"/>
  <c r="U2212" i="1" s="1"/>
  <c r="U2213" i="1" a="1"/>
  <c r="U2213" i="1" s="1"/>
  <c r="U2214" i="1" a="1"/>
  <c r="U2214" i="1"/>
  <c r="U2215" i="1" a="1"/>
  <c r="U2215" i="1"/>
  <c r="U2216" i="1" a="1"/>
  <c r="U2216" i="1" s="1"/>
  <c r="U2217" i="1" a="1"/>
  <c r="U2217" i="1" s="1"/>
  <c r="U2218" i="1" a="1"/>
  <c r="U2218" i="1" s="1"/>
  <c r="U2219" i="1" a="1"/>
  <c r="U2219" i="1" s="1"/>
  <c r="U2220" i="1" a="1"/>
  <c r="U2220" i="1" s="1"/>
  <c r="U2221" i="1" a="1"/>
  <c r="U2221" i="1" s="1"/>
  <c r="U2222" i="1" a="1"/>
  <c r="U2222" i="1" s="1"/>
  <c r="U2223" i="1" a="1"/>
  <c r="U2223" i="1"/>
  <c r="U2224" i="1" a="1"/>
  <c r="U2224" i="1" s="1"/>
  <c r="U2225" i="1" a="1"/>
  <c r="U2225" i="1" s="1"/>
  <c r="U2226" i="1" a="1"/>
  <c r="U2226" i="1"/>
  <c r="U2227" i="1" a="1"/>
  <c r="U2227" i="1" s="1"/>
  <c r="U2228" i="1" a="1"/>
  <c r="U2228" i="1" s="1"/>
  <c r="U2229" i="1" a="1"/>
  <c r="U2229" i="1" s="1"/>
  <c r="U2230" i="1" a="1"/>
  <c r="U2230" i="1" s="1"/>
  <c r="U2231" i="1" a="1"/>
  <c r="U2231" i="1" s="1"/>
  <c r="U2232" i="1" a="1"/>
  <c r="U2232" i="1" s="1"/>
  <c r="U2233" i="1" a="1"/>
  <c r="U2233" i="1" s="1"/>
  <c r="U2234" i="1" a="1"/>
  <c r="U2234" i="1" s="1"/>
  <c r="U2235" i="1" a="1"/>
  <c r="U2235" i="1" s="1"/>
  <c r="U2236" i="1" a="1"/>
  <c r="U2236" i="1" s="1"/>
  <c r="U2237" i="1" a="1"/>
  <c r="U2237" i="1"/>
  <c r="U2238" i="1" a="1"/>
  <c r="U2238" i="1" s="1"/>
  <c r="U2239" i="1" a="1"/>
  <c r="U2239" i="1"/>
  <c r="U2240" i="1" a="1"/>
  <c r="U2240" i="1" s="1"/>
  <c r="U2241" i="1" a="1"/>
  <c r="U2241" i="1" s="1"/>
  <c r="U2242" i="1" a="1"/>
  <c r="U2242" i="1" s="1"/>
  <c r="U2243" i="1" a="1"/>
  <c r="U2243" i="1" s="1"/>
  <c r="U2244" i="1" a="1"/>
  <c r="U2244" i="1" s="1"/>
  <c r="U2245" i="1" a="1"/>
  <c r="U2245" i="1" s="1"/>
  <c r="U2246" i="1" a="1"/>
  <c r="U2246" i="1" s="1"/>
  <c r="U2247" i="1" a="1"/>
  <c r="U2247" i="1" s="1"/>
  <c r="U2248" i="1" a="1"/>
  <c r="U2248" i="1" s="1"/>
  <c r="U2249" i="1" a="1"/>
  <c r="U2249" i="1" s="1"/>
  <c r="U2250" i="1" a="1"/>
  <c r="U2250" i="1"/>
  <c r="U2251" i="1" a="1"/>
  <c r="U2251" i="1" s="1"/>
  <c r="U2252" i="1" a="1"/>
  <c r="U2252" i="1" s="1"/>
  <c r="U2253" i="1" a="1"/>
  <c r="U2253" i="1"/>
  <c r="U2254" i="1" a="1"/>
  <c r="U2254" i="1" s="1"/>
  <c r="U2255" i="1" a="1"/>
  <c r="U2255" i="1"/>
  <c r="U2256" i="1" a="1"/>
  <c r="U2256" i="1" s="1"/>
  <c r="U2257" i="1" a="1"/>
  <c r="U2257" i="1" s="1"/>
  <c r="U2258" i="1" a="1"/>
  <c r="U2258" i="1" s="1"/>
  <c r="U2259" i="1" a="1"/>
  <c r="U2259" i="1" s="1"/>
  <c r="U2260" i="1" a="1"/>
  <c r="U2260" i="1" s="1"/>
  <c r="U2261" i="1" a="1"/>
  <c r="U2261" i="1"/>
  <c r="U2262" i="1" a="1"/>
  <c r="U2262" i="1" s="1"/>
  <c r="U2263" i="1" a="1"/>
  <c r="U2263" i="1" s="1"/>
  <c r="U2264" i="1" a="1"/>
  <c r="U2264" i="1" s="1"/>
  <c r="U2265" i="1" a="1"/>
  <c r="U2265" i="1" s="1"/>
  <c r="U2266" i="1" a="1"/>
  <c r="U2266" i="1" s="1"/>
  <c r="U2267" i="1" a="1"/>
  <c r="U2267" i="1" s="1"/>
  <c r="U2268" i="1" a="1"/>
  <c r="U2268" i="1" s="1"/>
  <c r="U2269" i="1" a="1"/>
  <c r="U2269" i="1"/>
  <c r="U2270" i="1" a="1"/>
  <c r="U2270" i="1"/>
  <c r="U2271" i="1" a="1"/>
  <c r="U2271" i="1" s="1"/>
  <c r="U2272" i="1" a="1"/>
  <c r="U2272" i="1" s="1"/>
  <c r="U2273" i="1" a="1"/>
  <c r="U2273" i="1"/>
  <c r="U2274" i="1" a="1"/>
  <c r="U2274" i="1" s="1"/>
  <c r="U2275" i="1" a="1"/>
  <c r="U2275" i="1" s="1"/>
  <c r="U2276" i="1" a="1"/>
  <c r="U2276" i="1" s="1"/>
  <c r="U2277" i="1" a="1"/>
  <c r="U2277" i="1" s="1"/>
  <c r="U2278" i="1" a="1"/>
  <c r="U2278" i="1" s="1"/>
  <c r="U2279" i="1" a="1"/>
  <c r="U2279" i="1" s="1"/>
  <c r="U2280" i="1" a="1"/>
  <c r="U2280" i="1" s="1"/>
  <c r="U2281" i="1" a="1"/>
  <c r="U2281" i="1"/>
  <c r="U2282" i="1" a="1"/>
  <c r="U2282" i="1"/>
  <c r="U2283" i="1" a="1"/>
  <c r="U2283" i="1" s="1"/>
  <c r="U2284" i="1" a="1"/>
  <c r="U2284" i="1" s="1"/>
  <c r="U2285" i="1" a="1"/>
  <c r="U2285" i="1" s="1"/>
  <c r="U2286" i="1" a="1"/>
  <c r="U2286" i="1" s="1"/>
  <c r="U2287" i="1" a="1"/>
  <c r="U2287" i="1"/>
  <c r="U2288" i="1" a="1"/>
  <c r="U2288" i="1" s="1"/>
  <c r="U2289" i="1" a="1"/>
  <c r="U2289" i="1" s="1"/>
  <c r="U2290" i="1" a="1"/>
  <c r="U2290" i="1" s="1"/>
  <c r="U2291" i="1" a="1"/>
  <c r="U2291" i="1"/>
  <c r="U2292" i="1" a="1"/>
  <c r="U2292" i="1" s="1"/>
  <c r="U2293" i="1" a="1"/>
  <c r="U2293" i="1" s="1"/>
  <c r="U2294" i="1" a="1"/>
  <c r="U2294" i="1" s="1"/>
  <c r="U2295" i="1" a="1"/>
  <c r="U2295" i="1" s="1"/>
  <c r="U2296" i="1" a="1"/>
  <c r="U2296" i="1" s="1"/>
  <c r="U2297" i="1" a="1"/>
  <c r="U2297" i="1" s="1"/>
  <c r="U2298" i="1" a="1"/>
  <c r="U2298" i="1" s="1"/>
  <c r="U2299" i="1" a="1"/>
  <c r="U2299" i="1"/>
  <c r="U2300" i="1" a="1"/>
  <c r="U2300" i="1" s="1"/>
  <c r="U2301" i="1" a="1"/>
  <c r="U2301" i="1" s="1"/>
  <c r="U2302" i="1" a="1"/>
  <c r="U2302" i="1" s="1"/>
  <c r="U2303" i="1" a="1"/>
  <c r="U2303" i="1" s="1"/>
  <c r="U2304" i="1" a="1"/>
  <c r="U2304" i="1" s="1"/>
  <c r="U2305" i="1" a="1"/>
  <c r="U2305" i="1"/>
  <c r="U2306" i="1" a="1"/>
  <c r="U2306" i="1" s="1"/>
  <c r="U2307" i="1" a="1"/>
  <c r="U2307" i="1" s="1"/>
  <c r="U2308" i="1" a="1"/>
  <c r="U2308" i="1" s="1"/>
  <c r="U2309" i="1" a="1"/>
  <c r="U2309" i="1" s="1"/>
  <c r="U2310" i="1" a="1"/>
  <c r="U2310" i="1" s="1"/>
  <c r="U2311" i="1" a="1"/>
  <c r="U2311" i="1" s="1"/>
  <c r="U2312" i="1" a="1"/>
  <c r="U2312" i="1" s="1"/>
  <c r="U2313" i="1" a="1"/>
  <c r="U2313" i="1"/>
  <c r="U2314" i="1" a="1"/>
  <c r="U2314" i="1" s="1"/>
  <c r="U2315" i="1" a="1"/>
  <c r="U2315" i="1" s="1"/>
  <c r="U2316" i="1" a="1"/>
  <c r="U2316" i="1" s="1"/>
  <c r="U2317" i="1" a="1"/>
  <c r="U2317" i="1" s="1"/>
  <c r="U2318" i="1" a="1"/>
  <c r="U2318" i="1" s="1"/>
  <c r="U2319" i="1" a="1"/>
  <c r="U2319" i="1"/>
  <c r="U2320" i="1" a="1"/>
  <c r="U2320" i="1" s="1"/>
  <c r="U2321" i="1" a="1"/>
  <c r="U2321" i="1" s="1"/>
  <c r="U2322" i="1" a="1"/>
  <c r="U2322" i="1"/>
  <c r="U2323" i="1" a="1"/>
  <c r="U2323" i="1"/>
  <c r="U2324" i="1" a="1"/>
  <c r="U2324" i="1" s="1"/>
  <c r="U2325" i="1" a="1"/>
  <c r="U2325" i="1" s="1"/>
  <c r="U2326" i="1" a="1"/>
  <c r="U2326" i="1" s="1"/>
  <c r="U2327" i="1" a="1"/>
  <c r="U2327" i="1" s="1"/>
  <c r="U2328" i="1" a="1"/>
  <c r="U2328" i="1" s="1"/>
  <c r="U2329" i="1" a="1"/>
  <c r="U2329" i="1" s="1"/>
  <c r="U2330" i="1" a="1"/>
  <c r="U2330" i="1" s="1"/>
  <c r="U2331" i="1" a="1"/>
  <c r="U2331" i="1"/>
  <c r="U2332" i="1" a="1"/>
  <c r="U2332" i="1" s="1"/>
  <c r="U2333" i="1" a="1"/>
  <c r="U2333" i="1" s="1"/>
  <c r="U2334" i="1" a="1"/>
  <c r="U2334" i="1"/>
  <c r="U2335" i="1" a="1"/>
  <c r="U2335" i="1" s="1"/>
  <c r="U2336" i="1" a="1"/>
  <c r="U2336" i="1" s="1"/>
  <c r="U2337" i="1" a="1"/>
  <c r="U2337" i="1"/>
  <c r="U2338" i="1" a="1"/>
  <c r="U2338" i="1" s="1"/>
  <c r="U2339" i="1" a="1"/>
  <c r="U2339" i="1" s="1"/>
  <c r="U2340" i="1" a="1"/>
  <c r="U2340" i="1" s="1"/>
  <c r="U2341" i="1" a="1"/>
  <c r="U2341" i="1" s="1"/>
  <c r="U2342" i="1" a="1"/>
  <c r="U2342" i="1" s="1"/>
  <c r="U2343" i="1" a="1"/>
  <c r="U2343" i="1" s="1"/>
  <c r="U2344" i="1" a="1"/>
  <c r="U2344" i="1" s="1"/>
  <c r="U2345" i="1" a="1"/>
  <c r="U2345" i="1" s="1"/>
  <c r="U2346" i="1" a="1"/>
  <c r="U2346" i="1"/>
  <c r="U2347" i="1" a="1"/>
  <c r="U2347" i="1" s="1"/>
  <c r="U2348" i="1" a="1"/>
  <c r="U2348" i="1" s="1"/>
  <c r="U2349" i="1" a="1"/>
  <c r="U2349" i="1" s="1"/>
  <c r="U2350" i="1" a="1"/>
  <c r="U2350" i="1" s="1"/>
  <c r="U2351" i="1" a="1"/>
  <c r="U2351" i="1" s="1"/>
  <c r="U2352" i="1" a="1"/>
  <c r="U2352" i="1" s="1"/>
  <c r="U2353" i="1" a="1"/>
  <c r="U2353" i="1" s="1"/>
  <c r="U2354" i="1" a="1"/>
  <c r="U2354" i="1"/>
  <c r="U2355" i="1" a="1"/>
  <c r="U2355" i="1"/>
  <c r="U2356" i="1" a="1"/>
  <c r="U2356" i="1" s="1"/>
  <c r="U2357" i="1" a="1"/>
  <c r="U2357" i="1"/>
  <c r="U2358" i="1" a="1"/>
  <c r="U2358" i="1" s="1"/>
  <c r="U2359" i="1" a="1"/>
  <c r="U2359" i="1" s="1"/>
  <c r="U2360" i="1" a="1"/>
  <c r="U2360" i="1" s="1"/>
  <c r="U2361" i="1" a="1"/>
  <c r="U2361" i="1" s="1"/>
  <c r="U2362" i="1" a="1"/>
  <c r="U2362" i="1" s="1"/>
  <c r="U2363" i="1" a="1"/>
  <c r="U2363" i="1"/>
  <c r="U2364" i="1" a="1"/>
  <c r="U2364" i="1" s="1"/>
  <c r="U2365" i="1" a="1"/>
  <c r="U2365" i="1"/>
  <c r="U2366" i="1" a="1"/>
  <c r="U2366" i="1"/>
  <c r="U2367" i="1" a="1"/>
  <c r="U2367" i="1" s="1"/>
  <c r="U2368" i="1" a="1"/>
  <c r="U2368" i="1" s="1"/>
  <c r="U2369" i="1" a="1"/>
  <c r="U2369" i="1" s="1"/>
  <c r="U2370" i="1" a="1"/>
  <c r="U2370" i="1" s="1"/>
  <c r="U2371" i="1" a="1"/>
  <c r="U2371" i="1" s="1"/>
  <c r="U2372" i="1" a="1"/>
  <c r="U2372" i="1" s="1"/>
  <c r="U2373" i="1" a="1"/>
  <c r="U2373" i="1" s="1"/>
  <c r="U2374" i="1" a="1"/>
  <c r="U2374" i="1" s="1"/>
  <c r="U2375" i="1" a="1"/>
  <c r="U2375" i="1"/>
  <c r="U2376" i="1" a="1"/>
  <c r="U2376" i="1" s="1"/>
  <c r="U2377" i="1" a="1"/>
  <c r="U2377" i="1" s="1"/>
  <c r="U2378" i="1" a="1"/>
  <c r="U2378" i="1" s="1"/>
  <c r="U2379" i="1" a="1"/>
  <c r="U2379" i="1" s="1"/>
  <c r="U2380" i="1" a="1"/>
  <c r="U2380" i="1" s="1"/>
  <c r="U2381" i="1" a="1"/>
  <c r="U2381" i="1" s="1"/>
  <c r="U2382" i="1" a="1"/>
  <c r="U2382" i="1" s="1"/>
  <c r="U2383" i="1" a="1"/>
  <c r="U2383" i="1" s="1"/>
  <c r="U2384" i="1" a="1"/>
  <c r="U2384" i="1" s="1"/>
  <c r="U2385" i="1" a="1"/>
  <c r="U2385" i="1" s="1"/>
  <c r="U2386" i="1" a="1"/>
  <c r="U2386" i="1" s="1"/>
  <c r="U2387" i="1" a="1"/>
  <c r="U2387" i="1" s="1"/>
  <c r="U2388" i="1" a="1"/>
  <c r="U2388" i="1" s="1"/>
  <c r="U2389" i="1" a="1"/>
  <c r="U2389" i="1"/>
  <c r="U2390" i="1" a="1"/>
  <c r="U2390" i="1" s="1"/>
  <c r="U2391" i="1" a="1"/>
  <c r="U2391" i="1" s="1"/>
  <c r="U2392" i="1" a="1"/>
  <c r="U2392" i="1" s="1"/>
  <c r="U2393" i="1" a="1"/>
  <c r="U2393" i="1" s="1"/>
  <c r="U2394" i="1" a="1"/>
  <c r="U2394" i="1" s="1"/>
  <c r="U2395" i="1" a="1"/>
  <c r="U2395" i="1"/>
  <c r="U2396" i="1" a="1"/>
  <c r="U2396" i="1" s="1"/>
  <c r="U2397" i="1" a="1"/>
  <c r="U2397" i="1" s="1"/>
  <c r="U2398" i="1" a="1"/>
  <c r="U2398" i="1"/>
  <c r="U2399" i="1" a="1"/>
  <c r="U2399" i="1" s="1"/>
  <c r="U2400" i="1" a="1"/>
  <c r="U2400" i="1" s="1"/>
  <c r="U2401" i="1" a="1"/>
  <c r="U2401" i="1"/>
  <c r="U2402" i="1" a="1"/>
  <c r="U2402" i="1" s="1"/>
  <c r="U2403" i="1" a="1"/>
  <c r="U2403" i="1" s="1"/>
  <c r="U2404" i="1" a="1"/>
  <c r="U2404" i="1" s="1"/>
  <c r="U2405" i="1" a="1"/>
  <c r="U2405" i="1" s="1"/>
  <c r="U2406" i="1" a="1"/>
  <c r="U2406" i="1" s="1"/>
  <c r="U2407" i="1" a="1"/>
  <c r="U2407" i="1" s="1"/>
  <c r="U2408" i="1" a="1"/>
  <c r="U2408" i="1" s="1"/>
  <c r="U2409" i="1" a="1"/>
  <c r="U2409" i="1" s="1"/>
  <c r="U2410" i="1" a="1"/>
  <c r="U2410" i="1"/>
  <c r="U2411" i="1" a="1"/>
  <c r="U2411" i="1" s="1"/>
  <c r="U2412" i="1" a="1"/>
  <c r="U2412" i="1" s="1"/>
  <c r="U2413" i="1" a="1"/>
  <c r="U2413" i="1" s="1"/>
  <c r="U2414" i="1" a="1"/>
  <c r="U2414" i="1" s="1"/>
  <c r="U2415" i="1" a="1"/>
  <c r="U2415" i="1" s="1"/>
  <c r="U2416" i="1" a="1"/>
  <c r="U2416" i="1" s="1"/>
  <c r="U2417" i="1" a="1"/>
  <c r="U2417" i="1" s="1"/>
  <c r="U2418" i="1" a="1"/>
  <c r="U2418" i="1"/>
  <c r="U2419" i="1" a="1"/>
  <c r="U2419" i="1"/>
  <c r="U2420" i="1" a="1"/>
  <c r="U2420" i="1" s="1"/>
  <c r="U2421" i="1" a="1"/>
  <c r="U2421" i="1"/>
  <c r="U2422" i="1" a="1"/>
  <c r="U2422" i="1" s="1"/>
  <c r="U2423" i="1" a="1"/>
  <c r="U2423" i="1" s="1"/>
  <c r="U2424" i="1" a="1"/>
  <c r="U2424" i="1" s="1"/>
  <c r="U2425" i="1" a="1"/>
  <c r="U2425" i="1" s="1"/>
  <c r="U2426" i="1" a="1"/>
  <c r="U2426" i="1" s="1"/>
  <c r="U2427" i="1" a="1"/>
  <c r="U2427" i="1"/>
  <c r="U2428" i="1" a="1"/>
  <c r="U2428" i="1" s="1"/>
  <c r="U2429" i="1" a="1"/>
  <c r="U2429" i="1"/>
  <c r="U2430" i="1" a="1"/>
  <c r="U2430" i="1"/>
  <c r="U2431" i="1" a="1"/>
  <c r="U2431" i="1" s="1"/>
  <c r="U2432" i="1" a="1"/>
  <c r="U2432" i="1" s="1"/>
  <c r="U2433" i="1" a="1"/>
  <c r="U2433" i="1"/>
  <c r="U2434" i="1" a="1"/>
  <c r="U2434" i="1" s="1"/>
  <c r="U2435" i="1" a="1"/>
  <c r="U2435" i="1" s="1"/>
  <c r="U2436" i="1" a="1"/>
  <c r="U2436" i="1" s="1"/>
  <c r="U2437" i="1" a="1"/>
  <c r="U2437" i="1" s="1"/>
  <c r="U2438" i="1" a="1"/>
  <c r="U2438" i="1" s="1"/>
  <c r="U2439" i="1" a="1"/>
  <c r="U2439" i="1"/>
  <c r="U2440" i="1" a="1"/>
  <c r="U2440" i="1" s="1"/>
  <c r="U2441" i="1" a="1"/>
  <c r="U2441" i="1" s="1"/>
  <c r="U2442" i="1" a="1"/>
  <c r="U2442" i="1"/>
  <c r="U2443" i="1" a="1"/>
  <c r="U2443" i="1" s="1"/>
  <c r="U2444" i="1" a="1"/>
  <c r="U2444" i="1" s="1"/>
  <c r="U2445" i="1" a="1"/>
  <c r="U2445" i="1" s="1"/>
  <c r="U2446" i="1" a="1"/>
  <c r="U2446" i="1" s="1"/>
  <c r="U2447" i="1" a="1"/>
  <c r="U2447" i="1"/>
  <c r="U2448" i="1" a="1"/>
  <c r="U2448" i="1" s="1"/>
  <c r="U2449" i="1" a="1"/>
  <c r="U2449" i="1" s="1"/>
  <c r="U2450" i="1" a="1"/>
  <c r="U2450" i="1" s="1"/>
  <c r="U2451" i="1" a="1"/>
  <c r="U2451" i="1"/>
  <c r="U2452" i="1" a="1"/>
  <c r="U2452" i="1" s="1"/>
  <c r="U2453" i="1" a="1"/>
  <c r="U2453" i="1"/>
  <c r="U2454" i="1" a="1"/>
  <c r="U2454" i="1"/>
  <c r="U2455" i="1" a="1"/>
  <c r="U2455" i="1" s="1"/>
  <c r="U2456" i="1" a="1"/>
  <c r="U2456" i="1" s="1"/>
  <c r="U2457" i="1" a="1"/>
  <c r="U2457" i="1" s="1"/>
  <c r="U2458" i="1" a="1"/>
  <c r="U2458" i="1" s="1"/>
  <c r="U2459" i="1" a="1"/>
  <c r="U2459" i="1" s="1"/>
  <c r="U2460" i="1" a="1"/>
  <c r="U2460" i="1" s="1"/>
  <c r="U2461" i="1" a="1"/>
  <c r="U2461" i="1"/>
  <c r="U2462" i="1" a="1"/>
  <c r="U2462" i="1" s="1"/>
  <c r="U2463" i="1" a="1"/>
  <c r="U2463" i="1"/>
  <c r="U2464" i="1" a="1"/>
  <c r="U2464" i="1" s="1"/>
  <c r="U2465" i="1" a="1"/>
  <c r="U2465" i="1" s="1"/>
  <c r="U2466" i="1" a="1"/>
  <c r="U2466" i="1" s="1"/>
  <c r="U2467" i="1" a="1"/>
  <c r="U2467" i="1" s="1"/>
  <c r="U2468" i="1" a="1"/>
  <c r="U2468" i="1" s="1"/>
  <c r="U2469" i="1" a="1"/>
  <c r="U2469" i="1" s="1"/>
  <c r="U2470" i="1" a="1"/>
  <c r="U2470" i="1"/>
  <c r="U2471" i="1" a="1"/>
  <c r="U2471" i="1"/>
  <c r="U2472" i="1" a="1"/>
  <c r="U2472" i="1" s="1"/>
  <c r="U2473" i="1" a="1"/>
  <c r="U2473" i="1" s="1"/>
  <c r="U2474" i="1" a="1"/>
  <c r="U2474" i="1"/>
  <c r="U2475" i="1" a="1"/>
  <c r="U2475" i="1" s="1"/>
  <c r="U2476" i="1" a="1"/>
  <c r="U2476" i="1" s="1"/>
  <c r="U2477" i="1" a="1"/>
  <c r="U2477" i="1" s="1"/>
  <c r="U2478" i="1" a="1"/>
  <c r="U2478" i="1" s="1"/>
  <c r="U2479" i="1" a="1"/>
  <c r="U2479" i="1" s="1"/>
  <c r="U2480" i="1" a="1"/>
  <c r="U2480" i="1" s="1"/>
  <c r="U2481" i="1" a="1"/>
  <c r="U2481" i="1" s="1"/>
  <c r="U2482" i="1" a="1"/>
  <c r="U2482" i="1" s="1"/>
  <c r="U2483" i="1" a="1"/>
  <c r="U2483" i="1" s="1"/>
  <c r="U2484" i="1" a="1"/>
  <c r="U2484" i="1" s="1"/>
  <c r="U2485" i="1" a="1"/>
  <c r="U2485" i="1" s="1"/>
  <c r="U2486" i="1" a="1"/>
  <c r="U2486" i="1"/>
  <c r="U2487" i="1" a="1"/>
  <c r="U2487" i="1" s="1"/>
  <c r="U2488" i="1" a="1"/>
  <c r="U2488" i="1" s="1"/>
  <c r="U2489" i="1" a="1"/>
  <c r="U2489" i="1" s="1"/>
  <c r="U2490" i="1" a="1"/>
  <c r="U2490" i="1" s="1"/>
  <c r="U2491" i="1" a="1"/>
  <c r="U2491" i="1" s="1"/>
  <c r="U2492" i="1" a="1"/>
  <c r="U2492" i="1" s="1"/>
  <c r="U2493" i="1" a="1"/>
  <c r="U2493" i="1" s="1"/>
  <c r="U2494" i="1" a="1"/>
  <c r="U2494" i="1" s="1"/>
  <c r="U2495" i="1" a="1"/>
  <c r="U2495" i="1" s="1"/>
  <c r="U2496" i="1" a="1"/>
  <c r="U2496" i="1" s="1"/>
  <c r="U2497" i="1" a="1"/>
  <c r="U2497" i="1" s="1"/>
  <c r="U2498" i="1" a="1"/>
  <c r="U2498" i="1" s="1"/>
  <c r="U2499" i="1" a="1"/>
  <c r="U2499" i="1" s="1"/>
  <c r="U2500" i="1" a="1"/>
  <c r="U2500" i="1" s="1"/>
  <c r="U2501" i="1" a="1"/>
  <c r="U2501" i="1" s="1"/>
  <c r="U2502" i="1" a="1"/>
  <c r="U2502" i="1" s="1"/>
  <c r="U2503" i="1" a="1"/>
  <c r="U2503" i="1"/>
  <c r="U2504" i="1" a="1"/>
  <c r="U2504" i="1" s="1"/>
  <c r="U2505" i="1" a="1"/>
  <c r="U2505" i="1" s="1"/>
  <c r="U2506" i="1" a="1"/>
  <c r="U2506" i="1" s="1"/>
  <c r="U2507" i="1" a="1"/>
  <c r="U2507" i="1" s="1"/>
  <c r="U2508" i="1" a="1"/>
  <c r="U2508" i="1" s="1"/>
  <c r="U2509" i="1" a="1"/>
  <c r="U2509" i="1" s="1"/>
  <c r="U2510" i="1" a="1"/>
  <c r="U2510" i="1" s="1"/>
  <c r="U2511" i="1" a="1"/>
  <c r="U2511" i="1" s="1"/>
  <c r="U2512" i="1" a="1"/>
  <c r="U2512" i="1" s="1"/>
  <c r="U2513" i="1" a="1"/>
  <c r="U2513" i="1" s="1"/>
  <c r="U2514" i="1" a="1"/>
  <c r="U2514" i="1" s="1"/>
  <c r="U2515" i="1" a="1"/>
  <c r="U2515" i="1" s="1"/>
  <c r="U2516" i="1" a="1"/>
  <c r="U2516" i="1" s="1"/>
  <c r="U2517" i="1" a="1"/>
  <c r="U2517" i="1" s="1"/>
  <c r="U2518" i="1" a="1"/>
  <c r="U2518" i="1" s="1"/>
  <c r="U2519" i="1" a="1"/>
  <c r="U2519" i="1" s="1"/>
  <c r="U2520" i="1" a="1"/>
  <c r="U2520" i="1" s="1"/>
  <c r="U2521" i="1" a="1"/>
  <c r="U2521" i="1" s="1"/>
  <c r="U2522" i="1" a="1"/>
  <c r="U2522" i="1" s="1"/>
  <c r="U2523" i="1" a="1"/>
  <c r="U2523" i="1" s="1"/>
  <c r="U2524" i="1" a="1"/>
  <c r="U2524" i="1" s="1"/>
  <c r="U2525" i="1" a="1"/>
  <c r="U2525" i="1"/>
  <c r="U2526" i="1" a="1"/>
  <c r="U2526" i="1"/>
  <c r="U2527" i="1" a="1"/>
  <c r="U2527" i="1" s="1"/>
  <c r="U2528" i="1" a="1"/>
  <c r="U2528" i="1" s="1"/>
  <c r="U2529" i="1" a="1"/>
  <c r="U2529" i="1" s="1"/>
  <c r="U2530" i="1" a="1"/>
  <c r="U2530" i="1" s="1"/>
  <c r="U2531" i="1" a="1"/>
  <c r="U2531" i="1"/>
  <c r="U2532" i="1" a="1"/>
  <c r="U2532" i="1" s="1"/>
  <c r="U2533" i="1" a="1"/>
  <c r="U2533" i="1" s="1"/>
  <c r="U2534" i="1" a="1"/>
  <c r="U2534" i="1" s="1"/>
  <c r="U2535" i="1" a="1"/>
  <c r="U2535" i="1" s="1"/>
  <c r="U2536" i="1" a="1"/>
  <c r="U2536" i="1" s="1"/>
  <c r="U2537" i="1" a="1"/>
  <c r="U2537" i="1" s="1"/>
  <c r="U2538" i="1" a="1"/>
  <c r="U2538" i="1" s="1"/>
  <c r="U2539" i="1" a="1"/>
  <c r="U2539" i="1" s="1"/>
  <c r="U2540" i="1" a="1"/>
  <c r="U2540" i="1" s="1"/>
  <c r="U2541" i="1" a="1"/>
  <c r="U2541" i="1" s="1"/>
  <c r="U2542" i="1" a="1"/>
  <c r="U2542" i="1" s="1"/>
  <c r="U2543" i="1" a="1"/>
  <c r="U2543" i="1" s="1"/>
  <c r="U2544" i="1" a="1"/>
  <c r="U2544" i="1" s="1"/>
  <c r="U2545" i="1" a="1"/>
  <c r="U2545" i="1" s="1"/>
  <c r="U2546" i="1" a="1"/>
  <c r="U2546" i="1" s="1"/>
  <c r="U2547" i="1" a="1"/>
  <c r="U2547" i="1"/>
  <c r="U2548" i="1" a="1"/>
  <c r="U2548" i="1" s="1"/>
  <c r="U2549" i="1" a="1"/>
  <c r="U2549" i="1" s="1"/>
  <c r="U2550" i="1" a="1"/>
  <c r="U2550" i="1" s="1"/>
  <c r="U2551" i="1" a="1"/>
  <c r="U2551" i="1" s="1"/>
  <c r="U2552" i="1" a="1"/>
  <c r="U2552" i="1" s="1"/>
  <c r="U2553" i="1" a="1"/>
  <c r="U2553" i="1" s="1"/>
  <c r="U2554" i="1" a="1"/>
  <c r="U2554" i="1" s="1"/>
  <c r="U2555" i="1" a="1"/>
  <c r="U2555" i="1" s="1"/>
  <c r="U2556" i="1" a="1"/>
  <c r="U2556" i="1" s="1"/>
  <c r="U2557" i="1" a="1"/>
  <c r="U2557" i="1" s="1"/>
  <c r="U2558" i="1" a="1"/>
  <c r="U2558" i="1"/>
  <c r="U2559" i="1" a="1"/>
  <c r="U2559" i="1" s="1"/>
  <c r="U2560" i="1" a="1"/>
  <c r="U2560" i="1" s="1"/>
  <c r="U2561" i="1" a="1"/>
  <c r="U2561" i="1" s="1"/>
  <c r="U2562" i="1" a="1"/>
  <c r="U2562" i="1" s="1"/>
  <c r="U2563" i="1" a="1"/>
  <c r="U2563" i="1" s="1"/>
  <c r="U2564" i="1" a="1"/>
  <c r="U2564" i="1" s="1"/>
  <c r="U2565" i="1" a="1"/>
  <c r="U2565" i="1" s="1"/>
  <c r="U2566" i="1" a="1"/>
  <c r="U2566" i="1"/>
  <c r="U2567" i="1" a="1"/>
  <c r="U2567" i="1"/>
  <c r="U2568" i="1" a="1"/>
  <c r="U2568" i="1" s="1"/>
  <c r="U2569" i="1" a="1"/>
  <c r="U2569" i="1" s="1"/>
  <c r="U2570" i="1" a="1"/>
  <c r="U2570" i="1"/>
  <c r="U2571" i="1" a="1"/>
  <c r="U2571" i="1" s="1"/>
  <c r="U2572" i="1" a="1"/>
  <c r="U2572" i="1" s="1"/>
  <c r="U2573" i="1" a="1"/>
  <c r="U2573" i="1" s="1"/>
  <c r="U2574" i="1" a="1"/>
  <c r="U2574" i="1" s="1"/>
  <c r="U2575" i="1" a="1"/>
  <c r="U2575" i="1" s="1"/>
  <c r="U2576" i="1" a="1"/>
  <c r="U2576" i="1" s="1"/>
  <c r="U2577" i="1" a="1"/>
  <c r="U2577" i="1" s="1"/>
  <c r="U2578" i="1" a="1"/>
  <c r="U2578" i="1" s="1"/>
  <c r="U2579" i="1" a="1"/>
  <c r="U2579" i="1"/>
  <c r="U2580" i="1" a="1"/>
  <c r="U2580" i="1" s="1"/>
  <c r="U2581" i="1" a="1"/>
  <c r="U2581" i="1" s="1"/>
  <c r="U2582" i="1" a="1"/>
  <c r="U2582" i="1"/>
  <c r="U2583" i="1" a="1"/>
  <c r="U2583" i="1" s="1"/>
  <c r="U2584" i="1" a="1"/>
  <c r="U2584" i="1" s="1"/>
  <c r="U2585" i="1" a="1"/>
  <c r="U2585" i="1" s="1"/>
  <c r="U2586" i="1" a="1"/>
  <c r="U2586" i="1" s="1"/>
  <c r="U2587" i="1" a="1"/>
  <c r="U2587" i="1" s="1"/>
  <c r="U2588" i="1" a="1"/>
  <c r="U2588" i="1" s="1"/>
  <c r="U2589" i="1" a="1"/>
  <c r="U2589" i="1"/>
  <c r="U2590" i="1" a="1"/>
  <c r="U2590" i="1" s="1"/>
  <c r="U2591" i="1" a="1"/>
  <c r="U2591" i="1" s="1"/>
  <c r="U2592" i="1" a="1"/>
  <c r="U2592" i="1" s="1"/>
  <c r="U2593" i="1" a="1"/>
  <c r="U2593" i="1" s="1"/>
  <c r="U2594" i="1" a="1"/>
  <c r="U2594" i="1" s="1"/>
  <c r="U2595" i="1" a="1"/>
  <c r="U2595" i="1" s="1"/>
  <c r="U2596" i="1" a="1"/>
  <c r="U2596" i="1" s="1"/>
  <c r="U2597" i="1" a="1"/>
  <c r="U2597" i="1" s="1"/>
  <c r="U2598" i="1" a="1"/>
  <c r="U2598" i="1"/>
  <c r="U2599" i="1" a="1"/>
  <c r="U2599" i="1" s="1"/>
  <c r="U2600" i="1" a="1"/>
  <c r="U2600" i="1" s="1"/>
  <c r="U2601" i="1" a="1"/>
  <c r="U2601" i="1" s="1"/>
  <c r="U2602" i="1" a="1"/>
  <c r="U2602" i="1"/>
  <c r="U2603" i="1" a="1"/>
  <c r="U2603" i="1" s="1"/>
  <c r="U2604" i="1" a="1"/>
  <c r="U2604" i="1" s="1"/>
  <c r="U2605" i="1" a="1"/>
  <c r="U2605" i="1" s="1"/>
  <c r="U2606" i="1" a="1"/>
  <c r="U2606" i="1" s="1"/>
  <c r="U2607" i="1" a="1"/>
  <c r="U2607" i="1"/>
  <c r="U2608" i="1" a="1"/>
  <c r="U2608" i="1" s="1"/>
  <c r="U2609" i="1" a="1"/>
  <c r="U2609" i="1" s="1"/>
  <c r="U2610" i="1" a="1"/>
  <c r="U2610" i="1" s="1"/>
  <c r="U2611" i="1" a="1"/>
  <c r="U2611" i="1" s="1"/>
  <c r="U2612" i="1" a="1"/>
  <c r="U2612" i="1" s="1"/>
  <c r="U2613" i="1" a="1"/>
  <c r="U2613" i="1"/>
  <c r="U2614" i="1" a="1"/>
  <c r="U2614" i="1"/>
  <c r="U2615" i="1" a="1"/>
  <c r="U2615" i="1" s="1"/>
  <c r="U2616" i="1" a="1"/>
  <c r="U2616" i="1" s="1"/>
  <c r="U2617" i="1" a="1"/>
  <c r="U2617" i="1" s="1"/>
  <c r="U2618" i="1" a="1"/>
  <c r="U2618" i="1" s="1"/>
  <c r="U2619" i="1" a="1"/>
  <c r="U2619" i="1" s="1"/>
  <c r="U2620" i="1" a="1"/>
  <c r="U2620" i="1" s="1"/>
  <c r="U2621" i="1" a="1"/>
  <c r="U2621" i="1" s="1"/>
  <c r="U2622" i="1" a="1"/>
  <c r="U2622" i="1" s="1"/>
  <c r="U2623" i="1" a="1"/>
  <c r="U2623" i="1" s="1"/>
  <c r="U2624" i="1" a="1"/>
  <c r="U2624" i="1" s="1"/>
  <c r="U2625" i="1" a="1"/>
  <c r="U2625" i="1"/>
  <c r="U2626" i="1" a="1"/>
  <c r="U2626" i="1" s="1"/>
  <c r="U2627" i="1" a="1"/>
  <c r="U2627" i="1" s="1"/>
  <c r="U2628" i="1" a="1"/>
  <c r="U2628" i="1" s="1"/>
  <c r="U2629" i="1" a="1"/>
  <c r="U2629" i="1" s="1"/>
  <c r="U2630" i="1" a="1"/>
  <c r="U2630" i="1"/>
  <c r="U2631" i="1" a="1"/>
  <c r="U2631" i="1" s="1"/>
  <c r="U2632" i="1" a="1"/>
  <c r="U2632" i="1" s="1"/>
  <c r="U2633" i="1" a="1"/>
  <c r="U2633" i="1" s="1"/>
  <c r="U2634" i="1" a="1"/>
  <c r="U2634" i="1" s="1"/>
  <c r="U2635" i="1" a="1"/>
  <c r="U2635" i="1" s="1"/>
  <c r="U2636" i="1" a="1"/>
  <c r="U2636" i="1" s="1"/>
  <c r="U2637" i="1" a="1"/>
  <c r="U2637" i="1" s="1"/>
  <c r="U2638" i="1" a="1"/>
  <c r="U2638" i="1" s="1"/>
  <c r="U2639" i="1" a="1"/>
  <c r="U2639" i="1" s="1"/>
  <c r="U2640" i="1" a="1"/>
  <c r="U2640" i="1" s="1"/>
  <c r="U2641" i="1" a="1"/>
  <c r="U2641" i="1" s="1"/>
  <c r="U2642" i="1" a="1"/>
  <c r="U2642" i="1" s="1"/>
  <c r="U2643" i="1" a="1"/>
  <c r="U2643" i="1"/>
  <c r="U2644" i="1" a="1"/>
  <c r="U2644" i="1" s="1"/>
  <c r="U2645" i="1" a="1"/>
  <c r="U2645" i="1" s="1"/>
  <c r="U2646" i="1" a="1"/>
  <c r="U2646" i="1" s="1"/>
  <c r="U2647" i="1" a="1"/>
  <c r="U2647" i="1" s="1"/>
  <c r="U2648" i="1" a="1"/>
  <c r="U2648" i="1" s="1"/>
  <c r="U2649" i="1" a="1"/>
  <c r="U2649" i="1" s="1"/>
  <c r="U2650" i="1" a="1"/>
  <c r="U2650" i="1" s="1"/>
  <c r="U2651" i="1" a="1"/>
  <c r="U2651" i="1" s="1"/>
  <c r="U2652" i="1" a="1"/>
  <c r="U2652" i="1" s="1"/>
  <c r="U2653" i="1" a="1"/>
  <c r="U2653" i="1"/>
  <c r="U2654" i="1" a="1"/>
  <c r="U2654" i="1" s="1"/>
  <c r="U2655" i="1" a="1"/>
  <c r="U2655" i="1"/>
  <c r="U2656" i="1" a="1"/>
  <c r="U2656" i="1" s="1"/>
  <c r="U2657" i="1" a="1"/>
  <c r="U2657" i="1" s="1"/>
  <c r="U2658" i="1" a="1"/>
  <c r="U2658" i="1" s="1"/>
  <c r="U2659" i="1" a="1"/>
  <c r="U2659" i="1" s="1"/>
  <c r="U2660" i="1" a="1"/>
  <c r="U2660" i="1" s="1"/>
  <c r="U2661" i="1" a="1"/>
  <c r="U2661" i="1" s="1"/>
  <c r="U2662" i="1" a="1"/>
  <c r="U2662" i="1" s="1"/>
  <c r="U2663" i="1" a="1"/>
  <c r="U2663" i="1" s="1"/>
  <c r="U2664" i="1" a="1"/>
  <c r="U2664" i="1" s="1"/>
  <c r="U2665" i="1" a="1"/>
  <c r="U2665" i="1" s="1"/>
  <c r="U2666" i="1" a="1"/>
  <c r="U2666" i="1"/>
  <c r="U2667" i="1" a="1"/>
  <c r="U2667" i="1" s="1"/>
  <c r="U2668" i="1" a="1"/>
  <c r="U2668" i="1" s="1"/>
  <c r="U2669" i="1" a="1"/>
  <c r="U2669" i="1" s="1"/>
  <c r="U2670" i="1" a="1"/>
  <c r="U2670" i="1" s="1"/>
  <c r="U2671" i="1" a="1"/>
  <c r="U2671" i="1" s="1"/>
  <c r="U2672" i="1" a="1"/>
  <c r="U2672" i="1" s="1"/>
  <c r="U2673" i="1" a="1"/>
  <c r="U2673" i="1" s="1"/>
  <c r="U2674" i="1" a="1"/>
  <c r="U2674" i="1" s="1"/>
  <c r="U2675" i="1" a="1"/>
  <c r="U2675" i="1"/>
  <c r="U2676" i="1" a="1"/>
  <c r="U2676" i="1" s="1"/>
  <c r="U2677" i="1" a="1"/>
  <c r="U2677" i="1" s="1"/>
  <c r="U2678" i="1" a="1"/>
  <c r="U2678" i="1"/>
  <c r="U2679" i="1" a="1"/>
  <c r="U2679" i="1" s="1"/>
  <c r="U2680" i="1" a="1"/>
  <c r="U2680" i="1" s="1"/>
  <c r="U2681" i="1" a="1"/>
  <c r="U2681" i="1" s="1"/>
  <c r="U2682" i="1" a="1"/>
  <c r="U2682" i="1" s="1"/>
  <c r="U2683" i="1" a="1"/>
  <c r="U2683" i="1" s="1"/>
  <c r="U2684" i="1" a="1"/>
  <c r="U2684" i="1" s="1"/>
  <c r="U2685" i="1" a="1"/>
  <c r="U2685" i="1"/>
  <c r="U2686" i="1" a="1"/>
  <c r="U2686" i="1" s="1"/>
  <c r="U2687" i="1" a="1"/>
  <c r="U2687" i="1" s="1"/>
  <c r="U2688" i="1" a="1"/>
  <c r="U2688" i="1" s="1"/>
  <c r="U2689" i="1" a="1"/>
  <c r="U2689" i="1" s="1"/>
  <c r="U2690" i="1" a="1"/>
  <c r="U2690" i="1" s="1"/>
  <c r="U2691" i="1" a="1"/>
  <c r="U2691" i="1"/>
  <c r="U2692" i="1" a="1"/>
  <c r="U2692" i="1" s="1"/>
  <c r="U2693" i="1" a="1"/>
  <c r="U2693" i="1" s="1"/>
  <c r="U2694" i="1" a="1"/>
  <c r="U2694" i="1"/>
  <c r="U2695" i="1" a="1"/>
  <c r="U2695" i="1" s="1"/>
  <c r="U2696" i="1" a="1"/>
  <c r="U2696" i="1" s="1"/>
  <c r="U2697" i="1" a="1"/>
  <c r="U2697" i="1" s="1"/>
  <c r="U2698" i="1" a="1"/>
  <c r="U2698" i="1"/>
  <c r="U2699" i="1" a="1"/>
  <c r="U2699" i="1" s="1"/>
  <c r="U2700" i="1" a="1"/>
  <c r="U2700" i="1" s="1"/>
  <c r="U2701" i="1" a="1"/>
  <c r="U2701" i="1" s="1"/>
  <c r="U2702" i="1" a="1"/>
  <c r="U2702" i="1" s="1"/>
  <c r="U2703" i="1" a="1"/>
  <c r="U2703" i="1" s="1"/>
  <c r="U2704" i="1" a="1"/>
  <c r="U2704" i="1" s="1"/>
  <c r="U2705" i="1" a="1"/>
  <c r="U2705" i="1" s="1"/>
  <c r="U2706" i="1" a="1"/>
  <c r="U2706" i="1" s="1"/>
  <c r="U2707" i="1" a="1"/>
  <c r="U2707" i="1"/>
  <c r="U2708" i="1" a="1"/>
  <c r="U2708" i="1" s="1"/>
  <c r="U2709" i="1" a="1"/>
  <c r="U2709" i="1"/>
  <c r="U2710" i="1" a="1"/>
  <c r="U2710" i="1" s="1"/>
  <c r="U2711" i="1" a="1"/>
  <c r="U2711" i="1" s="1"/>
  <c r="U2712" i="1" a="1"/>
  <c r="U2712" i="1" s="1"/>
  <c r="U2713" i="1" a="1"/>
  <c r="U2713" i="1" s="1"/>
  <c r="U2714" i="1" a="1"/>
  <c r="U2714" i="1" s="1"/>
  <c r="U2715" i="1" a="1"/>
  <c r="U2715" i="1" s="1"/>
  <c r="U2716" i="1" a="1"/>
  <c r="U2716" i="1" s="1"/>
  <c r="U2717" i="1" a="1"/>
  <c r="U2717" i="1" s="1"/>
  <c r="U2718" i="1" a="1"/>
  <c r="U2718" i="1" s="1"/>
  <c r="U2719" i="1" a="1"/>
  <c r="U2719" i="1" s="1"/>
  <c r="U2720" i="1" a="1"/>
  <c r="U2720" i="1" s="1"/>
  <c r="U2721" i="1" a="1"/>
  <c r="U2721" i="1" s="1"/>
  <c r="U2722" i="1" a="1"/>
  <c r="U2722" i="1" s="1"/>
  <c r="U2723" i="1" a="1"/>
  <c r="U2723" i="1" s="1"/>
  <c r="U2724" i="1" a="1"/>
  <c r="U2724" i="1" s="1"/>
  <c r="U2725" i="1" a="1"/>
  <c r="U2725" i="1"/>
  <c r="U2726" i="1" a="1"/>
  <c r="U2726" i="1" s="1"/>
  <c r="U2727" i="1" a="1"/>
  <c r="U2727" i="1" s="1"/>
  <c r="U2728" i="1" a="1"/>
  <c r="U2728" i="1" s="1"/>
  <c r="U2729" i="1" a="1"/>
  <c r="U2729" i="1"/>
  <c r="U2730" i="1" a="1"/>
  <c r="U2730" i="1" s="1"/>
  <c r="U2731" i="1" a="1"/>
  <c r="U2731" i="1" s="1"/>
  <c r="U2732" i="1" a="1"/>
  <c r="U2732" i="1"/>
  <c r="U2733" i="1" a="1"/>
  <c r="U2733" i="1"/>
  <c r="U2734" i="1" a="1"/>
  <c r="U2734" i="1"/>
  <c r="U2735" i="1" a="1"/>
  <c r="U2735" i="1" s="1"/>
  <c r="U2736" i="1" a="1"/>
  <c r="U2736" i="1" s="1"/>
  <c r="U2737" i="1" a="1"/>
  <c r="U2737" i="1"/>
  <c r="U2738" i="1" a="1"/>
  <c r="U2738" i="1" s="1"/>
  <c r="U2739" i="1" a="1"/>
  <c r="U2739" i="1" s="1"/>
  <c r="U2740" i="1" a="1"/>
  <c r="U2740" i="1" s="1"/>
  <c r="U2741" i="1" a="1"/>
  <c r="U2741" i="1" s="1"/>
  <c r="U2742" i="1" a="1"/>
  <c r="U2742" i="1"/>
  <c r="U2743" i="1" a="1"/>
  <c r="U2743" i="1" s="1"/>
  <c r="U2744" i="1" a="1"/>
  <c r="U2744" i="1" s="1"/>
  <c r="U2745" i="1" a="1"/>
  <c r="U2745" i="1" s="1"/>
  <c r="U2746" i="1" a="1"/>
  <c r="U2746" i="1" s="1"/>
  <c r="U2747" i="1" a="1"/>
  <c r="U2747" i="1" s="1"/>
  <c r="U2748" i="1" a="1"/>
  <c r="U2748" i="1"/>
  <c r="U2749" i="1" a="1"/>
  <c r="U2749" i="1" s="1"/>
  <c r="U2750" i="1" a="1"/>
  <c r="U2750" i="1" s="1"/>
  <c r="U2751" i="1" a="1"/>
  <c r="U2751" i="1" s="1"/>
  <c r="U2752" i="1" a="1"/>
  <c r="U2752" i="1" s="1"/>
  <c r="U2753" i="1" a="1"/>
  <c r="U2753" i="1"/>
  <c r="U2754" i="1" a="1"/>
  <c r="U2754" i="1" s="1"/>
  <c r="U2755" i="1" a="1"/>
  <c r="U2755" i="1" s="1"/>
  <c r="U2756" i="1" a="1"/>
  <c r="U2756" i="1" s="1"/>
  <c r="U2757" i="1" a="1"/>
  <c r="U2757" i="1" s="1"/>
  <c r="U2758" i="1" a="1"/>
  <c r="U2758" i="1" s="1"/>
  <c r="U2759" i="1" a="1"/>
  <c r="U2759" i="1" s="1"/>
  <c r="U2760" i="1" a="1"/>
  <c r="U2760" i="1" s="1"/>
  <c r="U2761" i="1" a="1"/>
  <c r="U2761" i="1"/>
  <c r="U2762" i="1" a="1"/>
  <c r="U2762" i="1" s="1"/>
  <c r="U2763" i="1" a="1"/>
  <c r="U2763" i="1" s="1"/>
  <c r="U2764" i="1" a="1"/>
  <c r="U2764" i="1" s="1"/>
  <c r="U2765" i="1" a="1"/>
  <c r="U2765" i="1"/>
  <c r="U2766" i="1" a="1"/>
  <c r="U2766" i="1" s="1"/>
  <c r="U2767" i="1" a="1"/>
  <c r="U2767" i="1" s="1"/>
  <c r="U2768" i="1" a="1"/>
  <c r="U2768" i="1" s="1"/>
  <c r="U2769" i="1" a="1"/>
  <c r="U2769" i="1" s="1"/>
  <c r="U2770" i="1" a="1"/>
  <c r="U2770" i="1" s="1"/>
  <c r="U2771" i="1" a="1"/>
  <c r="U2771" i="1" s="1"/>
  <c r="U2772" i="1" a="1"/>
  <c r="U2772" i="1" s="1"/>
  <c r="U2773" i="1" a="1"/>
  <c r="U2773" i="1" s="1"/>
  <c r="U2774" i="1" a="1"/>
  <c r="U2774" i="1" s="1"/>
  <c r="U2775" i="1" a="1"/>
  <c r="U2775" i="1" s="1"/>
  <c r="U2776" i="1" a="1"/>
  <c r="U2776" i="1" s="1"/>
  <c r="U2777" i="1" a="1"/>
  <c r="U2777" i="1"/>
  <c r="U2778" i="1" a="1"/>
  <c r="U2778" i="1" s="1"/>
  <c r="U2779" i="1" a="1"/>
  <c r="U2779" i="1" s="1"/>
  <c r="U2780" i="1" a="1"/>
  <c r="U2780" i="1" s="1"/>
  <c r="U2781" i="1" a="1"/>
  <c r="U2781" i="1"/>
  <c r="U2782" i="1" a="1"/>
  <c r="U2782" i="1" s="1"/>
  <c r="U2783" i="1" a="1"/>
  <c r="U2783" i="1" s="1"/>
  <c r="U2784" i="1" a="1"/>
  <c r="U2784" i="1" s="1"/>
  <c r="U2785" i="1" a="1"/>
  <c r="U2785" i="1" s="1"/>
  <c r="U2786" i="1" a="1"/>
  <c r="U2786" i="1" s="1"/>
  <c r="U2787" i="1" a="1"/>
  <c r="U2787" i="1" s="1"/>
  <c r="U2788" i="1" a="1"/>
  <c r="U2788" i="1" s="1"/>
  <c r="U2789" i="1" a="1"/>
  <c r="U2789" i="1" s="1"/>
  <c r="U2790" i="1" a="1"/>
  <c r="U2790" i="1" s="1"/>
  <c r="U2791" i="1" a="1"/>
  <c r="U2791" i="1" s="1"/>
  <c r="U2792" i="1" a="1"/>
  <c r="U2792" i="1" s="1"/>
  <c r="U2793" i="1" a="1"/>
  <c r="U2793" i="1"/>
  <c r="U2794" i="1" a="1"/>
  <c r="U2794" i="1" s="1"/>
  <c r="U2795" i="1" a="1"/>
  <c r="U2795" i="1" s="1"/>
  <c r="U2796" i="1" a="1"/>
  <c r="U2796" i="1"/>
  <c r="U2797" i="1" a="1"/>
  <c r="U2797" i="1" s="1"/>
  <c r="U2798" i="1" a="1"/>
  <c r="U2798" i="1"/>
  <c r="U2799" i="1" a="1"/>
  <c r="U2799" i="1" s="1"/>
  <c r="U2800" i="1" a="1"/>
  <c r="U2800" i="1" s="1"/>
  <c r="U2801" i="1" a="1"/>
  <c r="U2801" i="1"/>
  <c r="U2802" i="1" a="1"/>
  <c r="U2802" i="1" s="1"/>
  <c r="U2803" i="1" a="1"/>
  <c r="U2803" i="1" s="1"/>
  <c r="U2804" i="1" a="1"/>
  <c r="U2804" i="1" s="1"/>
  <c r="U2805" i="1" a="1"/>
  <c r="U2805" i="1" s="1"/>
  <c r="U2806" i="1" a="1"/>
  <c r="U2806" i="1" s="1"/>
  <c r="U2807" i="1" a="1"/>
  <c r="U2807" i="1" s="1"/>
  <c r="U2808" i="1" a="1"/>
  <c r="U2808" i="1" s="1"/>
  <c r="U2809" i="1" a="1"/>
  <c r="U2809" i="1"/>
  <c r="U2810" i="1" a="1"/>
  <c r="U2810" i="1" s="1"/>
  <c r="U2811" i="1" a="1"/>
  <c r="U2811" i="1" s="1"/>
  <c r="U2812" i="1" a="1"/>
  <c r="U2812" i="1" s="1"/>
  <c r="U2813" i="1" a="1"/>
  <c r="U2813" i="1" s="1"/>
  <c r="U2814" i="1" a="1"/>
  <c r="U2814" i="1"/>
  <c r="U2815" i="1" a="1"/>
  <c r="U2815" i="1" s="1"/>
  <c r="U2816" i="1" a="1"/>
  <c r="U2816" i="1" s="1"/>
  <c r="U2817" i="1" a="1"/>
  <c r="U2817" i="1" s="1"/>
  <c r="U2818" i="1" a="1"/>
  <c r="U2818" i="1" s="1"/>
  <c r="U2819" i="1" a="1"/>
  <c r="U2819" i="1" s="1"/>
  <c r="U2820" i="1" a="1"/>
  <c r="U2820" i="1"/>
  <c r="U2821" i="1" a="1"/>
  <c r="U2821" i="1"/>
  <c r="U2822" i="1" a="1"/>
  <c r="U2822" i="1" s="1"/>
  <c r="U2823" i="1" a="1"/>
  <c r="U2823" i="1" s="1"/>
  <c r="U2824" i="1" a="1"/>
  <c r="U2824" i="1" s="1"/>
  <c r="U2825" i="1" a="1"/>
  <c r="U2825" i="1" s="1"/>
  <c r="U2826" i="1" a="1"/>
  <c r="U2826" i="1" s="1"/>
  <c r="U2827" i="1" a="1"/>
  <c r="U2827" i="1" s="1"/>
  <c r="U2828" i="1" a="1"/>
  <c r="U2828" i="1"/>
  <c r="U2829" i="1" a="1"/>
  <c r="U2829" i="1"/>
  <c r="U2830" i="1" a="1"/>
  <c r="U2830" i="1" s="1"/>
  <c r="U2831" i="1" a="1"/>
  <c r="U2831" i="1" s="1"/>
  <c r="U2832" i="1" a="1"/>
  <c r="U2832" i="1" s="1"/>
  <c r="U2833" i="1" a="1"/>
  <c r="U2833" i="1" s="1"/>
  <c r="U2834" i="1" a="1"/>
  <c r="U2834" i="1" s="1"/>
  <c r="U2835" i="1" a="1"/>
  <c r="U2835" i="1" s="1"/>
  <c r="U2836" i="1" a="1"/>
  <c r="U2836" i="1" s="1"/>
  <c r="U2837" i="1" a="1"/>
  <c r="U2837" i="1"/>
  <c r="U2838" i="1" a="1"/>
  <c r="U2838" i="1" s="1"/>
  <c r="U2839" i="1" a="1"/>
  <c r="U2839" i="1" s="1"/>
  <c r="U2840" i="1" a="1"/>
  <c r="U2840" i="1" s="1"/>
  <c r="U2841" i="1" a="1"/>
  <c r="U2841" i="1" s="1"/>
  <c r="U2842" i="1" a="1"/>
  <c r="U2842" i="1" s="1"/>
  <c r="U2843" i="1" a="1"/>
  <c r="U2843" i="1" s="1"/>
  <c r="U2844" i="1" a="1"/>
  <c r="U2844" i="1"/>
  <c r="U2845" i="1" a="1"/>
  <c r="U2845" i="1" s="1"/>
  <c r="U2846" i="1" a="1"/>
  <c r="U2846" i="1" s="1"/>
  <c r="U2847" i="1" a="1"/>
  <c r="U2847" i="1" s="1"/>
  <c r="U2848" i="1" a="1"/>
  <c r="U2848" i="1" s="1"/>
  <c r="U2849" i="1" a="1"/>
  <c r="U2849" i="1" s="1"/>
  <c r="U2850" i="1" a="1"/>
  <c r="U2850" i="1" s="1"/>
  <c r="U2851" i="1" a="1"/>
  <c r="U2851" i="1" s="1"/>
  <c r="U2852" i="1" a="1"/>
  <c r="U2852" i="1" s="1"/>
  <c r="U2853" i="1" a="1"/>
  <c r="U2853" i="1"/>
  <c r="U2854" i="1" a="1"/>
  <c r="U2854" i="1" s="1"/>
  <c r="U2855" i="1" a="1"/>
  <c r="U2855" i="1" s="1"/>
  <c r="U2856" i="1" a="1"/>
  <c r="U2856" i="1" s="1"/>
  <c r="U2857" i="1" a="1"/>
  <c r="U2857" i="1" s="1"/>
  <c r="U2858" i="1" a="1"/>
  <c r="U2858" i="1" s="1"/>
  <c r="U2859" i="1" a="1"/>
  <c r="U2859" i="1" s="1"/>
  <c r="U2860" i="1" a="1"/>
  <c r="U2860" i="1"/>
  <c r="U2861" i="1" a="1"/>
  <c r="U2861" i="1" s="1"/>
  <c r="U2862" i="1" a="1"/>
  <c r="U2862" i="1" s="1"/>
  <c r="U2863" i="1" a="1"/>
  <c r="U2863" i="1" s="1"/>
  <c r="U2864" i="1" a="1"/>
  <c r="U2864" i="1" s="1"/>
  <c r="U2865" i="1" a="1"/>
  <c r="U2865" i="1" s="1"/>
  <c r="U2866" i="1" a="1"/>
  <c r="U2866" i="1" s="1"/>
  <c r="U2867" i="1" a="1"/>
  <c r="U2867" i="1" s="1"/>
  <c r="U2868" i="1" a="1"/>
  <c r="U2868" i="1" s="1"/>
  <c r="U2869" i="1" a="1"/>
  <c r="U2869" i="1" s="1"/>
  <c r="U2870" i="1" a="1"/>
  <c r="U2870" i="1" s="1"/>
  <c r="U2871" i="1" a="1"/>
  <c r="U2871" i="1" s="1"/>
  <c r="U2872" i="1" a="1"/>
  <c r="U2872" i="1" s="1"/>
  <c r="U2873" i="1" a="1"/>
  <c r="U2873" i="1" s="1"/>
  <c r="U2874" i="1" a="1"/>
  <c r="U2874" i="1" s="1"/>
  <c r="U2875" i="1" a="1"/>
  <c r="U2875" i="1" s="1"/>
  <c r="U2876" i="1" a="1"/>
  <c r="U2876" i="1"/>
  <c r="U2877" i="1" a="1"/>
  <c r="U2877" i="1" s="1"/>
  <c r="U2878" i="1" a="1"/>
  <c r="U2878" i="1"/>
  <c r="U2879" i="1" a="1"/>
  <c r="U2879" i="1" s="1"/>
  <c r="U2880" i="1" a="1"/>
  <c r="U2880" i="1" s="1"/>
  <c r="U2881" i="1" a="1"/>
  <c r="U2881" i="1" s="1"/>
  <c r="U2882" i="1" a="1"/>
  <c r="U2882" i="1" s="1"/>
  <c r="U2883" i="1" a="1"/>
  <c r="U2883" i="1" s="1"/>
  <c r="U2884" i="1" a="1"/>
  <c r="U2884" i="1" s="1"/>
  <c r="U2885" i="1" a="1"/>
  <c r="U2885" i="1"/>
  <c r="U2886" i="1" a="1"/>
  <c r="U2886" i="1" s="1"/>
  <c r="U2887" i="1" a="1"/>
  <c r="U2887" i="1" s="1"/>
  <c r="U2888" i="1" a="1"/>
  <c r="U2888" i="1" s="1"/>
  <c r="U2889" i="1" a="1"/>
  <c r="U2889" i="1" s="1"/>
  <c r="U2890" i="1" a="1"/>
  <c r="U2890" i="1" s="1"/>
  <c r="U2891" i="1" a="1"/>
  <c r="U2891" i="1" s="1"/>
  <c r="U2892" i="1" a="1"/>
  <c r="U2892" i="1"/>
  <c r="U2893" i="1" a="1"/>
  <c r="U2893" i="1" s="1"/>
  <c r="U2894" i="1" a="1"/>
  <c r="U2894" i="1" s="1"/>
  <c r="U2895" i="1" a="1"/>
  <c r="U2895" i="1" s="1"/>
  <c r="U2896" i="1" a="1"/>
  <c r="U2896" i="1" s="1"/>
  <c r="U2897" i="1" a="1"/>
  <c r="U2897" i="1" s="1"/>
  <c r="U2898" i="1" a="1"/>
  <c r="U2898" i="1" s="1"/>
  <c r="U2899" i="1" a="1"/>
  <c r="U2899" i="1" s="1"/>
  <c r="U2900" i="1" a="1"/>
  <c r="U2900" i="1" s="1"/>
  <c r="U2901" i="1" a="1"/>
  <c r="U2901" i="1" s="1"/>
  <c r="U2902" i="1" a="1"/>
  <c r="U2902" i="1"/>
  <c r="U2903" i="1" a="1"/>
  <c r="U2903" i="1" s="1"/>
  <c r="U2904" i="1" a="1"/>
  <c r="U2904" i="1" s="1"/>
  <c r="U2905" i="1" a="1"/>
  <c r="U2905" i="1" s="1"/>
  <c r="U2906" i="1" a="1"/>
  <c r="U2906" i="1" s="1"/>
  <c r="U2907" i="1" a="1"/>
  <c r="U2907" i="1" s="1"/>
  <c r="U2908" i="1" a="1"/>
  <c r="U2908" i="1" s="1"/>
  <c r="U2909" i="1" a="1"/>
  <c r="U2909" i="1" s="1"/>
  <c r="U2910" i="1" a="1"/>
  <c r="U2910" i="1" s="1"/>
  <c r="U2911" i="1" a="1"/>
  <c r="U2911" i="1" s="1"/>
  <c r="U2912" i="1" a="1"/>
  <c r="U2912" i="1" s="1"/>
  <c r="U2913" i="1" a="1"/>
  <c r="U2913" i="1" s="1"/>
  <c r="U2914" i="1" a="1"/>
  <c r="U2914" i="1" s="1"/>
  <c r="U2915" i="1" a="1"/>
  <c r="U2915" i="1" s="1"/>
  <c r="U2916" i="1" a="1"/>
  <c r="U2916" i="1"/>
  <c r="U2917" i="1" a="1"/>
  <c r="U2917" i="1" s="1"/>
  <c r="U2918" i="1" a="1"/>
  <c r="U2918" i="1" s="1"/>
  <c r="U2919" i="1" a="1"/>
  <c r="U2919" i="1" s="1"/>
  <c r="U2920" i="1" a="1"/>
  <c r="U2920" i="1" s="1"/>
  <c r="U2921" i="1" a="1"/>
  <c r="U2921" i="1" s="1"/>
  <c r="U2922" i="1" a="1"/>
  <c r="U2922" i="1" s="1"/>
  <c r="U2923" i="1" a="1"/>
  <c r="U2923" i="1" s="1"/>
  <c r="U2924" i="1" a="1"/>
  <c r="U2924" i="1" s="1"/>
  <c r="U2925" i="1" a="1"/>
  <c r="U2925" i="1" s="1"/>
  <c r="U2926" i="1" a="1"/>
  <c r="U2926" i="1"/>
  <c r="U2927" i="1" a="1"/>
  <c r="U2927" i="1" s="1"/>
  <c r="U2928" i="1" a="1"/>
  <c r="U2928" i="1" s="1"/>
  <c r="U2929" i="1" a="1"/>
  <c r="U2929" i="1" s="1"/>
  <c r="U2930" i="1" a="1"/>
  <c r="U2930" i="1" s="1"/>
  <c r="U2931" i="1" a="1"/>
  <c r="U2931" i="1" s="1"/>
  <c r="U2932" i="1" a="1"/>
  <c r="U2932" i="1" s="1"/>
  <c r="U2933" i="1" a="1"/>
  <c r="U2933" i="1"/>
  <c r="U2934" i="1" a="1"/>
  <c r="U2934" i="1"/>
  <c r="U2935" i="1" a="1"/>
  <c r="U2935" i="1" s="1"/>
  <c r="U2936" i="1" a="1"/>
  <c r="U2936" i="1"/>
  <c r="U2937" i="1" a="1"/>
  <c r="U2937" i="1" s="1"/>
  <c r="U2938" i="1" a="1"/>
  <c r="U2938" i="1" s="1"/>
  <c r="U2939" i="1" a="1"/>
  <c r="U2939" i="1" s="1"/>
  <c r="U2940" i="1" a="1"/>
  <c r="U2940" i="1"/>
  <c r="U2941" i="1" a="1"/>
  <c r="U2941" i="1" s="1"/>
  <c r="U2942" i="1" a="1"/>
  <c r="U2942" i="1"/>
  <c r="U2943" i="1" a="1"/>
  <c r="U2943" i="1" s="1"/>
  <c r="U2944" i="1" a="1"/>
  <c r="U2944" i="1" s="1"/>
  <c r="U2945" i="1" a="1"/>
  <c r="U2945" i="1" s="1"/>
  <c r="U2946" i="1" a="1"/>
  <c r="U2946" i="1" s="1"/>
  <c r="U2947" i="1" a="1"/>
  <c r="U2947" i="1" s="1"/>
  <c r="U2948" i="1" a="1"/>
  <c r="U2948" i="1" s="1"/>
  <c r="U2949" i="1" a="1"/>
  <c r="U2949" i="1" s="1"/>
  <c r="U2950" i="1" a="1"/>
  <c r="U2950" i="1" s="1"/>
  <c r="U2951" i="1" a="1"/>
  <c r="U2951" i="1" s="1"/>
  <c r="U2952" i="1" a="1"/>
  <c r="U2952" i="1" s="1"/>
  <c r="U2953" i="1" a="1"/>
  <c r="U2953" i="1" s="1"/>
  <c r="U2954" i="1" a="1"/>
  <c r="U2954" i="1" s="1"/>
  <c r="U2955" i="1" a="1"/>
  <c r="U2955" i="1" s="1"/>
  <c r="U2956" i="1" a="1"/>
  <c r="U2956" i="1" s="1"/>
  <c r="U2957" i="1" a="1"/>
  <c r="U2957" i="1"/>
  <c r="U2958" i="1" a="1"/>
  <c r="U2958" i="1" s="1"/>
  <c r="U2959" i="1" a="1"/>
  <c r="U2959" i="1" s="1"/>
  <c r="U2960" i="1" a="1"/>
  <c r="U2960" i="1" s="1"/>
  <c r="U2961" i="1" a="1"/>
  <c r="U2961" i="1" s="1"/>
  <c r="U2962" i="1" a="1"/>
  <c r="U2962" i="1" s="1"/>
  <c r="U2963" i="1" a="1"/>
  <c r="U2963" i="1" s="1"/>
  <c r="U2964" i="1" a="1"/>
  <c r="U2964" i="1" s="1"/>
  <c r="U2965" i="1" a="1"/>
  <c r="U2965" i="1" s="1"/>
  <c r="U2966" i="1" a="1"/>
  <c r="U2966" i="1"/>
  <c r="U2967" i="1" a="1"/>
  <c r="U2967" i="1" s="1"/>
  <c r="U2968" i="1" a="1"/>
  <c r="U2968" i="1" s="1"/>
  <c r="U2969" i="1" a="1"/>
  <c r="U2969" i="1" s="1"/>
  <c r="U2970" i="1" a="1"/>
  <c r="U2970" i="1" s="1"/>
  <c r="U2971" i="1" a="1"/>
  <c r="U2971" i="1" s="1"/>
  <c r="U2972" i="1" a="1"/>
  <c r="U2972" i="1" s="1"/>
  <c r="U2973" i="1" a="1"/>
  <c r="U2973" i="1" s="1"/>
  <c r="U2974" i="1" a="1"/>
  <c r="U2974" i="1" s="1"/>
  <c r="U2975" i="1" a="1"/>
  <c r="U2975" i="1" s="1"/>
  <c r="U2976" i="1" a="1"/>
  <c r="U2976" i="1" s="1"/>
  <c r="U2977" i="1" a="1"/>
  <c r="U2977" i="1"/>
  <c r="U2978" i="1" a="1"/>
  <c r="U2978" i="1" s="1"/>
  <c r="U2979" i="1" a="1"/>
  <c r="U2979" i="1" s="1"/>
  <c r="U2980" i="1" a="1"/>
  <c r="U2980" i="1" s="1"/>
  <c r="U2981" i="1" a="1"/>
  <c r="U2981" i="1"/>
  <c r="U2982" i="1" a="1"/>
  <c r="U2982" i="1" s="1"/>
  <c r="U2983" i="1" a="1"/>
  <c r="U2983" i="1" s="1"/>
  <c r="U2984" i="1" a="1"/>
  <c r="U2984" i="1" s="1"/>
  <c r="U2985" i="1" a="1"/>
  <c r="U2985" i="1" s="1"/>
  <c r="U2986" i="1" a="1"/>
  <c r="U2986" i="1" s="1"/>
  <c r="U2987" i="1" a="1"/>
  <c r="U2987" i="1" s="1"/>
  <c r="U2988" i="1" a="1"/>
  <c r="U2988" i="1"/>
  <c r="U2989" i="1" a="1"/>
  <c r="U2989" i="1" s="1"/>
  <c r="U2990" i="1" a="1"/>
  <c r="U2990" i="1"/>
  <c r="U2991" i="1" a="1"/>
  <c r="U2991" i="1" s="1"/>
  <c r="U2992" i="1" a="1"/>
  <c r="U2992" i="1" s="1"/>
  <c r="U2993" i="1" a="1"/>
  <c r="U2993" i="1" s="1"/>
  <c r="U2994" i="1" a="1"/>
  <c r="U2994" i="1" s="1"/>
  <c r="U2995" i="1" a="1"/>
  <c r="U2995" i="1" s="1"/>
  <c r="U2996" i="1" a="1"/>
  <c r="U2996" i="1" s="1"/>
  <c r="U2997" i="1" a="1"/>
  <c r="U2997" i="1"/>
  <c r="U2998" i="1" a="1"/>
  <c r="U2998" i="1" s="1"/>
  <c r="U2999" i="1" a="1"/>
  <c r="U2999" i="1" s="1"/>
  <c r="U3000" i="1" a="1"/>
  <c r="U3000" i="1"/>
  <c r="U3001" i="1" a="1"/>
  <c r="U3001" i="1" s="1"/>
  <c r="U3002" i="1" a="1"/>
  <c r="U3002" i="1" s="1"/>
  <c r="U3003" i="1" a="1"/>
  <c r="U3003" i="1" s="1"/>
  <c r="U3004" i="1" a="1"/>
  <c r="U3004" i="1" s="1"/>
  <c r="U3005" i="1" a="1"/>
  <c r="U3005" i="1" s="1"/>
  <c r="U3006" i="1" a="1"/>
  <c r="U3006" i="1" s="1"/>
  <c r="U3007" i="1" a="1"/>
  <c r="U3007" i="1" s="1"/>
  <c r="U3008" i="1" a="1"/>
  <c r="U3008" i="1" s="1"/>
  <c r="U3009" i="1" a="1"/>
  <c r="U3009" i="1" s="1"/>
  <c r="U3010" i="1" a="1"/>
  <c r="U3010" i="1" s="1"/>
  <c r="U3011" i="1" a="1"/>
  <c r="U3011" i="1" s="1"/>
  <c r="U3012" i="1" a="1"/>
  <c r="U3012" i="1" s="1"/>
  <c r="U3013" i="1" a="1"/>
  <c r="U3013" i="1" s="1"/>
  <c r="U3014" i="1" a="1"/>
  <c r="U3014" i="1" s="1"/>
  <c r="U3015" i="1" a="1"/>
  <c r="U3015" i="1" s="1"/>
  <c r="U3016" i="1" a="1"/>
  <c r="U3016" i="1" s="1"/>
  <c r="U3017" i="1" a="1"/>
  <c r="U3017" i="1" s="1"/>
  <c r="U3018" i="1" a="1"/>
  <c r="U3018" i="1" s="1"/>
  <c r="U3019" i="1" a="1"/>
  <c r="U3019" i="1" s="1"/>
  <c r="U3020" i="1" a="1"/>
  <c r="U3020" i="1" s="1"/>
  <c r="U3021" i="1" a="1"/>
  <c r="U3021" i="1"/>
  <c r="U3022" i="1" a="1"/>
  <c r="U3022" i="1"/>
  <c r="U3023" i="1" a="1"/>
  <c r="U3023" i="1" s="1"/>
  <c r="U3024" i="1" a="1"/>
  <c r="U3024" i="1" s="1"/>
  <c r="U3025" i="1" a="1"/>
  <c r="U3025" i="1" s="1"/>
  <c r="U3026" i="1" a="1"/>
  <c r="U3026" i="1" s="1"/>
  <c r="U3027" i="1" a="1"/>
  <c r="U3027" i="1" s="1"/>
  <c r="U3028" i="1" a="1"/>
  <c r="U3028" i="1"/>
  <c r="U3029" i="1" a="1"/>
  <c r="U3029" i="1" s="1"/>
  <c r="U3030" i="1" a="1"/>
  <c r="U3030" i="1"/>
  <c r="U3031" i="1" a="1"/>
  <c r="U3031" i="1" s="1"/>
  <c r="U3032" i="1" a="1"/>
  <c r="U3032" i="1" s="1"/>
  <c r="U3033" i="1" a="1"/>
  <c r="U3033" i="1" s="1"/>
  <c r="U3034" i="1" a="1"/>
  <c r="U3034" i="1" s="1"/>
  <c r="U3035" i="1" a="1"/>
  <c r="U3035" i="1" s="1"/>
  <c r="U3036" i="1" a="1"/>
  <c r="U3036" i="1" s="1"/>
  <c r="U3037" i="1" a="1"/>
  <c r="U3037" i="1" s="1"/>
  <c r="U3038" i="1" a="1"/>
  <c r="U3038" i="1"/>
  <c r="U3039" i="1" a="1"/>
  <c r="U3039" i="1" s="1"/>
  <c r="U3040" i="1" a="1"/>
  <c r="U3040" i="1" s="1"/>
  <c r="U3041" i="1" a="1"/>
  <c r="U3041" i="1" s="1"/>
  <c r="U3042" i="1" a="1"/>
  <c r="U3042" i="1" s="1"/>
  <c r="U3043" i="1" a="1"/>
  <c r="U3043" i="1" s="1"/>
  <c r="U3044" i="1" a="1"/>
  <c r="U3044" i="1" s="1"/>
  <c r="U3045" i="1" a="1"/>
  <c r="U3045" i="1"/>
  <c r="U3046" i="1" a="1"/>
  <c r="U3046" i="1" s="1"/>
  <c r="U3047" i="1" a="1"/>
  <c r="U3047" i="1" s="1"/>
  <c r="U3048" i="1" a="1"/>
  <c r="U3048" i="1" s="1"/>
  <c r="U3049" i="1" a="1"/>
  <c r="U3049" i="1" s="1"/>
  <c r="U3050" i="1" a="1"/>
  <c r="U3050" i="1" s="1"/>
  <c r="U3051" i="1" a="1"/>
  <c r="U3051" i="1" s="1"/>
  <c r="U3052" i="1" a="1"/>
  <c r="U3052" i="1" s="1"/>
  <c r="U3053" i="1" a="1"/>
  <c r="U3053" i="1" s="1"/>
  <c r="U3054" i="1" a="1"/>
  <c r="U3054" i="1" s="1"/>
  <c r="U3055" i="1" a="1"/>
  <c r="U3055" i="1" s="1"/>
  <c r="U3056" i="1" a="1"/>
  <c r="U3056" i="1" s="1"/>
  <c r="U3057" i="1" a="1"/>
  <c r="U3057" i="1" s="1"/>
  <c r="U3058" i="1" a="1"/>
  <c r="U3058" i="1" s="1"/>
  <c r="U3059" i="1" a="1"/>
  <c r="U3059" i="1" s="1"/>
  <c r="U3060" i="1" a="1"/>
  <c r="U3060" i="1" s="1"/>
  <c r="U3061" i="1" a="1"/>
  <c r="U3061" i="1" s="1"/>
  <c r="U3062" i="1" a="1"/>
  <c r="U3062" i="1"/>
  <c r="U3063" i="1" a="1"/>
  <c r="U3063" i="1" s="1"/>
  <c r="U3064" i="1" a="1"/>
  <c r="U3064" i="1" s="1"/>
  <c r="U3065" i="1" a="1"/>
  <c r="U3065" i="1" s="1"/>
  <c r="U3066" i="1" a="1"/>
  <c r="U3066" i="1" s="1"/>
  <c r="U3067" i="1" a="1"/>
  <c r="U3067" i="1" s="1"/>
  <c r="U3068" i="1" a="1"/>
  <c r="U3068" i="1"/>
  <c r="U3069" i="1" a="1"/>
  <c r="U3069" i="1" s="1"/>
  <c r="U3070" i="1" a="1"/>
  <c r="U3070" i="1" s="1"/>
  <c r="U3071" i="1" a="1"/>
  <c r="U3071" i="1" s="1"/>
  <c r="U3072" i="1" a="1"/>
  <c r="U3072" i="1" s="1"/>
  <c r="U3073" i="1" a="1"/>
  <c r="U3073" i="1" s="1"/>
  <c r="U3074" i="1" a="1"/>
  <c r="U3074" i="1" s="1"/>
  <c r="U3075" i="1" a="1"/>
  <c r="U3075" i="1" s="1"/>
  <c r="U3076" i="1" a="1"/>
  <c r="U3076" i="1" s="1"/>
  <c r="U3077" i="1" a="1"/>
  <c r="U3077" i="1"/>
  <c r="U3078" i="1" a="1"/>
  <c r="U3078" i="1" s="1"/>
  <c r="U3079" i="1" a="1"/>
  <c r="U3079" i="1" s="1"/>
  <c r="U3080" i="1" a="1"/>
  <c r="U3080" i="1" s="1"/>
  <c r="U3081" i="1" a="1"/>
  <c r="U3081" i="1" s="1"/>
  <c r="U3082" i="1" a="1"/>
  <c r="U3082" i="1" s="1"/>
  <c r="U3083" i="1" a="1"/>
  <c r="U3083" i="1" s="1"/>
  <c r="U3084" i="1" a="1"/>
  <c r="U3084" i="1" s="1"/>
  <c r="U3085" i="1" a="1"/>
  <c r="U3085" i="1"/>
  <c r="U3086" i="1" a="1"/>
  <c r="U3086" i="1" s="1"/>
  <c r="U3087" i="1" a="1"/>
  <c r="U3087" i="1" s="1"/>
  <c r="U3088" i="1" a="1"/>
  <c r="U3088" i="1" s="1"/>
  <c r="U3089" i="1" a="1"/>
  <c r="U3089" i="1" s="1"/>
  <c r="U3090" i="1" a="1"/>
  <c r="U3090" i="1" s="1"/>
  <c r="U3091" i="1" a="1"/>
  <c r="U3091" i="1" s="1"/>
  <c r="U3092" i="1" a="1"/>
  <c r="U3092" i="1"/>
  <c r="U3093" i="1" a="1"/>
  <c r="U3093" i="1" s="1"/>
  <c r="U3094" i="1" a="1"/>
  <c r="U3094" i="1" s="1"/>
  <c r="U3095" i="1" a="1"/>
  <c r="U3095" i="1" s="1"/>
  <c r="U3096" i="1" a="1"/>
  <c r="U3096" i="1"/>
  <c r="U3097" i="1" a="1"/>
  <c r="U3097" i="1" s="1"/>
  <c r="U3098" i="1" a="1"/>
  <c r="U3098" i="1" s="1"/>
  <c r="U3099" i="1" a="1"/>
  <c r="U3099" i="1" s="1"/>
  <c r="U3100" i="1" a="1"/>
  <c r="U3100" i="1" s="1"/>
  <c r="U3101" i="1" a="1"/>
  <c r="U3101" i="1" s="1"/>
  <c r="U3102" i="1" a="1"/>
  <c r="U3102" i="1"/>
  <c r="U3103" i="1" a="1"/>
  <c r="U3103" i="1" s="1"/>
  <c r="U3104" i="1" a="1"/>
  <c r="U3104" i="1" s="1"/>
  <c r="U3105" i="1" a="1"/>
  <c r="U3105" i="1" s="1"/>
  <c r="U3106" i="1" a="1"/>
  <c r="U3106" i="1" s="1"/>
  <c r="U3107" i="1" a="1"/>
  <c r="U3107" i="1" s="1"/>
  <c r="U3108" i="1" a="1"/>
  <c r="U3108" i="1"/>
  <c r="U3109" i="1" a="1"/>
  <c r="U3109" i="1" s="1"/>
  <c r="U3110" i="1" a="1"/>
  <c r="U3110" i="1" s="1"/>
  <c r="U3111" i="1" a="1"/>
  <c r="U3111" i="1" s="1"/>
  <c r="U3112" i="1" a="1"/>
  <c r="U3112" i="1" s="1"/>
  <c r="U3113" i="1" a="1"/>
  <c r="U3113" i="1" s="1"/>
  <c r="U3114" i="1" a="1"/>
  <c r="U3114" i="1" s="1"/>
  <c r="U3115" i="1" a="1"/>
  <c r="U3115" i="1" s="1"/>
  <c r="U3116" i="1" a="1"/>
  <c r="U3116" i="1" s="1"/>
  <c r="U3117" i="1" a="1"/>
  <c r="U3117" i="1" s="1"/>
  <c r="U3118" i="1" a="1"/>
  <c r="U3118" i="1" s="1"/>
  <c r="U3119" i="1" a="1"/>
  <c r="U3119" i="1" s="1"/>
  <c r="U3120" i="1" a="1"/>
  <c r="U3120" i="1" s="1"/>
  <c r="U3121" i="1" a="1"/>
  <c r="U3121" i="1" s="1"/>
  <c r="U3122" i="1" a="1"/>
  <c r="U3122" i="1" s="1"/>
  <c r="U3123" i="1" a="1"/>
  <c r="U3123" i="1" s="1"/>
  <c r="U3124" i="1" a="1"/>
  <c r="U3124" i="1" s="1"/>
  <c r="U3125" i="1" a="1"/>
  <c r="U3125" i="1"/>
  <c r="U3126" i="1" a="1"/>
  <c r="U3126" i="1" s="1"/>
  <c r="U3127" i="1" a="1"/>
  <c r="U3127" i="1" s="1"/>
  <c r="U3128" i="1" a="1"/>
  <c r="U3128" i="1" s="1"/>
  <c r="U3129" i="1" a="1"/>
  <c r="U3129" i="1" s="1"/>
  <c r="U3130" i="1" a="1"/>
  <c r="U3130" i="1" s="1"/>
  <c r="U3131" i="1" a="1"/>
  <c r="U3131" i="1" s="1"/>
  <c r="U3132" i="1" a="1"/>
  <c r="U3132" i="1"/>
  <c r="U3133" i="1" a="1"/>
  <c r="U3133" i="1" s="1"/>
  <c r="U3134" i="1" a="1"/>
  <c r="U3134" i="1" s="1"/>
  <c r="U3135" i="1" a="1"/>
  <c r="U3135" i="1" s="1"/>
  <c r="U3136" i="1" a="1"/>
  <c r="U3136" i="1" s="1"/>
  <c r="U3137" i="1" a="1"/>
  <c r="U3137" i="1"/>
  <c r="U3138" i="1" a="1"/>
  <c r="U3138" i="1" s="1"/>
  <c r="U3139" i="1" a="1"/>
  <c r="U3139" i="1" s="1"/>
  <c r="U3140" i="1" a="1"/>
  <c r="U3140" i="1" s="1"/>
  <c r="U3141" i="1" a="1"/>
  <c r="U3141" i="1" s="1"/>
  <c r="U3142" i="1" a="1"/>
  <c r="U3142" i="1"/>
  <c r="U3143" i="1" a="1"/>
  <c r="U3143" i="1" s="1"/>
  <c r="U3144" i="1" a="1"/>
  <c r="U3144" i="1" s="1"/>
  <c r="U3145" i="1" a="1"/>
  <c r="U3145" i="1" s="1"/>
  <c r="U3146" i="1" a="1"/>
  <c r="U3146" i="1" s="1"/>
  <c r="U3147" i="1" a="1"/>
  <c r="U3147" i="1" s="1"/>
  <c r="U3148" i="1" a="1"/>
  <c r="U3148" i="1"/>
  <c r="U3149" i="1" a="1"/>
  <c r="U3149" i="1" s="1"/>
  <c r="U3150" i="1" a="1"/>
  <c r="U3150" i="1"/>
  <c r="U3151" i="1" a="1"/>
  <c r="U3151" i="1" s="1"/>
  <c r="U3152" i="1" a="1"/>
  <c r="U3152" i="1" s="1"/>
  <c r="U3153" i="1" a="1"/>
  <c r="U3153" i="1" s="1"/>
  <c r="U3154" i="1" a="1"/>
  <c r="U3154" i="1" s="1"/>
  <c r="U3155" i="1" a="1"/>
  <c r="U3155" i="1" s="1"/>
  <c r="U3156" i="1" a="1"/>
  <c r="U3156" i="1" s="1"/>
  <c r="U3157" i="1" a="1"/>
  <c r="U3157" i="1"/>
  <c r="U3158" i="1" a="1"/>
  <c r="U3158" i="1" s="1"/>
  <c r="U3159" i="1" a="1"/>
  <c r="U3159" i="1" s="1"/>
  <c r="U3160" i="1" a="1"/>
  <c r="U3160" i="1" s="1"/>
  <c r="U3161" i="1" a="1"/>
  <c r="U3161" i="1" s="1"/>
  <c r="U3162" i="1" a="1"/>
  <c r="U3162" i="1" s="1"/>
  <c r="U3163" i="1" a="1"/>
  <c r="U3163" i="1" s="1"/>
  <c r="U3164" i="1" a="1"/>
  <c r="U3164" i="1"/>
  <c r="U3165" i="1" a="1"/>
  <c r="U3165" i="1" s="1"/>
  <c r="U3166" i="1" a="1"/>
  <c r="U3166" i="1"/>
  <c r="U3167" i="1" a="1"/>
  <c r="U3167" i="1" s="1"/>
  <c r="U3168" i="1" a="1"/>
  <c r="U3168" i="1" s="1"/>
  <c r="U3169" i="1" a="1"/>
  <c r="U3169" i="1" s="1"/>
  <c r="U3170" i="1" a="1"/>
  <c r="U3170" i="1" s="1"/>
  <c r="U3171" i="1" a="1"/>
  <c r="U3171" i="1" s="1"/>
  <c r="U3172" i="1" a="1"/>
  <c r="U3172" i="1"/>
  <c r="U3173" i="1" a="1"/>
  <c r="U3173" i="1"/>
  <c r="U3174" i="1" a="1"/>
  <c r="U3174" i="1" s="1"/>
  <c r="U3175" i="1" a="1"/>
  <c r="U3175" i="1" s="1"/>
  <c r="U3176" i="1" a="1"/>
  <c r="U3176" i="1" s="1"/>
  <c r="U3177" i="1" a="1"/>
  <c r="U3177" i="1" s="1"/>
  <c r="U3178" i="1" a="1"/>
  <c r="U3178" i="1" s="1"/>
  <c r="U3179" i="1" a="1"/>
  <c r="U3179" i="1" s="1"/>
  <c r="U3180" i="1" a="1"/>
  <c r="U3180" i="1" s="1"/>
  <c r="U3181" i="1" a="1"/>
  <c r="U3181" i="1" s="1"/>
  <c r="U3182" i="1" a="1"/>
  <c r="U3182" i="1"/>
  <c r="U3183" i="1" a="1"/>
  <c r="U3183" i="1" s="1"/>
  <c r="U3184" i="1" a="1"/>
  <c r="U3184" i="1" s="1"/>
  <c r="U3185" i="1" a="1"/>
  <c r="U3185" i="1" s="1"/>
  <c r="U3186" i="1" a="1"/>
  <c r="U3186" i="1" s="1"/>
  <c r="U3187" i="1" a="1"/>
  <c r="U3187" i="1" s="1"/>
  <c r="U3188" i="1" a="1"/>
  <c r="U3188" i="1" s="1"/>
  <c r="U3189" i="1" a="1"/>
  <c r="U3189" i="1"/>
  <c r="U3190" i="1" a="1"/>
  <c r="U3190" i="1" s="1"/>
  <c r="U3191" i="1" a="1"/>
  <c r="U3191" i="1" s="1"/>
  <c r="U3192" i="1" a="1"/>
  <c r="U3192" i="1" s="1"/>
  <c r="U3193" i="1" a="1"/>
  <c r="U3193" i="1" s="1"/>
  <c r="U3194" i="1" a="1"/>
  <c r="U3194" i="1"/>
  <c r="U3195" i="1" a="1"/>
  <c r="U3195" i="1" s="1"/>
  <c r="U3196" i="1" a="1"/>
  <c r="U3196" i="1" s="1"/>
  <c r="U3197" i="1" a="1"/>
  <c r="U3197" i="1" s="1"/>
  <c r="U3198" i="1" a="1"/>
  <c r="U3198" i="1"/>
  <c r="U3199" i="1" a="1"/>
  <c r="U3199" i="1" s="1"/>
  <c r="U3200" i="1" a="1"/>
  <c r="U3200" i="1" s="1"/>
  <c r="U3201" i="1" a="1"/>
  <c r="U3201" i="1" s="1"/>
  <c r="U3202" i="1" a="1"/>
  <c r="U3202" i="1" s="1"/>
  <c r="U3203" i="1" a="1"/>
  <c r="U3203" i="1" s="1"/>
  <c r="U3204" i="1" a="1"/>
  <c r="U3204" i="1" s="1"/>
  <c r="U3205" i="1" a="1"/>
  <c r="U3205" i="1"/>
  <c r="U3206" i="1" a="1"/>
  <c r="U3206" i="1" s="1"/>
  <c r="U3207" i="1" a="1"/>
  <c r="U3207" i="1" s="1"/>
  <c r="U3208" i="1" a="1"/>
  <c r="U3208" i="1" s="1"/>
  <c r="U3209" i="1" a="1"/>
  <c r="U3209" i="1" s="1"/>
  <c r="U3210" i="1" a="1"/>
  <c r="U3210" i="1"/>
  <c r="U3211" i="1" a="1"/>
  <c r="U3211" i="1" s="1"/>
  <c r="U3212" i="1" a="1"/>
  <c r="U3212" i="1" s="1"/>
  <c r="U3213" i="1" a="1"/>
  <c r="U3213" i="1" s="1"/>
  <c r="U3214" i="1" a="1"/>
  <c r="U3214" i="1" s="1"/>
  <c r="U3215" i="1" a="1"/>
  <c r="U3215" i="1" s="1"/>
  <c r="U3216" i="1" a="1"/>
  <c r="U3216" i="1" s="1"/>
  <c r="U3217" i="1" a="1"/>
  <c r="U3217" i="1"/>
  <c r="U3218" i="1" a="1"/>
  <c r="U3218" i="1" s="1"/>
  <c r="U3219" i="1" a="1"/>
  <c r="U3219" i="1" s="1"/>
  <c r="U3220" i="1" a="1"/>
  <c r="U3220" i="1" s="1"/>
  <c r="U3221" i="1" a="1"/>
  <c r="U3221" i="1"/>
  <c r="U3222" i="1" a="1"/>
  <c r="U3222" i="1" s="1"/>
  <c r="U3223" i="1" a="1"/>
  <c r="U3223" i="1" s="1"/>
  <c r="U3224" i="1" a="1"/>
  <c r="U3224" i="1" s="1"/>
  <c r="U3225" i="1" a="1"/>
  <c r="U3225" i="1" s="1"/>
  <c r="U3226" i="1" a="1"/>
  <c r="U3226" i="1" s="1"/>
  <c r="U3227" i="1" a="1"/>
  <c r="U3227" i="1" s="1"/>
  <c r="U3228" i="1" a="1"/>
  <c r="U3228" i="1"/>
  <c r="U3229" i="1" a="1"/>
  <c r="U3229" i="1" s="1"/>
  <c r="U3230" i="1" a="1"/>
  <c r="U3230" i="1" s="1"/>
  <c r="U3231" i="1" a="1"/>
  <c r="U3231" i="1" s="1"/>
  <c r="U3232" i="1" a="1"/>
  <c r="U3232" i="1" s="1"/>
  <c r="U3233" i="1" a="1"/>
  <c r="U3233" i="1"/>
  <c r="U3234" i="1" a="1"/>
  <c r="U3234" i="1" s="1"/>
  <c r="U3235" i="1" a="1"/>
  <c r="U3235" i="1" s="1"/>
  <c r="U3236" i="1" a="1"/>
  <c r="U3236" i="1" s="1"/>
  <c r="U3237" i="1" a="1"/>
  <c r="U3237" i="1" s="1"/>
  <c r="U3238" i="1" a="1"/>
  <c r="U3238" i="1"/>
  <c r="U3239" i="1" a="1"/>
  <c r="U3239" i="1" s="1"/>
  <c r="U3240" i="1" a="1"/>
  <c r="U3240" i="1" s="1"/>
  <c r="U3241" i="1" a="1"/>
  <c r="U3241" i="1" s="1"/>
  <c r="U3242" i="1" a="1"/>
  <c r="U3242" i="1" s="1"/>
  <c r="U3243" i="1" a="1"/>
  <c r="U3243" i="1" s="1"/>
  <c r="U3244" i="1" a="1"/>
  <c r="U3244" i="1"/>
  <c r="U3245" i="1" a="1"/>
  <c r="U3245" i="1" s="1"/>
  <c r="U3246" i="1" a="1"/>
  <c r="U3246" i="1"/>
  <c r="U3247" i="1" a="1"/>
  <c r="U3247" i="1" s="1"/>
  <c r="U3248" i="1" a="1"/>
  <c r="U3248" i="1" s="1"/>
  <c r="U3249" i="1" a="1"/>
  <c r="U3249" i="1" s="1"/>
  <c r="U3250" i="1" a="1"/>
  <c r="U3250" i="1" s="1"/>
  <c r="U3251" i="1" a="1"/>
  <c r="U3251" i="1" s="1"/>
  <c r="U3252" i="1" a="1"/>
  <c r="U3252" i="1" s="1"/>
  <c r="U3253" i="1" a="1"/>
  <c r="U3253" i="1"/>
  <c r="U3254" i="1" a="1"/>
  <c r="U3254" i="1" s="1"/>
  <c r="U3255" i="1" a="1"/>
  <c r="U3255" i="1" s="1"/>
  <c r="U3256" i="1" a="1"/>
  <c r="U3256" i="1"/>
  <c r="U3257" i="1" a="1"/>
  <c r="U3257" i="1" s="1"/>
  <c r="U3258" i="1" a="1"/>
  <c r="U3258" i="1" s="1"/>
  <c r="U3259" i="1" a="1"/>
  <c r="U3259" i="1" s="1"/>
  <c r="U3260" i="1" a="1"/>
  <c r="U3260" i="1" s="1"/>
  <c r="U3261" i="1" a="1"/>
  <c r="U3261" i="1"/>
  <c r="U3262" i="1" a="1"/>
  <c r="U3262" i="1"/>
  <c r="U3263" i="1" a="1"/>
  <c r="U3263" i="1" s="1"/>
  <c r="U3264" i="1" a="1"/>
  <c r="U3264" i="1" s="1"/>
  <c r="U3265" i="1" a="1"/>
  <c r="U3265" i="1" s="1"/>
  <c r="U3266" i="1" a="1"/>
  <c r="U3266" i="1" s="1"/>
  <c r="U3267" i="1" a="1"/>
  <c r="U3267" i="1" s="1"/>
  <c r="U3268" i="1" a="1"/>
  <c r="U3268" i="1" s="1"/>
  <c r="U3269" i="1" a="1"/>
  <c r="U3269" i="1" s="1"/>
  <c r="U3270" i="1" a="1"/>
  <c r="U3270" i="1" s="1"/>
  <c r="U3271" i="1" a="1"/>
  <c r="U3271" i="1" s="1"/>
  <c r="U3272" i="1" a="1"/>
  <c r="U3272" i="1" s="1"/>
  <c r="U3273" i="1" a="1"/>
  <c r="U3273" i="1" s="1"/>
  <c r="U3274" i="1" a="1"/>
  <c r="U3274" i="1" s="1"/>
  <c r="U3275" i="1" a="1"/>
  <c r="U3275" i="1" s="1"/>
  <c r="U3276" i="1" a="1"/>
  <c r="U3276" i="1" s="1"/>
  <c r="U3277" i="1" a="1"/>
  <c r="U3277" i="1" s="1"/>
  <c r="U3278" i="1" a="1"/>
  <c r="U3278" i="1"/>
  <c r="U3279" i="1" a="1"/>
  <c r="U3279" i="1" s="1"/>
  <c r="U3280" i="1" a="1"/>
  <c r="U3280" i="1" s="1"/>
  <c r="U3281" i="1" a="1"/>
  <c r="U3281" i="1" s="1"/>
  <c r="U3282" i="1" a="1"/>
  <c r="U3282" i="1" s="1"/>
  <c r="U3283" i="1" a="1"/>
  <c r="U3283" i="1" s="1"/>
  <c r="U3284" i="1" a="1"/>
  <c r="U3284" i="1"/>
  <c r="U3285" i="1" a="1"/>
  <c r="U3285" i="1" s="1"/>
  <c r="U3286" i="1" a="1"/>
  <c r="U3286" i="1" s="1"/>
  <c r="U3287" i="1" a="1"/>
  <c r="U3287" i="1" s="1"/>
  <c r="U3288" i="1" a="1"/>
  <c r="U3288" i="1" s="1"/>
  <c r="U3289" i="1" a="1"/>
  <c r="U3289" i="1" s="1"/>
  <c r="U3290" i="1" a="1"/>
  <c r="U3290" i="1" s="1"/>
  <c r="U3291" i="1" a="1"/>
  <c r="U3291" i="1" s="1"/>
  <c r="U3292" i="1" a="1"/>
  <c r="U3292" i="1"/>
  <c r="U3293" i="1" a="1"/>
  <c r="U3293" i="1" s="1"/>
  <c r="U3294" i="1" a="1"/>
  <c r="U3294" i="1"/>
  <c r="U3295" i="1" a="1"/>
  <c r="U3295" i="1" s="1"/>
  <c r="U3296" i="1" a="1"/>
  <c r="U3296" i="1" s="1"/>
  <c r="U3297" i="1" a="1"/>
  <c r="U3297" i="1" s="1"/>
  <c r="U3298" i="1" a="1"/>
  <c r="U3298" i="1" s="1"/>
  <c r="U3299" i="1" a="1"/>
  <c r="U3299" i="1" s="1"/>
  <c r="U3300" i="1" a="1"/>
  <c r="U3300" i="1"/>
  <c r="U3301" i="1" a="1"/>
  <c r="U3301" i="1" s="1"/>
  <c r="U3302" i="1" a="1"/>
  <c r="U3302" i="1" s="1"/>
  <c r="U3303" i="1" a="1"/>
  <c r="U3303" i="1" s="1"/>
  <c r="U3304" i="1" a="1"/>
  <c r="U3304" i="1" s="1"/>
  <c r="U3305" i="1" a="1"/>
  <c r="U3305" i="1" s="1"/>
  <c r="U3306" i="1" a="1"/>
  <c r="U3306" i="1" s="1"/>
  <c r="U3307" i="1" a="1"/>
  <c r="U3307" i="1" s="1"/>
  <c r="U3308" i="1" a="1"/>
  <c r="U3308" i="1" s="1"/>
  <c r="U3309" i="1" a="1"/>
  <c r="U3309" i="1" s="1"/>
  <c r="U3310" i="1" a="1"/>
  <c r="U3310" i="1"/>
  <c r="U3311" i="1" a="1"/>
  <c r="U3311" i="1" s="1"/>
  <c r="U3312" i="1" a="1"/>
  <c r="U3312" i="1" s="1"/>
  <c r="U3313" i="1" a="1"/>
  <c r="U3313" i="1" s="1"/>
  <c r="U3314" i="1" a="1"/>
  <c r="U3314" i="1" s="1"/>
  <c r="U3315" i="1" a="1"/>
  <c r="U3315" i="1" s="1"/>
  <c r="U3316" i="1" a="1"/>
  <c r="U3316" i="1" s="1"/>
  <c r="U3317" i="1" a="1"/>
  <c r="U3317" i="1"/>
  <c r="U3318" i="1" a="1"/>
  <c r="U3318" i="1" s="1"/>
  <c r="U3319" i="1" a="1"/>
  <c r="U3319" i="1" s="1"/>
  <c r="U3320" i="1" a="1"/>
  <c r="U3320" i="1" s="1"/>
  <c r="U3321" i="1" a="1"/>
  <c r="U3321" i="1" s="1"/>
  <c r="U3322" i="1" a="1"/>
  <c r="U3322" i="1" s="1"/>
  <c r="U3323" i="1" a="1"/>
  <c r="U3323" i="1" s="1"/>
  <c r="U3324" i="1" a="1"/>
  <c r="U3324" i="1" s="1"/>
  <c r="U3325" i="1" a="1"/>
  <c r="U3325" i="1" s="1"/>
  <c r="U3326" i="1" a="1"/>
  <c r="U3326" i="1" s="1"/>
  <c r="U3327" i="1" a="1"/>
  <c r="U3327" i="1" s="1"/>
  <c r="U3328" i="1" a="1"/>
  <c r="U3328" i="1" s="1"/>
  <c r="U3329" i="1" a="1"/>
  <c r="U3329" i="1" s="1"/>
  <c r="U3330" i="1" a="1"/>
  <c r="U3330" i="1" s="1"/>
  <c r="U3331" i="1" a="1"/>
  <c r="U3331" i="1" s="1"/>
  <c r="U3332" i="1" a="1"/>
  <c r="U3332" i="1" s="1"/>
  <c r="U3333" i="1" a="1"/>
  <c r="U3333" i="1" s="1"/>
  <c r="U3334" i="1" a="1"/>
  <c r="U3334" i="1"/>
  <c r="U3335" i="1" a="1"/>
  <c r="U3335" i="1" s="1"/>
  <c r="U3336" i="1" a="1"/>
  <c r="U3336" i="1" s="1"/>
  <c r="U3337" i="1" a="1"/>
  <c r="U3337" i="1" s="1"/>
  <c r="U3338" i="1" a="1"/>
  <c r="U3338" i="1" s="1"/>
  <c r="U3339" i="1" a="1"/>
  <c r="U3339" i="1" s="1"/>
  <c r="U3340" i="1" a="1"/>
  <c r="U3340" i="1"/>
  <c r="U3341" i="1" a="1"/>
  <c r="U3341" i="1" s="1"/>
  <c r="U3342" i="1" a="1"/>
  <c r="U3342" i="1" s="1"/>
  <c r="U3343" i="1" a="1"/>
  <c r="U3343" i="1" s="1"/>
  <c r="U3344" i="1" a="1"/>
  <c r="U3344" i="1" s="1"/>
  <c r="U3345" i="1" a="1"/>
  <c r="U3345" i="1"/>
  <c r="U3346" i="1" a="1"/>
  <c r="U3346" i="1" s="1"/>
  <c r="U3347" i="1" a="1"/>
  <c r="U3347" i="1" s="1"/>
  <c r="U3348" i="1" a="1"/>
  <c r="U3348" i="1" s="1"/>
  <c r="U3349" i="1" a="1"/>
  <c r="U3349" i="1" s="1"/>
  <c r="U3350" i="1" a="1"/>
  <c r="U3350" i="1"/>
  <c r="U3351" i="1" a="1"/>
  <c r="U3351" i="1" s="1"/>
  <c r="U3352" i="1" a="1"/>
  <c r="U3352" i="1" s="1"/>
  <c r="U3353" i="1" a="1"/>
  <c r="U3353" i="1" s="1"/>
  <c r="U3354" i="1" a="1"/>
  <c r="U3354" i="1" s="1"/>
  <c r="U3355" i="1" a="1"/>
  <c r="U3355" i="1" s="1"/>
  <c r="U3356" i="1" a="1"/>
  <c r="U3356" i="1" s="1"/>
  <c r="U3357" i="1" a="1"/>
  <c r="U3357" i="1" s="1"/>
  <c r="U3358" i="1" a="1"/>
  <c r="U3358" i="1" s="1"/>
  <c r="U3359" i="1" a="1"/>
  <c r="U3359" i="1" s="1"/>
  <c r="U3360" i="1" a="1"/>
  <c r="U3360" i="1" s="1"/>
  <c r="U3361" i="1" a="1"/>
  <c r="U3361" i="1" s="1"/>
  <c r="U3362" i="1" a="1"/>
  <c r="U3362" i="1" s="1"/>
  <c r="U3363" i="1" a="1"/>
  <c r="U3363" i="1" s="1"/>
  <c r="U3364" i="1" a="1"/>
  <c r="U3364" i="1" s="1"/>
  <c r="U3365" i="1" a="1"/>
  <c r="U3365" i="1"/>
  <c r="U3366" i="1" a="1"/>
  <c r="U3366" i="1" s="1"/>
  <c r="U3367" i="1" a="1"/>
  <c r="U3367" i="1" s="1"/>
  <c r="U3368" i="1" a="1"/>
  <c r="U3368" i="1"/>
  <c r="U3369" i="1" a="1"/>
  <c r="U3369" i="1" s="1"/>
  <c r="U3370" i="1" a="1"/>
  <c r="U3370" i="1" s="1"/>
  <c r="U3371" i="1" a="1"/>
  <c r="U3371" i="1" s="1"/>
  <c r="U3372" i="1" a="1"/>
  <c r="U3372" i="1" s="1"/>
  <c r="U3373" i="1" a="1"/>
  <c r="U3373" i="1"/>
  <c r="U3374" i="1" a="1"/>
  <c r="U3374" i="1"/>
  <c r="U3375" i="1" a="1"/>
  <c r="U3375" i="1" s="1"/>
  <c r="U3376" i="1" a="1"/>
  <c r="U3376" i="1" s="1"/>
  <c r="U3377" i="1" a="1"/>
  <c r="U3377" i="1" s="1"/>
  <c r="U3378" i="1" a="1"/>
  <c r="U3378" i="1" s="1"/>
  <c r="U3379" i="1" a="1"/>
  <c r="U3379" i="1" s="1"/>
  <c r="U3380" i="1" a="1"/>
  <c r="U3380" i="1" s="1"/>
  <c r="U3381" i="1" a="1"/>
  <c r="U3381" i="1"/>
  <c r="U3382" i="1" a="1"/>
  <c r="U3382" i="1" s="1"/>
  <c r="U3383" i="1" a="1"/>
  <c r="U3383" i="1" s="1"/>
  <c r="U3384" i="1" a="1"/>
  <c r="U3384" i="1" s="1"/>
  <c r="U3385" i="1" a="1"/>
  <c r="U3385" i="1" s="1"/>
  <c r="U3386" i="1" a="1"/>
  <c r="U3386" i="1" s="1"/>
  <c r="U3387" i="1" a="1"/>
  <c r="U3387" i="1" s="1"/>
  <c r="U3388" i="1" a="1"/>
  <c r="U3388" i="1" s="1"/>
  <c r="U3389" i="1" a="1"/>
  <c r="U3389" i="1" s="1"/>
  <c r="U3390" i="1" a="1"/>
  <c r="U3390" i="1"/>
  <c r="U3391" i="1" a="1"/>
  <c r="U3391" i="1" s="1"/>
  <c r="U3392" i="1" a="1"/>
  <c r="U3392" i="1" s="1"/>
  <c r="U3393" i="1" a="1"/>
  <c r="U3393" i="1" s="1"/>
  <c r="U3394" i="1" a="1"/>
  <c r="U3394" i="1" s="1"/>
  <c r="U3395" i="1" a="1"/>
  <c r="U3395" i="1" s="1"/>
  <c r="U3396" i="1" a="1"/>
  <c r="U3396" i="1"/>
  <c r="U3397" i="1" a="1"/>
  <c r="U3397" i="1"/>
  <c r="U3398" i="1" a="1"/>
  <c r="U3398" i="1" s="1"/>
  <c r="U3399" i="1" a="1"/>
  <c r="U3399" i="1" s="1"/>
  <c r="U3400" i="1" a="1"/>
  <c r="U3400" i="1" s="1"/>
  <c r="U3401" i="1" a="1"/>
  <c r="U3401" i="1" s="1"/>
  <c r="U3402" i="1" a="1"/>
  <c r="U3402" i="1" s="1"/>
  <c r="U3403" i="1" a="1"/>
  <c r="U3403" i="1" s="1"/>
  <c r="U3404" i="1" a="1"/>
  <c r="U3404" i="1"/>
  <c r="U3405" i="1" a="1"/>
  <c r="U3405" i="1" s="1"/>
  <c r="U3406" i="1" a="1"/>
  <c r="U3406" i="1"/>
  <c r="U3407" i="1" a="1"/>
  <c r="U3407" i="1" s="1"/>
  <c r="U3408" i="1" a="1"/>
  <c r="U3408" i="1" s="1"/>
  <c r="U3409" i="1" a="1"/>
  <c r="U3409" i="1"/>
  <c r="U3410" i="1" a="1"/>
  <c r="U3410" i="1" s="1"/>
  <c r="U3411" i="1" a="1"/>
  <c r="U3411" i="1" s="1"/>
  <c r="U3412" i="1" a="1"/>
  <c r="U3412" i="1"/>
  <c r="U3413" i="1" a="1"/>
  <c r="U3413" i="1" s="1"/>
  <c r="U3414" i="1" a="1"/>
  <c r="U3414" i="1"/>
  <c r="U3415" i="1" a="1"/>
  <c r="U3415" i="1" s="1"/>
  <c r="U3416" i="1" a="1"/>
  <c r="U3416" i="1" s="1"/>
  <c r="U3417" i="1" a="1"/>
  <c r="U3417" i="1" s="1"/>
  <c r="U3418" i="1" a="1"/>
  <c r="U3418" i="1" s="1"/>
  <c r="U3419" i="1" a="1"/>
  <c r="U3419" i="1" s="1"/>
  <c r="U3420" i="1" a="1"/>
  <c r="U3420" i="1"/>
  <c r="U3421" i="1" a="1"/>
  <c r="U3421" i="1"/>
  <c r="U3422" i="1" a="1"/>
  <c r="U3422" i="1" s="1"/>
  <c r="U3423" i="1" a="1"/>
  <c r="U3423" i="1" s="1"/>
  <c r="U3424" i="1" a="1"/>
  <c r="U3424" i="1" s="1"/>
  <c r="U3425" i="1" a="1"/>
  <c r="U3425" i="1"/>
  <c r="U3426" i="1" a="1"/>
  <c r="U3426" i="1" s="1"/>
  <c r="U3427" i="1" a="1"/>
  <c r="U3427" i="1" s="1"/>
  <c r="U3428" i="1" a="1"/>
  <c r="U3428" i="1" s="1"/>
  <c r="U3429" i="1" a="1"/>
  <c r="U3429" i="1" s="1"/>
  <c r="U3430" i="1" a="1"/>
  <c r="U3430" i="1"/>
  <c r="U3431" i="1" a="1"/>
  <c r="U3431" i="1" s="1"/>
  <c r="U3432" i="1" a="1"/>
  <c r="U3432" i="1" s="1"/>
  <c r="U3433" i="1" a="1"/>
  <c r="U3433" i="1" s="1"/>
  <c r="U3434" i="1" a="1"/>
  <c r="U3434" i="1" s="1"/>
  <c r="U3435" i="1" a="1"/>
  <c r="U3435" i="1" s="1"/>
  <c r="U3436" i="1" a="1"/>
  <c r="U3436" i="1"/>
  <c r="U3437" i="1" a="1"/>
  <c r="U3437" i="1" s="1"/>
  <c r="U3438" i="1" a="1"/>
  <c r="U3438" i="1"/>
  <c r="U3439" i="1" a="1"/>
  <c r="U3439" i="1" s="1"/>
  <c r="U3440" i="1" a="1"/>
  <c r="U3440" i="1" s="1"/>
  <c r="U3441" i="1" a="1"/>
  <c r="U3441" i="1" s="1"/>
  <c r="U3442" i="1" a="1"/>
  <c r="U3442" i="1" s="1"/>
  <c r="U3443" i="1" a="1"/>
  <c r="U3443" i="1" s="1"/>
  <c r="U3444" i="1" a="1"/>
  <c r="U3444" i="1" s="1"/>
  <c r="U3445" i="1" a="1"/>
  <c r="U3445" i="1"/>
  <c r="U3446" i="1" a="1"/>
  <c r="U3446" i="1" s="1"/>
  <c r="U3447" i="1" a="1"/>
  <c r="U3447" i="1" s="1"/>
  <c r="U3448" i="1" a="1"/>
  <c r="U3448" i="1" s="1"/>
  <c r="U3449" i="1" a="1"/>
  <c r="U3449" i="1" s="1"/>
  <c r="U3450" i="1" a="1"/>
  <c r="U3450" i="1" s="1"/>
  <c r="U3451" i="1" a="1"/>
  <c r="U3451" i="1" s="1"/>
  <c r="U3452" i="1" a="1"/>
  <c r="U3452" i="1" s="1"/>
  <c r="U3453" i="1" a="1"/>
  <c r="U3453" i="1" s="1"/>
  <c r="U3454" i="1" a="1"/>
  <c r="U3454" i="1"/>
  <c r="U3455" i="1" a="1"/>
  <c r="U3455" i="1" s="1"/>
  <c r="U3456" i="1" a="1"/>
  <c r="U3456" i="1" s="1"/>
  <c r="U3457" i="1" a="1"/>
  <c r="U3457" i="1"/>
  <c r="U3458" i="1" a="1"/>
  <c r="U3458" i="1" s="1"/>
  <c r="U3459" i="1" a="1"/>
  <c r="U3459" i="1" s="1"/>
  <c r="U3460" i="1" a="1"/>
  <c r="U3460" i="1" s="1"/>
  <c r="U3461" i="1" a="1"/>
  <c r="U3461" i="1"/>
  <c r="U3462" i="1" a="1"/>
  <c r="U3462" i="1" s="1"/>
  <c r="U3463" i="1" a="1"/>
  <c r="U3463" i="1" s="1"/>
  <c r="U3464" i="1" a="1"/>
  <c r="U3464" i="1" s="1"/>
  <c r="U3465" i="1" a="1"/>
  <c r="U3465" i="1" s="1"/>
  <c r="U3466" i="1" a="1"/>
  <c r="U3466" i="1"/>
  <c r="U3467" i="1" a="1"/>
  <c r="U3467" i="1" s="1"/>
  <c r="U3468" i="1" a="1"/>
  <c r="U3468" i="1" s="1"/>
  <c r="U3469" i="1" a="1"/>
  <c r="U3469" i="1" s="1"/>
  <c r="U3470" i="1" a="1"/>
  <c r="U3470" i="1" s="1"/>
  <c r="U3471" i="1" a="1"/>
  <c r="U3471" i="1" s="1"/>
  <c r="U3472" i="1" a="1"/>
  <c r="U3472" i="1" s="1"/>
  <c r="U3473" i="1" a="1"/>
  <c r="U3473" i="1"/>
  <c r="U3474" i="1" a="1"/>
  <c r="U3474" i="1" s="1"/>
  <c r="U3475" i="1" a="1"/>
  <c r="U3475" i="1" s="1"/>
  <c r="U3476" i="1" a="1"/>
  <c r="U3476" i="1" s="1"/>
  <c r="U3477" i="1" a="1"/>
  <c r="U3477" i="1"/>
  <c r="U3478" i="1" a="1"/>
  <c r="U3478" i="1" s="1"/>
  <c r="U3479" i="1" a="1"/>
  <c r="U3479" i="1" s="1"/>
  <c r="U3480" i="1" a="1"/>
  <c r="U3480" i="1" s="1"/>
  <c r="U3481" i="1" a="1"/>
  <c r="U3481" i="1" s="1"/>
  <c r="U3482" i="1" a="1"/>
  <c r="U3482" i="1" s="1"/>
  <c r="U3483" i="1" a="1"/>
  <c r="U3483" i="1" s="1"/>
  <c r="U3484" i="1" a="1"/>
  <c r="U3484" i="1"/>
  <c r="U3485" i="1" a="1"/>
  <c r="U3485" i="1" s="1"/>
  <c r="U3486" i="1" a="1"/>
  <c r="U3486" i="1" s="1"/>
  <c r="U3487" i="1" a="1"/>
  <c r="U3487" i="1" s="1"/>
  <c r="U3488" i="1" a="1"/>
  <c r="U3488" i="1" s="1"/>
  <c r="U3489" i="1" a="1"/>
  <c r="U3489" i="1" s="1"/>
  <c r="U3490" i="1" a="1"/>
  <c r="U3490" i="1" s="1"/>
  <c r="U3491" i="1" a="1"/>
  <c r="U3491" i="1" s="1"/>
  <c r="U3492" i="1" a="1"/>
  <c r="U3492" i="1"/>
  <c r="U3493" i="1" a="1"/>
  <c r="U3493" i="1" s="1"/>
  <c r="U3494" i="1" a="1"/>
  <c r="U3494" i="1" s="1"/>
  <c r="U3495" i="1" a="1"/>
  <c r="U3495" i="1" s="1"/>
  <c r="U3496" i="1" a="1"/>
  <c r="U3496" i="1"/>
  <c r="U3497" i="1" a="1"/>
  <c r="U3497" i="1" s="1"/>
  <c r="U3498" i="1" a="1"/>
  <c r="U3498" i="1" s="1"/>
  <c r="U3499" i="1" a="1"/>
  <c r="U3499" i="1" s="1"/>
  <c r="U3500" i="1" a="1"/>
  <c r="U3500" i="1" s="1"/>
  <c r="U3501" i="1" a="1"/>
  <c r="U3501" i="1" s="1"/>
  <c r="U3502" i="1" a="1"/>
  <c r="U3502" i="1"/>
  <c r="U3503" i="1" a="1"/>
  <c r="U3503" i="1" s="1"/>
  <c r="U3504" i="1" a="1"/>
  <c r="U3504" i="1"/>
  <c r="U3505" i="1" a="1"/>
  <c r="U3505" i="1" s="1"/>
  <c r="U3506" i="1" a="1"/>
  <c r="U3506" i="1" s="1"/>
  <c r="U3507" i="1" a="1"/>
  <c r="U3507" i="1" s="1"/>
  <c r="U3508" i="1" a="1"/>
  <c r="U3508" i="1" s="1"/>
  <c r="U3509" i="1" a="1"/>
  <c r="U3509" i="1" s="1"/>
  <c r="U3510" i="1" a="1"/>
  <c r="U3510" i="1"/>
  <c r="U3511" i="1" a="1"/>
  <c r="U3511" i="1" s="1"/>
  <c r="U3512" i="1" a="1"/>
  <c r="U3512" i="1" s="1"/>
  <c r="U3513" i="1" a="1"/>
  <c r="U3513" i="1"/>
  <c r="U3514" i="1" a="1"/>
  <c r="U3514" i="1"/>
  <c r="U3515" i="1" a="1"/>
  <c r="U3515" i="1" s="1"/>
  <c r="U3516" i="1" a="1"/>
  <c r="U3516" i="1"/>
  <c r="U3517" i="1" a="1"/>
  <c r="U3517" i="1" s="1"/>
  <c r="U3518" i="1" a="1"/>
  <c r="U3518" i="1" s="1"/>
  <c r="U3519" i="1" a="1"/>
  <c r="U3519" i="1" s="1"/>
  <c r="U3520" i="1" a="1"/>
  <c r="U3520" i="1" s="1"/>
  <c r="U3521" i="1" a="1"/>
  <c r="U3521" i="1" s="1"/>
  <c r="U3522" i="1" a="1"/>
  <c r="U3522" i="1" s="1"/>
  <c r="U3523" i="1" a="1"/>
  <c r="U3523" i="1" s="1"/>
  <c r="U3524" i="1" a="1"/>
  <c r="U3524" i="1"/>
  <c r="U3525" i="1" a="1"/>
  <c r="U3525" i="1"/>
  <c r="U3526" i="1" a="1"/>
  <c r="U3526" i="1" s="1"/>
  <c r="U3527" i="1" a="1"/>
  <c r="U3527" i="1" s="1"/>
  <c r="U3528" i="1" a="1"/>
  <c r="U3528" i="1" s="1"/>
  <c r="U3529" i="1" a="1"/>
  <c r="U3529" i="1" s="1"/>
  <c r="U3530" i="1" a="1"/>
  <c r="U3530" i="1" s="1"/>
  <c r="U3531" i="1" a="1"/>
  <c r="U3531" i="1" s="1"/>
  <c r="U3532" i="1" a="1"/>
  <c r="U3532" i="1" s="1"/>
  <c r="U3533" i="1" a="1"/>
  <c r="U3533" i="1"/>
  <c r="U3534" i="1" a="1"/>
  <c r="U3534" i="1"/>
  <c r="U3535" i="1" a="1"/>
  <c r="U3535" i="1" s="1"/>
  <c r="U3536" i="1" a="1"/>
  <c r="U3536" i="1" s="1"/>
  <c r="U3537" i="1" a="1"/>
  <c r="U3537" i="1" s="1"/>
  <c r="U3538" i="1" a="1"/>
  <c r="U3538" i="1" s="1"/>
  <c r="U3539" i="1" a="1"/>
  <c r="U3539" i="1" s="1"/>
  <c r="U3540" i="1" a="1"/>
  <c r="U3540" i="1" s="1"/>
  <c r="U3541" i="1" a="1"/>
  <c r="U3541" i="1" s="1"/>
  <c r="U3542" i="1" a="1"/>
  <c r="U3542" i="1" s="1"/>
  <c r="U3543" i="1" a="1"/>
  <c r="U3543" i="1" s="1"/>
  <c r="U3544" i="1" a="1"/>
  <c r="U3544" i="1" s="1"/>
  <c r="U3545" i="1" a="1"/>
  <c r="U3545" i="1" s="1"/>
  <c r="U3546" i="1" a="1"/>
  <c r="U3546" i="1" s="1"/>
  <c r="U3547" i="1" a="1"/>
  <c r="U3547" i="1" s="1"/>
  <c r="U3548" i="1" a="1"/>
  <c r="U3548" i="1" s="1"/>
  <c r="U3549" i="1" a="1"/>
  <c r="U3549" i="1" s="1"/>
  <c r="U3550" i="1" a="1"/>
  <c r="U3550" i="1" s="1"/>
  <c r="U3551" i="1" a="1"/>
  <c r="U3551" i="1" s="1"/>
  <c r="U3552" i="1" a="1"/>
  <c r="U3552" i="1" s="1"/>
  <c r="U3553" i="1" a="1"/>
  <c r="U3553" i="1"/>
  <c r="U3554" i="1" a="1"/>
  <c r="U3554" i="1" s="1"/>
  <c r="U3555" i="1" a="1"/>
  <c r="U3555" i="1" s="1"/>
  <c r="U3556" i="1" a="1"/>
  <c r="U3556" i="1" s="1"/>
  <c r="U3557" i="1" a="1"/>
  <c r="U3557" i="1" s="1"/>
  <c r="U3558" i="1" a="1"/>
  <c r="U3558" i="1" s="1"/>
  <c r="U3559" i="1" a="1"/>
  <c r="U3559" i="1" s="1"/>
  <c r="U3560" i="1" a="1"/>
  <c r="U3560" i="1" s="1"/>
  <c r="U3561" i="1" a="1"/>
  <c r="U3561" i="1" s="1"/>
  <c r="U3562" i="1" a="1"/>
  <c r="U3562" i="1" s="1"/>
  <c r="U3563" i="1" a="1"/>
  <c r="U3563" i="1" s="1"/>
  <c r="U3564" i="1" a="1"/>
  <c r="U3564" i="1" s="1"/>
  <c r="U3565" i="1" a="1"/>
  <c r="U3565" i="1"/>
  <c r="U3566" i="1" a="1"/>
  <c r="U3566" i="1" s="1"/>
  <c r="U3567" i="1" a="1"/>
  <c r="U3567" i="1" s="1"/>
  <c r="U3568" i="1" a="1"/>
  <c r="U3568" i="1" s="1"/>
  <c r="U3569" i="1" a="1"/>
  <c r="U3569" i="1" s="1"/>
  <c r="U3570" i="1" a="1"/>
  <c r="U3570" i="1" s="1"/>
  <c r="U3571" i="1" a="1"/>
  <c r="U3571" i="1" s="1"/>
  <c r="U3572" i="1" a="1"/>
  <c r="U3572" i="1" s="1"/>
  <c r="U3573" i="1" a="1"/>
  <c r="U3573" i="1" s="1"/>
  <c r="U3574" i="1" a="1"/>
  <c r="U3574" i="1" s="1"/>
  <c r="U3575" i="1" a="1"/>
  <c r="U3575" i="1" s="1"/>
  <c r="U3576" i="1" a="1"/>
  <c r="U3576" i="1" s="1"/>
  <c r="U3577" i="1" a="1"/>
  <c r="U3577" i="1" s="1"/>
  <c r="U3578" i="1" a="1"/>
  <c r="U3578" i="1"/>
  <c r="U3579" i="1" a="1"/>
  <c r="U3579" i="1" s="1"/>
  <c r="U3580" i="1" a="1"/>
  <c r="U3580" i="1" s="1"/>
  <c r="U3581" i="1" a="1"/>
  <c r="U3581" i="1" s="1"/>
  <c r="U3582" i="1" a="1"/>
  <c r="U3582" i="1" s="1"/>
  <c r="U3583" i="1" a="1"/>
  <c r="U3583" i="1" s="1"/>
  <c r="U3584" i="1" a="1"/>
  <c r="U3584" i="1" s="1"/>
  <c r="U3585" i="1" a="1"/>
  <c r="U3585" i="1" s="1"/>
  <c r="U3586" i="1" a="1"/>
  <c r="U3586" i="1" s="1"/>
  <c r="U3587" i="1" a="1"/>
  <c r="U3587" i="1" s="1"/>
  <c r="U3588" i="1" a="1"/>
  <c r="U3588" i="1"/>
  <c r="U3589" i="1" a="1"/>
  <c r="U3589" i="1"/>
  <c r="U3590" i="1" a="1"/>
  <c r="U3590" i="1" s="1"/>
  <c r="U3591" i="1" a="1"/>
  <c r="U3591" i="1" s="1"/>
  <c r="U3592" i="1" a="1"/>
  <c r="U3592" i="1" s="1"/>
  <c r="U3593" i="1" a="1"/>
  <c r="U3593" i="1" s="1"/>
  <c r="U3594" i="1" a="1"/>
  <c r="U3594" i="1" s="1"/>
  <c r="U3595" i="1" a="1"/>
  <c r="U3595" i="1" s="1"/>
  <c r="U3596" i="1" a="1"/>
  <c r="U3596" i="1" s="1"/>
  <c r="U3597" i="1" a="1"/>
  <c r="U3597" i="1" s="1"/>
  <c r="U3598" i="1" a="1"/>
  <c r="U3598" i="1" s="1"/>
  <c r="U3599" i="1" a="1"/>
  <c r="U3599" i="1" s="1"/>
  <c r="U3600" i="1" a="1"/>
  <c r="U3600" i="1" s="1"/>
  <c r="U3601" i="1" a="1"/>
  <c r="U3601" i="1"/>
  <c r="U3602" i="1" a="1"/>
  <c r="U3602" i="1" s="1"/>
  <c r="U3603" i="1" a="1"/>
  <c r="U3603" i="1" s="1"/>
  <c r="U3604" i="1" a="1"/>
  <c r="U3604" i="1" s="1"/>
  <c r="U3605" i="1" a="1"/>
  <c r="U3605" i="1" s="1"/>
  <c r="U3606" i="1" a="1"/>
  <c r="U3606" i="1"/>
  <c r="U3607" i="1" a="1"/>
  <c r="U3607" i="1" s="1"/>
  <c r="U3608" i="1" a="1"/>
  <c r="U3608" i="1" s="1"/>
  <c r="U3609" i="1" a="1"/>
  <c r="U3609" i="1" s="1"/>
  <c r="U3610" i="1" a="1"/>
  <c r="U3610" i="1"/>
  <c r="U3611" i="1" a="1"/>
  <c r="U3611" i="1" s="1"/>
  <c r="U3612" i="1" a="1"/>
  <c r="U3612" i="1"/>
  <c r="U3613" i="1" a="1"/>
  <c r="U3613" i="1" s="1"/>
  <c r="U3614" i="1" a="1"/>
  <c r="U3614" i="1" s="1"/>
  <c r="U3615" i="1" a="1"/>
  <c r="U3615" i="1" s="1"/>
  <c r="U3616" i="1" a="1"/>
  <c r="U3616" i="1" s="1"/>
  <c r="U3617" i="1" a="1"/>
  <c r="U3617" i="1" s="1"/>
  <c r="U3618" i="1" a="1"/>
  <c r="U3618" i="1" s="1"/>
  <c r="U3619" i="1" a="1"/>
  <c r="U3619" i="1" s="1"/>
  <c r="U3620" i="1" a="1"/>
  <c r="U3620" i="1" s="1"/>
  <c r="U3621" i="1" a="1"/>
  <c r="U3621" i="1" s="1"/>
  <c r="U3622" i="1" a="1"/>
  <c r="U3622" i="1" s="1"/>
  <c r="U3623" i="1" a="1"/>
  <c r="U3623" i="1" s="1"/>
  <c r="U3624" i="1" a="1"/>
  <c r="U3624" i="1"/>
  <c r="U3625" i="1" a="1"/>
  <c r="U3625" i="1" s="1"/>
  <c r="U3626" i="1" a="1"/>
  <c r="U3626" i="1" s="1"/>
  <c r="U3627" i="1" a="1"/>
  <c r="U3627" i="1" s="1"/>
  <c r="U3628" i="1" a="1"/>
  <c r="U3628" i="1" s="1"/>
  <c r="U3629" i="1" a="1"/>
  <c r="U3629" i="1"/>
  <c r="U3630" i="1" a="1"/>
  <c r="U3630" i="1"/>
  <c r="U3631" i="1" a="1"/>
  <c r="U3631" i="1" s="1"/>
  <c r="U3632" i="1" a="1"/>
  <c r="U3632" i="1"/>
  <c r="U3633" i="1" a="1"/>
  <c r="U3633" i="1" s="1"/>
  <c r="U3634" i="1" a="1"/>
  <c r="U3634" i="1" s="1"/>
  <c r="U3635" i="1" a="1"/>
  <c r="U3635" i="1" s="1"/>
  <c r="U3636" i="1" a="1"/>
  <c r="U3636" i="1" s="1"/>
  <c r="U3637" i="1" a="1"/>
  <c r="U3637" i="1" s="1"/>
  <c r="U3638" i="1" a="1"/>
  <c r="U3638" i="1" s="1"/>
  <c r="U3639" i="1" a="1"/>
  <c r="U3639" i="1" s="1"/>
  <c r="U3640" i="1" a="1"/>
  <c r="U3640" i="1" s="1"/>
  <c r="U3641" i="1" a="1"/>
  <c r="U3641" i="1" s="1"/>
  <c r="U3642" i="1" a="1"/>
  <c r="U3642" i="1" s="1"/>
  <c r="U3643" i="1" a="1"/>
  <c r="U3643" i="1" s="1"/>
  <c r="U3644" i="1" a="1"/>
  <c r="U3644" i="1" s="1"/>
  <c r="U3645" i="1" a="1"/>
  <c r="U3645" i="1" s="1"/>
  <c r="U3646" i="1" a="1"/>
  <c r="U3646" i="1" s="1"/>
  <c r="U3647" i="1" a="1"/>
  <c r="U3647" i="1" s="1"/>
  <c r="U3648" i="1" a="1"/>
  <c r="U3648" i="1" s="1"/>
  <c r="U3649" i="1" a="1"/>
  <c r="U3649" i="1" s="1"/>
  <c r="U3650" i="1" a="1"/>
  <c r="U3650" i="1" s="1"/>
  <c r="U3651" i="1" a="1"/>
  <c r="U3651" i="1" s="1"/>
  <c r="U3652" i="1" a="1"/>
  <c r="U3652" i="1"/>
  <c r="U3653" i="1" a="1"/>
  <c r="U3653" i="1"/>
  <c r="U3654" i="1" a="1"/>
  <c r="U3654" i="1" s="1"/>
  <c r="U3655" i="1" a="1"/>
  <c r="U3655" i="1" s="1"/>
  <c r="U3656" i="1" a="1"/>
  <c r="U3656" i="1" s="1"/>
  <c r="U3657" i="1" a="1"/>
  <c r="U3657" i="1" s="1"/>
  <c r="U3658" i="1" a="1"/>
  <c r="U3658" i="1" s="1"/>
  <c r="U3659" i="1" a="1"/>
  <c r="U3659" i="1" s="1"/>
  <c r="U3660" i="1" a="1"/>
  <c r="U3660" i="1" s="1"/>
  <c r="U3661" i="1" a="1"/>
  <c r="U3661" i="1" s="1"/>
  <c r="U3662" i="1" a="1"/>
  <c r="U3662" i="1" s="1"/>
  <c r="U3663" i="1" a="1"/>
  <c r="U3663" i="1" s="1"/>
  <c r="U3664" i="1" a="1"/>
  <c r="U3664" i="1" s="1"/>
  <c r="U3665" i="1" a="1"/>
  <c r="U3665" i="1"/>
  <c r="U3666" i="1" a="1"/>
  <c r="U3666" i="1" s="1"/>
  <c r="U3667" i="1" a="1"/>
  <c r="U3667" i="1" s="1"/>
  <c r="U3668" i="1" a="1"/>
  <c r="U3668" i="1" s="1"/>
  <c r="U3669" i="1" a="1"/>
  <c r="U3669" i="1" s="1"/>
  <c r="U3670" i="1" a="1"/>
  <c r="U3670" i="1" s="1"/>
  <c r="U3671" i="1" a="1"/>
  <c r="U3671" i="1" s="1"/>
  <c r="U3672" i="1" a="1"/>
  <c r="U3672" i="1" s="1"/>
  <c r="U3673" i="1" a="1"/>
  <c r="U3673" i="1" s="1"/>
  <c r="U3674" i="1" a="1"/>
  <c r="U3674" i="1"/>
  <c r="U3675" i="1" a="1"/>
  <c r="U3675" i="1" s="1"/>
  <c r="U3676" i="1" a="1"/>
  <c r="U3676" i="1" s="1"/>
  <c r="U3677" i="1" a="1"/>
  <c r="U3677" i="1" s="1"/>
  <c r="U3678" i="1" a="1"/>
  <c r="U3678" i="1" s="1"/>
  <c r="U3679" i="1" a="1"/>
  <c r="U3679" i="1" s="1"/>
  <c r="U3680" i="1" a="1"/>
  <c r="U3680" i="1" s="1"/>
  <c r="U3681" i="1" a="1"/>
  <c r="U3681" i="1" s="1"/>
  <c r="U3682" i="1" a="1"/>
  <c r="U3682" i="1" s="1"/>
  <c r="U3683" i="1" a="1"/>
  <c r="U3683" i="1" s="1"/>
  <c r="U3684" i="1" a="1"/>
  <c r="U3684" i="1" s="1"/>
  <c r="U3685" i="1" a="1"/>
  <c r="U3685" i="1" s="1"/>
  <c r="U3686" i="1" a="1"/>
  <c r="U3686" i="1" s="1"/>
  <c r="U3687" i="1" a="1"/>
  <c r="U3687" i="1" s="1"/>
  <c r="U3688" i="1" a="1"/>
  <c r="U3688" i="1"/>
  <c r="U3689" i="1" a="1"/>
  <c r="U3689" i="1" s="1"/>
  <c r="U3690" i="1" a="1"/>
  <c r="U3690" i="1" s="1"/>
  <c r="U3691" i="1" a="1"/>
  <c r="U3691" i="1" s="1"/>
  <c r="U3692" i="1" a="1"/>
  <c r="U3692" i="1" s="1"/>
  <c r="U3693" i="1" a="1"/>
  <c r="U3693" i="1" s="1"/>
  <c r="U3694" i="1" a="1"/>
  <c r="U3694" i="1" s="1"/>
  <c r="U3695" i="1" a="1"/>
  <c r="U3695" i="1" s="1"/>
  <c r="U3696" i="1" a="1"/>
  <c r="U3696" i="1" s="1"/>
  <c r="U3697" i="1" a="1"/>
  <c r="U3697" i="1"/>
  <c r="U3698" i="1" a="1"/>
  <c r="U3698" i="1" s="1"/>
  <c r="U3699" i="1" a="1"/>
  <c r="U3699" i="1" s="1"/>
  <c r="U3700" i="1" a="1"/>
  <c r="U3700" i="1" s="1"/>
  <c r="U3701" i="1" a="1"/>
  <c r="U3701" i="1" s="1"/>
  <c r="U3702" i="1" a="1"/>
  <c r="U3702" i="1" s="1"/>
  <c r="U3703" i="1" a="1"/>
  <c r="U3703" i="1" s="1"/>
  <c r="U3704" i="1" a="1"/>
  <c r="U3704" i="1" s="1"/>
  <c r="U3705" i="1" a="1"/>
  <c r="U3705" i="1" s="1"/>
  <c r="U3706" i="1" a="1"/>
  <c r="U3706" i="1" s="1"/>
  <c r="U3707" i="1" a="1"/>
  <c r="U3707" i="1" s="1"/>
  <c r="U3708" i="1" a="1"/>
  <c r="U3708" i="1"/>
  <c r="U3709" i="1" a="1"/>
  <c r="U3709" i="1" s="1"/>
  <c r="U3710" i="1" a="1"/>
  <c r="U3710" i="1" s="1"/>
  <c r="U3711" i="1" a="1"/>
  <c r="U3711" i="1" s="1"/>
  <c r="U3712" i="1" a="1"/>
  <c r="U3712" i="1" s="1"/>
  <c r="U3713" i="1" a="1"/>
  <c r="U3713" i="1" s="1"/>
  <c r="U3714" i="1" a="1"/>
  <c r="U3714" i="1" s="1"/>
  <c r="U3715" i="1" a="1"/>
  <c r="U3715" i="1" s="1"/>
  <c r="U3716" i="1" a="1"/>
  <c r="U3716" i="1" s="1"/>
  <c r="U3717" i="1" a="1"/>
  <c r="U3717" i="1" s="1"/>
  <c r="U3718" i="1" a="1"/>
  <c r="U3718" i="1" s="1"/>
  <c r="U3719" i="1" a="1"/>
  <c r="U3719" i="1" s="1"/>
  <c r="U3720" i="1" a="1"/>
  <c r="U3720" i="1"/>
  <c r="U3721" i="1" a="1"/>
  <c r="U3721" i="1" s="1"/>
  <c r="U3722" i="1" a="1"/>
  <c r="U3722" i="1" s="1"/>
  <c r="U3723" i="1" a="1"/>
  <c r="U3723" i="1" s="1"/>
  <c r="U3724" i="1" a="1"/>
  <c r="U3724" i="1" s="1"/>
  <c r="U3725" i="1" a="1"/>
  <c r="U3725" i="1" s="1"/>
  <c r="U3726" i="1" a="1"/>
  <c r="U3726" i="1" s="1"/>
  <c r="U3727" i="1" a="1"/>
  <c r="U3727" i="1" s="1"/>
  <c r="U3728" i="1" a="1"/>
  <c r="U3728" i="1" s="1"/>
  <c r="U3729" i="1" a="1"/>
  <c r="U3729" i="1" s="1"/>
  <c r="U3730" i="1" a="1"/>
  <c r="U3730" i="1" s="1"/>
  <c r="U3731" i="1" a="1"/>
  <c r="U3731" i="1" s="1"/>
  <c r="U3732" i="1" a="1"/>
  <c r="U3732" i="1" s="1"/>
  <c r="U3733" i="1" a="1"/>
  <c r="U3733" i="1" s="1"/>
  <c r="U3734" i="1" a="1"/>
  <c r="U3734" i="1" s="1"/>
  <c r="U3735" i="1" a="1"/>
  <c r="U3735" i="1" s="1"/>
  <c r="U3736" i="1" a="1"/>
  <c r="U3736" i="1" s="1"/>
  <c r="U3737" i="1" a="1"/>
  <c r="U3737" i="1" s="1"/>
  <c r="U3738" i="1" a="1"/>
  <c r="U3738" i="1"/>
  <c r="U3739" i="1" a="1"/>
  <c r="U3739" i="1" s="1"/>
  <c r="U3740" i="1" a="1"/>
  <c r="U3740" i="1"/>
  <c r="U3741" i="1" a="1"/>
  <c r="U3741" i="1" s="1"/>
  <c r="U3742" i="1" a="1"/>
  <c r="U3742" i="1" s="1"/>
  <c r="U3743" i="1" a="1"/>
  <c r="U3743" i="1" s="1"/>
  <c r="U3744" i="1" a="1"/>
  <c r="U3744" i="1" s="1"/>
  <c r="U3745" i="1" a="1"/>
  <c r="U3745" i="1" s="1"/>
  <c r="U3746" i="1" a="1"/>
  <c r="U3746" i="1" s="1"/>
  <c r="U3747" i="1" a="1"/>
  <c r="U3747" i="1" s="1"/>
  <c r="U3748" i="1" a="1"/>
  <c r="U3748" i="1" s="1"/>
  <c r="U3749" i="1" a="1"/>
  <c r="U3749" i="1"/>
  <c r="U3750" i="1" a="1"/>
  <c r="U3750" i="1" s="1"/>
  <c r="U3751" i="1" a="1"/>
  <c r="U3751" i="1" s="1"/>
  <c r="U3752" i="1" a="1"/>
  <c r="U3752" i="1" s="1"/>
  <c r="U3753" i="1" a="1"/>
  <c r="U3753" i="1" s="1"/>
  <c r="U3754" i="1" a="1"/>
  <c r="U3754" i="1" s="1"/>
  <c r="U3755" i="1" a="1"/>
  <c r="U3755" i="1" s="1"/>
  <c r="U3756" i="1" a="1"/>
  <c r="U3756" i="1" s="1"/>
  <c r="U3757" i="1" a="1"/>
  <c r="U3757" i="1" s="1"/>
  <c r="U3758" i="1" a="1"/>
  <c r="U3758" i="1"/>
  <c r="U3759" i="1" a="1"/>
  <c r="U3759" i="1" s="1"/>
  <c r="U3760" i="1" a="1"/>
  <c r="U3760" i="1" s="1"/>
  <c r="U3761" i="1" a="1"/>
  <c r="U3761" i="1" s="1"/>
  <c r="U3762" i="1" a="1"/>
  <c r="U3762" i="1" s="1"/>
  <c r="U3763" i="1" a="1"/>
  <c r="U3763" i="1" s="1"/>
  <c r="U3764" i="1" a="1"/>
  <c r="U3764" i="1" s="1"/>
  <c r="U3765" i="1" a="1"/>
  <c r="U3765" i="1" s="1"/>
  <c r="U3766" i="1" a="1"/>
  <c r="U3766" i="1" s="1"/>
  <c r="U3767" i="1" a="1"/>
  <c r="U3767" i="1" s="1"/>
  <c r="U3768" i="1" a="1"/>
  <c r="U3768" i="1" s="1"/>
  <c r="U3769" i="1" a="1"/>
  <c r="U3769" i="1" s="1"/>
  <c r="U3770" i="1" a="1"/>
  <c r="U3770" i="1" s="1"/>
  <c r="U3771" i="1" a="1"/>
  <c r="U3771" i="1" s="1"/>
  <c r="U3772" i="1" a="1"/>
  <c r="U3772" i="1" s="1"/>
  <c r="U3773" i="1" a="1"/>
  <c r="U3773" i="1" s="1"/>
  <c r="U3774" i="1" a="1"/>
  <c r="U3774" i="1" s="1"/>
  <c r="U3775" i="1" a="1"/>
  <c r="U3775" i="1" s="1"/>
  <c r="U3776" i="1" a="1"/>
  <c r="U3776" i="1" s="1"/>
  <c r="U3777" i="1" a="1"/>
  <c r="U3777" i="1" s="1"/>
  <c r="U3778" i="1" a="1"/>
  <c r="U3778" i="1" s="1"/>
  <c r="U3779" i="1" a="1"/>
  <c r="U3779" i="1" s="1"/>
  <c r="U3780" i="1" a="1"/>
  <c r="U3780" i="1" s="1"/>
  <c r="U3781" i="1" a="1"/>
  <c r="U3781" i="1"/>
  <c r="U3782" i="1" a="1"/>
  <c r="U3782" i="1" s="1"/>
  <c r="U3783" i="1" a="1"/>
  <c r="U3783" i="1" s="1"/>
  <c r="U3784" i="1" a="1"/>
  <c r="U3784" i="1" s="1"/>
  <c r="U3785" i="1" a="1"/>
  <c r="U3785" i="1" s="1"/>
  <c r="U3786" i="1" a="1"/>
  <c r="U3786" i="1" s="1"/>
  <c r="U3787" i="1" a="1"/>
  <c r="U3787" i="1" s="1"/>
  <c r="U3788" i="1" a="1"/>
  <c r="U3788" i="1" s="1"/>
  <c r="U3789" i="1" a="1"/>
  <c r="U3789" i="1" s="1"/>
  <c r="U3790" i="1" a="1"/>
  <c r="U3790" i="1" s="1"/>
  <c r="U3791" i="1" a="1"/>
  <c r="U3791" i="1" s="1"/>
  <c r="U3792" i="1" a="1"/>
  <c r="U3792" i="1" s="1"/>
  <c r="U3793" i="1" a="1"/>
  <c r="U3793" i="1" s="1"/>
  <c r="U3794" i="1" a="1"/>
  <c r="U3794" i="1" s="1"/>
  <c r="U3795" i="1" a="1"/>
  <c r="U3795" i="1" s="1"/>
  <c r="U3796" i="1" a="1"/>
  <c r="U3796" i="1" s="1"/>
  <c r="U3797" i="1" a="1"/>
  <c r="U3797" i="1" s="1"/>
  <c r="U3798" i="1" a="1"/>
  <c r="U3798" i="1" s="1"/>
  <c r="U3799" i="1" a="1"/>
  <c r="U3799" i="1" s="1"/>
  <c r="U3800" i="1" a="1"/>
  <c r="U3800" i="1" s="1"/>
  <c r="U3801" i="1" a="1"/>
  <c r="U3801" i="1" s="1"/>
  <c r="U3802" i="1" a="1"/>
  <c r="U3802" i="1" s="1"/>
  <c r="U3803" i="1" a="1"/>
  <c r="U3803" i="1" s="1"/>
  <c r="U3804" i="1" a="1"/>
  <c r="U3804" i="1" s="1"/>
  <c r="U3805" i="1" a="1"/>
  <c r="U3805" i="1" s="1"/>
  <c r="U3806" i="1" a="1"/>
  <c r="U3806" i="1" s="1"/>
  <c r="U3807" i="1" a="1"/>
  <c r="U3807" i="1" s="1"/>
  <c r="U3808" i="1" a="1"/>
  <c r="U3808" i="1" s="1"/>
  <c r="U3809" i="1" a="1"/>
  <c r="U3809" i="1" s="1"/>
  <c r="U3810" i="1" a="1"/>
  <c r="U3810" i="1" s="1"/>
  <c r="U3811" i="1" a="1"/>
  <c r="U3811" i="1" s="1"/>
  <c r="U3812" i="1" a="1"/>
  <c r="U3812" i="1" s="1"/>
  <c r="U3813" i="1" a="1"/>
  <c r="U3813" i="1" s="1"/>
  <c r="U3814" i="1" a="1"/>
  <c r="U3814" i="1" s="1"/>
  <c r="U3815" i="1" a="1"/>
  <c r="U3815" i="1" s="1"/>
  <c r="U3816" i="1" a="1"/>
  <c r="U3816" i="1" s="1"/>
  <c r="U3817" i="1" a="1"/>
  <c r="U3817" i="1" s="1"/>
  <c r="U3818" i="1" a="1"/>
  <c r="U3818" i="1" s="1"/>
  <c r="U3819" i="1" a="1"/>
  <c r="U3819" i="1" s="1"/>
  <c r="U3820" i="1" a="1"/>
  <c r="U3820" i="1" s="1"/>
  <c r="U3821" i="1" a="1"/>
  <c r="U3821" i="1" s="1"/>
  <c r="U3822" i="1" a="1"/>
  <c r="U3822" i="1"/>
  <c r="U3823" i="1" a="1"/>
  <c r="U3823" i="1" s="1"/>
  <c r="U3824" i="1" a="1"/>
  <c r="U3824" i="1" s="1"/>
  <c r="U3825" i="1" a="1"/>
  <c r="U3825" i="1" s="1"/>
  <c r="U3826" i="1" a="1"/>
  <c r="U3826" i="1" s="1"/>
  <c r="U3827" i="1" a="1"/>
  <c r="U3827" i="1" s="1"/>
  <c r="U3828" i="1" a="1"/>
  <c r="U3828" i="1" s="1"/>
  <c r="U3829" i="1" a="1"/>
  <c r="U3829" i="1" s="1"/>
  <c r="U3830" i="1" a="1"/>
  <c r="U3830" i="1" s="1"/>
  <c r="U3831" i="1" a="1"/>
  <c r="U3831" i="1" s="1"/>
  <c r="U3832" i="1" a="1"/>
  <c r="U3832" i="1" s="1"/>
  <c r="U3833" i="1" a="1"/>
  <c r="U3833" i="1" s="1"/>
  <c r="U3834" i="1" a="1"/>
  <c r="U3834" i="1"/>
  <c r="U3835" i="1" a="1"/>
  <c r="U3835" i="1" s="1"/>
  <c r="U3836" i="1" a="1"/>
  <c r="U3836" i="1" s="1"/>
  <c r="U3837" i="1" a="1"/>
  <c r="U3837" i="1" s="1"/>
  <c r="U3838" i="1" a="1"/>
  <c r="U3838" i="1" s="1"/>
  <c r="U3839" i="1" a="1"/>
  <c r="U3839" i="1" s="1"/>
  <c r="U3840" i="1" a="1"/>
  <c r="U3840" i="1" s="1"/>
  <c r="U3841" i="1" a="1"/>
  <c r="U3841" i="1" s="1"/>
  <c r="U3842" i="1" a="1"/>
  <c r="U3842" i="1"/>
  <c r="U3843" i="1" a="1"/>
  <c r="U3843" i="1" s="1"/>
  <c r="U3844" i="1" a="1"/>
  <c r="U3844" i="1" s="1"/>
  <c r="U3845" i="1" a="1"/>
  <c r="U3845" i="1" s="1"/>
  <c r="U3846" i="1" a="1"/>
  <c r="U3846" i="1" s="1"/>
  <c r="U3847" i="1" a="1"/>
  <c r="U3847" i="1" s="1"/>
  <c r="U3848" i="1" a="1"/>
  <c r="U3848" i="1"/>
  <c r="U3849" i="1" a="1"/>
  <c r="U3849" i="1" s="1"/>
  <c r="U3850" i="1" a="1"/>
  <c r="U3850" i="1" s="1"/>
  <c r="U3851" i="1" a="1"/>
  <c r="U3851" i="1" s="1"/>
  <c r="U3852" i="1" a="1"/>
  <c r="U3852" i="1" s="1"/>
  <c r="U3853" i="1" a="1"/>
  <c r="U3853" i="1" s="1"/>
  <c r="U3854" i="1" a="1"/>
  <c r="U3854" i="1" s="1"/>
  <c r="U3855" i="1" a="1"/>
  <c r="U3855" i="1" s="1"/>
  <c r="U3856" i="1" a="1"/>
  <c r="U3856" i="1" s="1"/>
  <c r="U3857" i="1" a="1"/>
  <c r="U3857" i="1"/>
  <c r="U3858" i="1" a="1"/>
  <c r="U3858" i="1" s="1"/>
  <c r="U3859" i="1" a="1"/>
  <c r="U3859" i="1" s="1"/>
  <c r="U3860" i="1" a="1"/>
  <c r="U3860" i="1" s="1"/>
  <c r="U3861" i="1" a="1"/>
  <c r="U3861" i="1" s="1"/>
  <c r="U3862" i="1" a="1"/>
  <c r="U3862" i="1" s="1"/>
  <c r="U3863" i="1" a="1"/>
  <c r="U3863" i="1" s="1"/>
  <c r="U3864" i="1" a="1"/>
  <c r="U3864" i="1" s="1"/>
  <c r="U3865" i="1" a="1"/>
  <c r="U3865" i="1" s="1"/>
  <c r="U3866" i="1" a="1"/>
  <c r="U3866" i="1" s="1"/>
  <c r="U3867" i="1" a="1"/>
  <c r="U3867" i="1" s="1"/>
  <c r="U3868" i="1" a="1"/>
  <c r="U3868" i="1"/>
  <c r="U3869" i="1" a="1"/>
  <c r="U3869" i="1" s="1"/>
  <c r="U3870" i="1" a="1"/>
  <c r="U3870" i="1" s="1"/>
  <c r="U3871" i="1" a="1"/>
  <c r="U3871" i="1" s="1"/>
  <c r="U3872" i="1" a="1"/>
  <c r="U3872" i="1" s="1"/>
  <c r="U3873" i="1" a="1"/>
  <c r="U3873" i="1" s="1"/>
  <c r="U3874" i="1" a="1"/>
  <c r="U3874" i="1" s="1"/>
  <c r="U3875" i="1" a="1"/>
  <c r="U3875" i="1" s="1"/>
  <c r="U3876" i="1" a="1"/>
  <c r="U3876" i="1" s="1"/>
  <c r="U3877" i="1" a="1"/>
  <c r="U3877" i="1" s="1"/>
  <c r="U3878" i="1" a="1"/>
  <c r="U3878" i="1" s="1"/>
  <c r="U3879" i="1" a="1"/>
  <c r="U3879" i="1" s="1"/>
  <c r="U3880" i="1" a="1"/>
  <c r="U3880" i="1"/>
  <c r="U3881" i="1" a="1"/>
  <c r="U3881" i="1" s="1"/>
  <c r="U3882" i="1" a="1"/>
  <c r="U3882" i="1" s="1"/>
  <c r="U3883" i="1" a="1"/>
  <c r="U3883" i="1" s="1"/>
  <c r="U3884" i="1" a="1"/>
  <c r="U3884" i="1" s="1"/>
  <c r="U3885" i="1" a="1"/>
  <c r="U3885" i="1" s="1"/>
  <c r="U3886" i="1" a="1"/>
  <c r="U3886" i="1" s="1"/>
  <c r="U3887" i="1" a="1"/>
  <c r="U3887" i="1" s="1"/>
  <c r="U3888" i="1" a="1"/>
  <c r="U3888" i="1" s="1"/>
  <c r="U3889" i="1" a="1"/>
  <c r="U3889" i="1" s="1"/>
  <c r="U3890" i="1" a="1"/>
  <c r="U3890" i="1" s="1"/>
  <c r="U3891" i="1" a="1"/>
  <c r="U3891" i="1" s="1"/>
  <c r="U3892" i="1" a="1"/>
  <c r="U3892" i="1" s="1"/>
  <c r="U3893" i="1" a="1"/>
  <c r="U3893" i="1" s="1"/>
  <c r="U3894" i="1" a="1"/>
  <c r="U3894" i="1" s="1"/>
  <c r="U3895" i="1" a="1"/>
  <c r="U3895" i="1" s="1"/>
  <c r="U3896" i="1" a="1"/>
  <c r="U3896" i="1" s="1"/>
  <c r="U3897" i="1" a="1"/>
  <c r="U3897" i="1" s="1"/>
  <c r="U3898" i="1" a="1"/>
  <c r="U3898" i="1"/>
  <c r="U3899" i="1" a="1"/>
  <c r="U3899" i="1" s="1"/>
  <c r="U3900" i="1" a="1"/>
  <c r="U3900" i="1"/>
  <c r="U3901" i="1" a="1"/>
  <c r="U3901" i="1" s="1"/>
  <c r="U3902" i="1" a="1"/>
  <c r="U3902" i="1" s="1"/>
  <c r="U3903" i="1" a="1"/>
  <c r="U3903" i="1" s="1"/>
  <c r="U3904" i="1" a="1"/>
  <c r="U3904" i="1" s="1"/>
  <c r="U3905" i="1" a="1"/>
  <c r="U3905" i="1" s="1"/>
  <c r="U3906" i="1" a="1"/>
  <c r="U3906" i="1" s="1"/>
  <c r="U3907" i="1" a="1"/>
  <c r="U3907" i="1" s="1"/>
  <c r="U3908" i="1" a="1"/>
  <c r="U3908" i="1" s="1"/>
  <c r="U3909" i="1" a="1"/>
  <c r="U3909" i="1" s="1"/>
  <c r="U3910" i="1" a="1"/>
  <c r="U3910" i="1" s="1"/>
  <c r="U3911" i="1" a="1"/>
  <c r="U3911" i="1" s="1"/>
  <c r="U3912" i="1" a="1"/>
  <c r="U3912" i="1" s="1"/>
  <c r="U3913" i="1" a="1"/>
  <c r="U3913" i="1" s="1"/>
  <c r="U3914" i="1" a="1"/>
  <c r="U3914" i="1" s="1"/>
  <c r="U3915" i="1" a="1"/>
  <c r="U3915" i="1" s="1"/>
  <c r="U3916" i="1" a="1"/>
  <c r="U3916" i="1" s="1"/>
  <c r="U3917" i="1" a="1"/>
  <c r="U3917" i="1" s="1"/>
  <c r="U3918" i="1" a="1"/>
  <c r="U3918" i="1"/>
  <c r="U3919" i="1" a="1"/>
  <c r="U3919" i="1" s="1"/>
  <c r="U3920" i="1" a="1"/>
  <c r="U3920" i="1" s="1"/>
  <c r="U3921" i="1" a="1"/>
  <c r="U3921" i="1" s="1"/>
  <c r="U3922" i="1" a="1"/>
  <c r="U3922" i="1" s="1"/>
  <c r="U3923" i="1" a="1"/>
  <c r="U3923" i="1" s="1"/>
  <c r="U3924" i="1" a="1"/>
  <c r="U3924" i="1" s="1"/>
  <c r="U3925" i="1" a="1"/>
  <c r="U3925" i="1" s="1"/>
  <c r="U3926" i="1" a="1"/>
  <c r="U3926" i="1" s="1"/>
  <c r="U3927" i="1" a="1"/>
  <c r="U3927" i="1" s="1"/>
  <c r="U3928" i="1" a="1"/>
  <c r="U3928" i="1" s="1"/>
  <c r="U3929" i="1" a="1"/>
  <c r="U3929" i="1" s="1"/>
  <c r="U3930" i="1" a="1"/>
  <c r="U3930" i="1" s="1"/>
  <c r="U3931" i="1" a="1"/>
  <c r="U3931" i="1" s="1"/>
  <c r="U3932" i="1" a="1"/>
  <c r="U3932" i="1" s="1"/>
  <c r="U3933" i="1" a="1"/>
  <c r="U3933" i="1" s="1"/>
  <c r="U3934" i="1" a="1"/>
  <c r="U3934" i="1" s="1"/>
  <c r="U3935" i="1" a="1"/>
  <c r="U3935" i="1" s="1"/>
  <c r="U3936" i="1" a="1"/>
  <c r="U3936" i="1" s="1"/>
  <c r="U3937" i="1" a="1"/>
  <c r="U3937" i="1" s="1"/>
  <c r="U3938" i="1" a="1"/>
  <c r="U3938" i="1" s="1"/>
  <c r="U3939" i="1" a="1"/>
  <c r="U3939" i="1" s="1"/>
  <c r="U3940" i="1" a="1"/>
  <c r="U3940" i="1" s="1"/>
  <c r="U3941" i="1" a="1"/>
  <c r="U3941" i="1" s="1"/>
  <c r="U3942" i="1" a="1"/>
  <c r="U3942" i="1" s="1"/>
  <c r="U3943" i="1" a="1"/>
  <c r="U3943" i="1" s="1"/>
  <c r="U3944" i="1" a="1"/>
  <c r="U3944" i="1"/>
  <c r="U3945" i="1" a="1"/>
  <c r="U3945" i="1" s="1"/>
  <c r="U3946" i="1" a="1"/>
  <c r="U3946" i="1" s="1"/>
  <c r="U3947" i="1" a="1"/>
  <c r="U3947" i="1" s="1"/>
  <c r="U3948" i="1" a="1"/>
  <c r="U3948" i="1" s="1"/>
  <c r="U3949" i="1" a="1"/>
  <c r="U3949" i="1" s="1"/>
  <c r="U3950" i="1" a="1"/>
  <c r="U3950" i="1"/>
  <c r="U3951" i="1" a="1"/>
  <c r="U3951" i="1" s="1"/>
  <c r="U3952" i="1" a="1"/>
  <c r="U3952" i="1"/>
  <c r="U3953" i="1" a="1"/>
  <c r="U3953" i="1"/>
  <c r="U3954" i="1" a="1"/>
  <c r="U3954" i="1" s="1"/>
  <c r="U3955" i="1" a="1"/>
  <c r="U3955" i="1" s="1"/>
  <c r="U3956" i="1" a="1"/>
  <c r="U3956" i="1" s="1"/>
  <c r="U3957" i="1" a="1"/>
  <c r="U3957" i="1" s="1"/>
  <c r="U3958" i="1" a="1"/>
  <c r="U3958" i="1"/>
  <c r="U3959" i="1" a="1"/>
  <c r="U3959" i="1" s="1"/>
  <c r="U3960" i="1" a="1"/>
  <c r="U3960" i="1" s="1"/>
  <c r="U3961" i="1" a="1"/>
  <c r="U3961" i="1" s="1"/>
  <c r="U3962" i="1" a="1"/>
  <c r="U3962" i="1" s="1"/>
  <c r="U3963" i="1" a="1"/>
  <c r="U3963" i="1" s="1"/>
  <c r="U3964" i="1" a="1"/>
  <c r="U3964" i="1" s="1"/>
  <c r="U3965" i="1" a="1"/>
  <c r="U3965" i="1" s="1"/>
  <c r="U3966" i="1" a="1"/>
  <c r="U3966" i="1" s="1"/>
  <c r="U3967" i="1" a="1"/>
  <c r="U3967" i="1" s="1"/>
  <c r="U3968" i="1" a="1"/>
  <c r="U3968" i="1" s="1"/>
  <c r="U3969" i="1" a="1"/>
  <c r="U3969" i="1" s="1"/>
  <c r="U3970" i="1" a="1"/>
  <c r="U3970" i="1" s="1"/>
  <c r="U3971" i="1" a="1"/>
  <c r="U3971" i="1" s="1"/>
  <c r="U3972" i="1" a="1"/>
  <c r="U3972" i="1" s="1"/>
  <c r="U3973" i="1" a="1"/>
  <c r="U3973" i="1" s="1"/>
  <c r="U3974" i="1" a="1"/>
  <c r="U3974" i="1" s="1"/>
  <c r="U3975" i="1" a="1"/>
  <c r="U3975" i="1" s="1"/>
  <c r="U3976" i="1" a="1"/>
  <c r="U3976" i="1"/>
  <c r="U3977" i="1" a="1"/>
  <c r="U3977" i="1" s="1"/>
  <c r="U3978" i="1" a="1"/>
  <c r="U3978" i="1" s="1"/>
  <c r="U3979" i="1" a="1"/>
  <c r="U3979" i="1" s="1"/>
  <c r="U3980" i="1" a="1"/>
  <c r="U3980" i="1" s="1"/>
  <c r="U3981" i="1" a="1"/>
  <c r="U3981" i="1" s="1"/>
  <c r="U3982" i="1" a="1"/>
  <c r="U3982" i="1"/>
  <c r="U3983" i="1" a="1"/>
  <c r="U3983" i="1" s="1"/>
  <c r="U3984" i="1" a="1"/>
  <c r="U3984" i="1" s="1"/>
  <c r="U3985" i="1" a="1"/>
  <c r="U3985" i="1" s="1"/>
  <c r="U3986" i="1" a="1"/>
  <c r="U3986" i="1" s="1"/>
  <c r="U3987" i="1" a="1"/>
  <c r="U3987" i="1" s="1"/>
  <c r="U3988" i="1" a="1"/>
  <c r="U3988" i="1" s="1"/>
  <c r="U3989" i="1" a="1"/>
  <c r="U3989" i="1" s="1"/>
  <c r="U3990" i="1" a="1"/>
  <c r="U3990" i="1" s="1"/>
  <c r="U3991" i="1" a="1"/>
  <c r="U3991" i="1" s="1"/>
  <c r="U3992" i="1" a="1"/>
  <c r="U3992" i="1" s="1"/>
  <c r="U3993" i="1" a="1"/>
  <c r="U3993" i="1" s="1"/>
  <c r="U3994" i="1" a="1"/>
  <c r="U3994" i="1"/>
  <c r="U3995" i="1" a="1"/>
  <c r="U3995" i="1" s="1"/>
  <c r="U3996" i="1" a="1"/>
  <c r="U3996" i="1" s="1"/>
  <c r="U3997" i="1" a="1"/>
  <c r="U3997" i="1" s="1"/>
  <c r="U3998" i="1" a="1"/>
  <c r="U3998" i="1" s="1"/>
  <c r="U3999" i="1" a="1"/>
  <c r="U3999" i="1" s="1"/>
  <c r="U4000" i="1" a="1"/>
  <c r="U4000" i="1" s="1"/>
  <c r="U4001" i="1" a="1"/>
  <c r="U4001" i="1" s="1"/>
  <c r="U4002" i="1" a="1"/>
  <c r="U4002" i="1" s="1"/>
  <c r="U4003" i="1" a="1"/>
  <c r="U4003" i="1" s="1"/>
  <c r="U4004" i="1" a="1"/>
  <c r="U4004" i="1"/>
  <c r="U4005" i="1" a="1"/>
  <c r="U4005" i="1" s="1"/>
  <c r="U4006" i="1" a="1"/>
  <c r="U4006" i="1" s="1"/>
  <c r="U4007" i="1" a="1"/>
  <c r="U4007" i="1" s="1"/>
  <c r="U4008" i="1" a="1"/>
  <c r="U4008" i="1" s="1"/>
  <c r="U4009" i="1" a="1"/>
  <c r="U4009" i="1" s="1"/>
  <c r="U4010" i="1" a="1"/>
  <c r="U4010" i="1" s="1"/>
  <c r="U4011" i="1" a="1"/>
  <c r="U4011" i="1" s="1"/>
  <c r="U4012" i="1" a="1"/>
  <c r="U4012" i="1" s="1"/>
  <c r="U4013" i="1" a="1"/>
  <c r="U4013" i="1" s="1"/>
  <c r="U4014" i="1" a="1"/>
  <c r="U4014" i="1" s="1"/>
  <c r="U4015" i="1" a="1"/>
  <c r="U4015" i="1" s="1"/>
  <c r="U4016" i="1" a="1"/>
  <c r="U4016" i="1" s="1"/>
  <c r="U4017" i="1" a="1"/>
  <c r="U4017" i="1" s="1"/>
  <c r="U4018" i="1" a="1"/>
  <c r="U4018" i="1" s="1"/>
  <c r="U4019" i="1" a="1"/>
  <c r="U4019" i="1" s="1"/>
  <c r="U4020" i="1" a="1"/>
  <c r="U4020" i="1" s="1"/>
  <c r="U4021" i="1" a="1"/>
  <c r="U4021" i="1" s="1"/>
  <c r="U4022" i="1" a="1"/>
  <c r="U4022" i="1" s="1"/>
  <c r="U4023" i="1" a="1"/>
  <c r="U4023" i="1" s="1"/>
  <c r="U4024" i="1" a="1"/>
  <c r="U4024" i="1" s="1"/>
  <c r="U4025" i="1" a="1"/>
  <c r="U4025" i="1" s="1"/>
  <c r="U4026" i="1" a="1"/>
  <c r="U4026" i="1" s="1"/>
  <c r="U4027" i="1" a="1"/>
  <c r="U4027" i="1" s="1"/>
  <c r="U4028" i="1" a="1"/>
  <c r="U4028" i="1" s="1"/>
  <c r="U4029" i="1" a="1"/>
  <c r="U4029" i="1" s="1"/>
  <c r="U4030" i="1" a="1"/>
  <c r="U4030" i="1" s="1"/>
  <c r="U4031" i="1" a="1"/>
  <c r="U4031" i="1" s="1"/>
  <c r="U4032" i="1" a="1"/>
  <c r="U4032" i="1" s="1"/>
  <c r="U4033" i="1" a="1"/>
  <c r="U4033" i="1" s="1"/>
  <c r="U4034" i="1" a="1"/>
  <c r="U4034" i="1" s="1"/>
  <c r="U4035" i="1" a="1"/>
  <c r="U4035" i="1" s="1"/>
  <c r="U4036" i="1" a="1"/>
  <c r="U4036" i="1" s="1"/>
  <c r="U4037" i="1" a="1"/>
  <c r="U4037" i="1" s="1"/>
  <c r="U4038" i="1" a="1"/>
  <c r="U4038" i="1" s="1"/>
  <c r="U4039" i="1" a="1"/>
  <c r="U4039" i="1" s="1"/>
  <c r="U4040" i="1" a="1"/>
  <c r="U4040" i="1" s="1"/>
  <c r="U4041" i="1" a="1"/>
  <c r="U4041" i="1" s="1"/>
  <c r="U4042" i="1" a="1"/>
  <c r="U4042" i="1" s="1"/>
  <c r="U4043" i="1" a="1"/>
  <c r="U4043" i="1" s="1"/>
  <c r="U4044" i="1" a="1"/>
  <c r="U4044" i="1"/>
  <c r="U4045" i="1" a="1"/>
  <c r="U4045" i="1" s="1"/>
  <c r="U4046" i="1" a="1"/>
  <c r="U4046" i="1" s="1"/>
  <c r="U4047" i="1" a="1"/>
  <c r="U4047" i="1" s="1"/>
  <c r="U4048" i="1" a="1"/>
  <c r="U4048" i="1" s="1"/>
  <c r="U4049" i="1" a="1"/>
  <c r="U4049" i="1" s="1"/>
  <c r="U4050" i="1" a="1"/>
  <c r="U4050" i="1" s="1"/>
  <c r="U4051" i="1" a="1"/>
  <c r="U4051" i="1" s="1"/>
  <c r="U4052" i="1" a="1"/>
  <c r="U4052" i="1" s="1"/>
  <c r="U4053" i="1" a="1"/>
  <c r="U4053" i="1"/>
  <c r="U4054" i="1" a="1"/>
  <c r="U4054" i="1" s="1"/>
  <c r="U4055" i="1" a="1"/>
  <c r="U4055" i="1" s="1"/>
  <c r="U4056" i="1" a="1"/>
  <c r="U4056" i="1" s="1"/>
  <c r="U4057" i="1" a="1"/>
  <c r="U4057" i="1" s="1"/>
  <c r="U4058" i="1" a="1"/>
  <c r="U4058" i="1" s="1"/>
  <c r="U4059" i="1" a="1"/>
  <c r="U4059" i="1" s="1"/>
  <c r="U4060" i="1" a="1"/>
  <c r="U4060" i="1" s="1"/>
  <c r="U4061" i="1" a="1"/>
  <c r="U4061" i="1" s="1"/>
  <c r="U4062" i="1" a="1"/>
  <c r="U4062" i="1" s="1"/>
  <c r="U4063" i="1" a="1"/>
  <c r="U4063" i="1" s="1"/>
  <c r="U4064" i="1" a="1"/>
  <c r="U4064" i="1" s="1"/>
  <c r="U4065" i="1" a="1"/>
  <c r="U4065" i="1" s="1"/>
  <c r="U4066" i="1" a="1"/>
  <c r="U4066" i="1"/>
  <c r="U4067" i="1" a="1"/>
  <c r="U4067" i="1" s="1"/>
  <c r="U4068" i="1" a="1"/>
  <c r="U4068" i="1" s="1"/>
  <c r="U4069" i="1" a="1"/>
  <c r="U4069" i="1" s="1"/>
  <c r="U4070" i="1" a="1"/>
  <c r="U4070" i="1" s="1"/>
  <c r="U4071" i="1" a="1"/>
  <c r="U4071" i="1" s="1"/>
  <c r="U4072" i="1" a="1"/>
  <c r="U4072" i="1" s="1"/>
  <c r="U4073" i="1" a="1"/>
  <c r="U4073" i="1" s="1"/>
  <c r="U4074" i="1" a="1"/>
  <c r="U4074" i="1" s="1"/>
  <c r="U4075" i="1" a="1"/>
  <c r="U4075" i="1" s="1"/>
  <c r="U4076" i="1" a="1"/>
  <c r="U4076" i="1" s="1"/>
  <c r="U4077" i="1" a="1"/>
  <c r="U4077" i="1" s="1"/>
  <c r="U4078" i="1" a="1"/>
  <c r="U4078" i="1" s="1"/>
  <c r="U4079" i="1" a="1"/>
  <c r="U4079" i="1" s="1"/>
  <c r="U4080" i="1" a="1"/>
  <c r="U4080" i="1" s="1"/>
  <c r="U4081" i="1" a="1"/>
  <c r="U4081" i="1" s="1"/>
  <c r="U4082" i="1" a="1"/>
  <c r="U4082" i="1" s="1"/>
  <c r="U4083" i="1" a="1"/>
  <c r="U4083" i="1" s="1"/>
  <c r="U4084" i="1" a="1"/>
  <c r="U4084" i="1" s="1"/>
  <c r="U4085" i="1" a="1"/>
  <c r="U4085" i="1"/>
  <c r="U4086" i="1" a="1"/>
  <c r="U4086" i="1" s="1"/>
  <c r="U4087" i="1" a="1"/>
  <c r="U4087" i="1" s="1"/>
  <c r="U4088" i="1" a="1"/>
  <c r="U4088" i="1" s="1"/>
  <c r="U4089" i="1" a="1"/>
  <c r="U4089" i="1" s="1"/>
  <c r="U4090" i="1" a="1"/>
  <c r="U4090" i="1" s="1"/>
  <c r="U4091" i="1" a="1"/>
  <c r="U4091" i="1" s="1"/>
  <c r="U4092" i="1" a="1"/>
  <c r="U4092" i="1"/>
  <c r="U4093" i="1" a="1"/>
  <c r="U4093" i="1" s="1"/>
  <c r="U4094" i="1" a="1"/>
  <c r="U4094" i="1"/>
  <c r="U4095" i="1" a="1"/>
  <c r="U4095" i="1" s="1"/>
  <c r="U4096" i="1" a="1"/>
  <c r="U4096" i="1" s="1"/>
  <c r="U4097" i="1" a="1"/>
  <c r="U4097" i="1" s="1"/>
  <c r="U4098" i="1" a="1"/>
  <c r="U4098" i="1" s="1"/>
  <c r="U4099" i="1" a="1"/>
  <c r="U4099" i="1" s="1"/>
  <c r="U4100" i="1" a="1"/>
  <c r="U4100" i="1" s="1"/>
  <c r="U4101" i="1" a="1"/>
  <c r="U4101" i="1"/>
  <c r="U4102" i="1" a="1"/>
  <c r="U4102" i="1" s="1"/>
  <c r="U4103" i="1" a="1"/>
  <c r="U4103" i="1" s="1"/>
  <c r="U4104" i="1" a="1"/>
  <c r="U4104" i="1" s="1"/>
  <c r="U4105" i="1" a="1"/>
  <c r="U4105" i="1" s="1"/>
  <c r="U4106" i="1" a="1"/>
  <c r="U4106" i="1" s="1"/>
  <c r="U4107" i="1" a="1"/>
  <c r="U4107" i="1" s="1"/>
  <c r="U4108" i="1" a="1"/>
  <c r="U4108" i="1"/>
  <c r="U4109" i="1" a="1"/>
  <c r="U4109" i="1" s="1"/>
  <c r="U4110" i="1" a="1"/>
  <c r="U4110" i="1" s="1"/>
  <c r="U4111" i="1" a="1"/>
  <c r="U4111" i="1" s="1"/>
  <c r="U4112" i="1" a="1"/>
  <c r="U4112" i="1" s="1"/>
  <c r="U4113" i="1" a="1"/>
  <c r="U4113" i="1" s="1"/>
  <c r="U4114" i="1" a="1"/>
  <c r="U4114" i="1" s="1"/>
  <c r="U4115" i="1" a="1"/>
  <c r="U4115" i="1" s="1"/>
  <c r="U2" i="1" a="1"/>
  <c r="U2" i="1" s="1"/>
  <c r="E16" i="5"/>
  <c r="E7" i="5"/>
  <c r="E8" i="5"/>
  <c r="E9" i="5"/>
  <c r="E10" i="5"/>
  <c r="E11" i="5"/>
  <c r="E12" i="5"/>
  <c r="E13" i="5"/>
  <c r="E14" i="5"/>
  <c r="E15" i="5"/>
  <c r="S3" i="1"/>
  <c r="T3" i="1"/>
  <c r="S4" i="1"/>
  <c r="T4" i="1"/>
  <c r="S5" i="1"/>
  <c r="T5" i="1"/>
  <c r="S3988" i="1"/>
  <c r="T3988" i="1"/>
  <c r="S7" i="1"/>
  <c r="T7" i="1"/>
  <c r="S2546" i="1"/>
  <c r="T2546" i="1"/>
  <c r="S3158" i="1"/>
  <c r="T3158" i="1"/>
  <c r="S10" i="1"/>
  <c r="T10" i="1"/>
  <c r="S11" i="1"/>
  <c r="T11" i="1"/>
  <c r="S12" i="1"/>
  <c r="T12" i="1"/>
  <c r="S6" i="1"/>
  <c r="T6" i="1"/>
  <c r="S14" i="1"/>
  <c r="T14" i="1"/>
  <c r="S15" i="1"/>
  <c r="T15" i="1"/>
  <c r="S1540" i="1"/>
  <c r="T1540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3341" i="1"/>
  <c r="T3341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1268" i="1"/>
  <c r="T1268" i="1"/>
  <c r="S36" i="1"/>
  <c r="T36" i="1"/>
  <c r="S37" i="1"/>
  <c r="T37" i="1"/>
  <c r="S1555" i="1"/>
  <c r="T1555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8" i="1"/>
  <c r="T8" i="1"/>
  <c r="S2975" i="1"/>
  <c r="T2975" i="1"/>
  <c r="S9" i="1"/>
  <c r="T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3050" i="1"/>
  <c r="T3050" i="1"/>
  <c r="S2549" i="1"/>
  <c r="T2549" i="1"/>
  <c r="S59" i="1"/>
  <c r="T59" i="1"/>
  <c r="S60" i="1"/>
  <c r="T60" i="1"/>
  <c r="S61" i="1"/>
  <c r="T61" i="1"/>
  <c r="S62" i="1"/>
  <c r="T62" i="1"/>
  <c r="S13" i="1"/>
  <c r="T13" i="1"/>
  <c r="S64" i="1"/>
  <c r="T64" i="1"/>
  <c r="S65" i="1"/>
  <c r="T65" i="1"/>
  <c r="S66" i="1"/>
  <c r="T66" i="1"/>
  <c r="S2063" i="1"/>
  <c r="T2063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1589" i="1"/>
  <c r="T1589" i="1"/>
  <c r="S89" i="1"/>
  <c r="T89" i="1"/>
  <c r="S90" i="1"/>
  <c r="T90" i="1"/>
  <c r="S1602" i="1"/>
  <c r="T1602" i="1"/>
  <c r="S92" i="1"/>
  <c r="T92" i="1"/>
  <c r="S93" i="1"/>
  <c r="T93" i="1"/>
  <c r="S16" i="1"/>
  <c r="T16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26" i="1"/>
  <c r="T26" i="1"/>
  <c r="S103" i="1"/>
  <c r="T103" i="1"/>
  <c r="S1607" i="1"/>
  <c r="T1607" i="1"/>
  <c r="S105" i="1"/>
  <c r="T105" i="1"/>
  <c r="S106" i="1"/>
  <c r="T106" i="1"/>
  <c r="S107" i="1"/>
  <c r="T107" i="1"/>
  <c r="S35" i="1"/>
  <c r="T35" i="1"/>
  <c r="S2313" i="1"/>
  <c r="T2313" i="1"/>
  <c r="S110" i="1"/>
  <c r="T110" i="1"/>
  <c r="S111" i="1"/>
  <c r="T111" i="1"/>
  <c r="S112" i="1"/>
  <c r="T112" i="1"/>
  <c r="S113" i="1"/>
  <c r="T113" i="1"/>
  <c r="S38" i="1"/>
  <c r="T38" i="1"/>
  <c r="S47" i="1"/>
  <c r="T47" i="1"/>
  <c r="S116" i="1"/>
  <c r="T116" i="1"/>
  <c r="S117" i="1"/>
  <c r="T117" i="1"/>
  <c r="S118" i="1"/>
  <c r="T118" i="1"/>
  <c r="S119" i="1"/>
  <c r="T119" i="1"/>
  <c r="S48" i="1"/>
  <c r="T48" i="1"/>
  <c r="S121" i="1"/>
  <c r="T121" i="1"/>
  <c r="S2402" i="1"/>
  <c r="T2402" i="1"/>
  <c r="S618" i="1"/>
  <c r="T618" i="1"/>
  <c r="S3889" i="1"/>
  <c r="T3889" i="1"/>
  <c r="S2396" i="1"/>
  <c r="T2396" i="1"/>
  <c r="S630" i="1"/>
  <c r="T630" i="1"/>
  <c r="S130" i="1"/>
  <c r="T130" i="1"/>
  <c r="S1570" i="1"/>
  <c r="T1570" i="1"/>
  <c r="S2676" i="1"/>
  <c r="T2676" i="1"/>
  <c r="S2577" i="1"/>
  <c r="T2577" i="1"/>
  <c r="S1456" i="1"/>
  <c r="T1456" i="1"/>
  <c r="S135" i="1"/>
  <c r="T135" i="1"/>
  <c r="S149" i="1"/>
  <c r="T149" i="1"/>
  <c r="S2569" i="1"/>
  <c r="T2569" i="1"/>
  <c r="S2565" i="1"/>
  <c r="T2565" i="1"/>
  <c r="S257" i="1"/>
  <c r="T257" i="1"/>
  <c r="S619" i="1"/>
  <c r="T619" i="1"/>
  <c r="S620" i="1"/>
  <c r="T620" i="1"/>
  <c r="S2397" i="1"/>
  <c r="T2397" i="1"/>
  <c r="S2662" i="1"/>
  <c r="T2662" i="1"/>
  <c r="S131" i="1"/>
  <c r="T131" i="1"/>
  <c r="S2958" i="1"/>
  <c r="T2958" i="1"/>
  <c r="S1323" i="1"/>
  <c r="T1323" i="1"/>
  <c r="S621" i="1"/>
  <c r="T621" i="1"/>
  <c r="S1367" i="1"/>
  <c r="T1367" i="1"/>
  <c r="S2366" i="1"/>
  <c r="T2366" i="1"/>
  <c r="S638" i="1"/>
  <c r="T638" i="1"/>
  <c r="S1457" i="1"/>
  <c r="T1457" i="1"/>
  <c r="S2137" i="1"/>
  <c r="T2137" i="1"/>
  <c r="S2378" i="1"/>
  <c r="T2378" i="1"/>
  <c r="S1232" i="1"/>
  <c r="T1232" i="1"/>
  <c r="S2660" i="1"/>
  <c r="T2660" i="1"/>
  <c r="S3124" i="1"/>
  <c r="T3124" i="1"/>
  <c r="S3870" i="1"/>
  <c r="T3870" i="1"/>
  <c r="S2379" i="1"/>
  <c r="T2379" i="1"/>
  <c r="S151" i="1"/>
  <c r="T151" i="1"/>
  <c r="S3884" i="1"/>
  <c r="T3884" i="1"/>
  <c r="S3549" i="1"/>
  <c r="T3549" i="1"/>
  <c r="S617" i="1"/>
  <c r="T617" i="1"/>
  <c r="S259" i="1"/>
  <c r="T259" i="1"/>
  <c r="S3875" i="1"/>
  <c r="T3875" i="1"/>
  <c r="S49" i="1"/>
  <c r="T49" i="1"/>
  <c r="S163" i="1"/>
  <c r="T163" i="1"/>
  <c r="S164" i="1"/>
  <c r="T164" i="1"/>
  <c r="S165" i="1"/>
  <c r="T165" i="1"/>
  <c r="S166" i="1"/>
  <c r="T166" i="1"/>
  <c r="S167" i="1"/>
  <c r="T167" i="1"/>
  <c r="S57" i="1"/>
  <c r="T57" i="1"/>
  <c r="S169" i="1"/>
  <c r="T169" i="1"/>
  <c r="S2550" i="1"/>
  <c r="T2550" i="1"/>
  <c r="S171" i="1"/>
  <c r="T171" i="1"/>
  <c r="S172" i="1"/>
  <c r="T172" i="1"/>
  <c r="S173" i="1"/>
  <c r="T173" i="1"/>
  <c r="S174" i="1"/>
  <c r="T174" i="1"/>
  <c r="S175" i="1"/>
  <c r="T175" i="1"/>
  <c r="S1608" i="1"/>
  <c r="T1608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3788" i="1"/>
  <c r="T3788" i="1"/>
  <c r="S58" i="1"/>
  <c r="T58" i="1"/>
  <c r="S63" i="1"/>
  <c r="T63" i="1"/>
  <c r="S190" i="1"/>
  <c r="T190" i="1"/>
  <c r="S191" i="1"/>
  <c r="T191" i="1"/>
  <c r="S192" i="1"/>
  <c r="T192" i="1"/>
  <c r="S67" i="1"/>
  <c r="T67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1616" i="1"/>
  <c r="T1616" i="1"/>
  <c r="S203" i="1"/>
  <c r="T203" i="1"/>
  <c r="S1617" i="1"/>
  <c r="T1617" i="1"/>
  <c r="S205" i="1"/>
  <c r="T205" i="1"/>
  <c r="S206" i="1"/>
  <c r="T206" i="1"/>
  <c r="S2552" i="1"/>
  <c r="T2552" i="1"/>
  <c r="S208" i="1"/>
  <c r="T208" i="1"/>
  <c r="S209" i="1"/>
  <c r="T209" i="1"/>
  <c r="S210" i="1"/>
  <c r="T210" i="1"/>
  <c r="S211" i="1"/>
  <c r="T211" i="1"/>
  <c r="S212" i="1"/>
  <c r="T212" i="1"/>
  <c r="S88" i="1"/>
  <c r="T88" i="1"/>
  <c r="S1914" i="1"/>
  <c r="T1914" i="1"/>
  <c r="S215" i="1"/>
  <c r="T215" i="1"/>
  <c r="S216" i="1"/>
  <c r="T216" i="1"/>
  <c r="S217" i="1"/>
  <c r="T217" i="1"/>
  <c r="S218" i="1"/>
  <c r="T218" i="1"/>
  <c r="S219" i="1"/>
  <c r="T219" i="1"/>
  <c r="S91" i="1"/>
  <c r="T91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583" i="1"/>
  <c r="T2583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3731" i="1"/>
  <c r="T3731" i="1"/>
  <c r="S244" i="1"/>
  <c r="T244" i="1"/>
  <c r="S245" i="1"/>
  <c r="T245" i="1"/>
  <c r="S246" i="1"/>
  <c r="T246" i="1"/>
  <c r="S94" i="1"/>
  <c r="T94" i="1"/>
  <c r="S102" i="1"/>
  <c r="T102" i="1"/>
  <c r="S104" i="1"/>
  <c r="T104" i="1"/>
  <c r="S250" i="1"/>
  <c r="T250" i="1"/>
  <c r="S251" i="1"/>
  <c r="T251" i="1"/>
  <c r="S252" i="1"/>
  <c r="T252" i="1"/>
  <c r="S253" i="1"/>
  <c r="T253" i="1"/>
  <c r="S108" i="1"/>
  <c r="T108" i="1"/>
  <c r="S255" i="1"/>
  <c r="T255" i="1"/>
  <c r="S256" i="1"/>
  <c r="T256" i="1"/>
  <c r="S2590" i="1"/>
  <c r="T2590" i="1"/>
  <c r="S258" i="1"/>
  <c r="T258" i="1"/>
  <c r="S3344" i="1"/>
  <c r="T3344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109" i="1"/>
  <c r="T109" i="1"/>
  <c r="S114" i="1"/>
  <c r="T114" i="1"/>
  <c r="S268" i="1"/>
  <c r="T268" i="1"/>
  <c r="S3337" i="1"/>
  <c r="T3337" i="1"/>
  <c r="S115" i="1"/>
  <c r="T115" i="1"/>
  <c r="S271" i="1"/>
  <c r="T271" i="1"/>
  <c r="S272" i="1"/>
  <c r="T272" i="1"/>
  <c r="S273" i="1"/>
  <c r="T273" i="1"/>
  <c r="S274" i="1"/>
  <c r="T274" i="1"/>
  <c r="S120" i="1"/>
  <c r="T120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1350" i="1"/>
  <c r="T1350" i="1"/>
  <c r="S4002" i="1"/>
  <c r="T4002" i="1"/>
  <c r="S285" i="1"/>
  <c r="T285" i="1"/>
  <c r="S3795" i="1"/>
  <c r="T3795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162" i="1"/>
  <c r="T162" i="1"/>
  <c r="S294" i="1"/>
  <c r="T294" i="1"/>
  <c r="S295" i="1"/>
  <c r="T295" i="1"/>
  <c r="S168" i="1"/>
  <c r="T168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2315" i="1"/>
  <c r="T2315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2598" i="1"/>
  <c r="T2598" i="1"/>
  <c r="S315" i="1"/>
  <c r="T315" i="1"/>
  <c r="S316" i="1"/>
  <c r="T316" i="1"/>
  <c r="S317" i="1"/>
  <c r="T317" i="1"/>
  <c r="S318" i="1"/>
  <c r="T318" i="1"/>
  <c r="S319" i="1"/>
  <c r="T319" i="1"/>
  <c r="S170" i="1"/>
  <c r="T170" i="1"/>
  <c r="S176" i="1"/>
  <c r="T176" i="1"/>
  <c r="S322" i="1"/>
  <c r="T322" i="1"/>
  <c r="S3350" i="1"/>
  <c r="T3350" i="1"/>
  <c r="S324" i="1"/>
  <c r="T324" i="1"/>
  <c r="S1274" i="1"/>
  <c r="T1274" i="1"/>
  <c r="S2981" i="1"/>
  <c r="T2981" i="1"/>
  <c r="S327" i="1"/>
  <c r="T327" i="1"/>
  <c r="S328" i="1"/>
  <c r="T328" i="1"/>
  <c r="S329" i="1"/>
  <c r="T329" i="1"/>
  <c r="S330" i="1"/>
  <c r="T330" i="1"/>
  <c r="S331" i="1"/>
  <c r="T331" i="1"/>
  <c r="S3353" i="1"/>
  <c r="T3353" i="1"/>
  <c r="S3796" i="1"/>
  <c r="T3796" i="1"/>
  <c r="S334" i="1"/>
  <c r="T334" i="1"/>
  <c r="S3799" i="1"/>
  <c r="T3799" i="1"/>
  <c r="S336" i="1"/>
  <c r="T336" i="1"/>
  <c r="S2984" i="1"/>
  <c r="T2984" i="1"/>
  <c r="S338" i="1"/>
  <c r="T338" i="1"/>
  <c r="S339" i="1"/>
  <c r="T339" i="1"/>
  <c r="S340" i="1"/>
  <c r="T340" i="1"/>
  <c r="S1619" i="1"/>
  <c r="T1619" i="1"/>
  <c r="S3354" i="1"/>
  <c r="T3354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803" i="1"/>
  <c r="T3803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362" i="1"/>
  <c r="T3362" i="1"/>
  <c r="S2320" i="1"/>
  <c r="T2320" i="1"/>
  <c r="S359" i="1"/>
  <c r="T359" i="1"/>
  <c r="S360" i="1"/>
  <c r="T360" i="1"/>
  <c r="S361" i="1"/>
  <c r="T361" i="1"/>
  <c r="S362" i="1"/>
  <c r="T362" i="1"/>
  <c r="S3363" i="1"/>
  <c r="T3363" i="1"/>
  <c r="S3328" i="1"/>
  <c r="T3328" i="1"/>
  <c r="S3157" i="1"/>
  <c r="T3157" i="1"/>
  <c r="S2067" i="1"/>
  <c r="T2067" i="1"/>
  <c r="S367" i="1"/>
  <c r="T367" i="1"/>
  <c r="S3752" i="1"/>
  <c r="T3752" i="1"/>
  <c r="S369" i="1"/>
  <c r="T369" i="1"/>
  <c r="S370" i="1"/>
  <c r="T370" i="1"/>
  <c r="S1936" i="1"/>
  <c r="T1936" i="1"/>
  <c r="S372" i="1"/>
  <c r="T372" i="1"/>
  <c r="S373" i="1"/>
  <c r="T373" i="1"/>
  <c r="S374" i="1"/>
  <c r="T374" i="1"/>
  <c r="S2322" i="1"/>
  <c r="T2322" i="1"/>
  <c r="S1623" i="1"/>
  <c r="T1623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755" i="1"/>
  <c r="T3755" i="1"/>
  <c r="S187" i="1"/>
  <c r="T187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2326" i="1"/>
  <c r="T2326" i="1"/>
  <c r="S401" i="1"/>
  <c r="T401" i="1"/>
  <c r="S402" i="1"/>
  <c r="T402" i="1"/>
  <c r="S403" i="1"/>
  <c r="T403" i="1"/>
  <c r="S404" i="1"/>
  <c r="T404" i="1"/>
  <c r="S188" i="1"/>
  <c r="T188" i="1"/>
  <c r="S3365" i="1"/>
  <c r="T3365" i="1"/>
  <c r="S407" i="1"/>
  <c r="T407" i="1"/>
  <c r="S408" i="1"/>
  <c r="T408" i="1"/>
  <c r="S409" i="1"/>
  <c r="T409" i="1"/>
  <c r="S1624" i="1"/>
  <c r="T1624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2601" i="1"/>
  <c r="T2601" i="1"/>
  <c r="S422" i="1"/>
  <c r="T422" i="1"/>
  <c r="S423" i="1"/>
  <c r="T423" i="1"/>
  <c r="S3806" i="1"/>
  <c r="T3806" i="1"/>
  <c r="S425" i="1"/>
  <c r="T425" i="1"/>
  <c r="S426" i="1"/>
  <c r="T426" i="1"/>
  <c r="S427" i="1"/>
  <c r="T427" i="1"/>
  <c r="S428" i="1"/>
  <c r="T428" i="1"/>
  <c r="S1938" i="1"/>
  <c r="T1938" i="1"/>
  <c r="S430" i="1"/>
  <c r="T430" i="1"/>
  <c r="S189" i="1"/>
  <c r="T189" i="1"/>
  <c r="S432" i="1"/>
  <c r="T432" i="1"/>
  <c r="S433" i="1"/>
  <c r="T433" i="1"/>
  <c r="S1627" i="1"/>
  <c r="T1627" i="1"/>
  <c r="S435" i="1"/>
  <c r="T435" i="1"/>
  <c r="S436" i="1"/>
  <c r="T436" i="1"/>
  <c r="S437" i="1"/>
  <c r="T437" i="1"/>
  <c r="S438" i="1"/>
  <c r="T438" i="1"/>
  <c r="S2087" i="1"/>
  <c r="T2087" i="1"/>
  <c r="S440" i="1"/>
  <c r="T440" i="1"/>
  <c r="S441" i="1"/>
  <c r="T441" i="1"/>
  <c r="S193" i="1"/>
  <c r="T193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3109" i="1"/>
  <c r="T3109" i="1"/>
  <c r="S459" i="1"/>
  <c r="T459" i="1"/>
  <c r="S460" i="1"/>
  <c r="T460" i="1"/>
  <c r="S3774" i="1"/>
  <c r="T3774" i="1"/>
  <c r="S2993" i="1"/>
  <c r="T2993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2329" i="1"/>
  <c r="T2329" i="1"/>
  <c r="S1628" i="1"/>
  <c r="T1628" i="1"/>
  <c r="S202" i="1"/>
  <c r="T20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3808" i="1"/>
  <c r="T3808" i="1"/>
  <c r="S483" i="1"/>
  <c r="T483" i="1"/>
  <c r="S484" i="1"/>
  <c r="T484" i="1"/>
  <c r="S485" i="1"/>
  <c r="T485" i="1"/>
  <c r="S486" i="1"/>
  <c r="T486" i="1"/>
  <c r="S3750" i="1"/>
  <c r="T3750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2092" i="1"/>
  <c r="T2092" i="1"/>
  <c r="S498" i="1"/>
  <c r="T498" i="1"/>
  <c r="S499" i="1"/>
  <c r="T499" i="1"/>
  <c r="S500" i="1"/>
  <c r="T500" i="1"/>
  <c r="S501" i="1"/>
  <c r="T501" i="1"/>
  <c r="S1944" i="1"/>
  <c r="T1944" i="1"/>
  <c r="S503" i="1"/>
  <c r="T503" i="1"/>
  <c r="S504" i="1"/>
  <c r="T504" i="1"/>
  <c r="S1946" i="1"/>
  <c r="T1946" i="1"/>
  <c r="S506" i="1"/>
  <c r="T506" i="1"/>
  <c r="S507" i="1"/>
  <c r="T507" i="1"/>
  <c r="S508" i="1"/>
  <c r="T508" i="1"/>
  <c r="S509" i="1"/>
  <c r="T509" i="1"/>
  <c r="S510" i="1"/>
  <c r="T510" i="1"/>
  <c r="S204" i="1"/>
  <c r="T204" i="1"/>
  <c r="S512" i="1"/>
  <c r="T512" i="1"/>
  <c r="S207" i="1"/>
  <c r="T207" i="1"/>
  <c r="S2609" i="1"/>
  <c r="T2609" i="1"/>
  <c r="S515" i="1"/>
  <c r="T515" i="1"/>
  <c r="S516" i="1"/>
  <c r="T516" i="1"/>
  <c r="S517" i="1"/>
  <c r="T517" i="1"/>
  <c r="S213" i="1"/>
  <c r="T213" i="1"/>
  <c r="S519" i="1"/>
  <c r="T519" i="1"/>
  <c r="S2303" i="1"/>
  <c r="T2303" i="1"/>
  <c r="S521" i="1"/>
  <c r="T521" i="1"/>
  <c r="S214" i="1"/>
  <c r="T214" i="1"/>
  <c r="S220" i="1"/>
  <c r="T220" i="1"/>
  <c r="S524" i="1"/>
  <c r="T524" i="1"/>
  <c r="S230" i="1"/>
  <c r="T230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243" i="1"/>
  <c r="T243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2332" i="1"/>
  <c r="T2332" i="1"/>
  <c r="S550" i="1"/>
  <c r="T550" i="1"/>
  <c r="S551" i="1"/>
  <c r="T551" i="1"/>
  <c r="S247" i="1"/>
  <c r="T247" i="1"/>
  <c r="S553" i="1"/>
  <c r="T553" i="1"/>
  <c r="S4012" i="1"/>
  <c r="T4012" i="1"/>
  <c r="S555" i="1"/>
  <c r="T555" i="1"/>
  <c r="S556" i="1"/>
  <c r="T556" i="1"/>
  <c r="S2333" i="1"/>
  <c r="T2333" i="1"/>
  <c r="S2610" i="1"/>
  <c r="T2610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248" i="1"/>
  <c r="T24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249" i="1"/>
  <c r="T249" i="1"/>
  <c r="S580" i="1"/>
  <c r="T580" i="1"/>
  <c r="S581" i="1"/>
  <c r="T581" i="1"/>
  <c r="S582" i="1"/>
  <c r="T582" i="1"/>
  <c r="S583" i="1"/>
  <c r="T583" i="1"/>
  <c r="S584" i="1"/>
  <c r="T584" i="1"/>
  <c r="S3160" i="1"/>
  <c r="T3160" i="1"/>
  <c r="S586" i="1"/>
  <c r="T586" i="1"/>
  <c r="S3168" i="1"/>
  <c r="T3168" i="1"/>
  <c r="S588" i="1"/>
  <c r="T588" i="1"/>
  <c r="S589" i="1"/>
  <c r="T589" i="1"/>
  <c r="S3171" i="1"/>
  <c r="T3171" i="1"/>
  <c r="S2342" i="1"/>
  <c r="T2342" i="1"/>
  <c r="S254" i="1"/>
  <c r="T254" i="1"/>
  <c r="S593" i="1"/>
  <c r="T593" i="1"/>
  <c r="S2361" i="1"/>
  <c r="T2361" i="1"/>
  <c r="S595" i="1"/>
  <c r="T595" i="1"/>
  <c r="S596" i="1"/>
  <c r="T596" i="1"/>
  <c r="S597" i="1"/>
  <c r="T597" i="1"/>
  <c r="S598" i="1"/>
  <c r="T598" i="1"/>
  <c r="S2362" i="1"/>
  <c r="T2362" i="1"/>
  <c r="S600" i="1"/>
  <c r="T600" i="1"/>
  <c r="S601" i="1"/>
  <c r="T601" i="1"/>
  <c r="S368" i="1"/>
  <c r="T368" i="1"/>
  <c r="S1233" i="1"/>
  <c r="T1233" i="1"/>
  <c r="S2563" i="1"/>
  <c r="T2563" i="1"/>
  <c r="S1332" i="1"/>
  <c r="T1332" i="1"/>
  <c r="S152" i="1"/>
  <c r="T152" i="1"/>
  <c r="S371" i="1"/>
  <c r="T371" i="1"/>
  <c r="S375" i="1"/>
  <c r="T375" i="1"/>
  <c r="S127" i="1"/>
  <c r="T127" i="1"/>
  <c r="S2953" i="1"/>
  <c r="T2953" i="1"/>
  <c r="S138" i="1"/>
  <c r="T138" i="1"/>
  <c r="S1330" i="1"/>
  <c r="T1330" i="1"/>
  <c r="S2570" i="1"/>
  <c r="T2570" i="1"/>
  <c r="S1234" i="1"/>
  <c r="T1234" i="1"/>
  <c r="S2398" i="1"/>
  <c r="T2398" i="1"/>
  <c r="S1235" i="1"/>
  <c r="T1235" i="1"/>
  <c r="S134" i="1"/>
  <c r="T134" i="1"/>
  <c r="S376" i="1"/>
  <c r="T376" i="1"/>
  <c r="S161" i="1"/>
  <c r="T161" i="1"/>
  <c r="S128" i="1"/>
  <c r="T128" i="1"/>
  <c r="S3886" i="1"/>
  <c r="T3886" i="1"/>
  <c r="S2348" i="1"/>
  <c r="T2348" i="1"/>
  <c r="S1571" i="1"/>
  <c r="T1571" i="1"/>
  <c r="S1663" i="1"/>
  <c r="T1663" i="1"/>
  <c r="S2566" i="1"/>
  <c r="T2566" i="1"/>
  <c r="S389" i="1"/>
  <c r="T389" i="1"/>
  <c r="S1572" i="1"/>
  <c r="T1572" i="1"/>
  <c r="S1573" i="1"/>
  <c r="T1573" i="1"/>
  <c r="S3872" i="1"/>
  <c r="T3872" i="1"/>
  <c r="S390" i="1"/>
  <c r="T390" i="1"/>
  <c r="S2959" i="1"/>
  <c r="T2959" i="1"/>
  <c r="S1322" i="1"/>
  <c r="T1322" i="1"/>
  <c r="S2380" i="1"/>
  <c r="T2380" i="1"/>
  <c r="S1458" i="1"/>
  <c r="T1458" i="1"/>
  <c r="S1236" i="1"/>
  <c r="T1236" i="1"/>
  <c r="S400" i="1"/>
  <c r="T400" i="1"/>
  <c r="S1574" i="1"/>
  <c r="T1574" i="1"/>
  <c r="S602" i="1"/>
  <c r="T602" i="1"/>
  <c r="S2578" i="1"/>
  <c r="T2578" i="1"/>
  <c r="S2960" i="1"/>
  <c r="T2960" i="1"/>
  <c r="S3882" i="1"/>
  <c r="T3882" i="1"/>
  <c r="S642" i="1"/>
  <c r="T642" i="1"/>
  <c r="S3824" i="1"/>
  <c r="T3824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3371" i="1"/>
  <c r="T3371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2611" i="1"/>
  <c r="T2611" i="1"/>
  <c r="S266" i="1"/>
  <c r="T266" i="1"/>
  <c r="S659" i="1"/>
  <c r="T659" i="1"/>
  <c r="S660" i="1"/>
  <c r="T660" i="1"/>
  <c r="S661" i="1"/>
  <c r="T661" i="1"/>
  <c r="S662" i="1"/>
  <c r="T662" i="1"/>
  <c r="S663" i="1"/>
  <c r="T663" i="1"/>
  <c r="S3775" i="1"/>
  <c r="T3775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1631" i="1"/>
  <c r="T1631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3378" i="1"/>
  <c r="T3378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267" i="1"/>
  <c r="T267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3827" i="1"/>
  <c r="T3827" i="1"/>
  <c r="S711" i="1"/>
  <c r="T711" i="1"/>
  <c r="S712" i="1"/>
  <c r="T712" i="1"/>
  <c r="S713" i="1"/>
  <c r="T713" i="1"/>
  <c r="S4069" i="1"/>
  <c r="T4069" i="1"/>
  <c r="S715" i="1"/>
  <c r="T715" i="1"/>
  <c r="S716" i="1"/>
  <c r="T716" i="1"/>
  <c r="S717" i="1"/>
  <c r="T717" i="1"/>
  <c r="S2094" i="1"/>
  <c r="T2094" i="1"/>
  <c r="S719" i="1"/>
  <c r="T719" i="1"/>
  <c r="S720" i="1"/>
  <c r="T720" i="1"/>
  <c r="S721" i="1"/>
  <c r="T721" i="1"/>
  <c r="S722" i="1"/>
  <c r="T722" i="1"/>
  <c r="S2969" i="1"/>
  <c r="T2969" i="1"/>
  <c r="S724" i="1"/>
  <c r="T724" i="1"/>
  <c r="S269" i="1"/>
  <c r="T269" i="1"/>
  <c r="S2100" i="1"/>
  <c r="T2100" i="1"/>
  <c r="S727" i="1"/>
  <c r="T727" i="1"/>
  <c r="S728" i="1"/>
  <c r="T728" i="1"/>
  <c r="S729" i="1"/>
  <c r="T729" i="1"/>
  <c r="S2363" i="1"/>
  <c r="T2363" i="1"/>
  <c r="S731" i="1"/>
  <c r="T731" i="1"/>
  <c r="S732" i="1"/>
  <c r="T732" i="1"/>
  <c r="S270" i="1"/>
  <c r="T270" i="1"/>
  <c r="S734" i="1"/>
  <c r="T734" i="1"/>
  <c r="S735" i="1"/>
  <c r="T735" i="1"/>
  <c r="S2998" i="1"/>
  <c r="T2998" i="1"/>
  <c r="S4048" i="1"/>
  <c r="T4048" i="1"/>
  <c r="S738" i="1"/>
  <c r="T738" i="1"/>
  <c r="S275" i="1"/>
  <c r="T275" i="1"/>
  <c r="S740" i="1"/>
  <c r="T740" i="1"/>
  <c r="S1645" i="1"/>
  <c r="T1645" i="1"/>
  <c r="S742" i="1"/>
  <c r="T742" i="1"/>
  <c r="S743" i="1"/>
  <c r="T743" i="1"/>
  <c r="S744" i="1"/>
  <c r="T744" i="1"/>
  <c r="S745" i="1"/>
  <c r="T745" i="1"/>
  <c r="S283" i="1"/>
  <c r="T283" i="1"/>
  <c r="S747" i="1"/>
  <c r="T747" i="1"/>
  <c r="S748" i="1"/>
  <c r="T748" i="1"/>
  <c r="S2105" i="1"/>
  <c r="T2105" i="1"/>
  <c r="S750" i="1"/>
  <c r="T750" i="1"/>
  <c r="S751" i="1"/>
  <c r="T751" i="1"/>
  <c r="S752" i="1"/>
  <c r="T752" i="1"/>
  <c r="S753" i="1"/>
  <c r="T753" i="1"/>
  <c r="S284" i="1"/>
  <c r="T28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286" i="1"/>
  <c r="T286" i="1"/>
  <c r="S762" i="1"/>
  <c r="T762" i="1"/>
  <c r="S293" i="1"/>
  <c r="T293" i="1"/>
  <c r="S764" i="1"/>
  <c r="T764" i="1"/>
  <c r="S765" i="1"/>
  <c r="T765" i="1"/>
  <c r="S296" i="1"/>
  <c r="T296" i="1"/>
  <c r="S2115" i="1"/>
  <c r="T2115" i="1"/>
  <c r="S768" i="1"/>
  <c r="T768" i="1"/>
  <c r="S307" i="1"/>
  <c r="T307" i="1"/>
  <c r="S770" i="1"/>
  <c r="T770" i="1"/>
  <c r="S771" i="1"/>
  <c r="T771" i="1"/>
  <c r="S772" i="1"/>
  <c r="T772" i="1"/>
  <c r="S3762" i="1"/>
  <c r="T3762" i="1"/>
  <c r="S774" i="1"/>
  <c r="T774" i="1"/>
  <c r="S775" i="1"/>
  <c r="T775" i="1"/>
  <c r="S776" i="1"/>
  <c r="T776" i="1"/>
  <c r="S777" i="1"/>
  <c r="T777" i="1"/>
  <c r="S2116" i="1"/>
  <c r="T2116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314" i="1"/>
  <c r="T314" i="1"/>
  <c r="S789" i="1"/>
  <c r="T789" i="1"/>
  <c r="S790" i="1"/>
  <c r="T790" i="1"/>
  <c r="S791" i="1"/>
  <c r="T791" i="1"/>
  <c r="S792" i="1"/>
  <c r="T792" i="1"/>
  <c r="S2364" i="1"/>
  <c r="T2364" i="1"/>
  <c r="S794" i="1"/>
  <c r="T794" i="1"/>
  <c r="S795" i="1"/>
  <c r="T795" i="1"/>
  <c r="S2615" i="1"/>
  <c r="T2615" i="1"/>
  <c r="S797" i="1"/>
  <c r="T797" i="1"/>
  <c r="S798" i="1"/>
  <c r="T798" i="1"/>
  <c r="S799" i="1"/>
  <c r="T799" i="1"/>
  <c r="S800" i="1"/>
  <c r="T800" i="1"/>
  <c r="S320" i="1"/>
  <c r="T320" i="1"/>
  <c r="S802" i="1"/>
  <c r="T802" i="1"/>
  <c r="S803" i="1"/>
  <c r="T803" i="1"/>
  <c r="S1647" i="1"/>
  <c r="T1647" i="1"/>
  <c r="S805" i="1"/>
  <c r="T805" i="1"/>
  <c r="S1351" i="1"/>
  <c r="T1351" i="1"/>
  <c r="S807" i="1"/>
  <c r="T807" i="1"/>
  <c r="S2626" i="1"/>
  <c r="T2626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2118" i="1"/>
  <c r="T21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1352" i="1"/>
  <c r="T1352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1649" i="1"/>
  <c r="T1649" i="1"/>
  <c r="S1363" i="1"/>
  <c r="T1363" i="1"/>
  <c r="S837" i="1"/>
  <c r="T837" i="1"/>
  <c r="S321" i="1"/>
  <c r="T321" i="1"/>
  <c r="S839" i="1"/>
  <c r="T839" i="1"/>
  <c r="S840" i="1"/>
  <c r="T840" i="1"/>
  <c r="S323" i="1"/>
  <c r="T323" i="1"/>
  <c r="S842" i="1"/>
  <c r="T842" i="1"/>
  <c r="S325" i="1"/>
  <c r="T325" i="1"/>
  <c r="S844" i="1"/>
  <c r="T844" i="1"/>
  <c r="S845" i="1"/>
  <c r="T845" i="1"/>
  <c r="S846" i="1"/>
  <c r="T846" i="1"/>
  <c r="S326" i="1"/>
  <c r="T326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1948" i="1"/>
  <c r="T1948" i="1"/>
  <c r="S867" i="1"/>
  <c r="T867" i="1"/>
  <c r="S868" i="1"/>
  <c r="T868" i="1"/>
  <c r="S332" i="1"/>
  <c r="T332" i="1"/>
  <c r="S4016" i="1"/>
  <c r="T4016" i="1"/>
  <c r="S3100" i="1"/>
  <c r="T3100" i="1"/>
  <c r="S872" i="1"/>
  <c r="T872" i="1"/>
  <c r="S1655" i="1"/>
  <c r="T1655" i="1"/>
  <c r="S2631" i="1"/>
  <c r="T2631" i="1"/>
  <c r="S875" i="1"/>
  <c r="T875" i="1"/>
  <c r="S876" i="1"/>
  <c r="T876" i="1"/>
  <c r="S333" i="1"/>
  <c r="T333" i="1"/>
  <c r="S878" i="1"/>
  <c r="T878" i="1"/>
  <c r="S879" i="1"/>
  <c r="T879" i="1"/>
  <c r="S335" i="1"/>
  <c r="T335" i="1"/>
  <c r="S881" i="1"/>
  <c r="T881" i="1"/>
  <c r="S882" i="1"/>
  <c r="T882" i="1"/>
  <c r="S883" i="1"/>
  <c r="T883" i="1"/>
  <c r="S884" i="1"/>
  <c r="T884" i="1"/>
  <c r="S337" i="1"/>
  <c r="T337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2635" i="1"/>
  <c r="T2635" i="1"/>
  <c r="S1658" i="1"/>
  <c r="T1658" i="1"/>
  <c r="S895" i="1"/>
  <c r="T895" i="1"/>
  <c r="S896" i="1"/>
  <c r="T896" i="1"/>
  <c r="S2663" i="1"/>
  <c r="T2663" i="1"/>
  <c r="S2672" i="1"/>
  <c r="T2672" i="1"/>
  <c r="S899" i="1"/>
  <c r="T899" i="1"/>
  <c r="S900" i="1"/>
  <c r="T900" i="1"/>
  <c r="S901" i="1"/>
  <c r="T901" i="1"/>
  <c r="S341" i="1"/>
  <c r="T341" i="1"/>
  <c r="S1952" i="1"/>
  <c r="T1952" i="1"/>
  <c r="S904" i="1"/>
  <c r="T904" i="1"/>
  <c r="S342" i="1"/>
  <c r="T342" i="1"/>
  <c r="S906" i="1"/>
  <c r="T906" i="1"/>
  <c r="S1954" i="1"/>
  <c r="T1954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1957" i="1"/>
  <c r="T1957" i="1"/>
  <c r="S918" i="1"/>
  <c r="T918" i="1"/>
  <c r="S349" i="1"/>
  <c r="T349" i="1"/>
  <c r="S920" i="1"/>
  <c r="T920" i="1"/>
  <c r="S921" i="1"/>
  <c r="T921" i="1"/>
  <c r="S1366" i="1"/>
  <c r="T1366" i="1"/>
  <c r="S923" i="1"/>
  <c r="T923" i="1"/>
  <c r="S924" i="1"/>
  <c r="T924" i="1"/>
  <c r="S925" i="1"/>
  <c r="T925" i="1"/>
  <c r="S926" i="1"/>
  <c r="T926" i="1"/>
  <c r="S1660" i="1"/>
  <c r="T1660" i="1"/>
  <c r="S2122" i="1"/>
  <c r="T2122" i="1"/>
  <c r="S929" i="1"/>
  <c r="T929" i="1"/>
  <c r="S930" i="1"/>
  <c r="T930" i="1"/>
  <c r="S931" i="1"/>
  <c r="T931" i="1"/>
  <c r="S932" i="1"/>
  <c r="T932" i="1"/>
  <c r="S933" i="1"/>
  <c r="T933" i="1"/>
  <c r="S3260" i="1"/>
  <c r="T3260" i="1"/>
  <c r="S935" i="1"/>
  <c r="T935" i="1"/>
  <c r="S357" i="1"/>
  <c r="T357" i="1"/>
  <c r="S937" i="1"/>
  <c r="T937" i="1"/>
  <c r="S938" i="1"/>
  <c r="T938" i="1"/>
  <c r="S939" i="1"/>
  <c r="T939" i="1"/>
  <c r="S2132" i="1"/>
  <c r="T2132" i="1"/>
  <c r="S941" i="1"/>
  <c r="T941" i="1"/>
  <c r="S3173" i="1"/>
  <c r="T3173" i="1"/>
  <c r="S943" i="1"/>
  <c r="T943" i="1"/>
  <c r="S2365" i="1"/>
  <c r="T2365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358" i="1"/>
  <c r="T358" i="1"/>
  <c r="S953" i="1"/>
  <c r="T953" i="1"/>
  <c r="S4091" i="1"/>
  <c r="T4091" i="1"/>
  <c r="S955" i="1"/>
  <c r="T955" i="1"/>
  <c r="S956" i="1"/>
  <c r="T956" i="1"/>
  <c r="S957" i="1"/>
  <c r="T957" i="1"/>
  <c r="S958" i="1"/>
  <c r="T958" i="1"/>
  <c r="S959" i="1"/>
  <c r="T959" i="1"/>
  <c r="S2526" i="1"/>
  <c r="T2526" i="1"/>
  <c r="S961" i="1"/>
  <c r="T961" i="1"/>
  <c r="S962" i="1"/>
  <c r="T962" i="1"/>
  <c r="S963" i="1"/>
  <c r="T963" i="1"/>
  <c r="S964" i="1"/>
  <c r="T964" i="1"/>
  <c r="S3379" i="1"/>
  <c r="T3379" i="1"/>
  <c r="S966" i="1"/>
  <c r="T966" i="1"/>
  <c r="S967" i="1"/>
  <c r="T967" i="1"/>
  <c r="S968" i="1"/>
  <c r="T968" i="1"/>
  <c r="S969" i="1"/>
  <c r="T969" i="1"/>
  <c r="S2675" i="1"/>
  <c r="T2675" i="1"/>
  <c r="S971" i="1"/>
  <c r="T971" i="1"/>
  <c r="S363" i="1"/>
  <c r="T363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3386" i="1"/>
  <c r="T3386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364" i="1"/>
  <c r="T364" i="1"/>
  <c r="S991" i="1"/>
  <c r="T991" i="1"/>
  <c r="S992" i="1"/>
  <c r="T992" i="1"/>
  <c r="S365" i="1"/>
  <c r="T365" i="1"/>
  <c r="S994" i="1"/>
  <c r="T994" i="1"/>
  <c r="S995" i="1"/>
  <c r="T995" i="1"/>
  <c r="S996" i="1"/>
  <c r="T996" i="1"/>
  <c r="S997" i="1"/>
  <c r="T997" i="1"/>
  <c r="S998" i="1"/>
  <c r="T998" i="1"/>
  <c r="S366" i="1"/>
  <c r="T366" i="1"/>
  <c r="S1000" i="1"/>
  <c r="T1000" i="1"/>
  <c r="S1001" i="1"/>
  <c r="T1001" i="1"/>
  <c r="S3881" i="1"/>
  <c r="T3881" i="1"/>
  <c r="S405" i="1"/>
  <c r="T405" i="1"/>
  <c r="S1231" i="1"/>
  <c r="T1231" i="1"/>
  <c r="S1459" i="1"/>
  <c r="T1459" i="1"/>
  <c r="S1575" i="1"/>
  <c r="T1575" i="1"/>
  <c r="S2961" i="1"/>
  <c r="T2961" i="1"/>
  <c r="S631" i="1"/>
  <c r="T631" i="1"/>
  <c r="S2349" i="1"/>
  <c r="T2349" i="1"/>
  <c r="S2575" i="1"/>
  <c r="T2575" i="1"/>
  <c r="S2381" i="1"/>
  <c r="T2381" i="1"/>
  <c r="S2656" i="1"/>
  <c r="T2656" i="1"/>
  <c r="S1460" i="1"/>
  <c r="T1460" i="1"/>
  <c r="S406" i="1"/>
  <c r="T406" i="1"/>
  <c r="S1576" i="1"/>
  <c r="T1576" i="1"/>
  <c r="S1237" i="1"/>
  <c r="T1237" i="1"/>
  <c r="S3201" i="1"/>
  <c r="T3201" i="1"/>
  <c r="S2579" i="1"/>
  <c r="T2579" i="1"/>
  <c r="S3125" i="1"/>
  <c r="T3125" i="1"/>
  <c r="S1461" i="1"/>
  <c r="T1461" i="1"/>
  <c r="S4034" i="1"/>
  <c r="T4034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2136" i="1"/>
  <c r="T2136" i="1"/>
  <c r="S2517" i="1"/>
  <c r="T2517" i="1"/>
  <c r="S1030" i="1"/>
  <c r="T1030" i="1"/>
  <c r="S1031" i="1"/>
  <c r="T1031" i="1"/>
  <c r="S1032" i="1"/>
  <c r="T1032" i="1"/>
  <c r="S1033" i="1"/>
  <c r="T1033" i="1"/>
  <c r="S1280" i="1"/>
  <c r="T1280" i="1"/>
  <c r="S1035" i="1"/>
  <c r="T1035" i="1"/>
  <c r="S470" i="1"/>
  <c r="T470" i="1"/>
  <c r="S1037" i="1"/>
  <c r="T1037" i="1"/>
  <c r="S1038" i="1"/>
  <c r="T1038" i="1"/>
  <c r="S1039" i="1"/>
  <c r="T1039" i="1"/>
  <c r="S1040" i="1"/>
  <c r="T1040" i="1"/>
  <c r="S1041" i="1"/>
  <c r="T1041" i="1"/>
  <c r="S2572" i="1"/>
  <c r="T2572" i="1"/>
  <c r="S122" i="1"/>
  <c r="T122" i="1"/>
  <c r="S137" i="1"/>
  <c r="T137" i="1"/>
  <c r="S2580" i="1"/>
  <c r="T2580" i="1"/>
  <c r="S2146" i="1"/>
  <c r="T2146" i="1"/>
  <c r="S1238" i="1"/>
  <c r="T1238" i="1"/>
  <c r="S622" i="1"/>
  <c r="T622" i="1"/>
  <c r="S603" i="1"/>
  <c r="T603" i="1"/>
  <c r="S1333" i="1"/>
  <c r="T1333" i="1"/>
  <c r="S1324" i="1"/>
  <c r="T1324" i="1"/>
  <c r="S608" i="1"/>
  <c r="T608" i="1"/>
  <c r="S132" i="1"/>
  <c r="T132" i="1"/>
  <c r="S637" i="1"/>
  <c r="T637" i="1"/>
  <c r="S153" i="1"/>
  <c r="T153" i="1"/>
  <c r="S609" i="1"/>
  <c r="T609" i="1"/>
  <c r="S628" i="1"/>
  <c r="T628" i="1"/>
  <c r="S1239" i="1"/>
  <c r="T1239" i="1"/>
  <c r="S1240" i="1"/>
  <c r="T1240" i="1"/>
  <c r="S3866" i="1"/>
  <c r="T3866" i="1"/>
  <c r="S148" i="1"/>
  <c r="T148" i="1"/>
  <c r="S410" i="1"/>
  <c r="T410" i="1"/>
  <c r="S632" i="1"/>
  <c r="T632" i="1"/>
  <c r="S124" i="1"/>
  <c r="T124" i="1"/>
  <c r="S140" i="1"/>
  <c r="T140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4017" i="1"/>
  <c r="T4017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482" i="1"/>
  <c r="T482" i="1"/>
  <c r="S1102" i="1"/>
  <c r="T1102" i="1"/>
  <c r="S1103" i="1"/>
  <c r="T1103" i="1"/>
  <c r="S2684" i="1"/>
  <c r="T268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684" i="1"/>
  <c r="T1684" i="1"/>
  <c r="S3830" i="1"/>
  <c r="T3830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487" i="1"/>
  <c r="T487" i="1"/>
  <c r="S1126" i="1"/>
  <c r="T1126" i="1"/>
  <c r="S1127" i="1"/>
  <c r="T1127" i="1"/>
  <c r="S1128" i="1"/>
  <c r="T1128" i="1"/>
  <c r="S3426" i="1"/>
  <c r="T3426" i="1"/>
  <c r="S1130" i="1"/>
  <c r="T1130" i="1"/>
  <c r="S1131" i="1"/>
  <c r="T1131" i="1"/>
  <c r="S497" i="1"/>
  <c r="T497" i="1"/>
  <c r="S3844" i="1"/>
  <c r="T3844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3435" i="1"/>
  <c r="T3435" i="1"/>
  <c r="S2691" i="1"/>
  <c r="T2691" i="1"/>
  <c r="S502" i="1"/>
  <c r="T502" i="1"/>
  <c r="S1143" i="1"/>
  <c r="T1143" i="1"/>
  <c r="S1144" i="1"/>
  <c r="T1144" i="1"/>
  <c r="S4025" i="1"/>
  <c r="T4025" i="1"/>
  <c r="S3251" i="1"/>
  <c r="T3251" i="1"/>
  <c r="S1147" i="1"/>
  <c r="T1147" i="1"/>
  <c r="S1686" i="1"/>
  <c r="T1686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2695" i="1"/>
  <c r="T2695" i="1"/>
  <c r="S505" i="1"/>
  <c r="T505" i="1"/>
  <c r="S1157" i="1"/>
  <c r="T1157" i="1"/>
  <c r="S1967" i="1"/>
  <c r="T1967" i="1"/>
  <c r="S1159" i="1"/>
  <c r="T1159" i="1"/>
  <c r="S2369" i="1"/>
  <c r="T2369" i="1"/>
  <c r="S2055" i="1"/>
  <c r="T2055" i="1"/>
  <c r="S1162" i="1"/>
  <c r="T1162" i="1"/>
  <c r="S1163" i="1"/>
  <c r="T1163" i="1"/>
  <c r="S1164" i="1"/>
  <c r="T1164" i="1"/>
  <c r="S1264" i="1"/>
  <c r="T1264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3177" i="1"/>
  <c r="T3177" i="1"/>
  <c r="S1175" i="1"/>
  <c r="T1175" i="1"/>
  <c r="S1176" i="1"/>
  <c r="T1176" i="1"/>
  <c r="S1177" i="1"/>
  <c r="T1177" i="1"/>
  <c r="S1178" i="1"/>
  <c r="T1178" i="1"/>
  <c r="S1688" i="1"/>
  <c r="T1688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2370" i="1"/>
  <c r="T2370" i="1"/>
  <c r="S3069" i="1"/>
  <c r="T3069" i="1"/>
  <c r="S1190" i="1"/>
  <c r="T1190" i="1"/>
  <c r="S3184" i="1"/>
  <c r="T3184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694" i="1"/>
  <c r="T1694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701" i="1"/>
  <c r="T1701" i="1"/>
  <c r="S1212" i="1"/>
  <c r="T1212" i="1"/>
  <c r="S1213" i="1"/>
  <c r="T1213" i="1"/>
  <c r="S1214" i="1"/>
  <c r="T1214" i="1"/>
  <c r="S1972" i="1"/>
  <c r="T1972" i="1"/>
  <c r="S1216" i="1"/>
  <c r="T1216" i="1"/>
  <c r="S511" i="1"/>
  <c r="T511" i="1"/>
  <c r="S1218" i="1"/>
  <c r="T1218" i="1"/>
  <c r="S1219" i="1"/>
  <c r="T1219" i="1"/>
  <c r="S3195" i="1"/>
  <c r="T3195" i="1"/>
  <c r="S1221" i="1"/>
  <c r="T1221" i="1"/>
  <c r="S1222" i="1"/>
  <c r="T1222" i="1"/>
  <c r="S1223" i="1"/>
  <c r="T1223" i="1"/>
  <c r="S1224" i="1"/>
  <c r="T1224" i="1"/>
  <c r="S1225" i="1"/>
  <c r="T1225" i="1"/>
  <c r="S1334" i="1"/>
  <c r="T1334" i="1"/>
  <c r="S623" i="1"/>
  <c r="T623" i="1"/>
  <c r="S2382" i="1"/>
  <c r="T2382" i="1"/>
  <c r="S604" i="1"/>
  <c r="T604" i="1"/>
  <c r="S421" i="1"/>
  <c r="T421" i="1"/>
  <c r="S616" i="1"/>
  <c r="T616" i="1"/>
  <c r="S3876" i="1"/>
  <c r="T3876" i="1"/>
  <c r="S424" i="1"/>
  <c r="T424" i="1"/>
  <c r="S429" i="1"/>
  <c r="T429" i="1"/>
  <c r="S141" i="1"/>
  <c r="T141" i="1"/>
  <c r="S2383" i="1"/>
  <c r="T2383" i="1"/>
  <c r="S2520" i="1"/>
  <c r="T2520" i="1"/>
  <c r="S610" i="1"/>
  <c r="T610" i="1"/>
  <c r="S1577" i="1"/>
  <c r="T1577" i="1"/>
  <c r="S142" i="1"/>
  <c r="T142" i="1"/>
  <c r="S611" i="1"/>
  <c r="T611" i="1"/>
  <c r="S2681" i="1"/>
  <c r="T2681" i="1"/>
  <c r="S431" i="1"/>
  <c r="T431" i="1"/>
  <c r="S139" i="1"/>
  <c r="T139" i="1"/>
  <c r="S1325" i="1"/>
  <c r="T1325" i="1"/>
  <c r="S1246" i="1"/>
  <c r="T1246" i="1"/>
  <c r="S1247" i="1"/>
  <c r="T1247" i="1"/>
  <c r="S1248" i="1"/>
  <c r="T1248" i="1"/>
  <c r="S1249" i="1"/>
  <c r="T1249" i="1"/>
  <c r="S1250" i="1"/>
  <c r="T1250" i="1"/>
  <c r="S513" i="1"/>
  <c r="T513" i="1"/>
  <c r="S1252" i="1"/>
  <c r="T1252" i="1"/>
  <c r="S1703" i="1"/>
  <c r="T1703" i="1"/>
  <c r="S1254" i="1"/>
  <c r="T1254" i="1"/>
  <c r="S1255" i="1"/>
  <c r="T1255" i="1"/>
  <c r="S2043" i="1"/>
  <c r="T2043" i="1"/>
  <c r="S1257" i="1"/>
  <c r="T1257" i="1"/>
  <c r="S1258" i="1"/>
  <c r="T1258" i="1"/>
  <c r="S1373" i="1"/>
  <c r="T1373" i="1"/>
  <c r="S1260" i="1"/>
  <c r="T1260" i="1"/>
  <c r="S1261" i="1"/>
  <c r="T1261" i="1"/>
  <c r="S1262" i="1"/>
  <c r="T1262" i="1"/>
  <c r="S1263" i="1"/>
  <c r="T1263" i="1"/>
  <c r="S1983" i="1"/>
  <c r="T1983" i="1"/>
  <c r="S1265" i="1"/>
  <c r="T1265" i="1"/>
  <c r="S1266" i="1"/>
  <c r="T1266" i="1"/>
  <c r="S1267" i="1"/>
  <c r="T1267" i="1"/>
  <c r="S3262" i="1"/>
  <c r="T3262" i="1"/>
  <c r="S1269" i="1"/>
  <c r="T1269" i="1"/>
  <c r="S1270" i="1"/>
  <c r="T1270" i="1"/>
  <c r="S1271" i="1"/>
  <c r="T1271" i="1"/>
  <c r="S1272" i="1"/>
  <c r="T1272" i="1"/>
  <c r="S2371" i="1"/>
  <c r="T2371" i="1"/>
  <c r="S514" i="1"/>
  <c r="T514" i="1"/>
  <c r="S1275" i="1"/>
  <c r="T1275" i="1"/>
  <c r="S1276" i="1"/>
  <c r="T1276" i="1"/>
  <c r="S1277" i="1"/>
  <c r="T1277" i="1"/>
  <c r="S1278" i="1"/>
  <c r="T1278" i="1"/>
  <c r="S1279" i="1"/>
  <c r="T1279" i="1"/>
  <c r="S1989" i="1"/>
  <c r="T1989" i="1"/>
  <c r="S1281" i="1"/>
  <c r="T1281" i="1"/>
  <c r="S1282" i="1"/>
  <c r="T1282" i="1"/>
  <c r="S2153" i="1"/>
  <c r="T215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3891" i="1"/>
  <c r="T3891" i="1"/>
  <c r="S2350" i="1"/>
  <c r="T2350" i="1"/>
  <c r="S2654" i="1"/>
  <c r="T2654" i="1"/>
  <c r="S2384" i="1"/>
  <c r="T2384" i="1"/>
  <c r="S1241" i="1"/>
  <c r="T1241" i="1"/>
  <c r="S1321" i="1"/>
  <c r="T1321" i="1"/>
  <c r="S1462" i="1"/>
  <c r="T1462" i="1"/>
  <c r="S3126" i="1"/>
  <c r="T3126" i="1"/>
  <c r="S639" i="1"/>
  <c r="T639" i="1"/>
  <c r="S3912" i="1"/>
  <c r="T3912" i="1"/>
  <c r="S2957" i="1"/>
  <c r="T2957" i="1"/>
  <c r="S2581" i="1"/>
  <c r="T2581" i="1"/>
  <c r="S2567" i="1"/>
  <c r="T2567" i="1"/>
  <c r="S2962" i="1"/>
  <c r="T2962" i="1"/>
  <c r="S3913" i="1"/>
  <c r="T3913" i="1"/>
  <c r="S1521" i="1"/>
  <c r="T1521" i="1"/>
  <c r="S2582" i="1"/>
  <c r="T2582" i="1"/>
  <c r="S3873" i="1"/>
  <c r="T3873" i="1"/>
  <c r="S3555" i="1"/>
  <c r="T3555" i="1"/>
  <c r="S1335" i="1"/>
  <c r="T1335" i="1"/>
  <c r="S2385" i="1"/>
  <c r="T2385" i="1"/>
  <c r="S1563" i="1"/>
  <c r="T1563" i="1"/>
  <c r="S2645" i="1"/>
  <c r="T2645" i="1"/>
  <c r="S4065" i="1"/>
  <c r="T4065" i="1"/>
  <c r="S2568" i="1"/>
  <c r="T2568" i="1"/>
  <c r="S2386" i="1"/>
  <c r="T2386" i="1"/>
  <c r="S3556" i="1"/>
  <c r="T3556" i="1"/>
  <c r="S3127" i="1"/>
  <c r="T3127" i="1"/>
  <c r="S1320" i="1"/>
  <c r="T1320" i="1"/>
  <c r="S612" i="1"/>
  <c r="T612" i="1"/>
  <c r="S2661" i="1"/>
  <c r="T2661" i="1"/>
  <c r="S1578" i="1"/>
  <c r="T1578" i="1"/>
  <c r="S2646" i="1"/>
  <c r="T2646" i="1"/>
  <c r="S2387" i="1"/>
  <c r="T2387" i="1"/>
  <c r="S2351" i="1"/>
  <c r="T2351" i="1"/>
  <c r="S2388" i="1"/>
  <c r="T2388" i="1"/>
  <c r="S157" i="1"/>
  <c r="T157" i="1"/>
  <c r="S1579" i="1"/>
  <c r="T1579" i="1"/>
  <c r="S2389" i="1"/>
  <c r="T2389" i="1"/>
  <c r="S2390" i="1"/>
  <c r="T2390" i="1"/>
  <c r="S1346" i="1"/>
  <c r="T1346" i="1"/>
  <c r="S1347" i="1"/>
  <c r="T1347" i="1"/>
  <c r="S1348" i="1"/>
  <c r="T1348" i="1"/>
  <c r="S1349" i="1"/>
  <c r="T1349" i="1"/>
  <c r="S1535" i="1"/>
  <c r="T1535" i="1"/>
  <c r="S518" i="1"/>
  <c r="T518" i="1"/>
  <c r="S520" i="1"/>
  <c r="T520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705" i="1"/>
  <c r="T1705" i="1"/>
  <c r="S1364" i="1"/>
  <c r="T1364" i="1"/>
  <c r="S1365" i="1"/>
  <c r="T1365" i="1"/>
  <c r="S3958" i="1"/>
  <c r="T3958" i="1"/>
  <c r="S2372" i="1"/>
  <c r="T2372" i="1"/>
  <c r="S2373" i="1"/>
  <c r="T2373" i="1"/>
  <c r="S522" i="1"/>
  <c r="T522" i="1"/>
  <c r="S523" i="1"/>
  <c r="T523" i="1"/>
  <c r="S1371" i="1"/>
  <c r="T1371" i="1"/>
  <c r="S1372" i="1"/>
  <c r="T1372" i="1"/>
  <c r="S2057" i="1"/>
  <c r="T2057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525" i="1"/>
  <c r="T525" i="1"/>
  <c r="S2705" i="1"/>
  <c r="T2705" i="1"/>
  <c r="S1385" i="1"/>
  <c r="T1385" i="1"/>
  <c r="S1386" i="1"/>
  <c r="T1386" i="1"/>
  <c r="S2708" i="1"/>
  <c r="T2708" i="1"/>
  <c r="S1388" i="1"/>
  <c r="T1388" i="1"/>
  <c r="S1389" i="1"/>
  <c r="T1389" i="1"/>
  <c r="S540" i="1"/>
  <c r="T54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708" i="1"/>
  <c r="T1708" i="1"/>
  <c r="S1399" i="1"/>
  <c r="T1399" i="1"/>
  <c r="S1400" i="1"/>
  <c r="T1400" i="1"/>
  <c r="S3207" i="1"/>
  <c r="T3207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709" i="1"/>
  <c r="T1709" i="1"/>
  <c r="S1413" i="1"/>
  <c r="T1413" i="1"/>
  <c r="S2157" i="1"/>
  <c r="T2157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915" i="1"/>
  <c r="T1915" i="1"/>
  <c r="S1422" i="1"/>
  <c r="T1422" i="1"/>
  <c r="S1423" i="1"/>
  <c r="T1423" i="1"/>
  <c r="S1424" i="1"/>
  <c r="T1424" i="1"/>
  <c r="S1425" i="1"/>
  <c r="T1425" i="1"/>
  <c r="S2374" i="1"/>
  <c r="T2374" i="1"/>
  <c r="S1427" i="1"/>
  <c r="T1427" i="1"/>
  <c r="S1428" i="1"/>
  <c r="T1428" i="1"/>
  <c r="S549" i="1"/>
  <c r="T549" i="1"/>
  <c r="S1430" i="1"/>
  <c r="T1430" i="1"/>
  <c r="S1431" i="1"/>
  <c r="T1431" i="1"/>
  <c r="S552" i="1"/>
  <c r="T552" i="1"/>
  <c r="S1433" i="1"/>
  <c r="T1433" i="1"/>
  <c r="S3845" i="1"/>
  <c r="T3845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3156" i="1"/>
  <c r="T3156" i="1"/>
  <c r="S1452" i="1"/>
  <c r="T1452" i="1"/>
  <c r="S1455" i="1"/>
  <c r="T1455" i="1"/>
  <c r="S1331" i="1"/>
  <c r="T1331" i="1"/>
  <c r="S1580" i="1"/>
  <c r="T1580" i="1"/>
  <c r="S158" i="1"/>
  <c r="T158" i="1"/>
  <c r="S1336" i="1"/>
  <c r="T1336" i="1"/>
  <c r="S434" i="1"/>
  <c r="T434" i="1"/>
  <c r="S1664" i="1"/>
  <c r="T1664" i="1"/>
  <c r="S439" i="1"/>
  <c r="T439" i="1"/>
  <c r="S3733" i="1"/>
  <c r="T3733" i="1"/>
  <c r="S3887" i="1"/>
  <c r="T3887" i="1"/>
  <c r="S1463" i="1"/>
  <c r="T1463" i="1"/>
  <c r="S1464" i="1"/>
  <c r="T1464" i="1"/>
  <c r="S1465" i="1"/>
  <c r="T1465" i="1"/>
  <c r="S554" i="1"/>
  <c r="T554" i="1"/>
  <c r="S1467" i="1"/>
  <c r="T1467" i="1"/>
  <c r="S1468" i="1"/>
  <c r="T1468" i="1"/>
  <c r="S3846" i="1"/>
  <c r="T3846" i="1"/>
  <c r="S3268" i="1"/>
  <c r="T3268" i="1"/>
  <c r="S4001" i="1"/>
  <c r="T400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710" i="1"/>
  <c r="T1710" i="1"/>
  <c r="S1479" i="1"/>
  <c r="T1479" i="1"/>
  <c r="S1480" i="1"/>
  <c r="T1480" i="1"/>
  <c r="S1481" i="1"/>
  <c r="T1481" i="1"/>
  <c r="S1482" i="1"/>
  <c r="T1482" i="1"/>
  <c r="S557" i="1"/>
  <c r="T557" i="1"/>
  <c r="S558" i="1"/>
  <c r="T558" i="1"/>
  <c r="S2166" i="1"/>
  <c r="T2166" i="1"/>
  <c r="S1486" i="1"/>
  <c r="T1486" i="1"/>
  <c r="S2053" i="1"/>
  <c r="T2053" i="1"/>
  <c r="S1488" i="1"/>
  <c r="T1488" i="1"/>
  <c r="S1489" i="1"/>
  <c r="T1489" i="1"/>
  <c r="S1490" i="1"/>
  <c r="T1490" i="1"/>
  <c r="S568" i="1"/>
  <c r="T568" i="1"/>
  <c r="S1492" i="1"/>
  <c r="T1492" i="1"/>
  <c r="S1493" i="1"/>
  <c r="T1493" i="1"/>
  <c r="S1494" i="1"/>
  <c r="T1494" i="1"/>
  <c r="S1495" i="1"/>
  <c r="T1495" i="1"/>
  <c r="S579" i="1"/>
  <c r="T579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990" i="1"/>
  <c r="T1990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2709" i="1"/>
  <c r="T2709" i="1"/>
  <c r="S1516" i="1"/>
  <c r="T1516" i="1"/>
  <c r="S1517" i="1"/>
  <c r="T1517" i="1"/>
  <c r="S1518" i="1"/>
  <c r="T1518" i="1"/>
  <c r="S1519" i="1"/>
  <c r="T1519" i="1"/>
  <c r="S1520" i="1"/>
  <c r="T1520" i="1"/>
  <c r="S3208" i="1"/>
  <c r="T3208" i="1"/>
  <c r="S1522" i="1"/>
  <c r="T1522" i="1"/>
  <c r="S3748" i="1"/>
  <c r="T3748" i="1"/>
  <c r="S3981" i="1"/>
  <c r="T3981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3438" i="1"/>
  <c r="T3438" i="1"/>
  <c r="S1533" i="1"/>
  <c r="T1533" i="1"/>
  <c r="S585" i="1"/>
  <c r="T585" i="1"/>
  <c r="S4027" i="1"/>
  <c r="T4027" i="1"/>
  <c r="S2375" i="1"/>
  <c r="T2375" i="1"/>
  <c r="S1537" i="1"/>
  <c r="T1537" i="1"/>
  <c r="S1538" i="1"/>
  <c r="T1538" i="1"/>
  <c r="S1539" i="1"/>
  <c r="T1539" i="1"/>
  <c r="S2178" i="1"/>
  <c r="T2178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712" i="1"/>
  <c r="T1712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242" i="1"/>
  <c r="T1242" i="1"/>
  <c r="S633" i="1"/>
  <c r="T633" i="1"/>
  <c r="S1670" i="1"/>
  <c r="T1670" i="1"/>
  <c r="S1243" i="1"/>
  <c r="T1243" i="1"/>
  <c r="S634" i="1"/>
  <c r="T634" i="1"/>
  <c r="S2352" i="1"/>
  <c r="T2352" i="1"/>
  <c r="S3003" i="1"/>
  <c r="T3003" i="1"/>
  <c r="S1581" i="1"/>
  <c r="T1581" i="1"/>
  <c r="S2353" i="1"/>
  <c r="T2353" i="1"/>
  <c r="S1676" i="1"/>
  <c r="T1676" i="1"/>
  <c r="S1327" i="1"/>
  <c r="T1327" i="1"/>
  <c r="S613" i="1"/>
  <c r="T613" i="1"/>
  <c r="S3204" i="1"/>
  <c r="T3204" i="1"/>
  <c r="S1244" i="1"/>
  <c r="T1244" i="1"/>
  <c r="S1245" i="1"/>
  <c r="T1245" i="1"/>
  <c r="S442" i="1"/>
  <c r="T442" i="1"/>
  <c r="S1306" i="1"/>
  <c r="T1306" i="1"/>
  <c r="S160" i="1"/>
  <c r="T160" i="1"/>
  <c r="S627" i="1"/>
  <c r="T627" i="1"/>
  <c r="S159" i="1"/>
  <c r="T159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2376" i="1"/>
  <c r="T2376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587" i="1"/>
  <c r="T587" i="1"/>
  <c r="S1603" i="1"/>
  <c r="T1603" i="1"/>
  <c r="S1604" i="1"/>
  <c r="T1604" i="1"/>
  <c r="S1605" i="1"/>
  <c r="T1605" i="1"/>
  <c r="S1606" i="1"/>
  <c r="T1606" i="1"/>
  <c r="S1714" i="1"/>
  <c r="T1714" i="1"/>
  <c r="S2714" i="1"/>
  <c r="T2714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590" i="1"/>
  <c r="T590" i="1"/>
  <c r="S2721" i="1"/>
  <c r="T2721" i="1"/>
  <c r="S1618" i="1"/>
  <c r="T1618" i="1"/>
  <c r="S2182" i="1"/>
  <c r="T2182" i="1"/>
  <c r="S1620" i="1"/>
  <c r="T1620" i="1"/>
  <c r="S1621" i="1"/>
  <c r="T1621" i="1"/>
  <c r="S1622" i="1"/>
  <c r="T1622" i="1"/>
  <c r="S591" i="1"/>
  <c r="T591" i="1"/>
  <c r="S2056" i="1"/>
  <c r="T2056" i="1"/>
  <c r="S1625" i="1"/>
  <c r="T1625" i="1"/>
  <c r="S1626" i="1"/>
  <c r="T1626" i="1"/>
  <c r="S2377" i="1"/>
  <c r="T2377" i="1"/>
  <c r="S2724" i="1"/>
  <c r="T2724" i="1"/>
  <c r="S1629" i="1"/>
  <c r="T1629" i="1"/>
  <c r="S1630" i="1"/>
  <c r="T1630" i="1"/>
  <c r="S1717" i="1"/>
  <c r="T1717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592" i="1"/>
  <c r="T592" i="1"/>
  <c r="S1646" i="1"/>
  <c r="T1646" i="1"/>
  <c r="S594" i="1"/>
  <c r="T594" i="1"/>
  <c r="S1648" i="1"/>
  <c r="T1648" i="1"/>
  <c r="S599" i="1"/>
  <c r="T599" i="1"/>
  <c r="S1650" i="1"/>
  <c r="T1650" i="1"/>
  <c r="S1651" i="1"/>
  <c r="T1651" i="1"/>
  <c r="S1652" i="1"/>
  <c r="T1652" i="1"/>
  <c r="S1653" i="1"/>
  <c r="T1653" i="1"/>
  <c r="S1654" i="1"/>
  <c r="T1654" i="1"/>
  <c r="S640" i="1"/>
  <c r="T640" i="1"/>
  <c r="S1656" i="1"/>
  <c r="T1656" i="1"/>
  <c r="S1657" i="1"/>
  <c r="T1657" i="1"/>
  <c r="S2407" i="1"/>
  <c r="T2407" i="1"/>
  <c r="S1659" i="1"/>
  <c r="T1659" i="1"/>
  <c r="S1720" i="1"/>
  <c r="T1720" i="1"/>
  <c r="S1661" i="1"/>
  <c r="T1661" i="1"/>
  <c r="S1662" i="1"/>
  <c r="T1662" i="1"/>
  <c r="S2532" i="1"/>
  <c r="T2532" i="1"/>
  <c r="S2727" i="1"/>
  <c r="T2727" i="1"/>
  <c r="S1665" i="1"/>
  <c r="T1665" i="1"/>
  <c r="S1666" i="1"/>
  <c r="T1666" i="1"/>
  <c r="S1667" i="1"/>
  <c r="T1667" i="1"/>
  <c r="S1668" i="1"/>
  <c r="T1668" i="1"/>
  <c r="S1669" i="1"/>
  <c r="T1669" i="1"/>
  <c r="S2731" i="1"/>
  <c r="T2731" i="1"/>
  <c r="S1671" i="1"/>
  <c r="T1671" i="1"/>
  <c r="S1672" i="1"/>
  <c r="T1672" i="1"/>
  <c r="S1673" i="1"/>
  <c r="T1673" i="1"/>
  <c r="S1674" i="1"/>
  <c r="T1674" i="1"/>
  <c r="S1675" i="1"/>
  <c r="T1675" i="1"/>
  <c r="S641" i="1"/>
  <c r="T641" i="1"/>
  <c r="S1677" i="1"/>
  <c r="T1677" i="1"/>
  <c r="S1678" i="1"/>
  <c r="T1678" i="1"/>
  <c r="S1723" i="1"/>
  <c r="T1723" i="1"/>
  <c r="S1680" i="1"/>
  <c r="T1680" i="1"/>
  <c r="S1681" i="1"/>
  <c r="T1681" i="1"/>
  <c r="S1682" i="1"/>
  <c r="T1682" i="1"/>
  <c r="S1683" i="1"/>
  <c r="T1683" i="1"/>
  <c r="S1726" i="1"/>
  <c r="T1726" i="1"/>
  <c r="S1685" i="1"/>
  <c r="T1685" i="1"/>
  <c r="S2738" i="1"/>
  <c r="T2738" i="1"/>
  <c r="S1687" i="1"/>
  <c r="T1687" i="1"/>
  <c r="S643" i="1"/>
  <c r="T643" i="1"/>
  <c r="S1689" i="1"/>
  <c r="T1689" i="1"/>
  <c r="S1690" i="1"/>
  <c r="T1690" i="1"/>
  <c r="S1691" i="1"/>
  <c r="T1691" i="1"/>
  <c r="S1692" i="1"/>
  <c r="T1692" i="1"/>
  <c r="S1693" i="1"/>
  <c r="T1693" i="1"/>
  <c r="S650" i="1"/>
  <c r="T650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259" i="1"/>
  <c r="T1259" i="1"/>
  <c r="S1702" i="1"/>
  <c r="T1702" i="1"/>
  <c r="S1256" i="1"/>
  <c r="T1256" i="1"/>
  <c r="S1704" i="1"/>
  <c r="T1704" i="1"/>
  <c r="S657" i="1"/>
  <c r="T657" i="1"/>
  <c r="S1706" i="1"/>
  <c r="T1706" i="1"/>
  <c r="S1707" i="1"/>
  <c r="T1707" i="1"/>
  <c r="S1383" i="1"/>
  <c r="T1383" i="1"/>
  <c r="S658" i="1"/>
  <c r="T658" i="1"/>
  <c r="S2187" i="1"/>
  <c r="T2187" i="1"/>
  <c r="S1711" i="1"/>
  <c r="T1711" i="1"/>
  <c r="S664" i="1"/>
  <c r="T664" i="1"/>
  <c r="S1713" i="1"/>
  <c r="T1713" i="1"/>
  <c r="S677" i="1"/>
  <c r="T677" i="1"/>
  <c r="S1715" i="1"/>
  <c r="T1715" i="1"/>
  <c r="S1716" i="1"/>
  <c r="T1716" i="1"/>
  <c r="S685" i="1"/>
  <c r="T685" i="1"/>
  <c r="S1718" i="1"/>
  <c r="T1718" i="1"/>
  <c r="S1719" i="1"/>
  <c r="T1719" i="1"/>
  <c r="S3442" i="1"/>
  <c r="T3442" i="1"/>
  <c r="S1721" i="1"/>
  <c r="T1721" i="1"/>
  <c r="S1722" i="1"/>
  <c r="T1722" i="1"/>
  <c r="S699" i="1"/>
  <c r="T699" i="1"/>
  <c r="S1724" i="1"/>
  <c r="T1724" i="1"/>
  <c r="S1725" i="1"/>
  <c r="T1725" i="1"/>
  <c r="S1727" i="1"/>
  <c r="T1727" i="1"/>
  <c r="S1384" i="1"/>
  <c r="T1384" i="1"/>
  <c r="S1991" i="1"/>
  <c r="T1991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710" i="1"/>
  <c r="T710" i="1"/>
  <c r="S1741" i="1"/>
  <c r="T1741" i="1"/>
  <c r="S1742" i="1"/>
  <c r="T1742" i="1"/>
  <c r="S1743" i="1"/>
  <c r="T1743" i="1"/>
  <c r="S1744" i="1"/>
  <c r="T1744" i="1"/>
  <c r="S1728" i="1"/>
  <c r="T1728" i="1"/>
  <c r="S1387" i="1"/>
  <c r="T1387" i="1"/>
  <c r="S2190" i="1"/>
  <c r="T2190" i="1"/>
  <c r="S1748" i="1"/>
  <c r="T1748" i="1"/>
  <c r="S3209" i="1"/>
  <c r="T3209" i="1"/>
  <c r="S1750" i="1"/>
  <c r="T1750" i="1"/>
  <c r="S1751" i="1"/>
  <c r="T1751" i="1"/>
  <c r="S714" i="1"/>
  <c r="T714" i="1"/>
  <c r="S1753" i="1"/>
  <c r="T1753" i="1"/>
  <c r="S1754" i="1"/>
  <c r="T1754" i="1"/>
  <c r="S1755" i="1"/>
  <c r="T1755" i="1"/>
  <c r="S3006" i="1"/>
  <c r="T3006" i="1"/>
  <c r="S1757" i="1"/>
  <c r="T1757" i="1"/>
  <c r="S1390" i="1"/>
  <c r="T1390" i="1"/>
  <c r="S718" i="1"/>
  <c r="T718" i="1"/>
  <c r="S1760" i="1"/>
  <c r="T1760" i="1"/>
  <c r="S723" i="1"/>
  <c r="T723" i="1"/>
  <c r="S725" i="1"/>
  <c r="T725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726" i="1"/>
  <c r="T726" i="1"/>
  <c r="S730" i="1"/>
  <c r="T730" i="1"/>
  <c r="S3847" i="1"/>
  <c r="T3847" i="1"/>
  <c r="S1772" i="1"/>
  <c r="T1772" i="1"/>
  <c r="S1773" i="1"/>
  <c r="T1773" i="1"/>
  <c r="S1398" i="1"/>
  <c r="T1398" i="1"/>
  <c r="S1775" i="1"/>
  <c r="T1775" i="1"/>
  <c r="S1776" i="1"/>
  <c r="T1776" i="1"/>
  <c r="S1777" i="1"/>
  <c r="T1777" i="1"/>
  <c r="S733" i="1"/>
  <c r="T733" i="1"/>
  <c r="S1779" i="1"/>
  <c r="T1779" i="1"/>
  <c r="S1780" i="1"/>
  <c r="T1780" i="1"/>
  <c r="S1781" i="1"/>
  <c r="T1781" i="1"/>
  <c r="S1782" i="1"/>
  <c r="T1782" i="1"/>
  <c r="S1401" i="1"/>
  <c r="T1401" i="1"/>
  <c r="S3466" i="1"/>
  <c r="T3466" i="1"/>
  <c r="S3848" i="1"/>
  <c r="T3848" i="1"/>
  <c r="S736" i="1"/>
  <c r="T736" i="1"/>
  <c r="S1787" i="1"/>
  <c r="T1787" i="1"/>
  <c r="S1788" i="1"/>
  <c r="T1788" i="1"/>
  <c r="S1789" i="1"/>
  <c r="T1789" i="1"/>
  <c r="S1412" i="1"/>
  <c r="T1412" i="1"/>
  <c r="S2740" i="1"/>
  <c r="T2740" i="1"/>
  <c r="S1792" i="1"/>
  <c r="T1792" i="1"/>
  <c r="S1793" i="1"/>
  <c r="T1793" i="1"/>
  <c r="S1794" i="1"/>
  <c r="T1794" i="1"/>
  <c r="S1795" i="1"/>
  <c r="T1795" i="1"/>
  <c r="S3210" i="1"/>
  <c r="T3210" i="1"/>
  <c r="S1797" i="1"/>
  <c r="T1797" i="1"/>
  <c r="S1798" i="1"/>
  <c r="T1798" i="1"/>
  <c r="S1799" i="1"/>
  <c r="T1799" i="1"/>
  <c r="S1800" i="1"/>
  <c r="T1800" i="1"/>
  <c r="S1801" i="1"/>
  <c r="T1801" i="1"/>
  <c r="S4047" i="1"/>
  <c r="T4047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737" i="1"/>
  <c r="T737" i="1"/>
  <c r="S1810" i="1"/>
  <c r="T1810" i="1"/>
  <c r="S1811" i="1"/>
  <c r="T1811" i="1"/>
  <c r="S1812" i="1"/>
  <c r="T1812" i="1"/>
  <c r="S1813" i="1"/>
  <c r="T1813" i="1"/>
  <c r="S1999" i="1"/>
  <c r="T1999" i="1"/>
  <c r="S3084" i="1"/>
  <c r="T3084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2743" i="1"/>
  <c r="T2743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739" i="1"/>
  <c r="T739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3211" i="1"/>
  <c r="T3211" i="1"/>
  <c r="S1853" i="1"/>
  <c r="T1853" i="1"/>
  <c r="S1854" i="1"/>
  <c r="T1854" i="1"/>
  <c r="S1855" i="1"/>
  <c r="T1855" i="1"/>
  <c r="S1856" i="1"/>
  <c r="T1856" i="1"/>
  <c r="S3093" i="1"/>
  <c r="T3093" i="1"/>
  <c r="S1858" i="1"/>
  <c r="T1858" i="1"/>
  <c r="S1859" i="1"/>
  <c r="T1859" i="1"/>
  <c r="S1506" i="1"/>
  <c r="T1506" i="1"/>
  <c r="S1861" i="1"/>
  <c r="T1861" i="1"/>
  <c r="S1862" i="1"/>
  <c r="T1862" i="1"/>
  <c r="S1863" i="1"/>
  <c r="T1863" i="1"/>
  <c r="S1864" i="1"/>
  <c r="T1864" i="1"/>
  <c r="S1865" i="1"/>
  <c r="T1865" i="1"/>
  <c r="S2002" i="1"/>
  <c r="T2002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2014" i="1"/>
  <c r="T2014" i="1"/>
  <c r="S1874" i="1"/>
  <c r="T1874" i="1"/>
  <c r="S2745" i="1"/>
  <c r="T2745" i="1"/>
  <c r="S1876" i="1"/>
  <c r="T1876" i="1"/>
  <c r="S1877" i="1"/>
  <c r="T1877" i="1"/>
  <c r="S1878" i="1"/>
  <c r="T1878" i="1"/>
  <c r="S1879" i="1"/>
  <c r="T1879" i="1"/>
  <c r="S2747" i="1"/>
  <c r="T2747" i="1"/>
  <c r="S741" i="1"/>
  <c r="T741" i="1"/>
  <c r="S746" i="1"/>
  <c r="T746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3245" i="1"/>
  <c r="T3245" i="1"/>
  <c r="S1898" i="1"/>
  <c r="T1898" i="1"/>
  <c r="S1934" i="1"/>
  <c r="T1934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3491" i="1"/>
  <c r="T3491" i="1"/>
  <c r="S1912" i="1"/>
  <c r="T1912" i="1"/>
  <c r="S3970" i="1"/>
  <c r="T3970" i="1"/>
  <c r="S749" i="1"/>
  <c r="T749" i="1"/>
  <c r="S4049" i="1"/>
  <c r="T4049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273" i="1"/>
  <c r="T1273" i="1"/>
  <c r="S1740" i="1"/>
  <c r="T1740" i="1"/>
  <c r="S754" i="1"/>
  <c r="T754" i="1"/>
  <c r="S1937" i="1"/>
  <c r="T1937" i="1"/>
  <c r="S2414" i="1"/>
  <c r="T2414" i="1"/>
  <c r="S1939" i="1"/>
  <c r="T1939" i="1"/>
  <c r="S1940" i="1"/>
  <c r="T1940" i="1"/>
  <c r="S1941" i="1"/>
  <c r="T1941" i="1"/>
  <c r="S1942" i="1"/>
  <c r="T1942" i="1"/>
  <c r="S1943" i="1"/>
  <c r="T1943" i="1"/>
  <c r="S1745" i="1"/>
  <c r="T1745" i="1"/>
  <c r="S1945" i="1"/>
  <c r="T1945" i="1"/>
  <c r="S3858" i="1"/>
  <c r="T3858" i="1"/>
  <c r="S1947" i="1"/>
  <c r="T1947" i="1"/>
  <c r="S2423" i="1"/>
  <c r="T2423" i="1"/>
  <c r="S1949" i="1"/>
  <c r="T1949" i="1"/>
  <c r="S1950" i="1"/>
  <c r="T1950" i="1"/>
  <c r="S1951" i="1"/>
  <c r="T1951" i="1"/>
  <c r="S4056" i="1"/>
  <c r="T4056" i="1"/>
  <c r="S1953" i="1"/>
  <c r="T1953" i="1"/>
  <c r="S3497" i="1"/>
  <c r="T3497" i="1"/>
  <c r="S1955" i="1"/>
  <c r="T1955" i="1"/>
  <c r="S1956" i="1"/>
  <c r="T1956" i="1"/>
  <c r="S3963" i="1"/>
  <c r="T3963" i="1"/>
  <c r="S1958" i="1"/>
  <c r="T1958" i="1"/>
  <c r="S1959" i="1"/>
  <c r="T1959" i="1"/>
  <c r="S2200" i="1"/>
  <c r="T220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761" i="1"/>
  <c r="T761" i="1"/>
  <c r="S1968" i="1"/>
  <c r="T1968" i="1"/>
  <c r="S1969" i="1"/>
  <c r="T1969" i="1"/>
  <c r="S1970" i="1"/>
  <c r="T1970" i="1"/>
  <c r="S1971" i="1"/>
  <c r="T1971" i="1"/>
  <c r="S763" i="1"/>
  <c r="T763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2430" i="1"/>
  <c r="T2430" i="1"/>
  <c r="S1984" i="1"/>
  <c r="T1984" i="1"/>
  <c r="S1985" i="1"/>
  <c r="T1985" i="1"/>
  <c r="S1986" i="1"/>
  <c r="T1986" i="1"/>
  <c r="S1987" i="1"/>
  <c r="T1987" i="1"/>
  <c r="S1988" i="1"/>
  <c r="T1988" i="1"/>
  <c r="S1414" i="1"/>
  <c r="T1414" i="1"/>
  <c r="S1746" i="1"/>
  <c r="T1746" i="1"/>
  <c r="S766" i="1"/>
  <c r="T766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2017" i="1"/>
  <c r="T2017" i="1"/>
  <c r="S2000" i="1"/>
  <c r="T2000" i="1"/>
  <c r="S2001" i="1"/>
  <c r="T2001" i="1"/>
  <c r="S767" i="1"/>
  <c r="T767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769" i="1"/>
  <c r="T769" i="1"/>
  <c r="S2015" i="1"/>
  <c r="T2015" i="1"/>
  <c r="S2016" i="1"/>
  <c r="T2016" i="1"/>
  <c r="S2305" i="1"/>
  <c r="T2305" i="1"/>
  <c r="S2018" i="1"/>
  <c r="T2018" i="1"/>
  <c r="S2019" i="1"/>
  <c r="T2019" i="1"/>
  <c r="S2020" i="1"/>
  <c r="T2020" i="1"/>
  <c r="S3859" i="1"/>
  <c r="T3859" i="1"/>
  <c r="S2022" i="1"/>
  <c r="T2022" i="1"/>
  <c r="S773" i="1"/>
  <c r="T77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750" i="1"/>
  <c r="T2750" i="1"/>
  <c r="S2041" i="1"/>
  <c r="T2041" i="1"/>
  <c r="S2042" i="1"/>
  <c r="T2042" i="1"/>
  <c r="S3271" i="1"/>
  <c r="T3271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762" i="1"/>
  <c r="T2762" i="1"/>
  <c r="S2054" i="1"/>
  <c r="T2054" i="1"/>
  <c r="S778" i="1"/>
  <c r="T778" i="1"/>
  <c r="S3529" i="1"/>
  <c r="T3529" i="1"/>
  <c r="S1747" i="1"/>
  <c r="T1747" i="1"/>
  <c r="S2058" i="1"/>
  <c r="T2058" i="1"/>
  <c r="S2059" i="1"/>
  <c r="T2059" i="1"/>
  <c r="S2060" i="1"/>
  <c r="T2060" i="1"/>
  <c r="S2061" i="1"/>
  <c r="T2061" i="1"/>
  <c r="S2062" i="1"/>
  <c r="T2062" i="1"/>
  <c r="S788" i="1"/>
  <c r="T788" i="1"/>
  <c r="S2064" i="1"/>
  <c r="T2064" i="1"/>
  <c r="S2065" i="1"/>
  <c r="T2065" i="1"/>
  <c r="S2066" i="1"/>
  <c r="T2066" i="1"/>
  <c r="S3862" i="1"/>
  <c r="T3862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1749" i="1"/>
  <c r="T1749" i="1"/>
  <c r="S2088" i="1"/>
  <c r="T2088" i="1"/>
  <c r="S2089" i="1"/>
  <c r="T2089" i="1"/>
  <c r="S2090" i="1"/>
  <c r="T2090" i="1"/>
  <c r="S2091" i="1"/>
  <c r="T2091" i="1"/>
  <c r="S2763" i="1"/>
  <c r="T2763" i="1"/>
  <c r="S2093" i="1"/>
  <c r="T2093" i="1"/>
  <c r="S1752" i="1"/>
  <c r="T1752" i="1"/>
  <c r="S2095" i="1"/>
  <c r="T2095" i="1"/>
  <c r="S2096" i="1"/>
  <c r="T2096" i="1"/>
  <c r="S2097" i="1"/>
  <c r="T2097" i="1"/>
  <c r="S2098" i="1"/>
  <c r="T2098" i="1"/>
  <c r="S2099" i="1"/>
  <c r="T2099" i="1"/>
  <c r="S1756" i="1"/>
  <c r="T1756" i="1"/>
  <c r="S2101" i="1"/>
  <c r="T2101" i="1"/>
  <c r="S2102" i="1"/>
  <c r="T2102" i="1"/>
  <c r="S2103" i="1"/>
  <c r="T2103" i="1"/>
  <c r="S2104" i="1"/>
  <c r="T2104" i="1"/>
  <c r="S2527" i="1"/>
  <c r="T2527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201" i="1"/>
  <c r="T2201" i="1"/>
  <c r="S793" i="1"/>
  <c r="T793" i="1"/>
  <c r="S2117" i="1"/>
  <c r="T2117" i="1"/>
  <c r="S4057" i="1"/>
  <c r="T4057" i="1"/>
  <c r="S2119" i="1"/>
  <c r="T2119" i="1"/>
  <c r="S2120" i="1"/>
  <c r="T2120" i="1"/>
  <c r="S2121" i="1"/>
  <c r="T2121" i="1"/>
  <c r="S2765" i="1"/>
  <c r="T2765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3968" i="1"/>
  <c r="T3968" i="1"/>
  <c r="S2133" i="1"/>
  <c r="T2133" i="1"/>
  <c r="S2134" i="1"/>
  <c r="T2134" i="1"/>
  <c r="S2135" i="1"/>
  <c r="T2135" i="1"/>
  <c r="S1758" i="1"/>
  <c r="T1758" i="1"/>
  <c r="S796" i="1"/>
  <c r="T796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3723" i="1"/>
  <c r="T3723" i="1"/>
  <c r="S2147" i="1"/>
  <c r="T2147" i="1"/>
  <c r="S801" i="1"/>
  <c r="T801" i="1"/>
  <c r="S2149" i="1"/>
  <c r="T2149" i="1"/>
  <c r="S2150" i="1"/>
  <c r="T2150" i="1"/>
  <c r="S2151" i="1"/>
  <c r="T2151" i="1"/>
  <c r="S2152" i="1"/>
  <c r="T2152" i="1"/>
  <c r="S4033" i="1"/>
  <c r="T4033" i="1"/>
  <c r="S2154" i="1"/>
  <c r="T2154" i="1"/>
  <c r="S2155" i="1"/>
  <c r="T2155" i="1"/>
  <c r="S2156" i="1"/>
  <c r="T2156" i="1"/>
  <c r="S804" i="1"/>
  <c r="T804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1421" i="1"/>
  <c r="T1421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806" i="1"/>
  <c r="T806" i="1"/>
  <c r="S2179" i="1"/>
  <c r="T2179" i="1"/>
  <c r="S2180" i="1"/>
  <c r="T2180" i="1"/>
  <c r="S2181" i="1"/>
  <c r="T2181" i="1"/>
  <c r="S808" i="1"/>
  <c r="T808" i="1"/>
  <c r="S2183" i="1"/>
  <c r="T2183" i="1"/>
  <c r="S2184" i="1"/>
  <c r="T2184" i="1"/>
  <c r="S2185" i="1"/>
  <c r="T2185" i="1"/>
  <c r="S2186" i="1"/>
  <c r="T2186" i="1"/>
  <c r="S818" i="1"/>
  <c r="T818" i="1"/>
  <c r="S2188" i="1"/>
  <c r="T2188" i="1"/>
  <c r="S2189" i="1"/>
  <c r="T2189" i="1"/>
  <c r="S1283" i="1"/>
  <c r="T1283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3864" i="1"/>
  <c r="T3864" i="1"/>
  <c r="S3215" i="1"/>
  <c r="T3215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1759" i="1"/>
  <c r="T1759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439" i="1"/>
  <c r="T2439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966" i="1"/>
  <c r="T2966" i="1"/>
  <c r="S3008" i="1"/>
  <c r="T3008" i="1"/>
  <c r="S2233" i="1"/>
  <c r="T2233" i="1"/>
  <c r="S828" i="1"/>
  <c r="T828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835" i="1"/>
  <c r="T835" i="1"/>
  <c r="S2243" i="1"/>
  <c r="T2243" i="1"/>
  <c r="S2244" i="1"/>
  <c r="T2244" i="1"/>
  <c r="S2245" i="1"/>
  <c r="T2245" i="1"/>
  <c r="S836" i="1"/>
  <c r="T836" i="1"/>
  <c r="S2247" i="1"/>
  <c r="T2247" i="1"/>
  <c r="S2248" i="1"/>
  <c r="T2248" i="1"/>
  <c r="S2249" i="1"/>
  <c r="T2249" i="1"/>
  <c r="S2214" i="1"/>
  <c r="T2214" i="1"/>
  <c r="S2251" i="1"/>
  <c r="T2251" i="1"/>
  <c r="S2252" i="1"/>
  <c r="T2252" i="1"/>
  <c r="S3018" i="1"/>
  <c r="T3018" i="1"/>
  <c r="S3217" i="1"/>
  <c r="T3217" i="1"/>
  <c r="S2768" i="1"/>
  <c r="T2768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442" i="1"/>
  <c r="T2442" i="1"/>
  <c r="S1761" i="1"/>
  <c r="T1761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3022" i="1"/>
  <c r="T3022" i="1"/>
  <c r="S2280" i="1"/>
  <c r="T2280" i="1"/>
  <c r="S2281" i="1"/>
  <c r="T2281" i="1"/>
  <c r="S3333" i="1"/>
  <c r="T3333" i="1"/>
  <c r="S2283" i="1"/>
  <c r="T2283" i="1"/>
  <c r="S2284" i="1"/>
  <c r="T2284" i="1"/>
  <c r="S2285" i="1"/>
  <c r="T2285" i="1"/>
  <c r="S1762" i="1"/>
  <c r="T1762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838" i="1"/>
  <c r="T838" i="1"/>
  <c r="S2297" i="1"/>
  <c r="T2297" i="1"/>
  <c r="S2223" i="1"/>
  <c r="T2223" i="1"/>
  <c r="S2299" i="1"/>
  <c r="T2299" i="1"/>
  <c r="S2300" i="1"/>
  <c r="T2300" i="1"/>
  <c r="S2301" i="1"/>
  <c r="T2301" i="1"/>
  <c r="S2302" i="1"/>
  <c r="T2302" i="1"/>
  <c r="S841" i="1"/>
  <c r="T841" i="1"/>
  <c r="S2304" i="1"/>
  <c r="T2304" i="1"/>
  <c r="S1935" i="1"/>
  <c r="T1935" i="1"/>
  <c r="S1769" i="1"/>
  <c r="T1769" i="1"/>
  <c r="S2307" i="1"/>
  <c r="T2307" i="1"/>
  <c r="S2308" i="1"/>
  <c r="T2308" i="1"/>
  <c r="S2309" i="1"/>
  <c r="T2309" i="1"/>
  <c r="S2310" i="1"/>
  <c r="T2310" i="1"/>
  <c r="S1770" i="1"/>
  <c r="T1770" i="1"/>
  <c r="S2312" i="1"/>
  <c r="T2312" i="1"/>
  <c r="S3230" i="1"/>
  <c r="T3230" i="1"/>
  <c r="S2314" i="1"/>
  <c r="T2314" i="1"/>
  <c r="S843" i="1"/>
  <c r="T843" i="1"/>
  <c r="S2316" i="1"/>
  <c r="T2316" i="1"/>
  <c r="S2317" i="1"/>
  <c r="T2317" i="1"/>
  <c r="S2318" i="1"/>
  <c r="T2318" i="1"/>
  <c r="S2319" i="1"/>
  <c r="T2319" i="1"/>
  <c r="S847" i="1"/>
  <c r="T847" i="1"/>
  <c r="S2321" i="1"/>
  <c r="T2321" i="1"/>
  <c r="S866" i="1"/>
  <c r="T866" i="1"/>
  <c r="S2323" i="1"/>
  <c r="T2323" i="1"/>
  <c r="S2324" i="1"/>
  <c r="T2324" i="1"/>
  <c r="S2325" i="1"/>
  <c r="T2325" i="1"/>
  <c r="S2443" i="1"/>
  <c r="T2443" i="1"/>
  <c r="S2327" i="1"/>
  <c r="T2327" i="1"/>
  <c r="S2328" i="1"/>
  <c r="T2328" i="1"/>
  <c r="S3536" i="1"/>
  <c r="T3536" i="1"/>
  <c r="S2330" i="1"/>
  <c r="T2330" i="1"/>
  <c r="S2331" i="1"/>
  <c r="T2331" i="1"/>
  <c r="S3544" i="1"/>
  <c r="T3544" i="1"/>
  <c r="S2770" i="1"/>
  <c r="T2770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3865" i="1"/>
  <c r="T3865" i="1"/>
  <c r="S458" i="1"/>
  <c r="T458" i="1"/>
  <c r="S1368" i="1"/>
  <c r="T1368" i="1"/>
  <c r="S1307" i="1"/>
  <c r="T1307" i="1"/>
  <c r="S143" i="1"/>
  <c r="T143" i="1"/>
  <c r="S624" i="1"/>
  <c r="T624" i="1"/>
  <c r="S2399" i="1"/>
  <c r="T2399" i="1"/>
  <c r="S144" i="1"/>
  <c r="T144" i="1"/>
  <c r="S2564" i="1"/>
  <c r="T2564" i="1"/>
  <c r="S3874" i="1"/>
  <c r="T3874" i="1"/>
  <c r="S2391" i="1"/>
  <c r="T2391" i="1"/>
  <c r="S1454" i="1"/>
  <c r="T1454" i="1"/>
  <c r="S605" i="1"/>
  <c r="T605" i="1"/>
  <c r="S145" i="1"/>
  <c r="T145" i="1"/>
  <c r="S3571" i="1"/>
  <c r="T3571" i="1"/>
  <c r="S2683" i="1"/>
  <c r="T2683" i="1"/>
  <c r="S1308" i="1"/>
  <c r="T1308" i="1"/>
  <c r="S2347" i="1"/>
  <c r="T2347" i="1"/>
  <c r="S154" i="1"/>
  <c r="T154" i="1"/>
  <c r="S2367" i="1"/>
  <c r="T2367" i="1"/>
  <c r="S461" i="1"/>
  <c r="T461" i="1"/>
  <c r="S126" i="1"/>
  <c r="T126" i="1"/>
  <c r="S129" i="1"/>
  <c r="T129" i="1"/>
  <c r="S2956" i="1"/>
  <c r="T2956" i="1"/>
  <c r="S123" i="1"/>
  <c r="T123" i="1"/>
  <c r="S146" i="1"/>
  <c r="T146" i="1"/>
  <c r="S1582" i="1"/>
  <c r="T1582" i="1"/>
  <c r="S2392" i="1"/>
  <c r="T2392" i="1"/>
  <c r="S3921" i="1"/>
  <c r="T3921" i="1"/>
  <c r="S2343" i="1"/>
  <c r="T2343" i="1"/>
  <c r="S2344" i="1"/>
  <c r="T2344" i="1"/>
  <c r="S606" i="1"/>
  <c r="T606" i="1"/>
  <c r="S1369" i="1"/>
  <c r="T1369" i="1"/>
  <c r="S3880" i="1"/>
  <c r="T3880" i="1"/>
  <c r="S1569" i="1"/>
  <c r="T1569" i="1"/>
  <c r="S1309" i="1"/>
  <c r="T1309" i="1"/>
  <c r="S625" i="1"/>
  <c r="T625" i="1"/>
  <c r="S614" i="1"/>
  <c r="T614" i="1"/>
  <c r="S2655" i="1"/>
  <c r="T2655" i="1"/>
  <c r="S2354" i="1"/>
  <c r="T2354" i="1"/>
  <c r="S1337" i="1"/>
  <c r="T1337" i="1"/>
  <c r="S2574" i="1"/>
  <c r="T2574" i="1"/>
  <c r="S626" i="1"/>
  <c r="T626" i="1"/>
  <c r="S1310" i="1"/>
  <c r="T1310" i="1"/>
  <c r="S147" i="1"/>
  <c r="T147" i="1"/>
  <c r="S2401" i="1"/>
  <c r="T2401" i="1"/>
  <c r="S2355" i="1"/>
  <c r="T2355" i="1"/>
  <c r="S2954" i="1"/>
  <c r="T2954" i="1"/>
  <c r="S3744" i="1"/>
  <c r="T3744" i="1"/>
  <c r="S1345" i="1"/>
  <c r="T1345" i="1"/>
  <c r="S3878" i="1"/>
  <c r="T3878" i="1"/>
  <c r="S1564" i="1"/>
  <c r="T1564" i="1"/>
  <c r="S636" i="1"/>
  <c r="T636" i="1"/>
  <c r="S2647" i="1"/>
  <c r="T2647" i="1"/>
  <c r="S462" i="1"/>
  <c r="T462" i="1"/>
  <c r="S2360" i="1"/>
  <c r="T2360" i="1"/>
  <c r="S471" i="1"/>
  <c r="T471" i="1"/>
  <c r="S2657" i="1"/>
  <c r="T2657" i="1"/>
  <c r="S635" i="1"/>
  <c r="T635" i="1"/>
  <c r="S1328" i="1"/>
  <c r="T1328" i="1"/>
  <c r="S2393" i="1"/>
  <c r="T2393" i="1"/>
  <c r="S2403" i="1"/>
  <c r="T2403" i="1"/>
  <c r="S2404" i="1"/>
  <c r="T2404" i="1"/>
  <c r="S2405" i="1"/>
  <c r="T2405" i="1"/>
  <c r="S2406" i="1"/>
  <c r="T2406" i="1"/>
  <c r="S869" i="1"/>
  <c r="T869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774" i="1"/>
  <c r="T277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1771" i="1"/>
  <c r="T1771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3588" i="1"/>
  <c r="T3588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777" i="1"/>
  <c r="T2777" i="1"/>
  <c r="S2440" i="1"/>
  <c r="T2440" i="1"/>
  <c r="S2441" i="1"/>
  <c r="T2441" i="1"/>
  <c r="S870" i="1"/>
  <c r="T870" i="1"/>
  <c r="S2447" i="1"/>
  <c r="T2447" i="1"/>
  <c r="S2444" i="1"/>
  <c r="T2444" i="1"/>
  <c r="S2445" i="1"/>
  <c r="T2445" i="1"/>
  <c r="S2446" i="1"/>
  <c r="T2446" i="1"/>
  <c r="S871" i="1"/>
  <c r="T871" i="1"/>
  <c r="S873" i="1"/>
  <c r="T873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3592" i="1"/>
  <c r="T3592" i="1"/>
  <c r="S2457" i="1"/>
  <c r="T2457" i="1"/>
  <c r="S2458" i="1"/>
  <c r="T2458" i="1"/>
  <c r="S2459" i="1"/>
  <c r="T2459" i="1"/>
  <c r="S874" i="1"/>
  <c r="T874" i="1"/>
  <c r="S2461" i="1"/>
  <c r="T2461" i="1"/>
  <c r="S3026" i="1"/>
  <c r="T3026" i="1"/>
  <c r="S2448" i="1"/>
  <c r="T2448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56" i="1"/>
  <c r="T2456" i="1"/>
  <c r="S2475" i="1"/>
  <c r="T2475" i="1"/>
  <c r="S877" i="1"/>
  <c r="T877" i="1"/>
  <c r="S2477" i="1"/>
  <c r="T2477" i="1"/>
  <c r="S2478" i="1"/>
  <c r="T2478" i="1"/>
  <c r="S2479" i="1"/>
  <c r="T2479" i="1"/>
  <c r="S2780" i="1"/>
  <c r="T27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1774" i="1"/>
  <c r="T1774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3614" i="1"/>
  <c r="T3614" i="1"/>
  <c r="S2231" i="1"/>
  <c r="T2231" i="1"/>
  <c r="S880" i="1"/>
  <c r="T880" i="1"/>
  <c r="S3975" i="1"/>
  <c r="T3975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885" i="1"/>
  <c r="T885" i="1"/>
  <c r="S2518" i="1"/>
  <c r="T2518" i="1"/>
  <c r="S2519" i="1"/>
  <c r="T2519" i="1"/>
  <c r="S893" i="1"/>
  <c r="T893" i="1"/>
  <c r="S2521" i="1"/>
  <c r="T2521" i="1"/>
  <c r="S2522" i="1"/>
  <c r="T2522" i="1"/>
  <c r="S2523" i="1"/>
  <c r="T2523" i="1"/>
  <c r="S894" i="1"/>
  <c r="T894" i="1"/>
  <c r="S2525" i="1"/>
  <c r="T2525" i="1"/>
  <c r="S2460" i="1"/>
  <c r="T2460" i="1"/>
  <c r="S2786" i="1"/>
  <c r="T2786" i="1"/>
  <c r="S2528" i="1"/>
  <c r="T2528" i="1"/>
  <c r="S2529" i="1"/>
  <c r="T2529" i="1"/>
  <c r="S2530" i="1"/>
  <c r="T2530" i="1"/>
  <c r="S1778" i="1"/>
  <c r="T1778" i="1"/>
  <c r="S2021" i="1"/>
  <c r="T2021" i="1"/>
  <c r="S2533" i="1"/>
  <c r="T2533" i="1"/>
  <c r="S2534" i="1"/>
  <c r="T2534" i="1"/>
  <c r="S2462" i="1"/>
  <c r="T2462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897" i="1"/>
  <c r="T897" i="1"/>
  <c r="S2547" i="1"/>
  <c r="T2547" i="1"/>
  <c r="S2548" i="1"/>
  <c r="T2548" i="1"/>
  <c r="S1426" i="1"/>
  <c r="T1426" i="1"/>
  <c r="S1783" i="1"/>
  <c r="T1783" i="1"/>
  <c r="S2551" i="1"/>
  <c r="T2551" i="1"/>
  <c r="S2023" i="1"/>
  <c r="T2023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648" i="1"/>
  <c r="T2648" i="1"/>
  <c r="S1311" i="1"/>
  <c r="T1311" i="1"/>
  <c r="S1565" i="1"/>
  <c r="T1565" i="1"/>
  <c r="S3928" i="1"/>
  <c r="T3928" i="1"/>
  <c r="S1312" i="1"/>
  <c r="T1312" i="1"/>
  <c r="S3576" i="1"/>
  <c r="T3576" i="1"/>
  <c r="S4038" i="1"/>
  <c r="T4038" i="1"/>
  <c r="S1313" i="1"/>
  <c r="T1313" i="1"/>
  <c r="S1960" i="1"/>
  <c r="T1960" i="1"/>
  <c r="S2148" i="1"/>
  <c r="T2148" i="1"/>
  <c r="S2649" i="1"/>
  <c r="T2649" i="1"/>
  <c r="S2356" i="1"/>
  <c r="T2356" i="1"/>
  <c r="S2700" i="1"/>
  <c r="T2700" i="1"/>
  <c r="S1314" i="1"/>
  <c r="T1314" i="1"/>
  <c r="S2573" i="1"/>
  <c r="T2573" i="1"/>
  <c r="S1315" i="1"/>
  <c r="T1315" i="1"/>
  <c r="S1338" i="1"/>
  <c r="T1338" i="1"/>
  <c r="S1679" i="1"/>
  <c r="T1679" i="1"/>
  <c r="S3123" i="1"/>
  <c r="T3123" i="1"/>
  <c r="S3004" i="1"/>
  <c r="T3004" i="1"/>
  <c r="S898" i="1"/>
  <c r="T898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1784" i="1"/>
  <c r="T1784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3635" i="1"/>
  <c r="T3635" i="1"/>
  <c r="S2599" i="1"/>
  <c r="T2599" i="1"/>
  <c r="S2600" i="1"/>
  <c r="T2600" i="1"/>
  <c r="S3243" i="1"/>
  <c r="T3243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787" i="1"/>
  <c r="T2787" i="1"/>
  <c r="S2799" i="1"/>
  <c r="T2799" i="1"/>
  <c r="S3646" i="1"/>
  <c r="T3646" i="1"/>
  <c r="S2612" i="1"/>
  <c r="T2612" i="1"/>
  <c r="S2613" i="1"/>
  <c r="T2613" i="1"/>
  <c r="S2614" i="1"/>
  <c r="T2614" i="1"/>
  <c r="S2463" i="1"/>
  <c r="T2463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800" i="1"/>
  <c r="T2800" i="1"/>
  <c r="S2627" i="1"/>
  <c r="T2627" i="1"/>
  <c r="S2628" i="1"/>
  <c r="T2628" i="1"/>
  <c r="S2629" i="1"/>
  <c r="T2629" i="1"/>
  <c r="S2630" i="1"/>
  <c r="T2630" i="1"/>
  <c r="S902" i="1"/>
  <c r="T902" i="1"/>
  <c r="S2632" i="1"/>
  <c r="T2632" i="1"/>
  <c r="S2633" i="1"/>
  <c r="T2633" i="1"/>
  <c r="S2634" i="1"/>
  <c r="T2634" i="1"/>
  <c r="S903" i="1"/>
  <c r="T903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3883" i="1"/>
  <c r="T3883" i="1"/>
  <c r="S2650" i="1"/>
  <c r="T2650" i="1"/>
  <c r="S1566" i="1"/>
  <c r="T1566" i="1"/>
  <c r="S3877" i="1"/>
  <c r="T3877" i="1"/>
  <c r="S615" i="1"/>
  <c r="T615" i="1"/>
  <c r="S1326" i="1"/>
  <c r="T1326" i="1"/>
  <c r="S2658" i="1"/>
  <c r="T2658" i="1"/>
  <c r="S2400" i="1"/>
  <c r="T2400" i="1"/>
  <c r="S3128" i="1"/>
  <c r="T3128" i="1"/>
  <c r="S2651" i="1"/>
  <c r="T2651" i="1"/>
  <c r="S2395" i="1"/>
  <c r="T2395" i="1"/>
  <c r="S2652" i="1"/>
  <c r="T2652" i="1"/>
  <c r="S1339" i="1"/>
  <c r="T1339" i="1"/>
  <c r="S2955" i="1"/>
  <c r="T2955" i="1"/>
  <c r="S2357" i="1"/>
  <c r="T2357" i="1"/>
  <c r="S2576" i="1"/>
  <c r="T2576" i="1"/>
  <c r="S4108" i="1"/>
  <c r="T4108" i="1"/>
  <c r="S1567" i="1"/>
  <c r="T1567" i="1"/>
  <c r="S905" i="1"/>
  <c r="T905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3767" i="1"/>
  <c r="T3767" i="1"/>
  <c r="S2673" i="1"/>
  <c r="T2673" i="1"/>
  <c r="S2674" i="1"/>
  <c r="T2674" i="1"/>
  <c r="S3930" i="1"/>
  <c r="T3930" i="1"/>
  <c r="S3650" i="1"/>
  <c r="T3650" i="1"/>
  <c r="S2677" i="1"/>
  <c r="T2677" i="1"/>
  <c r="S2678" i="1"/>
  <c r="T2678" i="1"/>
  <c r="S2679" i="1"/>
  <c r="T2679" i="1"/>
  <c r="S2680" i="1"/>
  <c r="T2680" i="1"/>
  <c r="S3933" i="1"/>
  <c r="T3933" i="1"/>
  <c r="S2682" i="1"/>
  <c r="T2682" i="1"/>
  <c r="S2801" i="1"/>
  <c r="T2801" i="1"/>
  <c r="S1785" i="1"/>
  <c r="T1785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3657" i="1"/>
  <c r="T3657" i="1"/>
  <c r="S2692" i="1"/>
  <c r="T2692" i="1"/>
  <c r="S2693" i="1"/>
  <c r="T2693" i="1"/>
  <c r="S2694" i="1"/>
  <c r="T2694" i="1"/>
  <c r="S907" i="1"/>
  <c r="T907" i="1"/>
  <c r="S2696" i="1"/>
  <c r="T2696" i="1"/>
  <c r="S2697" i="1"/>
  <c r="T2697" i="1"/>
  <c r="S2698" i="1"/>
  <c r="T2698" i="1"/>
  <c r="S2699" i="1"/>
  <c r="T2699" i="1"/>
  <c r="S2809" i="1"/>
  <c r="T2809" i="1"/>
  <c r="S2701" i="1"/>
  <c r="T2701" i="1"/>
  <c r="S2702" i="1"/>
  <c r="T2702" i="1"/>
  <c r="S2703" i="1"/>
  <c r="T2703" i="1"/>
  <c r="S2704" i="1"/>
  <c r="T2704" i="1"/>
  <c r="S3935" i="1"/>
  <c r="T3935" i="1"/>
  <c r="S2706" i="1"/>
  <c r="T2706" i="1"/>
  <c r="S2707" i="1"/>
  <c r="T2707" i="1"/>
  <c r="S3658" i="1"/>
  <c r="T3658" i="1"/>
  <c r="S2814" i="1"/>
  <c r="T2814" i="1"/>
  <c r="S2710" i="1"/>
  <c r="T2710" i="1"/>
  <c r="S2711" i="1"/>
  <c r="T2711" i="1"/>
  <c r="S2712" i="1"/>
  <c r="T2712" i="1"/>
  <c r="S2713" i="1"/>
  <c r="T2713" i="1"/>
  <c r="S1429" i="1"/>
  <c r="T1429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1786" i="1"/>
  <c r="T1786" i="1"/>
  <c r="S2722" i="1"/>
  <c r="T2722" i="1"/>
  <c r="S2723" i="1"/>
  <c r="T2723" i="1"/>
  <c r="S917" i="1"/>
  <c r="T917" i="1"/>
  <c r="S2725" i="1"/>
  <c r="T2725" i="1"/>
  <c r="S2726" i="1"/>
  <c r="T2726" i="1"/>
  <c r="S3936" i="1"/>
  <c r="T3936" i="1"/>
  <c r="S2728" i="1"/>
  <c r="T2728" i="1"/>
  <c r="S2729" i="1"/>
  <c r="T2729" i="1"/>
  <c r="S2730" i="1"/>
  <c r="T2730" i="1"/>
  <c r="S2474" i="1"/>
  <c r="T2474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821" i="1"/>
  <c r="T2821" i="1"/>
  <c r="S2739" i="1"/>
  <c r="T2739" i="1"/>
  <c r="S919" i="1"/>
  <c r="T919" i="1"/>
  <c r="S2741" i="1"/>
  <c r="T2741" i="1"/>
  <c r="S2742" i="1"/>
  <c r="T2742" i="1"/>
  <c r="S2824" i="1"/>
  <c r="T2824" i="1"/>
  <c r="S2744" i="1"/>
  <c r="T2744" i="1"/>
  <c r="S1536" i="1"/>
  <c r="T1536" i="1"/>
  <c r="S2746" i="1"/>
  <c r="T2746" i="1"/>
  <c r="S2830" i="1"/>
  <c r="T2830" i="1"/>
  <c r="S2748" i="1"/>
  <c r="T2748" i="1"/>
  <c r="S2749" i="1"/>
  <c r="T2749" i="1"/>
  <c r="S922" i="1"/>
  <c r="T922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927" i="1"/>
  <c r="T927" i="1"/>
  <c r="S928" i="1"/>
  <c r="T928" i="1"/>
  <c r="S2764" i="1"/>
  <c r="T2764" i="1"/>
  <c r="S3778" i="1"/>
  <c r="T3778" i="1"/>
  <c r="S2766" i="1"/>
  <c r="T2766" i="1"/>
  <c r="S2767" i="1"/>
  <c r="T2767" i="1"/>
  <c r="S934" i="1"/>
  <c r="T934" i="1"/>
  <c r="S2769" i="1"/>
  <c r="T2769" i="1"/>
  <c r="S2232" i="1"/>
  <c r="T2232" i="1"/>
  <c r="S2771" i="1"/>
  <c r="T2771" i="1"/>
  <c r="S2772" i="1"/>
  <c r="T2772" i="1"/>
  <c r="S2773" i="1"/>
  <c r="T2773" i="1"/>
  <c r="S2847" i="1"/>
  <c r="T2847" i="1"/>
  <c r="S2775" i="1"/>
  <c r="T2775" i="1"/>
  <c r="S2776" i="1"/>
  <c r="T2776" i="1"/>
  <c r="S936" i="1"/>
  <c r="T936" i="1"/>
  <c r="S2778" i="1"/>
  <c r="T2778" i="1"/>
  <c r="S2779" i="1"/>
  <c r="T2779" i="1"/>
  <c r="S1432" i="1"/>
  <c r="T1432" i="1"/>
  <c r="S2781" i="1"/>
  <c r="T2781" i="1"/>
  <c r="S2782" i="1"/>
  <c r="T2782" i="1"/>
  <c r="S2783" i="1"/>
  <c r="T2783" i="1"/>
  <c r="S2784" i="1"/>
  <c r="T2784" i="1"/>
  <c r="S2785" i="1"/>
  <c r="T2785" i="1"/>
  <c r="S1790" i="1"/>
  <c r="T1790" i="1"/>
  <c r="S940" i="1"/>
  <c r="T940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848" i="1"/>
  <c r="T2848" i="1"/>
  <c r="S942" i="1"/>
  <c r="T942" i="1"/>
  <c r="S944" i="1"/>
  <c r="T944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952" i="1"/>
  <c r="T952" i="1"/>
  <c r="S2810" i="1"/>
  <c r="T2810" i="1"/>
  <c r="S2811" i="1"/>
  <c r="T2811" i="1"/>
  <c r="S2812" i="1"/>
  <c r="T2812" i="1"/>
  <c r="S2813" i="1"/>
  <c r="T2813" i="1"/>
  <c r="S954" i="1"/>
  <c r="T95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960" i="1"/>
  <c r="T960" i="1"/>
  <c r="S2822" i="1"/>
  <c r="T2822" i="1"/>
  <c r="S2823" i="1"/>
  <c r="T2823" i="1"/>
  <c r="S1791" i="1"/>
  <c r="T1791" i="1"/>
  <c r="S2825" i="1"/>
  <c r="T2825" i="1"/>
  <c r="S2826" i="1"/>
  <c r="T2826" i="1"/>
  <c r="S2827" i="1"/>
  <c r="T2827" i="1"/>
  <c r="S2828" i="1"/>
  <c r="T2828" i="1"/>
  <c r="S2829" i="1"/>
  <c r="T2829" i="1"/>
  <c r="S3279" i="1"/>
  <c r="T3279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476" i="1"/>
  <c r="T2476" i="1"/>
  <c r="S2850" i="1"/>
  <c r="T2850" i="1"/>
  <c r="S2849" i="1"/>
  <c r="T2849" i="1"/>
  <c r="S3664" i="1"/>
  <c r="T3664" i="1"/>
  <c r="S2851" i="1"/>
  <c r="T2851" i="1"/>
  <c r="S2852" i="1"/>
  <c r="T2852" i="1"/>
  <c r="S2853" i="1"/>
  <c r="T2853" i="1"/>
  <c r="S965" i="1"/>
  <c r="T965" i="1"/>
  <c r="S3281" i="1"/>
  <c r="T3281" i="1"/>
  <c r="S2856" i="1"/>
  <c r="T2856" i="1"/>
  <c r="S2857" i="1"/>
  <c r="T2857" i="1"/>
  <c r="S2858" i="1"/>
  <c r="T2858" i="1"/>
  <c r="S3765" i="1"/>
  <c r="T3765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970" i="1"/>
  <c r="T970" i="1"/>
  <c r="S2869" i="1"/>
  <c r="T2869" i="1"/>
  <c r="S2870" i="1"/>
  <c r="T2870" i="1"/>
  <c r="S2871" i="1"/>
  <c r="T2871" i="1"/>
  <c r="S972" i="1"/>
  <c r="T972" i="1"/>
  <c r="S2873" i="1"/>
  <c r="T2873" i="1"/>
  <c r="S2874" i="1"/>
  <c r="T2874" i="1"/>
  <c r="S2875" i="1"/>
  <c r="T2875" i="1"/>
  <c r="S981" i="1"/>
  <c r="T981" i="1"/>
  <c r="S2877" i="1"/>
  <c r="T2877" i="1"/>
  <c r="S2878" i="1"/>
  <c r="T2878" i="1"/>
  <c r="S1796" i="1"/>
  <c r="T1796" i="1"/>
  <c r="S2880" i="1"/>
  <c r="T2880" i="1"/>
  <c r="S2881" i="1"/>
  <c r="T2881" i="1"/>
  <c r="S2882" i="1"/>
  <c r="T2882" i="1"/>
  <c r="S1434" i="1"/>
  <c r="T1434" i="1"/>
  <c r="S2884" i="1"/>
  <c r="T2884" i="1"/>
  <c r="S2885" i="1"/>
  <c r="T2885" i="1"/>
  <c r="S4042" i="1"/>
  <c r="T4042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1451" i="1"/>
  <c r="T1451" i="1"/>
  <c r="S990" i="1"/>
  <c r="T990" i="1"/>
  <c r="S2896" i="1"/>
  <c r="T2896" i="1"/>
  <c r="S2897" i="1"/>
  <c r="T2897" i="1"/>
  <c r="S2898" i="1"/>
  <c r="T2898" i="1"/>
  <c r="S2899" i="1"/>
  <c r="T2899" i="1"/>
  <c r="S2480" i="1"/>
  <c r="T2480" i="1"/>
  <c r="S2901" i="1"/>
  <c r="T2901" i="1"/>
  <c r="S1466" i="1"/>
  <c r="T1466" i="1"/>
  <c r="S2903" i="1"/>
  <c r="T2903" i="1"/>
  <c r="S2904" i="1"/>
  <c r="T2904" i="1"/>
  <c r="S993" i="1"/>
  <c r="T993" i="1"/>
  <c r="S2906" i="1"/>
  <c r="T2906" i="1"/>
  <c r="S2907" i="1"/>
  <c r="T2907" i="1"/>
  <c r="S1802" i="1"/>
  <c r="T1802" i="1"/>
  <c r="S2909" i="1"/>
  <c r="T2909" i="1"/>
  <c r="S3304" i="1"/>
  <c r="T3304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999" i="1"/>
  <c r="T999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4043" i="1"/>
  <c r="T4043" i="1"/>
  <c r="S2928" i="1"/>
  <c r="T2928" i="1"/>
  <c r="S2929" i="1"/>
  <c r="T2929" i="1"/>
  <c r="S2930" i="1"/>
  <c r="T2930" i="1"/>
  <c r="S2854" i="1"/>
  <c r="T2854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855" i="1"/>
  <c r="T2855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394" i="1"/>
  <c r="T2394" i="1"/>
  <c r="S1568" i="1"/>
  <c r="T1568" i="1"/>
  <c r="S3871" i="1"/>
  <c r="T3871" i="1"/>
  <c r="S1340" i="1"/>
  <c r="T1340" i="1"/>
  <c r="S150" i="1"/>
  <c r="T150" i="1"/>
  <c r="S2531" i="1"/>
  <c r="T2531" i="1"/>
  <c r="S1341" i="1"/>
  <c r="T1341" i="1"/>
  <c r="S2571" i="1"/>
  <c r="T2571" i="1"/>
  <c r="S1316" i="1"/>
  <c r="T1316" i="1"/>
  <c r="S3888" i="1"/>
  <c r="T3888" i="1"/>
  <c r="S1002" i="1"/>
  <c r="T1002" i="1"/>
  <c r="S2964" i="1"/>
  <c r="T2964" i="1"/>
  <c r="S2965" i="1"/>
  <c r="T2965" i="1"/>
  <c r="S1003" i="1"/>
  <c r="T1003" i="1"/>
  <c r="S2967" i="1"/>
  <c r="T2967" i="1"/>
  <c r="S2968" i="1"/>
  <c r="T2968" i="1"/>
  <c r="S1004" i="1"/>
  <c r="T1004" i="1"/>
  <c r="S2970" i="1"/>
  <c r="T2970" i="1"/>
  <c r="S2971" i="1"/>
  <c r="T2971" i="1"/>
  <c r="S1809" i="1"/>
  <c r="T1809" i="1"/>
  <c r="S2973" i="1"/>
  <c r="T2973" i="1"/>
  <c r="S2974" i="1"/>
  <c r="T2974" i="1"/>
  <c r="S1005" i="1"/>
  <c r="T1005" i="1"/>
  <c r="S1006" i="1"/>
  <c r="T1006" i="1"/>
  <c r="S2859" i="1"/>
  <c r="T2859" i="1"/>
  <c r="S2978" i="1"/>
  <c r="T2978" i="1"/>
  <c r="S2979" i="1"/>
  <c r="T2979" i="1"/>
  <c r="S2980" i="1"/>
  <c r="T2980" i="1"/>
  <c r="S1007" i="1"/>
  <c r="T1007" i="1"/>
  <c r="S2982" i="1"/>
  <c r="T2982" i="1"/>
  <c r="S2983" i="1"/>
  <c r="T2983" i="1"/>
  <c r="S1008" i="1"/>
  <c r="T1008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3029" i="1"/>
  <c r="T3029" i="1"/>
  <c r="S2994" i="1"/>
  <c r="T2994" i="1"/>
  <c r="S2995" i="1"/>
  <c r="T2995" i="1"/>
  <c r="S2996" i="1"/>
  <c r="T2996" i="1"/>
  <c r="S2997" i="1"/>
  <c r="T2997" i="1"/>
  <c r="S3687" i="1"/>
  <c r="T3687" i="1"/>
  <c r="S2999" i="1"/>
  <c r="T2999" i="1"/>
  <c r="S3000" i="1"/>
  <c r="T3000" i="1"/>
  <c r="S3001" i="1"/>
  <c r="T3001" i="1"/>
  <c r="S3002" i="1"/>
  <c r="T3002" i="1"/>
  <c r="S2311" i="1"/>
  <c r="T2311" i="1"/>
  <c r="S2234" i="1"/>
  <c r="T2234" i="1"/>
  <c r="S3005" i="1"/>
  <c r="T3005" i="1"/>
  <c r="S3941" i="1"/>
  <c r="T3941" i="1"/>
  <c r="S3007" i="1"/>
  <c r="T3007" i="1"/>
  <c r="S2868" i="1"/>
  <c r="T286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30" i="1"/>
  <c r="T3030" i="1"/>
  <c r="S3019" i="1"/>
  <c r="T3019" i="1"/>
  <c r="S3020" i="1"/>
  <c r="T3020" i="1"/>
  <c r="S3021" i="1"/>
  <c r="T3021" i="1"/>
  <c r="S2242" i="1"/>
  <c r="T2242" i="1"/>
  <c r="S3023" i="1"/>
  <c r="T3023" i="1"/>
  <c r="S3024" i="1"/>
  <c r="T3024" i="1"/>
  <c r="S3025" i="1"/>
  <c r="T3025" i="1"/>
  <c r="S1009" i="1"/>
  <c r="T1009" i="1"/>
  <c r="S3027" i="1"/>
  <c r="T3027" i="1"/>
  <c r="S3028" i="1"/>
  <c r="T3028" i="1"/>
  <c r="S3942" i="1"/>
  <c r="T3942" i="1"/>
  <c r="S1010" i="1"/>
  <c r="T101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2972" i="1"/>
  <c r="T2972" i="1"/>
  <c r="S3044" i="1"/>
  <c r="T3044" i="1"/>
  <c r="S3045" i="1"/>
  <c r="T3045" i="1"/>
  <c r="S3046" i="1"/>
  <c r="T3046" i="1"/>
  <c r="S3047" i="1"/>
  <c r="T3047" i="1"/>
  <c r="S2535" i="1"/>
  <c r="T2535" i="1"/>
  <c r="S3049" i="1"/>
  <c r="T3049" i="1"/>
  <c r="S1011" i="1"/>
  <c r="T1011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2872" i="1"/>
  <c r="T2872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235" i="1"/>
  <c r="T3235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1012" i="1"/>
  <c r="T1012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4089" i="1"/>
  <c r="T4089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1532" i="1"/>
  <c r="T1532" i="1"/>
  <c r="S3108" i="1"/>
  <c r="T3108" i="1"/>
  <c r="S3943" i="1"/>
  <c r="T3943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155" i="1"/>
  <c r="T155" i="1"/>
  <c r="S125" i="1"/>
  <c r="T125" i="1"/>
  <c r="S2659" i="1"/>
  <c r="T2659" i="1"/>
  <c r="S3879" i="1"/>
  <c r="T3879" i="1"/>
  <c r="S3885" i="1"/>
  <c r="T3885" i="1"/>
  <c r="S2345" i="1"/>
  <c r="T2345" i="1"/>
  <c r="S2653" i="1"/>
  <c r="T2653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2246" i="1"/>
  <c r="T2246" i="1"/>
  <c r="S1013" i="1"/>
  <c r="T1013" i="1"/>
  <c r="S1469" i="1"/>
  <c r="T1469" i="1"/>
  <c r="S3159" i="1"/>
  <c r="T3159" i="1"/>
  <c r="S1014" i="1"/>
  <c r="T1014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689" i="1"/>
  <c r="T3689" i="1"/>
  <c r="S3169" i="1"/>
  <c r="T3169" i="1"/>
  <c r="S3170" i="1"/>
  <c r="T3170" i="1"/>
  <c r="S2876" i="1"/>
  <c r="T2876" i="1"/>
  <c r="S3172" i="1"/>
  <c r="T3172" i="1"/>
  <c r="S2250" i="1"/>
  <c r="T2250" i="1"/>
  <c r="S3174" i="1"/>
  <c r="T3174" i="1"/>
  <c r="S3175" i="1"/>
  <c r="T3175" i="1"/>
  <c r="S3176" i="1"/>
  <c r="T3176" i="1"/>
  <c r="S1015" i="1"/>
  <c r="T1015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2253" i="1"/>
  <c r="T2253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1016" i="1"/>
  <c r="T1016" i="1"/>
  <c r="S3196" i="1"/>
  <c r="T3196" i="1"/>
  <c r="S3197" i="1"/>
  <c r="T3197" i="1"/>
  <c r="S3198" i="1"/>
  <c r="T3198" i="1"/>
  <c r="S3199" i="1"/>
  <c r="T3199" i="1"/>
  <c r="S3200" i="1"/>
  <c r="T3200" i="1"/>
  <c r="S1017" i="1"/>
  <c r="T1017" i="1"/>
  <c r="S3202" i="1"/>
  <c r="T3202" i="1"/>
  <c r="S3203" i="1"/>
  <c r="T3203" i="1"/>
  <c r="S1018" i="1"/>
  <c r="T1018" i="1"/>
  <c r="S3205" i="1"/>
  <c r="T3205" i="1"/>
  <c r="S3206" i="1"/>
  <c r="T3206" i="1"/>
  <c r="S2879" i="1"/>
  <c r="T2879" i="1"/>
  <c r="S1019" i="1"/>
  <c r="T1019" i="1"/>
  <c r="S1470" i="1"/>
  <c r="T1470" i="1"/>
  <c r="S1020" i="1"/>
  <c r="T1020" i="1"/>
  <c r="S3283" i="1"/>
  <c r="T3283" i="1"/>
  <c r="S3212" i="1"/>
  <c r="T3212" i="1"/>
  <c r="S3213" i="1"/>
  <c r="T3213" i="1"/>
  <c r="S3214" i="1"/>
  <c r="T3214" i="1"/>
  <c r="S1814" i="1"/>
  <c r="T1814" i="1"/>
  <c r="S3216" i="1"/>
  <c r="T3216" i="1"/>
  <c r="S3693" i="1"/>
  <c r="T3693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2254" i="1"/>
  <c r="T2254" i="1"/>
  <c r="S3231" i="1"/>
  <c r="T3231" i="1"/>
  <c r="S3232" i="1"/>
  <c r="T3232" i="1"/>
  <c r="S3233" i="1"/>
  <c r="T3233" i="1"/>
  <c r="S3234" i="1"/>
  <c r="T3234" i="1"/>
  <c r="S1021" i="1"/>
  <c r="T1021" i="1"/>
  <c r="S3236" i="1"/>
  <c r="T3236" i="1"/>
  <c r="S3237" i="1"/>
  <c r="T3237" i="1"/>
  <c r="S3238" i="1"/>
  <c r="T3238" i="1"/>
  <c r="S3700" i="1"/>
  <c r="T3700" i="1"/>
  <c r="S3240" i="1"/>
  <c r="T3240" i="1"/>
  <c r="S1534" i="1"/>
  <c r="T1534" i="1"/>
  <c r="S3242" i="1"/>
  <c r="T3242" i="1"/>
  <c r="S3043" i="1"/>
  <c r="T3043" i="1"/>
  <c r="S3244" i="1"/>
  <c r="T3244" i="1"/>
  <c r="S2883" i="1"/>
  <c r="T2883" i="1"/>
  <c r="S3246" i="1"/>
  <c r="T3246" i="1"/>
  <c r="S3247" i="1"/>
  <c r="T3247" i="1"/>
  <c r="S3248" i="1"/>
  <c r="T3248" i="1"/>
  <c r="S3249" i="1"/>
  <c r="T3249" i="1"/>
  <c r="S3250" i="1"/>
  <c r="T3250" i="1"/>
  <c r="S1471" i="1"/>
  <c r="T147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2255" i="1"/>
  <c r="T2255" i="1"/>
  <c r="S3261" i="1"/>
  <c r="T3261" i="1"/>
  <c r="S1028" i="1"/>
  <c r="T1028" i="1"/>
  <c r="S3263" i="1"/>
  <c r="T3263" i="1"/>
  <c r="S3264" i="1"/>
  <c r="T3264" i="1"/>
  <c r="S3265" i="1"/>
  <c r="T3265" i="1"/>
  <c r="S3266" i="1"/>
  <c r="T3266" i="1"/>
  <c r="S3267" i="1"/>
  <c r="T3267" i="1"/>
  <c r="S1815" i="1"/>
  <c r="T1815" i="1"/>
  <c r="S3269" i="1"/>
  <c r="T3269" i="1"/>
  <c r="S3270" i="1"/>
  <c r="T3270" i="1"/>
  <c r="S2886" i="1"/>
  <c r="T2886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1029" i="1"/>
  <c r="T1029" i="1"/>
  <c r="S3280" i="1"/>
  <c r="T3280" i="1"/>
  <c r="S1523" i="1"/>
  <c r="T1523" i="1"/>
  <c r="S3282" i="1"/>
  <c r="T3282" i="1"/>
  <c r="S1034" i="1"/>
  <c r="T1034" i="1"/>
  <c r="S3284" i="1"/>
  <c r="T3284" i="1"/>
  <c r="S3285" i="1"/>
  <c r="T3285" i="1"/>
  <c r="S3286" i="1"/>
  <c r="T3286" i="1"/>
  <c r="S2" i="1"/>
  <c r="T2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1478" i="1"/>
  <c r="T1478" i="1"/>
  <c r="S3300" i="1"/>
  <c r="T3300" i="1"/>
  <c r="S3301" i="1"/>
  <c r="T3301" i="1"/>
  <c r="S3302" i="1"/>
  <c r="T3302" i="1"/>
  <c r="S3303" i="1"/>
  <c r="T3303" i="1"/>
  <c r="S2976" i="1"/>
  <c r="T2976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2040" i="1"/>
  <c r="T2040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2894" i="1"/>
  <c r="T2894" i="1"/>
  <c r="S3329" i="1"/>
  <c r="T3329" i="1"/>
  <c r="S3330" i="1"/>
  <c r="T3330" i="1"/>
  <c r="S3331" i="1"/>
  <c r="T3331" i="1"/>
  <c r="S3332" i="1"/>
  <c r="T3332" i="1"/>
  <c r="S1036" i="1"/>
  <c r="T1036" i="1"/>
  <c r="S1829" i="1"/>
  <c r="T1829" i="1"/>
  <c r="S3335" i="1"/>
  <c r="T3335" i="1"/>
  <c r="S3336" i="1"/>
  <c r="T3336" i="1"/>
  <c r="S1042" i="1"/>
  <c r="T1042" i="1"/>
  <c r="S3338" i="1"/>
  <c r="T3338" i="1"/>
  <c r="S3339" i="1"/>
  <c r="T3339" i="1"/>
  <c r="S3340" i="1"/>
  <c r="T3340" i="1"/>
  <c r="S2895" i="1"/>
  <c r="T2895" i="1"/>
  <c r="S3342" i="1"/>
  <c r="T3342" i="1"/>
  <c r="S3343" i="1"/>
  <c r="T3343" i="1"/>
  <c r="S1838" i="1"/>
  <c r="T1838" i="1"/>
  <c r="S3345" i="1"/>
  <c r="T3345" i="1"/>
  <c r="S3346" i="1"/>
  <c r="T3346" i="1"/>
  <c r="S3347" i="1"/>
  <c r="T3347" i="1"/>
  <c r="S3348" i="1"/>
  <c r="T3348" i="1"/>
  <c r="S3349" i="1"/>
  <c r="T3349" i="1"/>
  <c r="S1483" i="1"/>
  <c r="T1483" i="1"/>
  <c r="S3351" i="1"/>
  <c r="T3351" i="1"/>
  <c r="S3352" i="1"/>
  <c r="T3352" i="1"/>
  <c r="S1043" i="1"/>
  <c r="T1043" i="1"/>
  <c r="S1044" i="1"/>
  <c r="T104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239" i="1"/>
  <c r="T3239" i="1"/>
  <c r="S1045" i="1"/>
  <c r="T1045" i="1"/>
  <c r="S3364" i="1"/>
  <c r="T3364" i="1"/>
  <c r="S2524" i="1"/>
  <c r="T2524" i="1"/>
  <c r="S3366" i="1"/>
  <c r="T3366" i="1"/>
  <c r="S3367" i="1"/>
  <c r="T3367" i="1"/>
  <c r="S3368" i="1"/>
  <c r="T3368" i="1"/>
  <c r="S3369" i="1"/>
  <c r="T3369" i="1"/>
  <c r="S3370" i="1"/>
  <c r="T3370" i="1"/>
  <c r="S1046" i="1"/>
  <c r="T1046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2900" i="1"/>
  <c r="T2900" i="1"/>
  <c r="S2902" i="1"/>
  <c r="T2902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1852" i="1"/>
  <c r="T1852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1857" i="1"/>
  <c r="T1857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287" i="1"/>
  <c r="T3287" i="1"/>
  <c r="S3436" i="1"/>
  <c r="T3436" i="1"/>
  <c r="S3437" i="1"/>
  <c r="T3437" i="1"/>
  <c r="S1047" i="1"/>
  <c r="T1047" i="1"/>
  <c r="S3439" i="1"/>
  <c r="T3439" i="1"/>
  <c r="S3440" i="1"/>
  <c r="T3440" i="1"/>
  <c r="S3441" i="1"/>
  <c r="T3441" i="1"/>
  <c r="S1048" i="1"/>
  <c r="T1048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1049" i="1"/>
  <c r="T1049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1050" i="1"/>
  <c r="T1050" i="1"/>
  <c r="S3492" i="1"/>
  <c r="T3492" i="1"/>
  <c r="S3493" i="1"/>
  <c r="T3493" i="1"/>
  <c r="S3494" i="1"/>
  <c r="T3494" i="1"/>
  <c r="S3495" i="1"/>
  <c r="T3495" i="1"/>
  <c r="S3496" i="1"/>
  <c r="T3496" i="1"/>
  <c r="S1051" i="1"/>
  <c r="T1051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1860" i="1"/>
  <c r="T1860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1052" i="1"/>
  <c r="T1052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1484" i="1"/>
  <c r="T1484" i="1"/>
  <c r="S3545" i="1"/>
  <c r="T3545" i="1"/>
  <c r="S3546" i="1"/>
  <c r="T3546" i="1"/>
  <c r="S3547" i="1"/>
  <c r="T3547" i="1"/>
  <c r="S3548" i="1"/>
  <c r="T3548" i="1"/>
  <c r="S3714" i="1"/>
  <c r="T3714" i="1"/>
  <c r="S3550" i="1"/>
  <c r="T3550" i="1"/>
  <c r="S3551" i="1"/>
  <c r="T3551" i="1"/>
  <c r="S3552" i="1"/>
  <c r="T3552" i="1"/>
  <c r="S3553" i="1"/>
  <c r="T3553" i="1"/>
  <c r="S3554" i="1"/>
  <c r="T3554" i="1"/>
  <c r="S1485" i="1"/>
  <c r="T1485" i="1"/>
  <c r="S1053" i="1"/>
  <c r="T1053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1054" i="1"/>
  <c r="T1054" i="1"/>
  <c r="S3572" i="1"/>
  <c r="T3572" i="1"/>
  <c r="S3573" i="1"/>
  <c r="T3573" i="1"/>
  <c r="S3574" i="1"/>
  <c r="T3574" i="1"/>
  <c r="S3575" i="1"/>
  <c r="T3575" i="1"/>
  <c r="S1524" i="1"/>
  <c r="T1524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2498" i="1"/>
  <c r="T2498" i="1"/>
  <c r="S3589" i="1"/>
  <c r="T3589" i="1"/>
  <c r="S3590" i="1"/>
  <c r="T3590" i="1"/>
  <c r="S3591" i="1"/>
  <c r="T3591" i="1"/>
  <c r="S1055" i="1"/>
  <c r="T1055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1056" i="1"/>
  <c r="T1056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1057" i="1"/>
  <c r="T1057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1058" i="1"/>
  <c r="T1058" i="1"/>
  <c r="S3647" i="1"/>
  <c r="T3647" i="1"/>
  <c r="S3648" i="1"/>
  <c r="T3648" i="1"/>
  <c r="S3649" i="1"/>
  <c r="T3649" i="1"/>
  <c r="S3945" i="1"/>
  <c r="T3945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1059" i="1"/>
  <c r="T1059" i="1"/>
  <c r="S1060" i="1"/>
  <c r="T1060" i="1"/>
  <c r="S3659" i="1"/>
  <c r="T3659" i="1"/>
  <c r="S3660" i="1"/>
  <c r="T3660" i="1"/>
  <c r="S3661" i="1"/>
  <c r="T3661" i="1"/>
  <c r="S3662" i="1"/>
  <c r="T3662" i="1"/>
  <c r="S3663" i="1"/>
  <c r="T3663" i="1"/>
  <c r="S2905" i="1"/>
  <c r="T2905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1061" i="1"/>
  <c r="T1061" i="1"/>
  <c r="S3688" i="1"/>
  <c r="T3688" i="1"/>
  <c r="S1062" i="1"/>
  <c r="T1062" i="1"/>
  <c r="S3690" i="1"/>
  <c r="T3690" i="1"/>
  <c r="S3691" i="1"/>
  <c r="T3691" i="1"/>
  <c r="S3692" i="1"/>
  <c r="T3692" i="1"/>
  <c r="S3946" i="1"/>
  <c r="T3946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1063" i="1"/>
  <c r="T1063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2506" i="1"/>
  <c r="T2506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1064" i="1"/>
  <c r="T1064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1065" i="1"/>
  <c r="T1065" i="1"/>
  <c r="S3732" i="1"/>
  <c r="T3732" i="1"/>
  <c r="S1487" i="1"/>
  <c r="T1487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1090" i="1"/>
  <c r="T1090" i="1"/>
  <c r="S3745" i="1"/>
  <c r="T3745" i="1"/>
  <c r="S3746" i="1"/>
  <c r="T3746" i="1"/>
  <c r="S3747" i="1"/>
  <c r="T3747" i="1"/>
  <c r="S3048" i="1"/>
  <c r="T3048" i="1"/>
  <c r="S3749" i="1"/>
  <c r="T3749" i="1"/>
  <c r="S1101" i="1"/>
  <c r="T1101" i="1"/>
  <c r="S3751" i="1"/>
  <c r="T3751" i="1"/>
  <c r="S1866" i="1"/>
  <c r="T1866" i="1"/>
  <c r="S3753" i="1"/>
  <c r="T3753" i="1"/>
  <c r="S3754" i="1"/>
  <c r="T3754" i="1"/>
  <c r="S1104" i="1"/>
  <c r="T1104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1116" i="1"/>
  <c r="T1116" i="1"/>
  <c r="S3763" i="1"/>
  <c r="T3763" i="1"/>
  <c r="S3764" i="1"/>
  <c r="T3764" i="1"/>
  <c r="S1117" i="1"/>
  <c r="T1117" i="1"/>
  <c r="S3766" i="1"/>
  <c r="T3766" i="1"/>
  <c r="S2265" i="1"/>
  <c r="T2265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1125" i="1"/>
  <c r="T1125" i="1"/>
  <c r="S1129" i="1"/>
  <c r="T1129" i="1"/>
  <c r="S3776" i="1"/>
  <c r="T3776" i="1"/>
  <c r="S3777" i="1"/>
  <c r="T3777" i="1"/>
  <c r="S2908" i="1"/>
  <c r="T290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1873" i="1"/>
  <c r="T1873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2266" i="1"/>
  <c r="T2266" i="1"/>
  <c r="S1132" i="1"/>
  <c r="T1132" i="1"/>
  <c r="S3797" i="1"/>
  <c r="T3797" i="1"/>
  <c r="S3798" i="1"/>
  <c r="T3798" i="1"/>
  <c r="S1875" i="1"/>
  <c r="T1875" i="1"/>
  <c r="S3800" i="1"/>
  <c r="T3800" i="1"/>
  <c r="S3801" i="1"/>
  <c r="T3801" i="1"/>
  <c r="S3802" i="1"/>
  <c r="T3802" i="1"/>
  <c r="S1133" i="1"/>
  <c r="T1133" i="1"/>
  <c r="S3804" i="1"/>
  <c r="T3804" i="1"/>
  <c r="S3805" i="1"/>
  <c r="T3805" i="1"/>
  <c r="S2910" i="1"/>
  <c r="T2910" i="1"/>
  <c r="S3807" i="1"/>
  <c r="T3807" i="1"/>
  <c r="S2507" i="1"/>
  <c r="T2507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1140" i="1"/>
  <c r="T1140" i="1"/>
  <c r="S3825" i="1"/>
  <c r="T3825" i="1"/>
  <c r="S3826" i="1"/>
  <c r="T3826" i="1"/>
  <c r="S1141" i="1"/>
  <c r="T1141" i="1"/>
  <c r="S3828" i="1"/>
  <c r="T3828" i="1"/>
  <c r="S3829" i="1"/>
  <c r="T3829" i="1"/>
  <c r="S1142" i="1"/>
  <c r="T1142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1145" i="1"/>
  <c r="T1145" i="1"/>
  <c r="S1146" i="1"/>
  <c r="T1146" i="1"/>
  <c r="S3334" i="1"/>
  <c r="T3334" i="1"/>
  <c r="S3948" i="1"/>
  <c r="T3948" i="1"/>
  <c r="S2279" i="1"/>
  <c r="T2279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1148" i="1"/>
  <c r="T1148" i="1"/>
  <c r="S1155" i="1"/>
  <c r="T1155" i="1"/>
  <c r="S3860" i="1"/>
  <c r="T3860" i="1"/>
  <c r="S3861" i="1"/>
  <c r="T3861" i="1"/>
  <c r="S1880" i="1"/>
  <c r="T1880" i="1"/>
  <c r="S3863" i="1"/>
  <c r="T3863" i="1"/>
  <c r="S2508" i="1"/>
  <c r="T2508" i="1"/>
  <c r="S1881" i="1"/>
  <c r="T1881" i="1"/>
  <c r="S1156" i="1"/>
  <c r="T1156" i="1"/>
  <c r="S3867" i="1"/>
  <c r="T3867" i="1"/>
  <c r="S3868" i="1"/>
  <c r="T3868" i="1"/>
  <c r="S3869" i="1"/>
  <c r="T3869" i="1"/>
  <c r="S472" i="1"/>
  <c r="T472" i="1"/>
  <c r="S1329" i="1"/>
  <c r="T1329" i="1"/>
  <c r="S1317" i="1"/>
  <c r="T1317" i="1"/>
  <c r="S156" i="1"/>
  <c r="T156" i="1"/>
  <c r="S1342" i="1"/>
  <c r="T1342" i="1"/>
  <c r="S1370" i="1"/>
  <c r="T1370" i="1"/>
  <c r="S136" i="1"/>
  <c r="T136" i="1"/>
  <c r="S2358" i="1"/>
  <c r="T2358" i="1"/>
  <c r="S629" i="1"/>
  <c r="T629" i="1"/>
  <c r="S2346" i="1"/>
  <c r="T2346" i="1"/>
  <c r="S1453" i="1"/>
  <c r="T1453" i="1"/>
  <c r="S1343" i="1"/>
  <c r="T1343" i="1"/>
  <c r="S2368" i="1"/>
  <c r="T2368" i="1"/>
  <c r="S133" i="1"/>
  <c r="T133" i="1"/>
  <c r="S2359" i="1"/>
  <c r="T2359" i="1"/>
  <c r="S1344" i="1"/>
  <c r="T1344" i="1"/>
  <c r="S1318" i="1"/>
  <c r="T1318" i="1"/>
  <c r="S3129" i="1"/>
  <c r="T3129" i="1"/>
  <c r="S1319" i="1"/>
  <c r="T1319" i="1"/>
  <c r="S607" i="1"/>
  <c r="T607" i="1"/>
  <c r="S3890" i="1"/>
  <c r="T3890" i="1"/>
  <c r="S2920" i="1"/>
  <c r="T2920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1882" i="1"/>
  <c r="T1882" i="1"/>
  <c r="S2927" i="1"/>
  <c r="T2927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1158" i="1"/>
  <c r="T1158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1160" i="1"/>
  <c r="T1160" i="1"/>
  <c r="S3929" i="1"/>
  <c r="T3929" i="1"/>
  <c r="S1161" i="1"/>
  <c r="T1161" i="1"/>
  <c r="S3931" i="1"/>
  <c r="T3931" i="1"/>
  <c r="S3932" i="1"/>
  <c r="T3932" i="1"/>
  <c r="S2931" i="1"/>
  <c r="T2931" i="1"/>
  <c r="S3934" i="1"/>
  <c r="T3934" i="1"/>
  <c r="S2282" i="1"/>
  <c r="T2282" i="1"/>
  <c r="S1165" i="1"/>
  <c r="T1165" i="1"/>
  <c r="S3937" i="1"/>
  <c r="T3937" i="1"/>
  <c r="S3938" i="1"/>
  <c r="T3938" i="1"/>
  <c r="S3939" i="1"/>
  <c r="T3939" i="1"/>
  <c r="S3940" i="1"/>
  <c r="T3940" i="1"/>
  <c r="S1174" i="1"/>
  <c r="T1174" i="1"/>
  <c r="S1179" i="1"/>
  <c r="T1179" i="1"/>
  <c r="S1491" i="1"/>
  <c r="T1491" i="1"/>
  <c r="S3944" i="1"/>
  <c r="T3944" i="1"/>
  <c r="S1188" i="1"/>
  <c r="T1188" i="1"/>
  <c r="S1189" i="1"/>
  <c r="T1189" i="1"/>
  <c r="S3947" i="1"/>
  <c r="T3947" i="1"/>
  <c r="S1897" i="1"/>
  <c r="T1897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1496" i="1"/>
  <c r="T1496" i="1"/>
  <c r="S3959" i="1"/>
  <c r="T3959" i="1"/>
  <c r="S3960" i="1"/>
  <c r="T3960" i="1"/>
  <c r="S3961" i="1"/>
  <c r="T3961" i="1"/>
  <c r="S3962" i="1"/>
  <c r="T3962" i="1"/>
  <c r="S1191" i="1"/>
  <c r="T1191" i="1"/>
  <c r="S3964" i="1"/>
  <c r="T3964" i="1"/>
  <c r="S3965" i="1"/>
  <c r="T3965" i="1"/>
  <c r="S3966" i="1"/>
  <c r="T3966" i="1"/>
  <c r="S3967" i="1"/>
  <c r="T3967" i="1"/>
  <c r="S2509" i="1"/>
  <c r="T2509" i="1"/>
  <c r="S3969" i="1"/>
  <c r="T3969" i="1"/>
  <c r="S1203" i="1"/>
  <c r="T1203" i="1"/>
  <c r="S3971" i="1"/>
  <c r="T3971" i="1"/>
  <c r="S3972" i="1"/>
  <c r="T3972" i="1"/>
  <c r="S3973" i="1"/>
  <c r="T3973" i="1"/>
  <c r="S3974" i="1"/>
  <c r="T3974" i="1"/>
  <c r="S1211" i="1"/>
  <c r="T1211" i="1"/>
  <c r="S3976" i="1"/>
  <c r="T3976" i="1"/>
  <c r="S3977" i="1"/>
  <c r="T3977" i="1"/>
  <c r="S3978" i="1"/>
  <c r="T3978" i="1"/>
  <c r="S3979" i="1"/>
  <c r="T3979" i="1"/>
  <c r="S3980" i="1"/>
  <c r="T3980" i="1"/>
  <c r="S1899" i="1"/>
  <c r="T1899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1215" i="1"/>
  <c r="T1215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2286" i="1"/>
  <c r="T2286" i="1"/>
  <c r="S2941" i="1"/>
  <c r="T2941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2306" i="1"/>
  <c r="T2306" i="1"/>
  <c r="S4013" i="1"/>
  <c r="T4013" i="1"/>
  <c r="S4014" i="1"/>
  <c r="T4014" i="1"/>
  <c r="S4015" i="1"/>
  <c r="T4015" i="1"/>
  <c r="S3241" i="1"/>
  <c r="T3241" i="1"/>
  <c r="S2296" i="1"/>
  <c r="T2296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2298" i="1"/>
  <c r="T2298" i="1"/>
  <c r="S4026" i="1"/>
  <c r="T4026" i="1"/>
  <c r="S1217" i="1"/>
  <c r="T1217" i="1"/>
  <c r="S4028" i="1"/>
  <c r="T4028" i="1"/>
  <c r="S4029" i="1"/>
  <c r="T4029" i="1"/>
  <c r="S4030" i="1"/>
  <c r="T4030" i="1"/>
  <c r="S4031" i="1"/>
  <c r="T4031" i="1"/>
  <c r="S4032" i="1"/>
  <c r="T4032" i="1"/>
  <c r="S1220" i="1"/>
  <c r="T1220" i="1"/>
  <c r="S1913" i="1"/>
  <c r="T1913" i="1"/>
  <c r="S4035" i="1"/>
  <c r="T4035" i="1"/>
  <c r="S4036" i="1"/>
  <c r="T4036" i="1"/>
  <c r="S4037" i="1"/>
  <c r="T4037" i="1"/>
  <c r="S1911" i="1"/>
  <c r="T1911" i="1"/>
  <c r="S4039" i="1"/>
  <c r="T4039" i="1"/>
  <c r="S4040" i="1"/>
  <c r="T4040" i="1"/>
  <c r="S4041" i="1"/>
  <c r="T4041" i="1"/>
  <c r="S2963" i="1"/>
  <c r="T2963" i="1"/>
  <c r="S1226" i="1"/>
  <c r="T1226" i="1"/>
  <c r="S4044" i="1"/>
  <c r="T4044" i="1"/>
  <c r="S4045" i="1"/>
  <c r="T4045" i="1"/>
  <c r="S4046" i="1"/>
  <c r="T4046" i="1"/>
  <c r="S1227" i="1"/>
  <c r="T1227" i="1"/>
  <c r="S1515" i="1"/>
  <c r="T1515" i="1"/>
  <c r="S1228" i="1"/>
  <c r="T1228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3107" i="1"/>
  <c r="T3107" i="1"/>
  <c r="S1229" i="1"/>
  <c r="T1229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3299" i="1"/>
  <c r="T3299" i="1"/>
  <c r="S4066" i="1"/>
  <c r="T4066" i="1"/>
  <c r="S4067" i="1"/>
  <c r="T4067" i="1"/>
  <c r="S4068" i="1"/>
  <c r="T4068" i="1"/>
  <c r="S1230" i="1"/>
  <c r="T1230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3312" i="1"/>
  <c r="T3312" i="1"/>
  <c r="S4090" i="1"/>
  <c r="T4090" i="1"/>
  <c r="S1251" i="1"/>
  <c r="T125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1253" i="1"/>
  <c r="T1253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977" i="1"/>
  <c r="S2977" i="1"/>
  <c r="R3" i="1"/>
  <c r="R4" i="1"/>
  <c r="R5" i="1"/>
  <c r="R3988" i="1"/>
  <c r="R7" i="1"/>
  <c r="R2546" i="1"/>
  <c r="R3158" i="1"/>
  <c r="R10" i="1"/>
  <c r="R11" i="1"/>
  <c r="R12" i="1"/>
  <c r="R6" i="1"/>
  <c r="R14" i="1"/>
  <c r="R15" i="1"/>
  <c r="R1540" i="1"/>
  <c r="R17" i="1"/>
  <c r="R18" i="1"/>
  <c r="R19" i="1"/>
  <c r="R20" i="1"/>
  <c r="R21" i="1"/>
  <c r="R22" i="1"/>
  <c r="R23" i="1"/>
  <c r="R24" i="1"/>
  <c r="R25" i="1"/>
  <c r="R3341" i="1"/>
  <c r="R27" i="1"/>
  <c r="R28" i="1"/>
  <c r="R29" i="1"/>
  <c r="R30" i="1"/>
  <c r="R31" i="1"/>
  <c r="R32" i="1"/>
  <c r="R33" i="1"/>
  <c r="R34" i="1"/>
  <c r="R1268" i="1"/>
  <c r="R36" i="1"/>
  <c r="R37" i="1"/>
  <c r="R1555" i="1"/>
  <c r="R39" i="1"/>
  <c r="R40" i="1"/>
  <c r="R41" i="1"/>
  <c r="R42" i="1"/>
  <c r="R43" i="1"/>
  <c r="R44" i="1"/>
  <c r="R45" i="1"/>
  <c r="R46" i="1"/>
  <c r="R8" i="1"/>
  <c r="R2975" i="1"/>
  <c r="R9" i="1"/>
  <c r="R50" i="1"/>
  <c r="R51" i="1"/>
  <c r="R52" i="1"/>
  <c r="R53" i="1"/>
  <c r="R54" i="1"/>
  <c r="R55" i="1"/>
  <c r="R56" i="1"/>
  <c r="R3050" i="1"/>
  <c r="R2549" i="1"/>
  <c r="R59" i="1"/>
  <c r="R60" i="1"/>
  <c r="R61" i="1"/>
  <c r="R62" i="1"/>
  <c r="R13" i="1"/>
  <c r="R64" i="1"/>
  <c r="R65" i="1"/>
  <c r="R66" i="1"/>
  <c r="R2063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1589" i="1"/>
  <c r="R89" i="1"/>
  <c r="R90" i="1"/>
  <c r="R1602" i="1"/>
  <c r="R92" i="1"/>
  <c r="R93" i="1"/>
  <c r="R16" i="1"/>
  <c r="R95" i="1"/>
  <c r="R96" i="1"/>
  <c r="R97" i="1"/>
  <c r="R98" i="1"/>
  <c r="R99" i="1"/>
  <c r="R100" i="1"/>
  <c r="R101" i="1"/>
  <c r="R26" i="1"/>
  <c r="R103" i="1"/>
  <c r="R1607" i="1"/>
  <c r="R105" i="1"/>
  <c r="R106" i="1"/>
  <c r="R107" i="1"/>
  <c r="R35" i="1"/>
  <c r="R2313" i="1"/>
  <c r="R110" i="1"/>
  <c r="R111" i="1"/>
  <c r="R112" i="1"/>
  <c r="R113" i="1"/>
  <c r="R38" i="1"/>
  <c r="R47" i="1"/>
  <c r="R116" i="1"/>
  <c r="R117" i="1"/>
  <c r="R118" i="1"/>
  <c r="R119" i="1"/>
  <c r="R48" i="1"/>
  <c r="R121" i="1"/>
  <c r="R2402" i="1"/>
  <c r="R618" i="1"/>
  <c r="R3889" i="1"/>
  <c r="R2396" i="1"/>
  <c r="R630" i="1"/>
  <c r="R130" i="1"/>
  <c r="R1570" i="1"/>
  <c r="R2676" i="1"/>
  <c r="R2577" i="1"/>
  <c r="R1456" i="1"/>
  <c r="R135" i="1"/>
  <c r="R149" i="1"/>
  <c r="R2569" i="1"/>
  <c r="R2565" i="1"/>
  <c r="R257" i="1"/>
  <c r="R619" i="1"/>
  <c r="R620" i="1"/>
  <c r="R2397" i="1"/>
  <c r="R2662" i="1"/>
  <c r="R131" i="1"/>
  <c r="R2958" i="1"/>
  <c r="R1323" i="1"/>
  <c r="R621" i="1"/>
  <c r="R1367" i="1"/>
  <c r="R2366" i="1"/>
  <c r="R638" i="1"/>
  <c r="R1457" i="1"/>
  <c r="R2137" i="1"/>
  <c r="R2378" i="1"/>
  <c r="R1232" i="1"/>
  <c r="R2660" i="1"/>
  <c r="R3124" i="1"/>
  <c r="R3870" i="1"/>
  <c r="R2379" i="1"/>
  <c r="R151" i="1"/>
  <c r="R3884" i="1"/>
  <c r="R3549" i="1"/>
  <c r="R617" i="1"/>
  <c r="R259" i="1"/>
  <c r="R3875" i="1"/>
  <c r="R49" i="1"/>
  <c r="R163" i="1"/>
  <c r="R164" i="1"/>
  <c r="R165" i="1"/>
  <c r="R166" i="1"/>
  <c r="R167" i="1"/>
  <c r="R57" i="1"/>
  <c r="R169" i="1"/>
  <c r="R2550" i="1"/>
  <c r="R171" i="1"/>
  <c r="R172" i="1"/>
  <c r="R173" i="1"/>
  <c r="R174" i="1"/>
  <c r="R175" i="1"/>
  <c r="R1608" i="1"/>
  <c r="R177" i="1"/>
  <c r="R178" i="1"/>
  <c r="R179" i="1"/>
  <c r="R180" i="1"/>
  <c r="R181" i="1"/>
  <c r="R182" i="1"/>
  <c r="R183" i="1"/>
  <c r="R184" i="1"/>
  <c r="R185" i="1"/>
  <c r="R186" i="1"/>
  <c r="R3788" i="1"/>
  <c r="R58" i="1"/>
  <c r="R63" i="1"/>
  <c r="R190" i="1"/>
  <c r="R191" i="1"/>
  <c r="R192" i="1"/>
  <c r="R67" i="1"/>
  <c r="R194" i="1"/>
  <c r="R195" i="1"/>
  <c r="R196" i="1"/>
  <c r="R197" i="1"/>
  <c r="R198" i="1"/>
  <c r="R199" i="1"/>
  <c r="R200" i="1"/>
  <c r="R201" i="1"/>
  <c r="R1616" i="1"/>
  <c r="R203" i="1"/>
  <c r="R1617" i="1"/>
  <c r="R205" i="1"/>
  <c r="R206" i="1"/>
  <c r="R2552" i="1"/>
  <c r="R208" i="1"/>
  <c r="R209" i="1"/>
  <c r="R210" i="1"/>
  <c r="R211" i="1"/>
  <c r="R212" i="1"/>
  <c r="R88" i="1"/>
  <c r="R1914" i="1"/>
  <c r="R215" i="1"/>
  <c r="R216" i="1"/>
  <c r="R217" i="1"/>
  <c r="R218" i="1"/>
  <c r="R219" i="1"/>
  <c r="R91" i="1"/>
  <c r="R221" i="1"/>
  <c r="R222" i="1"/>
  <c r="R223" i="1"/>
  <c r="R224" i="1"/>
  <c r="R225" i="1"/>
  <c r="R226" i="1"/>
  <c r="R227" i="1"/>
  <c r="R228" i="1"/>
  <c r="R229" i="1"/>
  <c r="R2583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3731" i="1"/>
  <c r="R244" i="1"/>
  <c r="R245" i="1"/>
  <c r="R246" i="1"/>
  <c r="R94" i="1"/>
  <c r="R102" i="1"/>
  <c r="R104" i="1"/>
  <c r="R250" i="1"/>
  <c r="R251" i="1"/>
  <c r="R252" i="1"/>
  <c r="R253" i="1"/>
  <c r="R108" i="1"/>
  <c r="R255" i="1"/>
  <c r="R256" i="1"/>
  <c r="R2590" i="1"/>
  <c r="R258" i="1"/>
  <c r="R3344" i="1"/>
  <c r="R260" i="1"/>
  <c r="R261" i="1"/>
  <c r="R262" i="1"/>
  <c r="R263" i="1"/>
  <c r="R264" i="1"/>
  <c r="R265" i="1"/>
  <c r="R109" i="1"/>
  <c r="R114" i="1"/>
  <c r="R268" i="1"/>
  <c r="R3337" i="1"/>
  <c r="R115" i="1"/>
  <c r="R271" i="1"/>
  <c r="R272" i="1"/>
  <c r="R273" i="1"/>
  <c r="R274" i="1"/>
  <c r="R120" i="1"/>
  <c r="R276" i="1"/>
  <c r="R277" i="1"/>
  <c r="R278" i="1"/>
  <c r="R279" i="1"/>
  <c r="R280" i="1"/>
  <c r="R281" i="1"/>
  <c r="R282" i="1"/>
  <c r="R1350" i="1"/>
  <c r="R4002" i="1"/>
  <c r="R285" i="1"/>
  <c r="R3795" i="1"/>
  <c r="R287" i="1"/>
  <c r="R288" i="1"/>
  <c r="R289" i="1"/>
  <c r="R290" i="1"/>
  <c r="R291" i="1"/>
  <c r="R292" i="1"/>
  <c r="R162" i="1"/>
  <c r="R294" i="1"/>
  <c r="R295" i="1"/>
  <c r="R168" i="1"/>
  <c r="R297" i="1"/>
  <c r="R298" i="1"/>
  <c r="R299" i="1"/>
  <c r="R300" i="1"/>
  <c r="R301" i="1"/>
  <c r="R302" i="1"/>
  <c r="R303" i="1"/>
  <c r="R304" i="1"/>
  <c r="R305" i="1"/>
  <c r="R306" i="1"/>
  <c r="R2315" i="1"/>
  <c r="R308" i="1"/>
  <c r="R309" i="1"/>
  <c r="R310" i="1"/>
  <c r="R311" i="1"/>
  <c r="R312" i="1"/>
  <c r="R313" i="1"/>
  <c r="R2598" i="1"/>
  <c r="R315" i="1"/>
  <c r="R316" i="1"/>
  <c r="R317" i="1"/>
  <c r="R318" i="1"/>
  <c r="R319" i="1"/>
  <c r="R170" i="1"/>
  <c r="R176" i="1"/>
  <c r="R322" i="1"/>
  <c r="R3350" i="1"/>
  <c r="R324" i="1"/>
  <c r="R1274" i="1"/>
  <c r="R2981" i="1"/>
  <c r="R327" i="1"/>
  <c r="R328" i="1"/>
  <c r="R329" i="1"/>
  <c r="R330" i="1"/>
  <c r="R331" i="1"/>
  <c r="R3353" i="1"/>
  <c r="R3796" i="1"/>
  <c r="R334" i="1"/>
  <c r="R3799" i="1"/>
  <c r="R336" i="1"/>
  <c r="R2984" i="1"/>
  <c r="R338" i="1"/>
  <c r="R339" i="1"/>
  <c r="R340" i="1"/>
  <c r="R1619" i="1"/>
  <c r="R3354" i="1"/>
  <c r="R343" i="1"/>
  <c r="R344" i="1"/>
  <c r="R345" i="1"/>
  <c r="R346" i="1"/>
  <c r="R347" i="1"/>
  <c r="R348" i="1"/>
  <c r="R3803" i="1"/>
  <c r="R350" i="1"/>
  <c r="R351" i="1"/>
  <c r="R352" i="1"/>
  <c r="R353" i="1"/>
  <c r="R354" i="1"/>
  <c r="R355" i="1"/>
  <c r="R356" i="1"/>
  <c r="R3362" i="1"/>
  <c r="R2320" i="1"/>
  <c r="R359" i="1"/>
  <c r="R360" i="1"/>
  <c r="R361" i="1"/>
  <c r="R362" i="1"/>
  <c r="R3363" i="1"/>
  <c r="R3328" i="1"/>
  <c r="R3157" i="1"/>
  <c r="R2067" i="1"/>
  <c r="R367" i="1"/>
  <c r="R3752" i="1"/>
  <c r="R369" i="1"/>
  <c r="R370" i="1"/>
  <c r="R1936" i="1"/>
  <c r="R372" i="1"/>
  <c r="R373" i="1"/>
  <c r="R374" i="1"/>
  <c r="R2322" i="1"/>
  <c r="R1623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755" i="1"/>
  <c r="R187" i="1"/>
  <c r="R391" i="1"/>
  <c r="R392" i="1"/>
  <c r="R393" i="1"/>
  <c r="R394" i="1"/>
  <c r="R395" i="1"/>
  <c r="R396" i="1"/>
  <c r="R397" i="1"/>
  <c r="R398" i="1"/>
  <c r="R399" i="1"/>
  <c r="R2326" i="1"/>
  <c r="R401" i="1"/>
  <c r="R402" i="1"/>
  <c r="R403" i="1"/>
  <c r="R404" i="1"/>
  <c r="R188" i="1"/>
  <c r="R3365" i="1"/>
  <c r="R407" i="1"/>
  <c r="R408" i="1"/>
  <c r="R409" i="1"/>
  <c r="R1624" i="1"/>
  <c r="R411" i="1"/>
  <c r="R412" i="1"/>
  <c r="R413" i="1"/>
  <c r="R414" i="1"/>
  <c r="R415" i="1"/>
  <c r="R416" i="1"/>
  <c r="R417" i="1"/>
  <c r="R418" i="1"/>
  <c r="R419" i="1"/>
  <c r="R420" i="1"/>
  <c r="R2601" i="1"/>
  <c r="R422" i="1"/>
  <c r="R423" i="1"/>
  <c r="R3806" i="1"/>
  <c r="R425" i="1"/>
  <c r="R426" i="1"/>
  <c r="R427" i="1"/>
  <c r="R428" i="1"/>
  <c r="R1938" i="1"/>
  <c r="R430" i="1"/>
  <c r="R189" i="1"/>
  <c r="R432" i="1"/>
  <c r="R433" i="1"/>
  <c r="R1627" i="1"/>
  <c r="R435" i="1"/>
  <c r="R436" i="1"/>
  <c r="R437" i="1"/>
  <c r="R438" i="1"/>
  <c r="R2087" i="1"/>
  <c r="R440" i="1"/>
  <c r="R441" i="1"/>
  <c r="R193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3109" i="1"/>
  <c r="R459" i="1"/>
  <c r="R460" i="1"/>
  <c r="R3774" i="1"/>
  <c r="R2993" i="1"/>
  <c r="R463" i="1"/>
  <c r="R464" i="1"/>
  <c r="R465" i="1"/>
  <c r="R466" i="1"/>
  <c r="R467" i="1"/>
  <c r="R468" i="1"/>
  <c r="R469" i="1"/>
  <c r="R2329" i="1"/>
  <c r="R1628" i="1"/>
  <c r="R202" i="1"/>
  <c r="R473" i="1"/>
  <c r="R474" i="1"/>
  <c r="R475" i="1"/>
  <c r="R476" i="1"/>
  <c r="R477" i="1"/>
  <c r="R478" i="1"/>
  <c r="R479" i="1"/>
  <c r="R480" i="1"/>
  <c r="R481" i="1"/>
  <c r="R3808" i="1"/>
  <c r="R483" i="1"/>
  <c r="R484" i="1"/>
  <c r="R485" i="1"/>
  <c r="R486" i="1"/>
  <c r="R3750" i="1"/>
  <c r="R488" i="1"/>
  <c r="R489" i="1"/>
  <c r="R490" i="1"/>
  <c r="R491" i="1"/>
  <c r="R492" i="1"/>
  <c r="R493" i="1"/>
  <c r="R494" i="1"/>
  <c r="R495" i="1"/>
  <c r="R496" i="1"/>
  <c r="R2092" i="1"/>
  <c r="R498" i="1"/>
  <c r="R499" i="1"/>
  <c r="R500" i="1"/>
  <c r="R501" i="1"/>
  <c r="R1944" i="1"/>
  <c r="R503" i="1"/>
  <c r="R504" i="1"/>
  <c r="R1946" i="1"/>
  <c r="R506" i="1"/>
  <c r="R507" i="1"/>
  <c r="R508" i="1"/>
  <c r="R509" i="1"/>
  <c r="R510" i="1"/>
  <c r="R204" i="1"/>
  <c r="R512" i="1"/>
  <c r="R207" i="1"/>
  <c r="R2609" i="1"/>
  <c r="R515" i="1"/>
  <c r="R516" i="1"/>
  <c r="R517" i="1"/>
  <c r="R213" i="1"/>
  <c r="R519" i="1"/>
  <c r="R2303" i="1"/>
  <c r="R521" i="1"/>
  <c r="R214" i="1"/>
  <c r="R220" i="1"/>
  <c r="R524" i="1"/>
  <c r="R230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243" i="1"/>
  <c r="R541" i="1"/>
  <c r="R542" i="1"/>
  <c r="R543" i="1"/>
  <c r="R544" i="1"/>
  <c r="R545" i="1"/>
  <c r="R546" i="1"/>
  <c r="R547" i="1"/>
  <c r="R548" i="1"/>
  <c r="R2332" i="1"/>
  <c r="R550" i="1"/>
  <c r="R551" i="1"/>
  <c r="R247" i="1"/>
  <c r="R553" i="1"/>
  <c r="R4012" i="1"/>
  <c r="R555" i="1"/>
  <c r="R556" i="1"/>
  <c r="R2333" i="1"/>
  <c r="R2610" i="1"/>
  <c r="R559" i="1"/>
  <c r="R560" i="1"/>
  <c r="R561" i="1"/>
  <c r="R562" i="1"/>
  <c r="R563" i="1"/>
  <c r="R564" i="1"/>
  <c r="R565" i="1"/>
  <c r="R566" i="1"/>
  <c r="R567" i="1"/>
  <c r="R248" i="1"/>
  <c r="R569" i="1"/>
  <c r="R570" i="1"/>
  <c r="R571" i="1"/>
  <c r="R572" i="1"/>
  <c r="R573" i="1"/>
  <c r="R574" i="1"/>
  <c r="R575" i="1"/>
  <c r="R576" i="1"/>
  <c r="R577" i="1"/>
  <c r="R578" i="1"/>
  <c r="R249" i="1"/>
  <c r="R580" i="1"/>
  <c r="R581" i="1"/>
  <c r="R582" i="1"/>
  <c r="R583" i="1"/>
  <c r="R584" i="1"/>
  <c r="R3160" i="1"/>
  <c r="R586" i="1"/>
  <c r="R3168" i="1"/>
  <c r="R588" i="1"/>
  <c r="R589" i="1"/>
  <c r="R3171" i="1"/>
  <c r="R2342" i="1"/>
  <c r="R254" i="1"/>
  <c r="R593" i="1"/>
  <c r="R2361" i="1"/>
  <c r="R595" i="1"/>
  <c r="R596" i="1"/>
  <c r="R597" i="1"/>
  <c r="R598" i="1"/>
  <c r="R2362" i="1"/>
  <c r="R600" i="1"/>
  <c r="R601" i="1"/>
  <c r="R368" i="1"/>
  <c r="R1233" i="1"/>
  <c r="R2563" i="1"/>
  <c r="R1332" i="1"/>
  <c r="R152" i="1"/>
  <c r="R371" i="1"/>
  <c r="R375" i="1"/>
  <c r="R127" i="1"/>
  <c r="R2953" i="1"/>
  <c r="R138" i="1"/>
  <c r="R1330" i="1"/>
  <c r="R2570" i="1"/>
  <c r="R1234" i="1"/>
  <c r="R2398" i="1"/>
  <c r="R1235" i="1"/>
  <c r="R134" i="1"/>
  <c r="R376" i="1"/>
  <c r="R161" i="1"/>
  <c r="R128" i="1"/>
  <c r="R3886" i="1"/>
  <c r="R2348" i="1"/>
  <c r="R1571" i="1"/>
  <c r="R1663" i="1"/>
  <c r="R2566" i="1"/>
  <c r="R389" i="1"/>
  <c r="R1572" i="1"/>
  <c r="R1573" i="1"/>
  <c r="R3872" i="1"/>
  <c r="R390" i="1"/>
  <c r="R2959" i="1"/>
  <c r="R1322" i="1"/>
  <c r="R2380" i="1"/>
  <c r="R1458" i="1"/>
  <c r="R1236" i="1"/>
  <c r="R400" i="1"/>
  <c r="R1574" i="1"/>
  <c r="R602" i="1"/>
  <c r="R2578" i="1"/>
  <c r="R2960" i="1"/>
  <c r="R3882" i="1"/>
  <c r="R642" i="1"/>
  <c r="R3824" i="1"/>
  <c r="R644" i="1"/>
  <c r="R645" i="1"/>
  <c r="R646" i="1"/>
  <c r="R647" i="1"/>
  <c r="R648" i="1"/>
  <c r="R649" i="1"/>
  <c r="R3371" i="1"/>
  <c r="R651" i="1"/>
  <c r="R652" i="1"/>
  <c r="R653" i="1"/>
  <c r="R654" i="1"/>
  <c r="R655" i="1"/>
  <c r="R656" i="1"/>
  <c r="R2611" i="1"/>
  <c r="R266" i="1"/>
  <c r="R659" i="1"/>
  <c r="R660" i="1"/>
  <c r="R661" i="1"/>
  <c r="R662" i="1"/>
  <c r="R663" i="1"/>
  <c r="R3775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1631" i="1"/>
  <c r="R678" i="1"/>
  <c r="R679" i="1"/>
  <c r="R680" i="1"/>
  <c r="R681" i="1"/>
  <c r="R682" i="1"/>
  <c r="R683" i="1"/>
  <c r="R684" i="1"/>
  <c r="R3378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267" i="1"/>
  <c r="R700" i="1"/>
  <c r="R701" i="1"/>
  <c r="R702" i="1"/>
  <c r="R703" i="1"/>
  <c r="R704" i="1"/>
  <c r="R705" i="1"/>
  <c r="R706" i="1"/>
  <c r="R707" i="1"/>
  <c r="R708" i="1"/>
  <c r="R709" i="1"/>
  <c r="R3827" i="1"/>
  <c r="R711" i="1"/>
  <c r="R712" i="1"/>
  <c r="R713" i="1"/>
  <c r="R4069" i="1"/>
  <c r="R715" i="1"/>
  <c r="R716" i="1"/>
  <c r="R717" i="1"/>
  <c r="R2094" i="1"/>
  <c r="R719" i="1"/>
  <c r="R720" i="1"/>
  <c r="R721" i="1"/>
  <c r="R722" i="1"/>
  <c r="R2969" i="1"/>
  <c r="R724" i="1"/>
  <c r="R269" i="1"/>
  <c r="R2100" i="1"/>
  <c r="R727" i="1"/>
  <c r="R728" i="1"/>
  <c r="R729" i="1"/>
  <c r="R2363" i="1"/>
  <c r="R731" i="1"/>
  <c r="R732" i="1"/>
  <c r="R270" i="1"/>
  <c r="R734" i="1"/>
  <c r="R735" i="1"/>
  <c r="R2998" i="1"/>
  <c r="R4048" i="1"/>
  <c r="R738" i="1"/>
  <c r="R275" i="1"/>
  <c r="R740" i="1"/>
  <c r="R1645" i="1"/>
  <c r="R742" i="1"/>
  <c r="R743" i="1"/>
  <c r="R744" i="1"/>
  <c r="R745" i="1"/>
  <c r="R283" i="1"/>
  <c r="R747" i="1"/>
  <c r="R748" i="1"/>
  <c r="R2105" i="1"/>
  <c r="R750" i="1"/>
  <c r="R751" i="1"/>
  <c r="R752" i="1"/>
  <c r="R753" i="1"/>
  <c r="R284" i="1"/>
  <c r="R755" i="1"/>
  <c r="R756" i="1"/>
  <c r="R757" i="1"/>
  <c r="R758" i="1"/>
  <c r="R759" i="1"/>
  <c r="R760" i="1"/>
  <c r="R286" i="1"/>
  <c r="R762" i="1"/>
  <c r="R293" i="1"/>
  <c r="R764" i="1"/>
  <c r="R765" i="1"/>
  <c r="R296" i="1"/>
  <c r="R2115" i="1"/>
  <c r="R768" i="1"/>
  <c r="R307" i="1"/>
  <c r="R770" i="1"/>
  <c r="R771" i="1"/>
  <c r="R772" i="1"/>
  <c r="R3762" i="1"/>
  <c r="R774" i="1"/>
  <c r="R775" i="1"/>
  <c r="R776" i="1"/>
  <c r="R777" i="1"/>
  <c r="R2116" i="1"/>
  <c r="R779" i="1"/>
  <c r="R780" i="1"/>
  <c r="R781" i="1"/>
  <c r="R782" i="1"/>
  <c r="R783" i="1"/>
  <c r="R784" i="1"/>
  <c r="R785" i="1"/>
  <c r="R786" i="1"/>
  <c r="R787" i="1"/>
  <c r="R314" i="1"/>
  <c r="R789" i="1"/>
  <c r="R790" i="1"/>
  <c r="R791" i="1"/>
  <c r="R792" i="1"/>
  <c r="R2364" i="1"/>
  <c r="R794" i="1"/>
  <c r="R795" i="1"/>
  <c r="R2615" i="1"/>
  <c r="R797" i="1"/>
  <c r="R798" i="1"/>
  <c r="R799" i="1"/>
  <c r="R800" i="1"/>
  <c r="R320" i="1"/>
  <c r="R802" i="1"/>
  <c r="R803" i="1"/>
  <c r="R1647" i="1"/>
  <c r="R805" i="1"/>
  <c r="R1351" i="1"/>
  <c r="R807" i="1"/>
  <c r="R2626" i="1"/>
  <c r="R809" i="1"/>
  <c r="R810" i="1"/>
  <c r="R811" i="1"/>
  <c r="R812" i="1"/>
  <c r="R813" i="1"/>
  <c r="R814" i="1"/>
  <c r="R815" i="1"/>
  <c r="R816" i="1"/>
  <c r="R817" i="1"/>
  <c r="R2118" i="1"/>
  <c r="R819" i="1"/>
  <c r="R820" i="1"/>
  <c r="R821" i="1"/>
  <c r="R822" i="1"/>
  <c r="R823" i="1"/>
  <c r="R824" i="1"/>
  <c r="R825" i="1"/>
  <c r="R826" i="1"/>
  <c r="R827" i="1"/>
  <c r="R1352" i="1"/>
  <c r="R829" i="1"/>
  <c r="R830" i="1"/>
  <c r="R831" i="1"/>
  <c r="R832" i="1"/>
  <c r="R833" i="1"/>
  <c r="R834" i="1"/>
  <c r="R1649" i="1"/>
  <c r="R1363" i="1"/>
  <c r="R837" i="1"/>
  <c r="R321" i="1"/>
  <c r="R839" i="1"/>
  <c r="R840" i="1"/>
  <c r="R323" i="1"/>
  <c r="R842" i="1"/>
  <c r="R325" i="1"/>
  <c r="R844" i="1"/>
  <c r="R845" i="1"/>
  <c r="R846" i="1"/>
  <c r="R326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1948" i="1"/>
  <c r="R867" i="1"/>
  <c r="R868" i="1"/>
  <c r="R332" i="1"/>
  <c r="R4016" i="1"/>
  <c r="R3100" i="1"/>
  <c r="R872" i="1"/>
  <c r="R1655" i="1"/>
  <c r="R2631" i="1"/>
  <c r="R875" i="1"/>
  <c r="R876" i="1"/>
  <c r="R333" i="1"/>
  <c r="R878" i="1"/>
  <c r="R879" i="1"/>
  <c r="R335" i="1"/>
  <c r="R881" i="1"/>
  <c r="R882" i="1"/>
  <c r="R883" i="1"/>
  <c r="R884" i="1"/>
  <c r="R337" i="1"/>
  <c r="R886" i="1"/>
  <c r="R887" i="1"/>
  <c r="R888" i="1"/>
  <c r="R889" i="1"/>
  <c r="R890" i="1"/>
  <c r="R891" i="1"/>
  <c r="R892" i="1"/>
  <c r="R2635" i="1"/>
  <c r="R1658" i="1"/>
  <c r="R895" i="1"/>
  <c r="R896" i="1"/>
  <c r="R2663" i="1"/>
  <c r="R2672" i="1"/>
  <c r="R899" i="1"/>
  <c r="R900" i="1"/>
  <c r="R901" i="1"/>
  <c r="R341" i="1"/>
  <c r="R1952" i="1"/>
  <c r="R904" i="1"/>
  <c r="R342" i="1"/>
  <c r="R906" i="1"/>
  <c r="R1954" i="1"/>
  <c r="R908" i="1"/>
  <c r="R909" i="1"/>
  <c r="R910" i="1"/>
  <c r="R911" i="1"/>
  <c r="R912" i="1"/>
  <c r="R913" i="1"/>
  <c r="R914" i="1"/>
  <c r="R915" i="1"/>
  <c r="R916" i="1"/>
  <c r="R1957" i="1"/>
  <c r="R918" i="1"/>
  <c r="R349" i="1"/>
  <c r="R920" i="1"/>
  <c r="R921" i="1"/>
  <c r="R1366" i="1"/>
  <c r="R923" i="1"/>
  <c r="R924" i="1"/>
  <c r="R925" i="1"/>
  <c r="R926" i="1"/>
  <c r="R1660" i="1"/>
  <c r="R2122" i="1"/>
  <c r="R929" i="1"/>
  <c r="R930" i="1"/>
  <c r="R931" i="1"/>
  <c r="R932" i="1"/>
  <c r="R933" i="1"/>
  <c r="R3260" i="1"/>
  <c r="R935" i="1"/>
  <c r="R357" i="1"/>
  <c r="R937" i="1"/>
  <c r="R938" i="1"/>
  <c r="R939" i="1"/>
  <c r="R2132" i="1"/>
  <c r="R941" i="1"/>
  <c r="R3173" i="1"/>
  <c r="R943" i="1"/>
  <c r="R2365" i="1"/>
  <c r="R945" i="1"/>
  <c r="R946" i="1"/>
  <c r="R947" i="1"/>
  <c r="R948" i="1"/>
  <c r="R949" i="1"/>
  <c r="R950" i="1"/>
  <c r="R951" i="1"/>
  <c r="R358" i="1"/>
  <c r="R953" i="1"/>
  <c r="R4091" i="1"/>
  <c r="R955" i="1"/>
  <c r="R956" i="1"/>
  <c r="R957" i="1"/>
  <c r="R958" i="1"/>
  <c r="R959" i="1"/>
  <c r="R2526" i="1"/>
  <c r="R961" i="1"/>
  <c r="R962" i="1"/>
  <c r="R963" i="1"/>
  <c r="R964" i="1"/>
  <c r="R3379" i="1"/>
  <c r="R966" i="1"/>
  <c r="R967" i="1"/>
  <c r="R968" i="1"/>
  <c r="R969" i="1"/>
  <c r="R2675" i="1"/>
  <c r="R971" i="1"/>
  <c r="R363" i="1"/>
  <c r="R973" i="1"/>
  <c r="R974" i="1"/>
  <c r="R975" i="1"/>
  <c r="R976" i="1"/>
  <c r="R977" i="1"/>
  <c r="R978" i="1"/>
  <c r="R979" i="1"/>
  <c r="R980" i="1"/>
  <c r="R3386" i="1"/>
  <c r="R982" i="1"/>
  <c r="R983" i="1"/>
  <c r="R984" i="1"/>
  <c r="R985" i="1"/>
  <c r="R986" i="1"/>
  <c r="R987" i="1"/>
  <c r="R988" i="1"/>
  <c r="R989" i="1"/>
  <c r="R364" i="1"/>
  <c r="R991" i="1"/>
  <c r="R992" i="1"/>
  <c r="R365" i="1"/>
  <c r="R994" i="1"/>
  <c r="R995" i="1"/>
  <c r="R996" i="1"/>
  <c r="R997" i="1"/>
  <c r="R998" i="1"/>
  <c r="R366" i="1"/>
  <c r="R1000" i="1"/>
  <c r="R1001" i="1"/>
  <c r="R3881" i="1"/>
  <c r="R405" i="1"/>
  <c r="R1231" i="1"/>
  <c r="R1459" i="1"/>
  <c r="R1575" i="1"/>
  <c r="R2961" i="1"/>
  <c r="R631" i="1"/>
  <c r="R2349" i="1"/>
  <c r="R2575" i="1"/>
  <c r="R2381" i="1"/>
  <c r="R2656" i="1"/>
  <c r="R1460" i="1"/>
  <c r="R406" i="1"/>
  <c r="R1576" i="1"/>
  <c r="R1237" i="1"/>
  <c r="R3201" i="1"/>
  <c r="R2579" i="1"/>
  <c r="R3125" i="1"/>
  <c r="R1461" i="1"/>
  <c r="R4034" i="1"/>
  <c r="R1022" i="1"/>
  <c r="R1023" i="1"/>
  <c r="R1024" i="1"/>
  <c r="R1025" i="1"/>
  <c r="R1026" i="1"/>
  <c r="R1027" i="1"/>
  <c r="R2136" i="1"/>
  <c r="R2517" i="1"/>
  <c r="R1030" i="1"/>
  <c r="R1031" i="1"/>
  <c r="R1032" i="1"/>
  <c r="R1033" i="1"/>
  <c r="R1280" i="1"/>
  <c r="R1035" i="1"/>
  <c r="R470" i="1"/>
  <c r="R1037" i="1"/>
  <c r="R1038" i="1"/>
  <c r="R1039" i="1"/>
  <c r="R1040" i="1"/>
  <c r="R1041" i="1"/>
  <c r="R2572" i="1"/>
  <c r="R122" i="1"/>
  <c r="R137" i="1"/>
  <c r="R2580" i="1"/>
  <c r="R2146" i="1"/>
  <c r="R1238" i="1"/>
  <c r="R622" i="1"/>
  <c r="R603" i="1"/>
  <c r="R1333" i="1"/>
  <c r="R1324" i="1"/>
  <c r="R608" i="1"/>
  <c r="R132" i="1"/>
  <c r="R637" i="1"/>
  <c r="R153" i="1"/>
  <c r="R609" i="1"/>
  <c r="R628" i="1"/>
  <c r="R1239" i="1"/>
  <c r="R1240" i="1"/>
  <c r="R3866" i="1"/>
  <c r="R148" i="1"/>
  <c r="R410" i="1"/>
  <c r="R632" i="1"/>
  <c r="R124" i="1"/>
  <c r="R140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4017" i="1"/>
  <c r="R1091" i="1"/>
  <c r="R1092" i="1"/>
  <c r="R1093" i="1"/>
  <c r="R1094" i="1"/>
  <c r="R1095" i="1"/>
  <c r="R1096" i="1"/>
  <c r="R1097" i="1"/>
  <c r="R1098" i="1"/>
  <c r="R1099" i="1"/>
  <c r="R1100" i="1"/>
  <c r="R482" i="1"/>
  <c r="R1102" i="1"/>
  <c r="R1103" i="1"/>
  <c r="R2684" i="1"/>
  <c r="R1105" i="1"/>
  <c r="R1106" i="1"/>
  <c r="R1107" i="1"/>
  <c r="R1108" i="1"/>
  <c r="R1109" i="1"/>
  <c r="R1110" i="1"/>
  <c r="R1111" i="1"/>
  <c r="R1112" i="1"/>
  <c r="R1113" i="1"/>
  <c r="R1114" i="1"/>
  <c r="R1115" i="1"/>
  <c r="R1684" i="1"/>
  <c r="R3830" i="1"/>
  <c r="R1118" i="1"/>
  <c r="R1119" i="1"/>
  <c r="R1120" i="1"/>
  <c r="R1121" i="1"/>
  <c r="R1122" i="1"/>
  <c r="R1123" i="1"/>
  <c r="R1124" i="1"/>
  <c r="R487" i="1"/>
  <c r="R1126" i="1"/>
  <c r="R1127" i="1"/>
  <c r="R1128" i="1"/>
  <c r="R3426" i="1"/>
  <c r="R1130" i="1"/>
  <c r="R1131" i="1"/>
  <c r="R497" i="1"/>
  <c r="R3844" i="1"/>
  <c r="R1134" i="1"/>
  <c r="R1135" i="1"/>
  <c r="R1136" i="1"/>
  <c r="R1137" i="1"/>
  <c r="R1138" i="1"/>
  <c r="R1139" i="1"/>
  <c r="R3435" i="1"/>
  <c r="R2691" i="1"/>
  <c r="R502" i="1"/>
  <c r="R1143" i="1"/>
  <c r="R1144" i="1"/>
  <c r="R4025" i="1"/>
  <c r="R3251" i="1"/>
  <c r="R1147" i="1"/>
  <c r="R1686" i="1"/>
  <c r="R1149" i="1"/>
  <c r="R1150" i="1"/>
  <c r="R1151" i="1"/>
  <c r="R1152" i="1"/>
  <c r="R1153" i="1"/>
  <c r="R1154" i="1"/>
  <c r="R2695" i="1"/>
  <c r="R505" i="1"/>
  <c r="R1157" i="1"/>
  <c r="R1967" i="1"/>
  <c r="R1159" i="1"/>
  <c r="R2369" i="1"/>
  <c r="R2055" i="1"/>
  <c r="R1162" i="1"/>
  <c r="R1163" i="1"/>
  <c r="R1164" i="1"/>
  <c r="R1264" i="1"/>
  <c r="R1166" i="1"/>
  <c r="R1167" i="1"/>
  <c r="R1168" i="1"/>
  <c r="R1169" i="1"/>
  <c r="R1170" i="1"/>
  <c r="R1171" i="1"/>
  <c r="R1172" i="1"/>
  <c r="R1173" i="1"/>
  <c r="R3177" i="1"/>
  <c r="R1175" i="1"/>
  <c r="R1176" i="1"/>
  <c r="R1177" i="1"/>
  <c r="R1178" i="1"/>
  <c r="R1688" i="1"/>
  <c r="R1180" i="1"/>
  <c r="R1181" i="1"/>
  <c r="R1182" i="1"/>
  <c r="R1183" i="1"/>
  <c r="R1184" i="1"/>
  <c r="R1185" i="1"/>
  <c r="R1186" i="1"/>
  <c r="R1187" i="1"/>
  <c r="R2370" i="1"/>
  <c r="R3069" i="1"/>
  <c r="R1190" i="1"/>
  <c r="R3184" i="1"/>
  <c r="R1192" i="1"/>
  <c r="R1193" i="1"/>
  <c r="R1194" i="1"/>
  <c r="R1195" i="1"/>
  <c r="R1196" i="1"/>
  <c r="R1197" i="1"/>
  <c r="R1198" i="1"/>
  <c r="R1199" i="1"/>
  <c r="R1200" i="1"/>
  <c r="R1201" i="1"/>
  <c r="R1202" i="1"/>
  <c r="R1694" i="1"/>
  <c r="R1204" i="1"/>
  <c r="R1205" i="1"/>
  <c r="R1206" i="1"/>
  <c r="R1207" i="1"/>
  <c r="R1208" i="1"/>
  <c r="R1209" i="1"/>
  <c r="R1210" i="1"/>
  <c r="R1701" i="1"/>
  <c r="R1212" i="1"/>
  <c r="R1213" i="1"/>
  <c r="R1214" i="1"/>
  <c r="R1972" i="1"/>
  <c r="R1216" i="1"/>
  <c r="R511" i="1"/>
  <c r="R1218" i="1"/>
  <c r="R1219" i="1"/>
  <c r="R3195" i="1"/>
  <c r="R1221" i="1"/>
  <c r="R1222" i="1"/>
  <c r="R1223" i="1"/>
  <c r="R1224" i="1"/>
  <c r="R1225" i="1"/>
  <c r="R1334" i="1"/>
  <c r="R623" i="1"/>
  <c r="R2382" i="1"/>
  <c r="R604" i="1"/>
  <c r="R421" i="1"/>
  <c r="R616" i="1"/>
  <c r="R3876" i="1"/>
  <c r="R424" i="1"/>
  <c r="R429" i="1"/>
  <c r="R141" i="1"/>
  <c r="R2383" i="1"/>
  <c r="R2520" i="1"/>
  <c r="R610" i="1"/>
  <c r="R1577" i="1"/>
  <c r="R142" i="1"/>
  <c r="R611" i="1"/>
  <c r="R2681" i="1"/>
  <c r="R431" i="1"/>
  <c r="R139" i="1"/>
  <c r="R1325" i="1"/>
  <c r="R1246" i="1"/>
  <c r="R1247" i="1"/>
  <c r="R1248" i="1"/>
  <c r="R1249" i="1"/>
  <c r="R1250" i="1"/>
  <c r="R513" i="1"/>
  <c r="R1252" i="1"/>
  <c r="R1703" i="1"/>
  <c r="R1254" i="1"/>
  <c r="R1255" i="1"/>
  <c r="R2043" i="1"/>
  <c r="R1257" i="1"/>
  <c r="R1258" i="1"/>
  <c r="R1373" i="1"/>
  <c r="R1260" i="1"/>
  <c r="R1261" i="1"/>
  <c r="R1262" i="1"/>
  <c r="R1263" i="1"/>
  <c r="R1983" i="1"/>
  <c r="R1265" i="1"/>
  <c r="R1266" i="1"/>
  <c r="R1267" i="1"/>
  <c r="R3262" i="1"/>
  <c r="R1269" i="1"/>
  <c r="R1270" i="1"/>
  <c r="R1271" i="1"/>
  <c r="R1272" i="1"/>
  <c r="R2371" i="1"/>
  <c r="R514" i="1"/>
  <c r="R1275" i="1"/>
  <c r="R1276" i="1"/>
  <c r="R1277" i="1"/>
  <c r="R1278" i="1"/>
  <c r="R1279" i="1"/>
  <c r="R1989" i="1"/>
  <c r="R1281" i="1"/>
  <c r="R1282" i="1"/>
  <c r="R215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3891" i="1"/>
  <c r="R2350" i="1"/>
  <c r="R2654" i="1"/>
  <c r="R2384" i="1"/>
  <c r="R1241" i="1"/>
  <c r="R1321" i="1"/>
  <c r="R1462" i="1"/>
  <c r="R3126" i="1"/>
  <c r="R639" i="1"/>
  <c r="R3912" i="1"/>
  <c r="R2957" i="1"/>
  <c r="R2581" i="1"/>
  <c r="R2567" i="1"/>
  <c r="R2962" i="1"/>
  <c r="R3913" i="1"/>
  <c r="R1521" i="1"/>
  <c r="R2582" i="1"/>
  <c r="R3873" i="1"/>
  <c r="R3555" i="1"/>
  <c r="R1335" i="1"/>
  <c r="R2385" i="1"/>
  <c r="R1563" i="1"/>
  <c r="R2645" i="1"/>
  <c r="R4065" i="1"/>
  <c r="R2568" i="1"/>
  <c r="R2386" i="1"/>
  <c r="R3556" i="1"/>
  <c r="R3127" i="1"/>
  <c r="R1320" i="1"/>
  <c r="R612" i="1"/>
  <c r="R2661" i="1"/>
  <c r="R1578" i="1"/>
  <c r="R2646" i="1"/>
  <c r="R2387" i="1"/>
  <c r="R2351" i="1"/>
  <c r="R2388" i="1"/>
  <c r="R157" i="1"/>
  <c r="R1579" i="1"/>
  <c r="R2389" i="1"/>
  <c r="R2390" i="1"/>
  <c r="R1346" i="1"/>
  <c r="R1347" i="1"/>
  <c r="R1348" i="1"/>
  <c r="R1349" i="1"/>
  <c r="R1535" i="1"/>
  <c r="R518" i="1"/>
  <c r="R520" i="1"/>
  <c r="R1353" i="1"/>
  <c r="R1354" i="1"/>
  <c r="R1355" i="1"/>
  <c r="R1356" i="1"/>
  <c r="R1357" i="1"/>
  <c r="R1358" i="1"/>
  <c r="R1359" i="1"/>
  <c r="R1360" i="1"/>
  <c r="R1361" i="1"/>
  <c r="R1362" i="1"/>
  <c r="R1705" i="1"/>
  <c r="R1364" i="1"/>
  <c r="R1365" i="1"/>
  <c r="R3958" i="1"/>
  <c r="R2372" i="1"/>
  <c r="R2373" i="1"/>
  <c r="R522" i="1"/>
  <c r="R523" i="1"/>
  <c r="R1371" i="1"/>
  <c r="R1372" i="1"/>
  <c r="R2057" i="1"/>
  <c r="R1374" i="1"/>
  <c r="R1375" i="1"/>
  <c r="R1376" i="1"/>
  <c r="R1377" i="1"/>
  <c r="R1378" i="1"/>
  <c r="R1379" i="1"/>
  <c r="R1380" i="1"/>
  <c r="R1381" i="1"/>
  <c r="R1382" i="1"/>
  <c r="R525" i="1"/>
  <c r="R2705" i="1"/>
  <c r="R1385" i="1"/>
  <c r="R1386" i="1"/>
  <c r="R2708" i="1"/>
  <c r="R1388" i="1"/>
  <c r="R1389" i="1"/>
  <c r="R540" i="1"/>
  <c r="R1391" i="1"/>
  <c r="R1392" i="1"/>
  <c r="R1393" i="1"/>
  <c r="R1394" i="1"/>
  <c r="R1395" i="1"/>
  <c r="R1396" i="1"/>
  <c r="R1397" i="1"/>
  <c r="R1708" i="1"/>
  <c r="R1399" i="1"/>
  <c r="R1400" i="1"/>
  <c r="R3207" i="1"/>
  <c r="R1402" i="1"/>
  <c r="R1403" i="1"/>
  <c r="R1404" i="1"/>
  <c r="R1405" i="1"/>
  <c r="R1406" i="1"/>
  <c r="R1407" i="1"/>
  <c r="R1408" i="1"/>
  <c r="R1409" i="1"/>
  <c r="R1410" i="1"/>
  <c r="R1411" i="1"/>
  <c r="R1709" i="1"/>
  <c r="R1413" i="1"/>
  <c r="R2157" i="1"/>
  <c r="R1415" i="1"/>
  <c r="R1416" i="1"/>
  <c r="R1417" i="1"/>
  <c r="R1418" i="1"/>
  <c r="R1419" i="1"/>
  <c r="R1420" i="1"/>
  <c r="R1915" i="1"/>
  <c r="R1422" i="1"/>
  <c r="R1423" i="1"/>
  <c r="R1424" i="1"/>
  <c r="R1425" i="1"/>
  <c r="R2374" i="1"/>
  <c r="R1427" i="1"/>
  <c r="R1428" i="1"/>
  <c r="R549" i="1"/>
  <c r="R1430" i="1"/>
  <c r="R1431" i="1"/>
  <c r="R552" i="1"/>
  <c r="R1433" i="1"/>
  <c r="R3845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3156" i="1"/>
  <c r="R1452" i="1"/>
  <c r="R1455" i="1"/>
  <c r="R1331" i="1"/>
  <c r="R1580" i="1"/>
  <c r="R158" i="1"/>
  <c r="R1336" i="1"/>
  <c r="R434" i="1"/>
  <c r="R1664" i="1"/>
  <c r="R439" i="1"/>
  <c r="R3733" i="1"/>
  <c r="R3887" i="1"/>
  <c r="R1463" i="1"/>
  <c r="R1464" i="1"/>
  <c r="R1465" i="1"/>
  <c r="R554" i="1"/>
  <c r="R1467" i="1"/>
  <c r="R1468" i="1"/>
  <c r="R3846" i="1"/>
  <c r="R3268" i="1"/>
  <c r="R4001" i="1"/>
  <c r="R1472" i="1"/>
  <c r="R1473" i="1"/>
  <c r="R1474" i="1"/>
  <c r="R1475" i="1"/>
  <c r="R1476" i="1"/>
  <c r="R1477" i="1"/>
  <c r="R1710" i="1"/>
  <c r="R1479" i="1"/>
  <c r="R1480" i="1"/>
  <c r="R1481" i="1"/>
  <c r="R1482" i="1"/>
  <c r="R557" i="1"/>
  <c r="R558" i="1"/>
  <c r="R2166" i="1"/>
  <c r="R1486" i="1"/>
  <c r="R2053" i="1"/>
  <c r="R1488" i="1"/>
  <c r="R1489" i="1"/>
  <c r="R1490" i="1"/>
  <c r="R568" i="1"/>
  <c r="R1492" i="1"/>
  <c r="R1493" i="1"/>
  <c r="R1494" i="1"/>
  <c r="R1495" i="1"/>
  <c r="R579" i="1"/>
  <c r="R1497" i="1"/>
  <c r="R1498" i="1"/>
  <c r="R1499" i="1"/>
  <c r="R1500" i="1"/>
  <c r="R1501" i="1"/>
  <c r="R1502" i="1"/>
  <c r="R1503" i="1"/>
  <c r="R1504" i="1"/>
  <c r="R1505" i="1"/>
  <c r="R1990" i="1"/>
  <c r="R1507" i="1"/>
  <c r="R1508" i="1"/>
  <c r="R1509" i="1"/>
  <c r="R1510" i="1"/>
  <c r="R1511" i="1"/>
  <c r="R1512" i="1"/>
  <c r="R1513" i="1"/>
  <c r="R1514" i="1"/>
  <c r="R2709" i="1"/>
  <c r="R1516" i="1"/>
  <c r="R1517" i="1"/>
  <c r="R1518" i="1"/>
  <c r="R1519" i="1"/>
  <c r="R1520" i="1"/>
  <c r="R3208" i="1"/>
  <c r="R1522" i="1"/>
  <c r="R3748" i="1"/>
  <c r="R3981" i="1"/>
  <c r="R1525" i="1"/>
  <c r="R1526" i="1"/>
  <c r="R1527" i="1"/>
  <c r="R1528" i="1"/>
  <c r="R1529" i="1"/>
  <c r="R1530" i="1"/>
  <c r="R1531" i="1"/>
  <c r="R3438" i="1"/>
  <c r="R1533" i="1"/>
  <c r="R585" i="1"/>
  <c r="R4027" i="1"/>
  <c r="R2375" i="1"/>
  <c r="R1537" i="1"/>
  <c r="R1538" i="1"/>
  <c r="R1539" i="1"/>
  <c r="R2178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712" i="1"/>
  <c r="R1556" i="1"/>
  <c r="R1557" i="1"/>
  <c r="R1558" i="1"/>
  <c r="R1559" i="1"/>
  <c r="R1560" i="1"/>
  <c r="R1561" i="1"/>
  <c r="R1562" i="1"/>
  <c r="R1242" i="1"/>
  <c r="R633" i="1"/>
  <c r="R1670" i="1"/>
  <c r="R1243" i="1"/>
  <c r="R634" i="1"/>
  <c r="R2352" i="1"/>
  <c r="R3003" i="1"/>
  <c r="R1581" i="1"/>
  <c r="R2353" i="1"/>
  <c r="R1676" i="1"/>
  <c r="R1327" i="1"/>
  <c r="R613" i="1"/>
  <c r="R3204" i="1"/>
  <c r="R1244" i="1"/>
  <c r="R1245" i="1"/>
  <c r="R442" i="1"/>
  <c r="R1306" i="1"/>
  <c r="R160" i="1"/>
  <c r="R627" i="1"/>
  <c r="R159" i="1"/>
  <c r="R1583" i="1"/>
  <c r="R1584" i="1"/>
  <c r="R1585" i="1"/>
  <c r="R1586" i="1"/>
  <c r="R1587" i="1"/>
  <c r="R1588" i="1"/>
  <c r="R2376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587" i="1"/>
  <c r="R1603" i="1"/>
  <c r="R1604" i="1"/>
  <c r="R1605" i="1"/>
  <c r="R1606" i="1"/>
  <c r="R1714" i="1"/>
  <c r="R2714" i="1"/>
  <c r="R1609" i="1"/>
  <c r="R1610" i="1"/>
  <c r="R1611" i="1"/>
  <c r="R1612" i="1"/>
  <c r="R1613" i="1"/>
  <c r="R1614" i="1"/>
  <c r="R1615" i="1"/>
  <c r="R590" i="1"/>
  <c r="R2721" i="1"/>
  <c r="R1618" i="1"/>
  <c r="R2182" i="1"/>
  <c r="R1620" i="1"/>
  <c r="R1621" i="1"/>
  <c r="R1622" i="1"/>
  <c r="R591" i="1"/>
  <c r="R2056" i="1"/>
  <c r="R1625" i="1"/>
  <c r="R1626" i="1"/>
  <c r="R2377" i="1"/>
  <c r="R2724" i="1"/>
  <c r="R1629" i="1"/>
  <c r="R1630" i="1"/>
  <c r="R1717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592" i="1"/>
  <c r="R1646" i="1"/>
  <c r="R594" i="1"/>
  <c r="R1648" i="1"/>
  <c r="R599" i="1"/>
  <c r="R1650" i="1"/>
  <c r="R1651" i="1"/>
  <c r="R1652" i="1"/>
  <c r="R1653" i="1"/>
  <c r="R1654" i="1"/>
  <c r="R640" i="1"/>
  <c r="R1656" i="1"/>
  <c r="R1657" i="1"/>
  <c r="R2407" i="1"/>
  <c r="R1659" i="1"/>
  <c r="R1720" i="1"/>
  <c r="R1661" i="1"/>
  <c r="R1662" i="1"/>
  <c r="R2532" i="1"/>
  <c r="R2727" i="1"/>
  <c r="R1665" i="1"/>
  <c r="R1666" i="1"/>
  <c r="R1667" i="1"/>
  <c r="R1668" i="1"/>
  <c r="R1669" i="1"/>
  <c r="R2731" i="1"/>
  <c r="R1671" i="1"/>
  <c r="R1672" i="1"/>
  <c r="R1673" i="1"/>
  <c r="R1674" i="1"/>
  <c r="R1675" i="1"/>
  <c r="R641" i="1"/>
  <c r="R1677" i="1"/>
  <c r="R1678" i="1"/>
  <c r="R1723" i="1"/>
  <c r="R1680" i="1"/>
  <c r="R1681" i="1"/>
  <c r="R1682" i="1"/>
  <c r="R1683" i="1"/>
  <c r="R1726" i="1"/>
  <c r="R1685" i="1"/>
  <c r="R2738" i="1"/>
  <c r="R1687" i="1"/>
  <c r="R643" i="1"/>
  <c r="R1689" i="1"/>
  <c r="R1690" i="1"/>
  <c r="R1691" i="1"/>
  <c r="R1692" i="1"/>
  <c r="R1693" i="1"/>
  <c r="R650" i="1"/>
  <c r="R1695" i="1"/>
  <c r="R1696" i="1"/>
  <c r="R1697" i="1"/>
  <c r="R1698" i="1"/>
  <c r="R1699" i="1"/>
  <c r="R1700" i="1"/>
  <c r="R1259" i="1"/>
  <c r="R1702" i="1"/>
  <c r="R1256" i="1"/>
  <c r="R1704" i="1"/>
  <c r="R657" i="1"/>
  <c r="R1706" i="1"/>
  <c r="R1707" i="1"/>
  <c r="R1383" i="1"/>
  <c r="R658" i="1"/>
  <c r="R2187" i="1"/>
  <c r="R1711" i="1"/>
  <c r="R664" i="1"/>
  <c r="R1713" i="1"/>
  <c r="R677" i="1"/>
  <c r="R1715" i="1"/>
  <c r="R1716" i="1"/>
  <c r="R685" i="1"/>
  <c r="R1718" i="1"/>
  <c r="R1719" i="1"/>
  <c r="R3442" i="1"/>
  <c r="R1721" i="1"/>
  <c r="R1722" i="1"/>
  <c r="R699" i="1"/>
  <c r="R1724" i="1"/>
  <c r="R1725" i="1"/>
  <c r="R1727" i="1"/>
  <c r="R1384" i="1"/>
  <c r="R1991" i="1"/>
  <c r="R1729" i="1"/>
  <c r="R1730" i="1"/>
  <c r="R1731" i="1"/>
  <c r="R1732" i="1"/>
  <c r="R1733" i="1"/>
  <c r="R1734" i="1"/>
  <c r="R1735" i="1"/>
  <c r="R1736" i="1"/>
  <c r="R1737" i="1"/>
  <c r="R1738" i="1"/>
  <c r="R1739" i="1"/>
  <c r="R710" i="1"/>
  <c r="R1741" i="1"/>
  <c r="R1742" i="1"/>
  <c r="R1743" i="1"/>
  <c r="R1744" i="1"/>
  <c r="R1728" i="1"/>
  <c r="R1387" i="1"/>
  <c r="R2190" i="1"/>
  <c r="R1748" i="1"/>
  <c r="R3209" i="1"/>
  <c r="R1750" i="1"/>
  <c r="R1751" i="1"/>
  <c r="R714" i="1"/>
  <c r="R1753" i="1"/>
  <c r="R1754" i="1"/>
  <c r="R1755" i="1"/>
  <c r="R3006" i="1"/>
  <c r="R1757" i="1"/>
  <c r="R1390" i="1"/>
  <c r="R718" i="1"/>
  <c r="R1760" i="1"/>
  <c r="R723" i="1"/>
  <c r="R725" i="1"/>
  <c r="R1763" i="1"/>
  <c r="R1764" i="1"/>
  <c r="R1765" i="1"/>
  <c r="R1766" i="1"/>
  <c r="R1767" i="1"/>
  <c r="R1768" i="1"/>
  <c r="R726" i="1"/>
  <c r="R730" i="1"/>
  <c r="R3847" i="1"/>
  <c r="R1772" i="1"/>
  <c r="R1773" i="1"/>
  <c r="R1398" i="1"/>
  <c r="R1775" i="1"/>
  <c r="R1776" i="1"/>
  <c r="R1777" i="1"/>
  <c r="R733" i="1"/>
  <c r="R1779" i="1"/>
  <c r="R1780" i="1"/>
  <c r="R1781" i="1"/>
  <c r="R1782" i="1"/>
  <c r="R1401" i="1"/>
  <c r="R3466" i="1"/>
  <c r="R3848" i="1"/>
  <c r="R736" i="1"/>
  <c r="R1787" i="1"/>
  <c r="R1788" i="1"/>
  <c r="R1789" i="1"/>
  <c r="R1412" i="1"/>
  <c r="R2740" i="1"/>
  <c r="R1792" i="1"/>
  <c r="R1793" i="1"/>
  <c r="R1794" i="1"/>
  <c r="R1795" i="1"/>
  <c r="R3210" i="1"/>
  <c r="R1797" i="1"/>
  <c r="R1798" i="1"/>
  <c r="R1799" i="1"/>
  <c r="R1800" i="1"/>
  <c r="R1801" i="1"/>
  <c r="R4047" i="1"/>
  <c r="R1803" i="1"/>
  <c r="R1804" i="1"/>
  <c r="R1805" i="1"/>
  <c r="R1806" i="1"/>
  <c r="R1807" i="1"/>
  <c r="R1808" i="1"/>
  <c r="R737" i="1"/>
  <c r="R1810" i="1"/>
  <c r="R1811" i="1"/>
  <c r="R1812" i="1"/>
  <c r="R1813" i="1"/>
  <c r="R1999" i="1"/>
  <c r="R3084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2743" i="1"/>
  <c r="R1830" i="1"/>
  <c r="R1831" i="1"/>
  <c r="R1832" i="1"/>
  <c r="R1833" i="1"/>
  <c r="R1834" i="1"/>
  <c r="R1835" i="1"/>
  <c r="R1836" i="1"/>
  <c r="R1837" i="1"/>
  <c r="R739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3211" i="1"/>
  <c r="R1853" i="1"/>
  <c r="R1854" i="1"/>
  <c r="R1855" i="1"/>
  <c r="R1856" i="1"/>
  <c r="R3093" i="1"/>
  <c r="R1858" i="1"/>
  <c r="R1859" i="1"/>
  <c r="R1506" i="1"/>
  <c r="R1861" i="1"/>
  <c r="R1862" i="1"/>
  <c r="R1863" i="1"/>
  <c r="R1864" i="1"/>
  <c r="R1865" i="1"/>
  <c r="R2002" i="1"/>
  <c r="R1867" i="1"/>
  <c r="R1868" i="1"/>
  <c r="R1869" i="1"/>
  <c r="R1870" i="1"/>
  <c r="R1871" i="1"/>
  <c r="R1872" i="1"/>
  <c r="R2014" i="1"/>
  <c r="R1874" i="1"/>
  <c r="R2745" i="1"/>
  <c r="R1876" i="1"/>
  <c r="R1877" i="1"/>
  <c r="R1878" i="1"/>
  <c r="R1879" i="1"/>
  <c r="R2747" i="1"/>
  <c r="R741" i="1"/>
  <c r="R746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3245" i="1"/>
  <c r="R1898" i="1"/>
  <c r="R1934" i="1"/>
  <c r="R1900" i="1"/>
  <c r="R1901" i="1"/>
  <c r="R1902" i="1"/>
  <c r="R1903" i="1"/>
  <c r="R1904" i="1"/>
  <c r="R1905" i="1"/>
  <c r="R1906" i="1"/>
  <c r="R1907" i="1"/>
  <c r="R1908" i="1"/>
  <c r="R1909" i="1"/>
  <c r="R1910" i="1"/>
  <c r="R3491" i="1"/>
  <c r="R1912" i="1"/>
  <c r="R3970" i="1"/>
  <c r="R749" i="1"/>
  <c r="R4049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273" i="1"/>
  <c r="R1740" i="1"/>
  <c r="R754" i="1"/>
  <c r="R1937" i="1"/>
  <c r="R2414" i="1"/>
  <c r="R1939" i="1"/>
  <c r="R1940" i="1"/>
  <c r="R1941" i="1"/>
  <c r="R1942" i="1"/>
  <c r="R1943" i="1"/>
  <c r="R1745" i="1"/>
  <c r="R1945" i="1"/>
  <c r="R3858" i="1"/>
  <c r="R1947" i="1"/>
  <c r="R2423" i="1"/>
  <c r="R1949" i="1"/>
  <c r="R1950" i="1"/>
  <c r="R1951" i="1"/>
  <c r="R4056" i="1"/>
  <c r="R1953" i="1"/>
  <c r="R3497" i="1"/>
  <c r="R1955" i="1"/>
  <c r="R1956" i="1"/>
  <c r="R3963" i="1"/>
  <c r="R1958" i="1"/>
  <c r="R1959" i="1"/>
  <c r="R2200" i="1"/>
  <c r="R1961" i="1"/>
  <c r="R1962" i="1"/>
  <c r="R1963" i="1"/>
  <c r="R1964" i="1"/>
  <c r="R1965" i="1"/>
  <c r="R1966" i="1"/>
  <c r="R761" i="1"/>
  <c r="R1968" i="1"/>
  <c r="R1969" i="1"/>
  <c r="R1970" i="1"/>
  <c r="R1971" i="1"/>
  <c r="R763" i="1"/>
  <c r="R1973" i="1"/>
  <c r="R1974" i="1"/>
  <c r="R1975" i="1"/>
  <c r="R1976" i="1"/>
  <c r="R1977" i="1"/>
  <c r="R1978" i="1"/>
  <c r="R1979" i="1"/>
  <c r="R1980" i="1"/>
  <c r="R1981" i="1"/>
  <c r="R1982" i="1"/>
  <c r="R2430" i="1"/>
  <c r="R1984" i="1"/>
  <c r="R1985" i="1"/>
  <c r="R1986" i="1"/>
  <c r="R1987" i="1"/>
  <c r="R1988" i="1"/>
  <c r="R1414" i="1"/>
  <c r="R1746" i="1"/>
  <c r="R766" i="1"/>
  <c r="R1992" i="1"/>
  <c r="R1993" i="1"/>
  <c r="R1994" i="1"/>
  <c r="R1995" i="1"/>
  <c r="R1996" i="1"/>
  <c r="R1997" i="1"/>
  <c r="R1998" i="1"/>
  <c r="R2017" i="1"/>
  <c r="R2000" i="1"/>
  <c r="R2001" i="1"/>
  <c r="R767" i="1"/>
  <c r="R2003" i="1"/>
  <c r="R2004" i="1"/>
  <c r="R2005" i="1"/>
  <c r="R2006" i="1"/>
  <c r="R2007" i="1"/>
  <c r="R2008" i="1"/>
  <c r="R2009" i="1"/>
  <c r="R2010" i="1"/>
  <c r="R2011" i="1"/>
  <c r="R2012" i="1"/>
  <c r="R2013" i="1"/>
  <c r="R769" i="1"/>
  <c r="R2015" i="1"/>
  <c r="R2016" i="1"/>
  <c r="R2305" i="1"/>
  <c r="R2018" i="1"/>
  <c r="R2019" i="1"/>
  <c r="R2020" i="1"/>
  <c r="R3859" i="1"/>
  <c r="R2022" i="1"/>
  <c r="R77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750" i="1"/>
  <c r="R2041" i="1"/>
  <c r="R2042" i="1"/>
  <c r="R3271" i="1"/>
  <c r="R2044" i="1"/>
  <c r="R2045" i="1"/>
  <c r="R2046" i="1"/>
  <c r="R2047" i="1"/>
  <c r="R2048" i="1"/>
  <c r="R2049" i="1"/>
  <c r="R2050" i="1"/>
  <c r="R2051" i="1"/>
  <c r="R2052" i="1"/>
  <c r="R2762" i="1"/>
  <c r="R2054" i="1"/>
  <c r="R778" i="1"/>
  <c r="R3529" i="1"/>
  <c r="R1747" i="1"/>
  <c r="R2058" i="1"/>
  <c r="R2059" i="1"/>
  <c r="R2060" i="1"/>
  <c r="R2061" i="1"/>
  <c r="R2062" i="1"/>
  <c r="R788" i="1"/>
  <c r="R2064" i="1"/>
  <c r="R2065" i="1"/>
  <c r="R2066" i="1"/>
  <c r="R3862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1749" i="1"/>
  <c r="R2088" i="1"/>
  <c r="R2089" i="1"/>
  <c r="R2090" i="1"/>
  <c r="R2091" i="1"/>
  <c r="R2763" i="1"/>
  <c r="R2093" i="1"/>
  <c r="R1752" i="1"/>
  <c r="R2095" i="1"/>
  <c r="R2096" i="1"/>
  <c r="R2097" i="1"/>
  <c r="R2098" i="1"/>
  <c r="R2099" i="1"/>
  <c r="R1756" i="1"/>
  <c r="R2101" i="1"/>
  <c r="R2102" i="1"/>
  <c r="R2103" i="1"/>
  <c r="R2104" i="1"/>
  <c r="R2527" i="1"/>
  <c r="R2106" i="1"/>
  <c r="R2107" i="1"/>
  <c r="R2108" i="1"/>
  <c r="R2109" i="1"/>
  <c r="R2110" i="1"/>
  <c r="R2111" i="1"/>
  <c r="R2112" i="1"/>
  <c r="R2113" i="1"/>
  <c r="R2114" i="1"/>
  <c r="R2201" i="1"/>
  <c r="R793" i="1"/>
  <c r="R2117" i="1"/>
  <c r="R4057" i="1"/>
  <c r="R2119" i="1"/>
  <c r="R2120" i="1"/>
  <c r="R2121" i="1"/>
  <c r="R2765" i="1"/>
  <c r="R2123" i="1"/>
  <c r="R2124" i="1"/>
  <c r="R2125" i="1"/>
  <c r="R2126" i="1"/>
  <c r="R2127" i="1"/>
  <c r="R2128" i="1"/>
  <c r="R2129" i="1"/>
  <c r="R2130" i="1"/>
  <c r="R2131" i="1"/>
  <c r="R3968" i="1"/>
  <c r="R2133" i="1"/>
  <c r="R2134" i="1"/>
  <c r="R2135" i="1"/>
  <c r="R1758" i="1"/>
  <c r="R796" i="1"/>
  <c r="R2138" i="1"/>
  <c r="R2139" i="1"/>
  <c r="R2140" i="1"/>
  <c r="R2141" i="1"/>
  <c r="R2142" i="1"/>
  <c r="R2143" i="1"/>
  <c r="R2144" i="1"/>
  <c r="R2145" i="1"/>
  <c r="R3723" i="1"/>
  <c r="R2147" i="1"/>
  <c r="R801" i="1"/>
  <c r="R2149" i="1"/>
  <c r="R2150" i="1"/>
  <c r="R2151" i="1"/>
  <c r="R2152" i="1"/>
  <c r="R4033" i="1"/>
  <c r="R2154" i="1"/>
  <c r="R2155" i="1"/>
  <c r="R2156" i="1"/>
  <c r="R804" i="1"/>
  <c r="R2158" i="1"/>
  <c r="R2159" i="1"/>
  <c r="R2160" i="1"/>
  <c r="R2161" i="1"/>
  <c r="R2162" i="1"/>
  <c r="R2163" i="1"/>
  <c r="R2164" i="1"/>
  <c r="R2165" i="1"/>
  <c r="R1421" i="1"/>
  <c r="R2167" i="1"/>
  <c r="R2168" i="1"/>
  <c r="R2169" i="1"/>
  <c r="R2170" i="1"/>
  <c r="R2171" i="1"/>
  <c r="R2172" i="1"/>
  <c r="R2173" i="1"/>
  <c r="R2174" i="1"/>
  <c r="R2175" i="1"/>
  <c r="R2176" i="1"/>
  <c r="R2177" i="1"/>
  <c r="R806" i="1"/>
  <c r="R2179" i="1"/>
  <c r="R2180" i="1"/>
  <c r="R2181" i="1"/>
  <c r="R808" i="1"/>
  <c r="R2183" i="1"/>
  <c r="R2184" i="1"/>
  <c r="R2185" i="1"/>
  <c r="R2186" i="1"/>
  <c r="R818" i="1"/>
  <c r="R2188" i="1"/>
  <c r="R2189" i="1"/>
  <c r="R1283" i="1"/>
  <c r="R2191" i="1"/>
  <c r="R2192" i="1"/>
  <c r="R2193" i="1"/>
  <c r="R2194" i="1"/>
  <c r="R2195" i="1"/>
  <c r="R2196" i="1"/>
  <c r="R2197" i="1"/>
  <c r="R2198" i="1"/>
  <c r="R2199" i="1"/>
  <c r="R3864" i="1"/>
  <c r="R3215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1759" i="1"/>
  <c r="R2215" i="1"/>
  <c r="R2216" i="1"/>
  <c r="R2217" i="1"/>
  <c r="R2218" i="1"/>
  <c r="R2219" i="1"/>
  <c r="R2220" i="1"/>
  <c r="R2221" i="1"/>
  <c r="R2222" i="1"/>
  <c r="R2439" i="1"/>
  <c r="R2224" i="1"/>
  <c r="R2225" i="1"/>
  <c r="R2226" i="1"/>
  <c r="R2227" i="1"/>
  <c r="R2228" i="1"/>
  <c r="R2229" i="1"/>
  <c r="R2230" i="1"/>
  <c r="R2966" i="1"/>
  <c r="R3008" i="1"/>
  <c r="R2233" i="1"/>
  <c r="R828" i="1"/>
  <c r="R2235" i="1"/>
  <c r="R2236" i="1"/>
  <c r="R2237" i="1"/>
  <c r="R2238" i="1"/>
  <c r="R2239" i="1"/>
  <c r="R2240" i="1"/>
  <c r="R2241" i="1"/>
  <c r="R835" i="1"/>
  <c r="R2243" i="1"/>
  <c r="R2244" i="1"/>
  <c r="R2245" i="1"/>
  <c r="R836" i="1"/>
  <c r="R2247" i="1"/>
  <c r="R2248" i="1"/>
  <c r="R2249" i="1"/>
  <c r="R2214" i="1"/>
  <c r="R2251" i="1"/>
  <c r="R2252" i="1"/>
  <c r="R3018" i="1"/>
  <c r="R3217" i="1"/>
  <c r="R2768" i="1"/>
  <c r="R2256" i="1"/>
  <c r="R2257" i="1"/>
  <c r="R2258" i="1"/>
  <c r="R2259" i="1"/>
  <c r="R2260" i="1"/>
  <c r="R2261" i="1"/>
  <c r="R2262" i="1"/>
  <c r="R2263" i="1"/>
  <c r="R2264" i="1"/>
  <c r="R2442" i="1"/>
  <c r="R1761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3022" i="1"/>
  <c r="R2280" i="1"/>
  <c r="R2281" i="1"/>
  <c r="R3333" i="1"/>
  <c r="R2283" i="1"/>
  <c r="R2284" i="1"/>
  <c r="R2285" i="1"/>
  <c r="R1762" i="1"/>
  <c r="R2287" i="1"/>
  <c r="R2288" i="1"/>
  <c r="R2289" i="1"/>
  <c r="R2290" i="1"/>
  <c r="R2291" i="1"/>
  <c r="R2292" i="1"/>
  <c r="R2293" i="1"/>
  <c r="R2294" i="1"/>
  <c r="R2295" i="1"/>
  <c r="R838" i="1"/>
  <c r="R2297" i="1"/>
  <c r="R2223" i="1"/>
  <c r="R2299" i="1"/>
  <c r="R2300" i="1"/>
  <c r="R2301" i="1"/>
  <c r="R2302" i="1"/>
  <c r="R841" i="1"/>
  <c r="R2304" i="1"/>
  <c r="R1935" i="1"/>
  <c r="R1769" i="1"/>
  <c r="R2307" i="1"/>
  <c r="R2308" i="1"/>
  <c r="R2309" i="1"/>
  <c r="R2310" i="1"/>
  <c r="R1770" i="1"/>
  <c r="R2312" i="1"/>
  <c r="R3230" i="1"/>
  <c r="R2314" i="1"/>
  <c r="R843" i="1"/>
  <c r="R2316" i="1"/>
  <c r="R2317" i="1"/>
  <c r="R2318" i="1"/>
  <c r="R2319" i="1"/>
  <c r="R847" i="1"/>
  <c r="R2321" i="1"/>
  <c r="R866" i="1"/>
  <c r="R2323" i="1"/>
  <c r="R2324" i="1"/>
  <c r="R2325" i="1"/>
  <c r="R2443" i="1"/>
  <c r="R2327" i="1"/>
  <c r="R2328" i="1"/>
  <c r="R3536" i="1"/>
  <c r="R2330" i="1"/>
  <c r="R2331" i="1"/>
  <c r="R3544" i="1"/>
  <c r="R2770" i="1"/>
  <c r="R2334" i="1"/>
  <c r="R2335" i="1"/>
  <c r="R2336" i="1"/>
  <c r="R2337" i="1"/>
  <c r="R2338" i="1"/>
  <c r="R2339" i="1"/>
  <c r="R2340" i="1"/>
  <c r="R2341" i="1"/>
  <c r="R3865" i="1"/>
  <c r="R458" i="1"/>
  <c r="R1368" i="1"/>
  <c r="R1307" i="1"/>
  <c r="R143" i="1"/>
  <c r="R624" i="1"/>
  <c r="R2399" i="1"/>
  <c r="R144" i="1"/>
  <c r="R2564" i="1"/>
  <c r="R3874" i="1"/>
  <c r="R2391" i="1"/>
  <c r="R1454" i="1"/>
  <c r="R605" i="1"/>
  <c r="R145" i="1"/>
  <c r="R3571" i="1"/>
  <c r="R2683" i="1"/>
  <c r="R1308" i="1"/>
  <c r="R2347" i="1"/>
  <c r="R154" i="1"/>
  <c r="R2367" i="1"/>
  <c r="R461" i="1"/>
  <c r="R126" i="1"/>
  <c r="R129" i="1"/>
  <c r="R2956" i="1"/>
  <c r="R123" i="1"/>
  <c r="R146" i="1"/>
  <c r="R1582" i="1"/>
  <c r="R2392" i="1"/>
  <c r="R3921" i="1"/>
  <c r="R2343" i="1"/>
  <c r="R2344" i="1"/>
  <c r="R606" i="1"/>
  <c r="R1369" i="1"/>
  <c r="R3880" i="1"/>
  <c r="R1569" i="1"/>
  <c r="R1309" i="1"/>
  <c r="R625" i="1"/>
  <c r="R614" i="1"/>
  <c r="R2655" i="1"/>
  <c r="R2354" i="1"/>
  <c r="R1337" i="1"/>
  <c r="R2574" i="1"/>
  <c r="R626" i="1"/>
  <c r="R1310" i="1"/>
  <c r="R147" i="1"/>
  <c r="R2401" i="1"/>
  <c r="R2355" i="1"/>
  <c r="R2954" i="1"/>
  <c r="R3744" i="1"/>
  <c r="R1345" i="1"/>
  <c r="R3878" i="1"/>
  <c r="R1564" i="1"/>
  <c r="R636" i="1"/>
  <c r="R2647" i="1"/>
  <c r="R462" i="1"/>
  <c r="R2360" i="1"/>
  <c r="R471" i="1"/>
  <c r="R2657" i="1"/>
  <c r="R635" i="1"/>
  <c r="R1328" i="1"/>
  <c r="R2393" i="1"/>
  <c r="R2403" i="1"/>
  <c r="R2404" i="1"/>
  <c r="R2405" i="1"/>
  <c r="R2406" i="1"/>
  <c r="R869" i="1"/>
  <c r="R2408" i="1"/>
  <c r="R2409" i="1"/>
  <c r="R2410" i="1"/>
  <c r="R2411" i="1"/>
  <c r="R2412" i="1"/>
  <c r="R2413" i="1"/>
  <c r="R2774" i="1"/>
  <c r="R2415" i="1"/>
  <c r="R2416" i="1"/>
  <c r="R2417" i="1"/>
  <c r="R2418" i="1"/>
  <c r="R2419" i="1"/>
  <c r="R2420" i="1"/>
  <c r="R2421" i="1"/>
  <c r="R2422" i="1"/>
  <c r="R1771" i="1"/>
  <c r="R2424" i="1"/>
  <c r="R2425" i="1"/>
  <c r="R2426" i="1"/>
  <c r="R2427" i="1"/>
  <c r="R2428" i="1"/>
  <c r="R2429" i="1"/>
  <c r="R3588" i="1"/>
  <c r="R2431" i="1"/>
  <c r="R2432" i="1"/>
  <c r="R2433" i="1"/>
  <c r="R2434" i="1"/>
  <c r="R2435" i="1"/>
  <c r="R2436" i="1"/>
  <c r="R2437" i="1"/>
  <c r="R2438" i="1"/>
  <c r="R2777" i="1"/>
  <c r="R2440" i="1"/>
  <c r="R2441" i="1"/>
  <c r="R870" i="1"/>
  <c r="R2447" i="1"/>
  <c r="R2444" i="1"/>
  <c r="R2445" i="1"/>
  <c r="R2446" i="1"/>
  <c r="R871" i="1"/>
  <c r="R873" i="1"/>
  <c r="R2449" i="1"/>
  <c r="R2450" i="1"/>
  <c r="R2451" i="1"/>
  <c r="R2452" i="1"/>
  <c r="R2453" i="1"/>
  <c r="R2454" i="1"/>
  <c r="R2455" i="1"/>
  <c r="R3592" i="1"/>
  <c r="R2457" i="1"/>
  <c r="R2458" i="1"/>
  <c r="R2459" i="1"/>
  <c r="R874" i="1"/>
  <c r="R2461" i="1"/>
  <c r="R3026" i="1"/>
  <c r="R2448" i="1"/>
  <c r="R2464" i="1"/>
  <c r="R2465" i="1"/>
  <c r="R2466" i="1"/>
  <c r="R2467" i="1"/>
  <c r="R2468" i="1"/>
  <c r="R2469" i="1"/>
  <c r="R2470" i="1"/>
  <c r="R2471" i="1"/>
  <c r="R2472" i="1"/>
  <c r="R2473" i="1"/>
  <c r="R2456" i="1"/>
  <c r="R2475" i="1"/>
  <c r="R877" i="1"/>
  <c r="R2477" i="1"/>
  <c r="R2478" i="1"/>
  <c r="R2479" i="1"/>
  <c r="R27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1774" i="1"/>
  <c r="R2499" i="1"/>
  <c r="R2500" i="1"/>
  <c r="R2501" i="1"/>
  <c r="R2502" i="1"/>
  <c r="R2503" i="1"/>
  <c r="R2504" i="1"/>
  <c r="R2505" i="1"/>
  <c r="R3614" i="1"/>
  <c r="R2231" i="1"/>
  <c r="R880" i="1"/>
  <c r="R3975" i="1"/>
  <c r="R2510" i="1"/>
  <c r="R2511" i="1"/>
  <c r="R2512" i="1"/>
  <c r="R2513" i="1"/>
  <c r="R2514" i="1"/>
  <c r="R2515" i="1"/>
  <c r="R2516" i="1"/>
  <c r="R885" i="1"/>
  <c r="R2518" i="1"/>
  <c r="R2519" i="1"/>
  <c r="R893" i="1"/>
  <c r="R2521" i="1"/>
  <c r="R2522" i="1"/>
  <c r="R2523" i="1"/>
  <c r="R894" i="1"/>
  <c r="R2525" i="1"/>
  <c r="R2460" i="1"/>
  <c r="R2786" i="1"/>
  <c r="R2528" i="1"/>
  <c r="R2529" i="1"/>
  <c r="R2530" i="1"/>
  <c r="R1778" i="1"/>
  <c r="R2021" i="1"/>
  <c r="R2533" i="1"/>
  <c r="R2534" i="1"/>
  <c r="R2462" i="1"/>
  <c r="R2536" i="1"/>
  <c r="R2537" i="1"/>
  <c r="R2538" i="1"/>
  <c r="R2539" i="1"/>
  <c r="R2540" i="1"/>
  <c r="R2541" i="1"/>
  <c r="R2542" i="1"/>
  <c r="R2543" i="1"/>
  <c r="R2544" i="1"/>
  <c r="R2545" i="1"/>
  <c r="R897" i="1"/>
  <c r="R2547" i="1"/>
  <c r="R2548" i="1"/>
  <c r="R1426" i="1"/>
  <c r="R1783" i="1"/>
  <c r="R2551" i="1"/>
  <c r="R2023" i="1"/>
  <c r="R2553" i="1"/>
  <c r="R2554" i="1"/>
  <c r="R2555" i="1"/>
  <c r="R2556" i="1"/>
  <c r="R2557" i="1"/>
  <c r="R2558" i="1"/>
  <c r="R2559" i="1"/>
  <c r="R2560" i="1"/>
  <c r="R2561" i="1"/>
  <c r="R2562" i="1"/>
  <c r="R2648" i="1"/>
  <c r="R1311" i="1"/>
  <c r="R1565" i="1"/>
  <c r="R3928" i="1"/>
  <c r="R1312" i="1"/>
  <c r="R3576" i="1"/>
  <c r="R4038" i="1"/>
  <c r="R1313" i="1"/>
  <c r="R1960" i="1"/>
  <c r="R2148" i="1"/>
  <c r="R2649" i="1"/>
  <c r="R2356" i="1"/>
  <c r="R2700" i="1"/>
  <c r="R1314" i="1"/>
  <c r="R2573" i="1"/>
  <c r="R1315" i="1"/>
  <c r="R1338" i="1"/>
  <c r="R1679" i="1"/>
  <c r="R3123" i="1"/>
  <c r="R3004" i="1"/>
  <c r="R898" i="1"/>
  <c r="R2584" i="1"/>
  <c r="R2585" i="1"/>
  <c r="R2586" i="1"/>
  <c r="R2587" i="1"/>
  <c r="R2588" i="1"/>
  <c r="R2589" i="1"/>
  <c r="R1784" i="1"/>
  <c r="R2591" i="1"/>
  <c r="R2592" i="1"/>
  <c r="R2593" i="1"/>
  <c r="R2594" i="1"/>
  <c r="R2595" i="1"/>
  <c r="R2596" i="1"/>
  <c r="R2597" i="1"/>
  <c r="R3635" i="1"/>
  <c r="R2599" i="1"/>
  <c r="R2600" i="1"/>
  <c r="R3243" i="1"/>
  <c r="R2602" i="1"/>
  <c r="R2603" i="1"/>
  <c r="R2604" i="1"/>
  <c r="R2605" i="1"/>
  <c r="R2606" i="1"/>
  <c r="R2607" i="1"/>
  <c r="R2608" i="1"/>
  <c r="R2787" i="1"/>
  <c r="R2799" i="1"/>
  <c r="R3646" i="1"/>
  <c r="R2612" i="1"/>
  <c r="R2613" i="1"/>
  <c r="R2614" i="1"/>
  <c r="R2463" i="1"/>
  <c r="R2616" i="1"/>
  <c r="R2617" i="1"/>
  <c r="R2618" i="1"/>
  <c r="R2619" i="1"/>
  <c r="R2620" i="1"/>
  <c r="R2621" i="1"/>
  <c r="R2622" i="1"/>
  <c r="R2623" i="1"/>
  <c r="R2624" i="1"/>
  <c r="R2625" i="1"/>
  <c r="R2800" i="1"/>
  <c r="R2627" i="1"/>
  <c r="R2628" i="1"/>
  <c r="R2629" i="1"/>
  <c r="R2630" i="1"/>
  <c r="R902" i="1"/>
  <c r="R2632" i="1"/>
  <c r="R2633" i="1"/>
  <c r="R2634" i="1"/>
  <c r="R903" i="1"/>
  <c r="R2636" i="1"/>
  <c r="R2637" i="1"/>
  <c r="R2638" i="1"/>
  <c r="R2639" i="1"/>
  <c r="R2640" i="1"/>
  <c r="R2641" i="1"/>
  <c r="R2642" i="1"/>
  <c r="R2643" i="1"/>
  <c r="R2644" i="1"/>
  <c r="R3883" i="1"/>
  <c r="R2650" i="1"/>
  <c r="R1566" i="1"/>
  <c r="R3877" i="1"/>
  <c r="R615" i="1"/>
  <c r="R1326" i="1"/>
  <c r="R2658" i="1"/>
  <c r="R2400" i="1"/>
  <c r="R3128" i="1"/>
  <c r="R2651" i="1"/>
  <c r="R2395" i="1"/>
  <c r="R2652" i="1"/>
  <c r="R1339" i="1"/>
  <c r="R2955" i="1"/>
  <c r="R2357" i="1"/>
  <c r="R2576" i="1"/>
  <c r="R4108" i="1"/>
  <c r="R1567" i="1"/>
  <c r="R905" i="1"/>
  <c r="R2664" i="1"/>
  <c r="R2665" i="1"/>
  <c r="R2666" i="1"/>
  <c r="R2667" i="1"/>
  <c r="R2668" i="1"/>
  <c r="R2669" i="1"/>
  <c r="R2670" i="1"/>
  <c r="R2671" i="1"/>
  <c r="R3767" i="1"/>
  <c r="R2673" i="1"/>
  <c r="R2674" i="1"/>
  <c r="R3930" i="1"/>
  <c r="R3650" i="1"/>
  <c r="R2677" i="1"/>
  <c r="R2678" i="1"/>
  <c r="R2679" i="1"/>
  <c r="R2680" i="1"/>
  <c r="R3933" i="1"/>
  <c r="R2682" i="1"/>
  <c r="R2801" i="1"/>
  <c r="R1785" i="1"/>
  <c r="R2685" i="1"/>
  <c r="R2686" i="1"/>
  <c r="R2687" i="1"/>
  <c r="R2688" i="1"/>
  <c r="R2689" i="1"/>
  <c r="R2690" i="1"/>
  <c r="R3657" i="1"/>
  <c r="R2692" i="1"/>
  <c r="R2693" i="1"/>
  <c r="R2694" i="1"/>
  <c r="R907" i="1"/>
  <c r="R2696" i="1"/>
  <c r="R2697" i="1"/>
  <c r="R2698" i="1"/>
  <c r="R2699" i="1"/>
  <c r="R2809" i="1"/>
  <c r="R2701" i="1"/>
  <c r="R2702" i="1"/>
  <c r="R2703" i="1"/>
  <c r="R2704" i="1"/>
  <c r="R3935" i="1"/>
  <c r="R2706" i="1"/>
  <c r="R2707" i="1"/>
  <c r="R3658" i="1"/>
  <c r="R2814" i="1"/>
  <c r="R2710" i="1"/>
  <c r="R2711" i="1"/>
  <c r="R2712" i="1"/>
  <c r="R2713" i="1"/>
  <c r="R1429" i="1"/>
  <c r="R2715" i="1"/>
  <c r="R2716" i="1"/>
  <c r="R2717" i="1"/>
  <c r="R2718" i="1"/>
  <c r="R2719" i="1"/>
  <c r="R2720" i="1"/>
  <c r="R1786" i="1"/>
  <c r="R2722" i="1"/>
  <c r="R2723" i="1"/>
  <c r="R917" i="1"/>
  <c r="R2725" i="1"/>
  <c r="R2726" i="1"/>
  <c r="R3936" i="1"/>
  <c r="R2728" i="1"/>
  <c r="R2729" i="1"/>
  <c r="R2730" i="1"/>
  <c r="R2474" i="1"/>
  <c r="R2732" i="1"/>
  <c r="R2733" i="1"/>
  <c r="R2734" i="1"/>
  <c r="R2735" i="1"/>
  <c r="R2736" i="1"/>
  <c r="R2737" i="1"/>
  <c r="R2821" i="1"/>
  <c r="R2739" i="1"/>
  <c r="R919" i="1"/>
  <c r="R2741" i="1"/>
  <c r="R2742" i="1"/>
  <c r="R2824" i="1"/>
  <c r="R2744" i="1"/>
  <c r="R1536" i="1"/>
  <c r="R2746" i="1"/>
  <c r="R2830" i="1"/>
  <c r="R2748" i="1"/>
  <c r="R2749" i="1"/>
  <c r="R922" i="1"/>
  <c r="R2751" i="1"/>
  <c r="R2752" i="1"/>
  <c r="R2753" i="1"/>
  <c r="R2754" i="1"/>
  <c r="R2755" i="1"/>
  <c r="R2756" i="1"/>
  <c r="R2757" i="1"/>
  <c r="R2758" i="1"/>
  <c r="R2759" i="1"/>
  <c r="R2760" i="1"/>
  <c r="R2761" i="1"/>
  <c r="R927" i="1"/>
  <c r="R928" i="1"/>
  <c r="R2764" i="1"/>
  <c r="R3778" i="1"/>
  <c r="R2766" i="1"/>
  <c r="R2767" i="1"/>
  <c r="R934" i="1"/>
  <c r="R2769" i="1"/>
  <c r="R2232" i="1"/>
  <c r="R2771" i="1"/>
  <c r="R2772" i="1"/>
  <c r="R2773" i="1"/>
  <c r="R2847" i="1"/>
  <c r="R2775" i="1"/>
  <c r="R2776" i="1"/>
  <c r="R936" i="1"/>
  <c r="R2778" i="1"/>
  <c r="R2779" i="1"/>
  <c r="R1432" i="1"/>
  <c r="R2781" i="1"/>
  <c r="R2782" i="1"/>
  <c r="R2783" i="1"/>
  <c r="R2784" i="1"/>
  <c r="R2785" i="1"/>
  <c r="R1790" i="1"/>
  <c r="R940" i="1"/>
  <c r="R2788" i="1"/>
  <c r="R2789" i="1"/>
  <c r="R2790" i="1"/>
  <c r="R2791" i="1"/>
  <c r="R2792" i="1"/>
  <c r="R2793" i="1"/>
  <c r="R2794" i="1"/>
  <c r="R2795" i="1"/>
  <c r="R2796" i="1"/>
  <c r="R2797" i="1"/>
  <c r="R2798" i="1"/>
  <c r="R2848" i="1"/>
  <c r="R942" i="1"/>
  <c r="R944" i="1"/>
  <c r="R2802" i="1"/>
  <c r="R2803" i="1"/>
  <c r="R2804" i="1"/>
  <c r="R2805" i="1"/>
  <c r="R2806" i="1"/>
  <c r="R2807" i="1"/>
  <c r="R2808" i="1"/>
  <c r="R952" i="1"/>
  <c r="R2810" i="1"/>
  <c r="R2811" i="1"/>
  <c r="R2812" i="1"/>
  <c r="R2813" i="1"/>
  <c r="R954" i="1"/>
  <c r="R2815" i="1"/>
  <c r="R2816" i="1"/>
  <c r="R2817" i="1"/>
  <c r="R2818" i="1"/>
  <c r="R2819" i="1"/>
  <c r="R2820" i="1"/>
  <c r="R960" i="1"/>
  <c r="R2822" i="1"/>
  <c r="R2823" i="1"/>
  <c r="R1791" i="1"/>
  <c r="R2825" i="1"/>
  <c r="R2826" i="1"/>
  <c r="R2827" i="1"/>
  <c r="R2828" i="1"/>
  <c r="R2829" i="1"/>
  <c r="R3279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476" i="1"/>
  <c r="R2850" i="1"/>
  <c r="R2849" i="1"/>
  <c r="R3664" i="1"/>
  <c r="R2851" i="1"/>
  <c r="R2852" i="1"/>
  <c r="R2853" i="1"/>
  <c r="R965" i="1"/>
  <c r="R3281" i="1"/>
  <c r="R2856" i="1"/>
  <c r="R2857" i="1"/>
  <c r="R2858" i="1"/>
  <c r="R3765" i="1"/>
  <c r="R2860" i="1"/>
  <c r="R2861" i="1"/>
  <c r="R2862" i="1"/>
  <c r="R2863" i="1"/>
  <c r="R2864" i="1"/>
  <c r="R2865" i="1"/>
  <c r="R2866" i="1"/>
  <c r="R2867" i="1"/>
  <c r="R970" i="1"/>
  <c r="R2869" i="1"/>
  <c r="R2870" i="1"/>
  <c r="R2871" i="1"/>
  <c r="R972" i="1"/>
  <c r="R2873" i="1"/>
  <c r="R2874" i="1"/>
  <c r="R2875" i="1"/>
  <c r="R981" i="1"/>
  <c r="R2877" i="1"/>
  <c r="R2878" i="1"/>
  <c r="R1796" i="1"/>
  <c r="R2880" i="1"/>
  <c r="R2881" i="1"/>
  <c r="R2882" i="1"/>
  <c r="R1434" i="1"/>
  <c r="R2884" i="1"/>
  <c r="R2885" i="1"/>
  <c r="R4042" i="1"/>
  <c r="R2887" i="1"/>
  <c r="R2888" i="1"/>
  <c r="R2889" i="1"/>
  <c r="R2890" i="1"/>
  <c r="R2891" i="1"/>
  <c r="R2892" i="1"/>
  <c r="R2893" i="1"/>
  <c r="R1451" i="1"/>
  <c r="R990" i="1"/>
  <c r="R2896" i="1"/>
  <c r="R2897" i="1"/>
  <c r="R2898" i="1"/>
  <c r="R2899" i="1"/>
  <c r="R2480" i="1"/>
  <c r="R2901" i="1"/>
  <c r="R1466" i="1"/>
  <c r="R2903" i="1"/>
  <c r="R2904" i="1"/>
  <c r="R993" i="1"/>
  <c r="R2906" i="1"/>
  <c r="R2907" i="1"/>
  <c r="R1802" i="1"/>
  <c r="R2909" i="1"/>
  <c r="R3304" i="1"/>
  <c r="R2911" i="1"/>
  <c r="R2912" i="1"/>
  <c r="R2913" i="1"/>
  <c r="R2914" i="1"/>
  <c r="R2915" i="1"/>
  <c r="R2916" i="1"/>
  <c r="R2917" i="1"/>
  <c r="R2918" i="1"/>
  <c r="R2919" i="1"/>
  <c r="R999" i="1"/>
  <c r="R2921" i="1"/>
  <c r="R2922" i="1"/>
  <c r="R2923" i="1"/>
  <c r="R2924" i="1"/>
  <c r="R2925" i="1"/>
  <c r="R2926" i="1"/>
  <c r="R4043" i="1"/>
  <c r="R2928" i="1"/>
  <c r="R2929" i="1"/>
  <c r="R2930" i="1"/>
  <c r="R2854" i="1"/>
  <c r="R2932" i="1"/>
  <c r="R2933" i="1"/>
  <c r="R2934" i="1"/>
  <c r="R2935" i="1"/>
  <c r="R2936" i="1"/>
  <c r="R2937" i="1"/>
  <c r="R2938" i="1"/>
  <c r="R2939" i="1"/>
  <c r="R2940" i="1"/>
  <c r="R2855" i="1"/>
  <c r="R2942" i="1"/>
  <c r="R2943" i="1"/>
  <c r="R2944" i="1"/>
  <c r="R2945" i="1"/>
  <c r="R2946" i="1"/>
  <c r="R2947" i="1"/>
  <c r="R2948" i="1"/>
  <c r="R2949" i="1"/>
  <c r="R2950" i="1"/>
  <c r="R2951" i="1"/>
  <c r="R2952" i="1"/>
  <c r="R2394" i="1"/>
  <c r="R1568" i="1"/>
  <c r="R3871" i="1"/>
  <c r="R1340" i="1"/>
  <c r="R150" i="1"/>
  <c r="R2531" i="1"/>
  <c r="R1341" i="1"/>
  <c r="R2571" i="1"/>
  <c r="R1316" i="1"/>
  <c r="R3888" i="1"/>
  <c r="R1002" i="1"/>
  <c r="R2964" i="1"/>
  <c r="R2965" i="1"/>
  <c r="R1003" i="1"/>
  <c r="R2967" i="1"/>
  <c r="R2968" i="1"/>
  <c r="R1004" i="1"/>
  <c r="R2970" i="1"/>
  <c r="R2971" i="1"/>
  <c r="R1809" i="1"/>
  <c r="R2973" i="1"/>
  <c r="R2974" i="1"/>
  <c r="R1005" i="1"/>
  <c r="R1006" i="1"/>
  <c r="R2859" i="1"/>
  <c r="R2978" i="1"/>
  <c r="R2979" i="1"/>
  <c r="R2980" i="1"/>
  <c r="R1007" i="1"/>
  <c r="R2982" i="1"/>
  <c r="R2983" i="1"/>
  <c r="R1008" i="1"/>
  <c r="R2985" i="1"/>
  <c r="R2986" i="1"/>
  <c r="R2987" i="1"/>
  <c r="R2988" i="1"/>
  <c r="R2989" i="1"/>
  <c r="R2990" i="1"/>
  <c r="R2991" i="1"/>
  <c r="R2992" i="1"/>
  <c r="R3029" i="1"/>
  <c r="R2994" i="1"/>
  <c r="R2995" i="1"/>
  <c r="R2996" i="1"/>
  <c r="R2997" i="1"/>
  <c r="R3687" i="1"/>
  <c r="R2999" i="1"/>
  <c r="R3000" i="1"/>
  <c r="R3001" i="1"/>
  <c r="R3002" i="1"/>
  <c r="R2311" i="1"/>
  <c r="R2234" i="1"/>
  <c r="R3005" i="1"/>
  <c r="R3941" i="1"/>
  <c r="R3007" i="1"/>
  <c r="R2868" i="1"/>
  <c r="R3009" i="1"/>
  <c r="R3010" i="1"/>
  <c r="R3011" i="1"/>
  <c r="R3012" i="1"/>
  <c r="R3013" i="1"/>
  <c r="R3014" i="1"/>
  <c r="R3015" i="1"/>
  <c r="R3016" i="1"/>
  <c r="R3017" i="1"/>
  <c r="R3030" i="1"/>
  <c r="R3019" i="1"/>
  <c r="R3020" i="1"/>
  <c r="R3021" i="1"/>
  <c r="R2242" i="1"/>
  <c r="R3023" i="1"/>
  <c r="R3024" i="1"/>
  <c r="R3025" i="1"/>
  <c r="R1009" i="1"/>
  <c r="R3027" i="1"/>
  <c r="R3028" i="1"/>
  <c r="R3942" i="1"/>
  <c r="R101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2972" i="1"/>
  <c r="R3044" i="1"/>
  <c r="R3045" i="1"/>
  <c r="R3046" i="1"/>
  <c r="R3047" i="1"/>
  <c r="R2535" i="1"/>
  <c r="R3049" i="1"/>
  <c r="R1011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2872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235" i="1"/>
  <c r="R3085" i="1"/>
  <c r="R3086" i="1"/>
  <c r="R3087" i="1"/>
  <c r="R3088" i="1"/>
  <c r="R3089" i="1"/>
  <c r="R3090" i="1"/>
  <c r="R3091" i="1"/>
  <c r="R3092" i="1"/>
  <c r="R1012" i="1"/>
  <c r="R3094" i="1"/>
  <c r="R3095" i="1"/>
  <c r="R3096" i="1"/>
  <c r="R3097" i="1"/>
  <c r="R3098" i="1"/>
  <c r="R3099" i="1"/>
  <c r="R4089" i="1"/>
  <c r="R3101" i="1"/>
  <c r="R3102" i="1"/>
  <c r="R3103" i="1"/>
  <c r="R3104" i="1"/>
  <c r="R3105" i="1"/>
  <c r="R3106" i="1"/>
  <c r="R1532" i="1"/>
  <c r="R3108" i="1"/>
  <c r="R3943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155" i="1"/>
  <c r="R125" i="1"/>
  <c r="R2659" i="1"/>
  <c r="R3879" i="1"/>
  <c r="R3885" i="1"/>
  <c r="R2345" i="1"/>
  <c r="R2653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2246" i="1"/>
  <c r="R1013" i="1"/>
  <c r="R1469" i="1"/>
  <c r="R3159" i="1"/>
  <c r="R1014" i="1"/>
  <c r="R3161" i="1"/>
  <c r="R3162" i="1"/>
  <c r="R3163" i="1"/>
  <c r="R3164" i="1"/>
  <c r="R3165" i="1"/>
  <c r="R3166" i="1"/>
  <c r="R3167" i="1"/>
  <c r="R3689" i="1"/>
  <c r="R3169" i="1"/>
  <c r="R3170" i="1"/>
  <c r="R2876" i="1"/>
  <c r="R3172" i="1"/>
  <c r="R2250" i="1"/>
  <c r="R3174" i="1"/>
  <c r="R3175" i="1"/>
  <c r="R3176" i="1"/>
  <c r="R1015" i="1"/>
  <c r="R3178" i="1"/>
  <c r="R3179" i="1"/>
  <c r="R3180" i="1"/>
  <c r="R3181" i="1"/>
  <c r="R3182" i="1"/>
  <c r="R3183" i="1"/>
  <c r="R2253" i="1"/>
  <c r="R3185" i="1"/>
  <c r="R3186" i="1"/>
  <c r="R3187" i="1"/>
  <c r="R3188" i="1"/>
  <c r="R3189" i="1"/>
  <c r="R3190" i="1"/>
  <c r="R3191" i="1"/>
  <c r="R3192" i="1"/>
  <c r="R3193" i="1"/>
  <c r="R3194" i="1"/>
  <c r="R1016" i="1"/>
  <c r="R3196" i="1"/>
  <c r="R3197" i="1"/>
  <c r="R3198" i="1"/>
  <c r="R3199" i="1"/>
  <c r="R3200" i="1"/>
  <c r="R1017" i="1"/>
  <c r="R3202" i="1"/>
  <c r="R3203" i="1"/>
  <c r="R1018" i="1"/>
  <c r="R3205" i="1"/>
  <c r="R3206" i="1"/>
  <c r="R2879" i="1"/>
  <c r="R1019" i="1"/>
  <c r="R1470" i="1"/>
  <c r="R1020" i="1"/>
  <c r="R3283" i="1"/>
  <c r="R3212" i="1"/>
  <c r="R3213" i="1"/>
  <c r="R3214" i="1"/>
  <c r="R1814" i="1"/>
  <c r="R3216" i="1"/>
  <c r="R3693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2254" i="1"/>
  <c r="R3231" i="1"/>
  <c r="R3232" i="1"/>
  <c r="R3233" i="1"/>
  <c r="R3234" i="1"/>
  <c r="R1021" i="1"/>
  <c r="R3236" i="1"/>
  <c r="R3237" i="1"/>
  <c r="R3238" i="1"/>
  <c r="R3700" i="1"/>
  <c r="R3240" i="1"/>
  <c r="R1534" i="1"/>
  <c r="R3242" i="1"/>
  <c r="R3043" i="1"/>
  <c r="R3244" i="1"/>
  <c r="R2883" i="1"/>
  <c r="R3246" i="1"/>
  <c r="R3247" i="1"/>
  <c r="R3248" i="1"/>
  <c r="R3249" i="1"/>
  <c r="R3250" i="1"/>
  <c r="R1471" i="1"/>
  <c r="R3252" i="1"/>
  <c r="R3253" i="1"/>
  <c r="R3254" i="1"/>
  <c r="R3255" i="1"/>
  <c r="R3256" i="1"/>
  <c r="R3257" i="1"/>
  <c r="R3258" i="1"/>
  <c r="R3259" i="1"/>
  <c r="R2255" i="1"/>
  <c r="R3261" i="1"/>
  <c r="R1028" i="1"/>
  <c r="R3263" i="1"/>
  <c r="R3264" i="1"/>
  <c r="R3265" i="1"/>
  <c r="R3266" i="1"/>
  <c r="R3267" i="1"/>
  <c r="R1815" i="1"/>
  <c r="R3269" i="1"/>
  <c r="R3270" i="1"/>
  <c r="R2886" i="1"/>
  <c r="R3272" i="1"/>
  <c r="R3273" i="1"/>
  <c r="R3274" i="1"/>
  <c r="R3275" i="1"/>
  <c r="R3276" i="1"/>
  <c r="R3277" i="1"/>
  <c r="R3278" i="1"/>
  <c r="R1029" i="1"/>
  <c r="R3280" i="1"/>
  <c r="R1523" i="1"/>
  <c r="R3282" i="1"/>
  <c r="R1034" i="1"/>
  <c r="R3284" i="1"/>
  <c r="R3285" i="1"/>
  <c r="R3286" i="1"/>
  <c r="R2" i="1"/>
  <c r="R3288" i="1"/>
  <c r="R3289" i="1"/>
  <c r="R3290" i="1"/>
  <c r="R3291" i="1"/>
  <c r="R3292" i="1"/>
  <c r="R3293" i="1"/>
  <c r="R3294" i="1"/>
  <c r="R3295" i="1"/>
  <c r="R3296" i="1"/>
  <c r="R3297" i="1"/>
  <c r="R3298" i="1"/>
  <c r="R1478" i="1"/>
  <c r="R3300" i="1"/>
  <c r="R3301" i="1"/>
  <c r="R3302" i="1"/>
  <c r="R3303" i="1"/>
  <c r="R2976" i="1"/>
  <c r="R3305" i="1"/>
  <c r="R3306" i="1"/>
  <c r="R3307" i="1"/>
  <c r="R3308" i="1"/>
  <c r="R3309" i="1"/>
  <c r="R3310" i="1"/>
  <c r="R3311" i="1"/>
  <c r="R2040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2894" i="1"/>
  <c r="R3329" i="1"/>
  <c r="R3330" i="1"/>
  <c r="R3331" i="1"/>
  <c r="R3332" i="1"/>
  <c r="R1036" i="1"/>
  <c r="R1829" i="1"/>
  <c r="R3335" i="1"/>
  <c r="R3336" i="1"/>
  <c r="R1042" i="1"/>
  <c r="R3338" i="1"/>
  <c r="R3339" i="1"/>
  <c r="R3340" i="1"/>
  <c r="R2895" i="1"/>
  <c r="R3342" i="1"/>
  <c r="R3343" i="1"/>
  <c r="R1838" i="1"/>
  <c r="R3345" i="1"/>
  <c r="R3346" i="1"/>
  <c r="R3347" i="1"/>
  <c r="R3348" i="1"/>
  <c r="R3349" i="1"/>
  <c r="R1483" i="1"/>
  <c r="R3351" i="1"/>
  <c r="R3352" i="1"/>
  <c r="R1043" i="1"/>
  <c r="R1044" i="1"/>
  <c r="R3355" i="1"/>
  <c r="R3356" i="1"/>
  <c r="R3357" i="1"/>
  <c r="R3358" i="1"/>
  <c r="R3359" i="1"/>
  <c r="R3360" i="1"/>
  <c r="R3361" i="1"/>
  <c r="R3239" i="1"/>
  <c r="R1045" i="1"/>
  <c r="R3364" i="1"/>
  <c r="R2524" i="1"/>
  <c r="R3366" i="1"/>
  <c r="R3367" i="1"/>
  <c r="R3368" i="1"/>
  <c r="R3369" i="1"/>
  <c r="R3370" i="1"/>
  <c r="R1046" i="1"/>
  <c r="R3372" i="1"/>
  <c r="R3373" i="1"/>
  <c r="R3374" i="1"/>
  <c r="R3375" i="1"/>
  <c r="R3376" i="1"/>
  <c r="R3377" i="1"/>
  <c r="R2900" i="1"/>
  <c r="R2902" i="1"/>
  <c r="R3380" i="1"/>
  <c r="R3381" i="1"/>
  <c r="R3382" i="1"/>
  <c r="R3383" i="1"/>
  <c r="R3384" i="1"/>
  <c r="R3385" i="1"/>
  <c r="R1852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1857" i="1"/>
  <c r="R3427" i="1"/>
  <c r="R3428" i="1"/>
  <c r="R3429" i="1"/>
  <c r="R3430" i="1"/>
  <c r="R3431" i="1"/>
  <c r="R3432" i="1"/>
  <c r="R3433" i="1"/>
  <c r="R3434" i="1"/>
  <c r="R3287" i="1"/>
  <c r="R3436" i="1"/>
  <c r="R3437" i="1"/>
  <c r="R1047" i="1"/>
  <c r="R3439" i="1"/>
  <c r="R3440" i="1"/>
  <c r="R3441" i="1"/>
  <c r="R1048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1049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1050" i="1"/>
  <c r="R3492" i="1"/>
  <c r="R3493" i="1"/>
  <c r="R3494" i="1"/>
  <c r="R3495" i="1"/>
  <c r="R3496" i="1"/>
  <c r="R1051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1860" i="1"/>
  <c r="R3530" i="1"/>
  <c r="R3531" i="1"/>
  <c r="R3532" i="1"/>
  <c r="R3533" i="1"/>
  <c r="R3534" i="1"/>
  <c r="R3535" i="1"/>
  <c r="R1052" i="1"/>
  <c r="R3537" i="1"/>
  <c r="R3538" i="1"/>
  <c r="R3539" i="1"/>
  <c r="R3540" i="1"/>
  <c r="R3541" i="1"/>
  <c r="R3542" i="1"/>
  <c r="R3543" i="1"/>
  <c r="R1484" i="1"/>
  <c r="R3545" i="1"/>
  <c r="R3546" i="1"/>
  <c r="R3547" i="1"/>
  <c r="R3548" i="1"/>
  <c r="R3714" i="1"/>
  <c r="R3550" i="1"/>
  <c r="R3551" i="1"/>
  <c r="R3552" i="1"/>
  <c r="R3553" i="1"/>
  <c r="R3554" i="1"/>
  <c r="R1485" i="1"/>
  <c r="R1053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1054" i="1"/>
  <c r="R3572" i="1"/>
  <c r="R3573" i="1"/>
  <c r="R3574" i="1"/>
  <c r="R3575" i="1"/>
  <c r="R1524" i="1"/>
  <c r="R3577" i="1"/>
  <c r="R3578" i="1"/>
  <c r="R3579" i="1"/>
  <c r="R3580" i="1"/>
  <c r="R3581" i="1"/>
  <c r="R3582" i="1"/>
  <c r="R3583" i="1"/>
  <c r="R3584" i="1"/>
  <c r="R3585" i="1"/>
  <c r="R3586" i="1"/>
  <c r="R3587" i="1"/>
  <c r="R2498" i="1"/>
  <c r="R3589" i="1"/>
  <c r="R3590" i="1"/>
  <c r="R3591" i="1"/>
  <c r="R1055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1056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1057" i="1"/>
  <c r="R3636" i="1"/>
  <c r="R3637" i="1"/>
  <c r="R3638" i="1"/>
  <c r="R3639" i="1"/>
  <c r="R3640" i="1"/>
  <c r="R3641" i="1"/>
  <c r="R3642" i="1"/>
  <c r="R3643" i="1"/>
  <c r="R3644" i="1"/>
  <c r="R3645" i="1"/>
  <c r="R1058" i="1"/>
  <c r="R3647" i="1"/>
  <c r="R3648" i="1"/>
  <c r="R3649" i="1"/>
  <c r="R3945" i="1"/>
  <c r="R3651" i="1"/>
  <c r="R3652" i="1"/>
  <c r="R3653" i="1"/>
  <c r="R3654" i="1"/>
  <c r="R3655" i="1"/>
  <c r="R3656" i="1"/>
  <c r="R1059" i="1"/>
  <c r="R1060" i="1"/>
  <c r="R3659" i="1"/>
  <c r="R3660" i="1"/>
  <c r="R3661" i="1"/>
  <c r="R3662" i="1"/>
  <c r="R3663" i="1"/>
  <c r="R2905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1061" i="1"/>
  <c r="R3688" i="1"/>
  <c r="R1062" i="1"/>
  <c r="R3690" i="1"/>
  <c r="R3691" i="1"/>
  <c r="R3692" i="1"/>
  <c r="R3946" i="1"/>
  <c r="R3694" i="1"/>
  <c r="R3695" i="1"/>
  <c r="R3696" i="1"/>
  <c r="R3697" i="1"/>
  <c r="R3698" i="1"/>
  <c r="R3699" i="1"/>
  <c r="R1063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2506" i="1"/>
  <c r="R3715" i="1"/>
  <c r="R3716" i="1"/>
  <c r="R3717" i="1"/>
  <c r="R3718" i="1"/>
  <c r="R3719" i="1"/>
  <c r="R3720" i="1"/>
  <c r="R3721" i="1"/>
  <c r="R3722" i="1"/>
  <c r="R1064" i="1"/>
  <c r="R3724" i="1"/>
  <c r="R3725" i="1"/>
  <c r="R3726" i="1"/>
  <c r="R3727" i="1"/>
  <c r="R3728" i="1"/>
  <c r="R3729" i="1"/>
  <c r="R3730" i="1"/>
  <c r="R1065" i="1"/>
  <c r="R3732" i="1"/>
  <c r="R1487" i="1"/>
  <c r="R3734" i="1"/>
  <c r="R3735" i="1"/>
  <c r="R3736" i="1"/>
  <c r="R3737" i="1"/>
  <c r="R3738" i="1"/>
  <c r="R3739" i="1"/>
  <c r="R3740" i="1"/>
  <c r="R3741" i="1"/>
  <c r="R3742" i="1"/>
  <c r="R3743" i="1"/>
  <c r="R1090" i="1"/>
  <c r="R3745" i="1"/>
  <c r="R3746" i="1"/>
  <c r="R3747" i="1"/>
  <c r="R3048" i="1"/>
  <c r="R3749" i="1"/>
  <c r="R1101" i="1"/>
  <c r="R3751" i="1"/>
  <c r="R1866" i="1"/>
  <c r="R3753" i="1"/>
  <c r="R3754" i="1"/>
  <c r="R1104" i="1"/>
  <c r="R3756" i="1"/>
  <c r="R3757" i="1"/>
  <c r="R3758" i="1"/>
  <c r="R3759" i="1"/>
  <c r="R3760" i="1"/>
  <c r="R3761" i="1"/>
  <c r="R1116" i="1"/>
  <c r="R3763" i="1"/>
  <c r="R3764" i="1"/>
  <c r="R1117" i="1"/>
  <c r="R3766" i="1"/>
  <c r="R2265" i="1"/>
  <c r="R3768" i="1"/>
  <c r="R3769" i="1"/>
  <c r="R3770" i="1"/>
  <c r="R3771" i="1"/>
  <c r="R3772" i="1"/>
  <c r="R3773" i="1"/>
  <c r="R1125" i="1"/>
  <c r="R1129" i="1"/>
  <c r="R3776" i="1"/>
  <c r="R3777" i="1"/>
  <c r="R2908" i="1"/>
  <c r="R3779" i="1"/>
  <c r="R3780" i="1"/>
  <c r="R3781" i="1"/>
  <c r="R3782" i="1"/>
  <c r="R3783" i="1"/>
  <c r="R3784" i="1"/>
  <c r="R3785" i="1"/>
  <c r="R3786" i="1"/>
  <c r="R3787" i="1"/>
  <c r="R1873" i="1"/>
  <c r="R3789" i="1"/>
  <c r="R3790" i="1"/>
  <c r="R3791" i="1"/>
  <c r="R3792" i="1"/>
  <c r="R3793" i="1"/>
  <c r="R3794" i="1"/>
  <c r="R2266" i="1"/>
  <c r="R1132" i="1"/>
  <c r="R3797" i="1"/>
  <c r="R3798" i="1"/>
  <c r="R1875" i="1"/>
  <c r="R3800" i="1"/>
  <c r="R3801" i="1"/>
  <c r="R3802" i="1"/>
  <c r="R1133" i="1"/>
  <c r="R3804" i="1"/>
  <c r="R3805" i="1"/>
  <c r="R2910" i="1"/>
  <c r="R3807" i="1"/>
  <c r="R2507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1140" i="1"/>
  <c r="R3825" i="1"/>
  <c r="R3826" i="1"/>
  <c r="R1141" i="1"/>
  <c r="R3828" i="1"/>
  <c r="R3829" i="1"/>
  <c r="R1142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1145" i="1"/>
  <c r="R1146" i="1"/>
  <c r="R3334" i="1"/>
  <c r="R3948" i="1"/>
  <c r="R2279" i="1"/>
  <c r="R3849" i="1"/>
  <c r="R3850" i="1"/>
  <c r="R3851" i="1"/>
  <c r="R3852" i="1"/>
  <c r="R3853" i="1"/>
  <c r="R3854" i="1"/>
  <c r="R3855" i="1"/>
  <c r="R3856" i="1"/>
  <c r="R3857" i="1"/>
  <c r="R1148" i="1"/>
  <c r="R1155" i="1"/>
  <c r="R3860" i="1"/>
  <c r="R3861" i="1"/>
  <c r="R1880" i="1"/>
  <c r="R3863" i="1"/>
  <c r="R2508" i="1"/>
  <c r="R1881" i="1"/>
  <c r="R1156" i="1"/>
  <c r="R3867" i="1"/>
  <c r="R3868" i="1"/>
  <c r="R3869" i="1"/>
  <c r="R472" i="1"/>
  <c r="R1329" i="1"/>
  <c r="R1317" i="1"/>
  <c r="R156" i="1"/>
  <c r="R1342" i="1"/>
  <c r="R1370" i="1"/>
  <c r="R136" i="1"/>
  <c r="R2358" i="1"/>
  <c r="R629" i="1"/>
  <c r="R2346" i="1"/>
  <c r="R1453" i="1"/>
  <c r="R1343" i="1"/>
  <c r="R2368" i="1"/>
  <c r="R133" i="1"/>
  <c r="R2359" i="1"/>
  <c r="R1344" i="1"/>
  <c r="R1318" i="1"/>
  <c r="R3129" i="1"/>
  <c r="R1319" i="1"/>
  <c r="R607" i="1"/>
  <c r="R3890" i="1"/>
  <c r="R2920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1882" i="1"/>
  <c r="R2927" i="1"/>
  <c r="R3914" i="1"/>
  <c r="R3915" i="1"/>
  <c r="R3916" i="1"/>
  <c r="R3917" i="1"/>
  <c r="R3918" i="1"/>
  <c r="R3919" i="1"/>
  <c r="R3920" i="1"/>
  <c r="R1158" i="1"/>
  <c r="R3922" i="1"/>
  <c r="R3923" i="1"/>
  <c r="R3924" i="1"/>
  <c r="R3925" i="1"/>
  <c r="R3926" i="1"/>
  <c r="R3927" i="1"/>
  <c r="R1160" i="1"/>
  <c r="R3929" i="1"/>
  <c r="R1161" i="1"/>
  <c r="R3931" i="1"/>
  <c r="R3932" i="1"/>
  <c r="R2931" i="1"/>
  <c r="R3934" i="1"/>
  <c r="R2282" i="1"/>
  <c r="R1165" i="1"/>
  <c r="R3937" i="1"/>
  <c r="R3938" i="1"/>
  <c r="R3939" i="1"/>
  <c r="R3940" i="1"/>
  <c r="R1174" i="1"/>
  <c r="R1179" i="1"/>
  <c r="R1491" i="1"/>
  <c r="R3944" i="1"/>
  <c r="R1188" i="1"/>
  <c r="R1189" i="1"/>
  <c r="R3947" i="1"/>
  <c r="R1897" i="1"/>
  <c r="R3949" i="1"/>
  <c r="R3950" i="1"/>
  <c r="R3951" i="1"/>
  <c r="R3952" i="1"/>
  <c r="R3953" i="1"/>
  <c r="R3954" i="1"/>
  <c r="R3955" i="1"/>
  <c r="R3956" i="1"/>
  <c r="R3957" i="1"/>
  <c r="R1496" i="1"/>
  <c r="R3959" i="1"/>
  <c r="R3960" i="1"/>
  <c r="R3961" i="1"/>
  <c r="R3962" i="1"/>
  <c r="R1191" i="1"/>
  <c r="R3964" i="1"/>
  <c r="R3965" i="1"/>
  <c r="R3966" i="1"/>
  <c r="R3967" i="1"/>
  <c r="R2509" i="1"/>
  <c r="R3969" i="1"/>
  <c r="R1203" i="1"/>
  <c r="R3971" i="1"/>
  <c r="R3972" i="1"/>
  <c r="R3973" i="1"/>
  <c r="R3974" i="1"/>
  <c r="R1211" i="1"/>
  <c r="R3976" i="1"/>
  <c r="R3977" i="1"/>
  <c r="R3978" i="1"/>
  <c r="R3979" i="1"/>
  <c r="R3980" i="1"/>
  <c r="R1899" i="1"/>
  <c r="R3982" i="1"/>
  <c r="R3983" i="1"/>
  <c r="R3984" i="1"/>
  <c r="R3985" i="1"/>
  <c r="R3986" i="1"/>
  <c r="R3987" i="1"/>
  <c r="R1215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2286" i="1"/>
  <c r="R2941" i="1"/>
  <c r="R4003" i="1"/>
  <c r="R4004" i="1"/>
  <c r="R4005" i="1"/>
  <c r="R4006" i="1"/>
  <c r="R4007" i="1"/>
  <c r="R4008" i="1"/>
  <c r="R4009" i="1"/>
  <c r="R4010" i="1"/>
  <c r="R4011" i="1"/>
  <c r="R2306" i="1"/>
  <c r="R4013" i="1"/>
  <c r="R4014" i="1"/>
  <c r="R4015" i="1"/>
  <c r="R3241" i="1"/>
  <c r="R2296" i="1"/>
  <c r="R4018" i="1"/>
  <c r="R4019" i="1"/>
  <c r="R4020" i="1"/>
  <c r="R4021" i="1"/>
  <c r="R4022" i="1"/>
  <c r="R4023" i="1"/>
  <c r="R4024" i="1"/>
  <c r="R2298" i="1"/>
  <c r="R4026" i="1"/>
  <c r="R1217" i="1"/>
  <c r="R4028" i="1"/>
  <c r="R4029" i="1"/>
  <c r="R4030" i="1"/>
  <c r="R4031" i="1"/>
  <c r="R4032" i="1"/>
  <c r="R1220" i="1"/>
  <c r="R1913" i="1"/>
  <c r="R4035" i="1"/>
  <c r="R4036" i="1"/>
  <c r="R4037" i="1"/>
  <c r="R1911" i="1"/>
  <c r="R4039" i="1"/>
  <c r="R4040" i="1"/>
  <c r="R4041" i="1"/>
  <c r="R2963" i="1"/>
  <c r="R1226" i="1"/>
  <c r="R4044" i="1"/>
  <c r="R4045" i="1"/>
  <c r="R4046" i="1"/>
  <c r="R1227" i="1"/>
  <c r="R1515" i="1"/>
  <c r="R1228" i="1"/>
  <c r="R4050" i="1"/>
  <c r="R4051" i="1"/>
  <c r="R4052" i="1"/>
  <c r="R4053" i="1"/>
  <c r="R4054" i="1"/>
  <c r="R4055" i="1"/>
  <c r="R3107" i="1"/>
  <c r="R1229" i="1"/>
  <c r="R4058" i="1"/>
  <c r="R4059" i="1"/>
  <c r="R4060" i="1"/>
  <c r="R4061" i="1"/>
  <c r="R4062" i="1"/>
  <c r="R4063" i="1"/>
  <c r="R4064" i="1"/>
  <c r="R3299" i="1"/>
  <c r="R4066" i="1"/>
  <c r="R4067" i="1"/>
  <c r="R4068" i="1"/>
  <c r="R1230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3312" i="1"/>
  <c r="R4090" i="1"/>
  <c r="R125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1253" i="1"/>
  <c r="R4109" i="1"/>
  <c r="R4110" i="1"/>
  <c r="R4111" i="1"/>
  <c r="R4112" i="1"/>
  <c r="R4113" i="1"/>
  <c r="R4114" i="1"/>
  <c r="R4115" i="1"/>
  <c r="R2977" i="1"/>
  <c r="K3" i="1"/>
  <c r="Q3" i="1" s="1"/>
  <c r="K4" i="1"/>
  <c r="Q4" i="1" s="1"/>
  <c r="K5" i="1"/>
  <c r="Q5" i="1" s="1"/>
  <c r="K3988" i="1"/>
  <c r="Q3988" i="1" s="1"/>
  <c r="K7" i="1"/>
  <c r="Q7" i="1" s="1"/>
  <c r="K2546" i="1"/>
  <c r="Q2546" i="1" s="1"/>
  <c r="K3158" i="1"/>
  <c r="Q3158" i="1" s="1"/>
  <c r="K10" i="1"/>
  <c r="Q10" i="1" s="1"/>
  <c r="K11" i="1"/>
  <c r="Q11" i="1" s="1"/>
  <c r="K12" i="1"/>
  <c r="Q12" i="1" s="1"/>
  <c r="K6" i="1"/>
  <c r="Q6" i="1" s="1"/>
  <c r="K14" i="1"/>
  <c r="Q14" i="1" s="1"/>
  <c r="K15" i="1"/>
  <c r="Q15" i="1" s="1"/>
  <c r="K1540" i="1"/>
  <c r="Q1540" i="1" s="1"/>
  <c r="K17" i="1"/>
  <c r="Q17" i="1" s="1"/>
  <c r="K18" i="1"/>
  <c r="Q18" i="1" s="1"/>
  <c r="K19" i="1"/>
  <c r="Q19" i="1" s="1"/>
  <c r="K20" i="1"/>
  <c r="Q20" i="1" s="1"/>
  <c r="K21" i="1"/>
  <c r="Q21" i="1" s="1"/>
  <c r="K22" i="1"/>
  <c r="Q22" i="1" s="1"/>
  <c r="K23" i="1"/>
  <c r="Q23" i="1" s="1"/>
  <c r="K24" i="1"/>
  <c r="Q24" i="1" s="1"/>
  <c r="K25" i="1"/>
  <c r="Q25" i="1" s="1"/>
  <c r="K3341" i="1"/>
  <c r="Q3341" i="1" s="1"/>
  <c r="K27" i="1"/>
  <c r="Q27" i="1" s="1"/>
  <c r="K28" i="1"/>
  <c r="Q28" i="1" s="1"/>
  <c r="K29" i="1"/>
  <c r="Q29" i="1" s="1"/>
  <c r="K30" i="1"/>
  <c r="Q30" i="1" s="1"/>
  <c r="K31" i="1"/>
  <c r="Q31" i="1" s="1"/>
  <c r="K32" i="1"/>
  <c r="Q32" i="1" s="1"/>
  <c r="K33" i="1"/>
  <c r="Q33" i="1" s="1"/>
  <c r="K34" i="1"/>
  <c r="Q34" i="1" s="1"/>
  <c r="K1268" i="1"/>
  <c r="Q1268" i="1" s="1"/>
  <c r="K36" i="1"/>
  <c r="Q36" i="1" s="1"/>
  <c r="K37" i="1"/>
  <c r="Q37" i="1" s="1"/>
  <c r="K1555" i="1"/>
  <c r="Q1555" i="1" s="1"/>
  <c r="K39" i="1"/>
  <c r="Q39" i="1" s="1"/>
  <c r="K40" i="1"/>
  <c r="Q40" i="1" s="1"/>
  <c r="K41" i="1"/>
  <c r="Q41" i="1" s="1"/>
  <c r="K42" i="1"/>
  <c r="Q42" i="1" s="1"/>
  <c r="K43" i="1"/>
  <c r="Q43" i="1" s="1"/>
  <c r="K44" i="1"/>
  <c r="Q44" i="1" s="1"/>
  <c r="K45" i="1"/>
  <c r="Q45" i="1" s="1"/>
  <c r="K46" i="1"/>
  <c r="Q46" i="1" s="1"/>
  <c r="K8" i="1"/>
  <c r="Q8" i="1" s="1"/>
  <c r="K2975" i="1"/>
  <c r="Q2975" i="1" s="1"/>
  <c r="K9" i="1"/>
  <c r="Q9" i="1" s="1"/>
  <c r="K50" i="1"/>
  <c r="Q50" i="1" s="1"/>
  <c r="K51" i="1"/>
  <c r="Q51" i="1" s="1"/>
  <c r="K52" i="1"/>
  <c r="Q52" i="1" s="1"/>
  <c r="K53" i="1"/>
  <c r="Q53" i="1" s="1"/>
  <c r="K54" i="1"/>
  <c r="Q54" i="1" s="1"/>
  <c r="K55" i="1"/>
  <c r="Q55" i="1" s="1"/>
  <c r="K56" i="1"/>
  <c r="Q56" i="1" s="1"/>
  <c r="K3050" i="1"/>
  <c r="Q3050" i="1" s="1"/>
  <c r="K2549" i="1"/>
  <c r="Q2549" i="1" s="1"/>
  <c r="K59" i="1"/>
  <c r="Q59" i="1" s="1"/>
  <c r="K60" i="1"/>
  <c r="Q60" i="1" s="1"/>
  <c r="K61" i="1"/>
  <c r="Q61" i="1" s="1"/>
  <c r="K62" i="1"/>
  <c r="Q62" i="1" s="1"/>
  <c r="K13" i="1"/>
  <c r="Q13" i="1" s="1"/>
  <c r="K64" i="1"/>
  <c r="Q64" i="1" s="1"/>
  <c r="K65" i="1"/>
  <c r="Q65" i="1" s="1"/>
  <c r="K66" i="1"/>
  <c r="Q66" i="1" s="1"/>
  <c r="K2063" i="1"/>
  <c r="Q2063" i="1" s="1"/>
  <c r="K68" i="1"/>
  <c r="Q68" i="1" s="1"/>
  <c r="K69" i="1"/>
  <c r="Q69" i="1" s="1"/>
  <c r="K70" i="1"/>
  <c r="Q70" i="1" s="1"/>
  <c r="K71" i="1"/>
  <c r="Q71" i="1" s="1"/>
  <c r="K72" i="1"/>
  <c r="Q72" i="1" s="1"/>
  <c r="K73" i="1"/>
  <c r="Q73" i="1" s="1"/>
  <c r="K74" i="1"/>
  <c r="Q74" i="1" s="1"/>
  <c r="K75" i="1"/>
  <c r="Q75" i="1" s="1"/>
  <c r="K76" i="1"/>
  <c r="Q76" i="1" s="1"/>
  <c r="K77" i="1"/>
  <c r="Q77" i="1" s="1"/>
  <c r="K78" i="1"/>
  <c r="Q78" i="1" s="1"/>
  <c r="K79" i="1"/>
  <c r="Q79" i="1" s="1"/>
  <c r="K80" i="1"/>
  <c r="Q80" i="1" s="1"/>
  <c r="K81" i="1"/>
  <c r="Q81" i="1" s="1"/>
  <c r="K82" i="1"/>
  <c r="Q82" i="1" s="1"/>
  <c r="K83" i="1"/>
  <c r="Q83" i="1" s="1"/>
  <c r="K84" i="1"/>
  <c r="Q84" i="1" s="1"/>
  <c r="K85" i="1"/>
  <c r="Q85" i="1" s="1"/>
  <c r="K86" i="1"/>
  <c r="Q86" i="1" s="1"/>
  <c r="K87" i="1"/>
  <c r="Q87" i="1" s="1"/>
  <c r="K1589" i="1"/>
  <c r="Q1589" i="1" s="1"/>
  <c r="K89" i="1"/>
  <c r="Q89" i="1" s="1"/>
  <c r="K90" i="1"/>
  <c r="Q90" i="1" s="1"/>
  <c r="K1602" i="1"/>
  <c r="Q1602" i="1" s="1"/>
  <c r="K92" i="1"/>
  <c r="Q92" i="1" s="1"/>
  <c r="K93" i="1"/>
  <c r="Q93" i="1" s="1"/>
  <c r="K16" i="1"/>
  <c r="Q16" i="1" s="1"/>
  <c r="K95" i="1"/>
  <c r="Q95" i="1" s="1"/>
  <c r="K96" i="1"/>
  <c r="Q96" i="1" s="1"/>
  <c r="K97" i="1"/>
  <c r="Q97" i="1" s="1"/>
  <c r="K98" i="1"/>
  <c r="Q98" i="1" s="1"/>
  <c r="K99" i="1"/>
  <c r="Q99" i="1" s="1"/>
  <c r="K100" i="1"/>
  <c r="Q100" i="1" s="1"/>
  <c r="K101" i="1"/>
  <c r="Q101" i="1" s="1"/>
  <c r="K26" i="1"/>
  <c r="Q26" i="1" s="1"/>
  <c r="K103" i="1"/>
  <c r="Q103" i="1" s="1"/>
  <c r="K1607" i="1"/>
  <c r="Q1607" i="1" s="1"/>
  <c r="K105" i="1"/>
  <c r="Q105" i="1" s="1"/>
  <c r="K106" i="1"/>
  <c r="Q106" i="1" s="1"/>
  <c r="K107" i="1"/>
  <c r="Q107" i="1" s="1"/>
  <c r="K35" i="1"/>
  <c r="Q35" i="1" s="1"/>
  <c r="K2313" i="1"/>
  <c r="Q2313" i="1" s="1"/>
  <c r="K110" i="1"/>
  <c r="Q110" i="1" s="1"/>
  <c r="K111" i="1"/>
  <c r="Q111" i="1" s="1"/>
  <c r="K112" i="1"/>
  <c r="Q112" i="1" s="1"/>
  <c r="K113" i="1"/>
  <c r="Q113" i="1" s="1"/>
  <c r="K38" i="1"/>
  <c r="Q38" i="1" s="1"/>
  <c r="K47" i="1"/>
  <c r="Q47" i="1" s="1"/>
  <c r="K116" i="1"/>
  <c r="Q116" i="1" s="1"/>
  <c r="K117" i="1"/>
  <c r="Q117" i="1" s="1"/>
  <c r="K118" i="1"/>
  <c r="Q118" i="1" s="1"/>
  <c r="K119" i="1"/>
  <c r="Q119" i="1" s="1"/>
  <c r="K48" i="1"/>
  <c r="Q48" i="1" s="1"/>
  <c r="K121" i="1"/>
  <c r="Q121" i="1" s="1"/>
  <c r="K2402" i="1"/>
  <c r="Q2402" i="1" s="1"/>
  <c r="K618" i="1"/>
  <c r="Q618" i="1" s="1"/>
  <c r="K3889" i="1"/>
  <c r="Q3889" i="1" s="1"/>
  <c r="K2396" i="1"/>
  <c r="Q2396" i="1" s="1"/>
  <c r="K630" i="1"/>
  <c r="Q630" i="1" s="1"/>
  <c r="K130" i="1"/>
  <c r="Q130" i="1" s="1"/>
  <c r="K1570" i="1"/>
  <c r="Q1570" i="1" s="1"/>
  <c r="K2676" i="1"/>
  <c r="Q2676" i="1" s="1"/>
  <c r="K2577" i="1"/>
  <c r="Q2577" i="1" s="1"/>
  <c r="K1456" i="1"/>
  <c r="Q1456" i="1" s="1"/>
  <c r="K135" i="1"/>
  <c r="Q135" i="1" s="1"/>
  <c r="K149" i="1"/>
  <c r="Q149" i="1" s="1"/>
  <c r="K2569" i="1"/>
  <c r="Q2569" i="1" s="1"/>
  <c r="K2565" i="1"/>
  <c r="Q2565" i="1" s="1"/>
  <c r="K257" i="1"/>
  <c r="Q257" i="1" s="1"/>
  <c r="K619" i="1"/>
  <c r="Q619" i="1" s="1"/>
  <c r="K620" i="1"/>
  <c r="Q620" i="1" s="1"/>
  <c r="K2397" i="1"/>
  <c r="Q2397" i="1" s="1"/>
  <c r="K2662" i="1"/>
  <c r="Q2662" i="1" s="1"/>
  <c r="K131" i="1"/>
  <c r="Q131" i="1" s="1"/>
  <c r="K2958" i="1"/>
  <c r="Q2958" i="1" s="1"/>
  <c r="K1323" i="1"/>
  <c r="Q1323" i="1" s="1"/>
  <c r="K621" i="1"/>
  <c r="Q621" i="1" s="1"/>
  <c r="K1367" i="1"/>
  <c r="Q1367" i="1" s="1"/>
  <c r="K2366" i="1"/>
  <c r="Q2366" i="1" s="1"/>
  <c r="K638" i="1"/>
  <c r="Q638" i="1" s="1"/>
  <c r="K1457" i="1"/>
  <c r="Q1457" i="1" s="1"/>
  <c r="K2137" i="1"/>
  <c r="Q2137" i="1" s="1"/>
  <c r="K2378" i="1"/>
  <c r="Q2378" i="1" s="1"/>
  <c r="K1232" i="1"/>
  <c r="Q1232" i="1" s="1"/>
  <c r="K2660" i="1"/>
  <c r="Q2660" i="1" s="1"/>
  <c r="K3124" i="1"/>
  <c r="Q3124" i="1" s="1"/>
  <c r="K3870" i="1"/>
  <c r="Q3870" i="1" s="1"/>
  <c r="K2379" i="1"/>
  <c r="Q2379" i="1" s="1"/>
  <c r="K151" i="1"/>
  <c r="Q151" i="1" s="1"/>
  <c r="K3884" i="1"/>
  <c r="Q3884" i="1" s="1"/>
  <c r="K3549" i="1"/>
  <c r="Q3549" i="1" s="1"/>
  <c r="K617" i="1"/>
  <c r="Q617" i="1" s="1"/>
  <c r="K259" i="1"/>
  <c r="Q259" i="1" s="1"/>
  <c r="K3875" i="1"/>
  <c r="Q3875" i="1" s="1"/>
  <c r="K49" i="1"/>
  <c r="Q49" i="1" s="1"/>
  <c r="K163" i="1"/>
  <c r="Q163" i="1" s="1"/>
  <c r="K164" i="1"/>
  <c r="Q164" i="1" s="1"/>
  <c r="K165" i="1"/>
  <c r="Q165" i="1" s="1"/>
  <c r="K166" i="1"/>
  <c r="Q166" i="1" s="1"/>
  <c r="K167" i="1"/>
  <c r="Q167" i="1" s="1"/>
  <c r="K57" i="1"/>
  <c r="Q57" i="1" s="1"/>
  <c r="K169" i="1"/>
  <c r="Q169" i="1" s="1"/>
  <c r="K2550" i="1"/>
  <c r="Q2550" i="1" s="1"/>
  <c r="K171" i="1"/>
  <c r="Q171" i="1" s="1"/>
  <c r="K172" i="1"/>
  <c r="Q172" i="1" s="1"/>
  <c r="K173" i="1"/>
  <c r="Q173" i="1" s="1"/>
  <c r="K174" i="1"/>
  <c r="Q174" i="1" s="1"/>
  <c r="K175" i="1"/>
  <c r="Q175" i="1" s="1"/>
  <c r="K1608" i="1"/>
  <c r="Q1608" i="1" s="1"/>
  <c r="K177" i="1"/>
  <c r="Q177" i="1" s="1"/>
  <c r="K178" i="1"/>
  <c r="Q178" i="1" s="1"/>
  <c r="K179" i="1"/>
  <c r="Q179" i="1" s="1"/>
  <c r="K180" i="1"/>
  <c r="Q180" i="1" s="1"/>
  <c r="K181" i="1"/>
  <c r="Q181" i="1" s="1"/>
  <c r="K182" i="1"/>
  <c r="Q182" i="1" s="1"/>
  <c r="K183" i="1"/>
  <c r="Q183" i="1" s="1"/>
  <c r="K184" i="1"/>
  <c r="Q184" i="1" s="1"/>
  <c r="K185" i="1"/>
  <c r="Q185" i="1" s="1"/>
  <c r="K186" i="1"/>
  <c r="Q186" i="1" s="1"/>
  <c r="K3788" i="1"/>
  <c r="Q3788" i="1" s="1"/>
  <c r="K58" i="1"/>
  <c r="Q58" i="1" s="1"/>
  <c r="K63" i="1"/>
  <c r="Q63" i="1" s="1"/>
  <c r="K190" i="1"/>
  <c r="Q190" i="1" s="1"/>
  <c r="K191" i="1"/>
  <c r="Q191" i="1" s="1"/>
  <c r="K192" i="1"/>
  <c r="Q192" i="1" s="1"/>
  <c r="K67" i="1"/>
  <c r="Q67" i="1" s="1"/>
  <c r="K194" i="1"/>
  <c r="Q194" i="1" s="1"/>
  <c r="K195" i="1"/>
  <c r="Q195" i="1" s="1"/>
  <c r="K196" i="1"/>
  <c r="Q196" i="1" s="1"/>
  <c r="K197" i="1"/>
  <c r="Q197" i="1" s="1"/>
  <c r="K198" i="1"/>
  <c r="Q198" i="1" s="1"/>
  <c r="K199" i="1"/>
  <c r="Q199" i="1" s="1"/>
  <c r="K200" i="1"/>
  <c r="Q200" i="1" s="1"/>
  <c r="K201" i="1"/>
  <c r="Q201" i="1" s="1"/>
  <c r="K1616" i="1"/>
  <c r="Q1616" i="1" s="1"/>
  <c r="K203" i="1"/>
  <c r="Q203" i="1" s="1"/>
  <c r="K1617" i="1"/>
  <c r="Q1617" i="1" s="1"/>
  <c r="K205" i="1"/>
  <c r="Q205" i="1" s="1"/>
  <c r="K206" i="1"/>
  <c r="Q206" i="1" s="1"/>
  <c r="K2552" i="1"/>
  <c r="Q2552" i="1" s="1"/>
  <c r="K208" i="1"/>
  <c r="Q208" i="1" s="1"/>
  <c r="K209" i="1"/>
  <c r="Q209" i="1" s="1"/>
  <c r="K210" i="1"/>
  <c r="Q210" i="1" s="1"/>
  <c r="K211" i="1"/>
  <c r="Q211" i="1" s="1"/>
  <c r="K212" i="1"/>
  <c r="Q212" i="1" s="1"/>
  <c r="K88" i="1"/>
  <c r="Q88" i="1" s="1"/>
  <c r="K1914" i="1"/>
  <c r="Q1914" i="1" s="1"/>
  <c r="K215" i="1"/>
  <c r="Q215" i="1" s="1"/>
  <c r="K216" i="1"/>
  <c r="Q216" i="1" s="1"/>
  <c r="K217" i="1"/>
  <c r="Q217" i="1" s="1"/>
  <c r="K218" i="1"/>
  <c r="Q218" i="1" s="1"/>
  <c r="K219" i="1"/>
  <c r="Q219" i="1" s="1"/>
  <c r="K91" i="1"/>
  <c r="Q91" i="1" s="1"/>
  <c r="K221" i="1"/>
  <c r="Q221" i="1" s="1"/>
  <c r="K222" i="1"/>
  <c r="Q222" i="1" s="1"/>
  <c r="K223" i="1"/>
  <c r="Q223" i="1" s="1"/>
  <c r="K224" i="1"/>
  <c r="Q224" i="1" s="1"/>
  <c r="K225" i="1"/>
  <c r="Q225" i="1" s="1"/>
  <c r="K226" i="1"/>
  <c r="Q226" i="1" s="1"/>
  <c r="K227" i="1"/>
  <c r="Q227" i="1" s="1"/>
  <c r="K228" i="1"/>
  <c r="Q228" i="1" s="1"/>
  <c r="K229" i="1"/>
  <c r="Q229" i="1" s="1"/>
  <c r="K2583" i="1"/>
  <c r="Q2583" i="1" s="1"/>
  <c r="K231" i="1"/>
  <c r="Q231" i="1" s="1"/>
  <c r="K232" i="1"/>
  <c r="Q232" i="1" s="1"/>
  <c r="K233" i="1"/>
  <c r="Q233" i="1" s="1"/>
  <c r="K234" i="1"/>
  <c r="Q234" i="1" s="1"/>
  <c r="K235" i="1"/>
  <c r="Q235" i="1" s="1"/>
  <c r="K236" i="1"/>
  <c r="Q236" i="1" s="1"/>
  <c r="K237" i="1"/>
  <c r="Q237" i="1" s="1"/>
  <c r="K238" i="1"/>
  <c r="Q238" i="1" s="1"/>
  <c r="K239" i="1"/>
  <c r="Q239" i="1" s="1"/>
  <c r="K240" i="1"/>
  <c r="Q240" i="1" s="1"/>
  <c r="K241" i="1"/>
  <c r="Q241" i="1" s="1"/>
  <c r="K242" i="1"/>
  <c r="Q242" i="1" s="1"/>
  <c r="K3731" i="1"/>
  <c r="Q3731" i="1" s="1"/>
  <c r="K244" i="1"/>
  <c r="Q244" i="1" s="1"/>
  <c r="K245" i="1"/>
  <c r="Q245" i="1" s="1"/>
  <c r="K246" i="1"/>
  <c r="Q246" i="1" s="1"/>
  <c r="K94" i="1"/>
  <c r="Q94" i="1" s="1"/>
  <c r="K102" i="1"/>
  <c r="Q102" i="1" s="1"/>
  <c r="K104" i="1"/>
  <c r="Q104" i="1" s="1"/>
  <c r="K250" i="1"/>
  <c r="Q250" i="1" s="1"/>
  <c r="K251" i="1"/>
  <c r="Q251" i="1" s="1"/>
  <c r="K252" i="1"/>
  <c r="Q252" i="1" s="1"/>
  <c r="K253" i="1"/>
  <c r="Q253" i="1" s="1"/>
  <c r="K108" i="1"/>
  <c r="Q108" i="1" s="1"/>
  <c r="K255" i="1"/>
  <c r="Q255" i="1" s="1"/>
  <c r="K256" i="1"/>
  <c r="Q256" i="1" s="1"/>
  <c r="K2590" i="1"/>
  <c r="Q2590" i="1" s="1"/>
  <c r="K258" i="1"/>
  <c r="Q258" i="1" s="1"/>
  <c r="K3344" i="1"/>
  <c r="Q3344" i="1" s="1"/>
  <c r="K260" i="1"/>
  <c r="Q260" i="1" s="1"/>
  <c r="K261" i="1"/>
  <c r="Q261" i="1" s="1"/>
  <c r="K262" i="1"/>
  <c r="Q262" i="1" s="1"/>
  <c r="K263" i="1"/>
  <c r="Q263" i="1" s="1"/>
  <c r="K264" i="1"/>
  <c r="Q264" i="1" s="1"/>
  <c r="K265" i="1"/>
  <c r="Q265" i="1" s="1"/>
  <c r="K109" i="1"/>
  <c r="Q109" i="1" s="1"/>
  <c r="K114" i="1"/>
  <c r="Q114" i="1" s="1"/>
  <c r="K268" i="1"/>
  <c r="Q268" i="1" s="1"/>
  <c r="K3337" i="1"/>
  <c r="Q3337" i="1" s="1"/>
  <c r="K115" i="1"/>
  <c r="Q115" i="1" s="1"/>
  <c r="K271" i="1"/>
  <c r="Q271" i="1" s="1"/>
  <c r="K272" i="1"/>
  <c r="Q272" i="1" s="1"/>
  <c r="K273" i="1"/>
  <c r="Q273" i="1" s="1"/>
  <c r="K274" i="1"/>
  <c r="Q274" i="1" s="1"/>
  <c r="K120" i="1"/>
  <c r="Q120" i="1" s="1"/>
  <c r="K276" i="1"/>
  <c r="Q276" i="1" s="1"/>
  <c r="K277" i="1"/>
  <c r="Q277" i="1" s="1"/>
  <c r="K278" i="1"/>
  <c r="Q278" i="1" s="1"/>
  <c r="K279" i="1"/>
  <c r="Q279" i="1" s="1"/>
  <c r="K280" i="1"/>
  <c r="Q280" i="1" s="1"/>
  <c r="K281" i="1"/>
  <c r="Q281" i="1" s="1"/>
  <c r="K282" i="1"/>
  <c r="Q282" i="1" s="1"/>
  <c r="K1350" i="1"/>
  <c r="Q1350" i="1" s="1"/>
  <c r="K4002" i="1"/>
  <c r="Q4002" i="1" s="1"/>
  <c r="K285" i="1"/>
  <c r="Q285" i="1" s="1"/>
  <c r="K3795" i="1"/>
  <c r="Q3795" i="1" s="1"/>
  <c r="K287" i="1"/>
  <c r="Q287" i="1" s="1"/>
  <c r="K288" i="1"/>
  <c r="Q288" i="1" s="1"/>
  <c r="K289" i="1"/>
  <c r="Q289" i="1" s="1"/>
  <c r="K290" i="1"/>
  <c r="Q290" i="1" s="1"/>
  <c r="K291" i="1"/>
  <c r="Q291" i="1" s="1"/>
  <c r="K292" i="1"/>
  <c r="Q292" i="1" s="1"/>
  <c r="K162" i="1"/>
  <c r="Q162" i="1" s="1"/>
  <c r="K294" i="1"/>
  <c r="Q294" i="1" s="1"/>
  <c r="K295" i="1"/>
  <c r="Q295" i="1" s="1"/>
  <c r="K168" i="1"/>
  <c r="Q168" i="1" s="1"/>
  <c r="K297" i="1"/>
  <c r="Q297" i="1" s="1"/>
  <c r="K298" i="1"/>
  <c r="Q298" i="1" s="1"/>
  <c r="K299" i="1"/>
  <c r="Q299" i="1" s="1"/>
  <c r="K300" i="1"/>
  <c r="Q300" i="1" s="1"/>
  <c r="K301" i="1"/>
  <c r="Q301" i="1" s="1"/>
  <c r="K302" i="1"/>
  <c r="Q302" i="1" s="1"/>
  <c r="K303" i="1"/>
  <c r="Q303" i="1" s="1"/>
  <c r="K304" i="1"/>
  <c r="Q304" i="1" s="1"/>
  <c r="K305" i="1"/>
  <c r="Q305" i="1" s="1"/>
  <c r="K306" i="1"/>
  <c r="Q306" i="1" s="1"/>
  <c r="K2315" i="1"/>
  <c r="Q2315" i="1" s="1"/>
  <c r="K308" i="1"/>
  <c r="Q308" i="1" s="1"/>
  <c r="K309" i="1"/>
  <c r="Q309" i="1" s="1"/>
  <c r="K310" i="1"/>
  <c r="Q310" i="1" s="1"/>
  <c r="K311" i="1"/>
  <c r="Q311" i="1" s="1"/>
  <c r="K312" i="1"/>
  <c r="Q312" i="1" s="1"/>
  <c r="K313" i="1"/>
  <c r="Q313" i="1" s="1"/>
  <c r="K2598" i="1"/>
  <c r="Q2598" i="1" s="1"/>
  <c r="K315" i="1"/>
  <c r="Q315" i="1" s="1"/>
  <c r="K316" i="1"/>
  <c r="Q316" i="1" s="1"/>
  <c r="K317" i="1"/>
  <c r="Q317" i="1" s="1"/>
  <c r="K318" i="1"/>
  <c r="Q318" i="1" s="1"/>
  <c r="K319" i="1"/>
  <c r="Q319" i="1" s="1"/>
  <c r="K170" i="1"/>
  <c r="Q170" i="1" s="1"/>
  <c r="K176" i="1"/>
  <c r="Q176" i="1" s="1"/>
  <c r="K322" i="1"/>
  <c r="Q322" i="1" s="1"/>
  <c r="K3350" i="1"/>
  <c r="Q3350" i="1" s="1"/>
  <c r="K324" i="1"/>
  <c r="Q324" i="1" s="1"/>
  <c r="K1274" i="1"/>
  <c r="Q1274" i="1" s="1"/>
  <c r="K2981" i="1"/>
  <c r="Q2981" i="1" s="1"/>
  <c r="K327" i="1"/>
  <c r="Q327" i="1" s="1"/>
  <c r="K328" i="1"/>
  <c r="Q328" i="1" s="1"/>
  <c r="K329" i="1"/>
  <c r="Q329" i="1" s="1"/>
  <c r="K330" i="1"/>
  <c r="Q330" i="1" s="1"/>
  <c r="K331" i="1"/>
  <c r="Q331" i="1" s="1"/>
  <c r="K3353" i="1"/>
  <c r="Q3353" i="1" s="1"/>
  <c r="K3796" i="1"/>
  <c r="Q3796" i="1" s="1"/>
  <c r="K334" i="1"/>
  <c r="Q334" i="1" s="1"/>
  <c r="K3799" i="1"/>
  <c r="Q3799" i="1" s="1"/>
  <c r="K336" i="1"/>
  <c r="Q336" i="1" s="1"/>
  <c r="K2984" i="1"/>
  <c r="Q2984" i="1" s="1"/>
  <c r="K338" i="1"/>
  <c r="Q338" i="1" s="1"/>
  <c r="K339" i="1"/>
  <c r="Q339" i="1" s="1"/>
  <c r="K340" i="1"/>
  <c r="Q340" i="1" s="1"/>
  <c r="K1619" i="1"/>
  <c r="Q1619" i="1" s="1"/>
  <c r="K3354" i="1"/>
  <c r="Q3354" i="1" s="1"/>
  <c r="K343" i="1"/>
  <c r="Q343" i="1" s="1"/>
  <c r="K344" i="1"/>
  <c r="Q344" i="1" s="1"/>
  <c r="K345" i="1"/>
  <c r="Q345" i="1" s="1"/>
  <c r="K346" i="1"/>
  <c r="Q346" i="1" s="1"/>
  <c r="K347" i="1"/>
  <c r="Q347" i="1" s="1"/>
  <c r="K348" i="1"/>
  <c r="Q348" i="1" s="1"/>
  <c r="K3803" i="1"/>
  <c r="Q3803" i="1" s="1"/>
  <c r="K350" i="1"/>
  <c r="Q350" i="1" s="1"/>
  <c r="K351" i="1"/>
  <c r="Q351" i="1" s="1"/>
  <c r="K352" i="1"/>
  <c r="Q352" i="1" s="1"/>
  <c r="K353" i="1"/>
  <c r="Q353" i="1" s="1"/>
  <c r="K354" i="1"/>
  <c r="Q354" i="1" s="1"/>
  <c r="K355" i="1"/>
  <c r="Q355" i="1" s="1"/>
  <c r="K356" i="1"/>
  <c r="Q356" i="1" s="1"/>
  <c r="K3362" i="1"/>
  <c r="Q3362" i="1" s="1"/>
  <c r="K2320" i="1"/>
  <c r="Q2320" i="1" s="1"/>
  <c r="K359" i="1"/>
  <c r="Q359" i="1" s="1"/>
  <c r="K360" i="1"/>
  <c r="Q360" i="1" s="1"/>
  <c r="K361" i="1"/>
  <c r="Q361" i="1" s="1"/>
  <c r="K362" i="1"/>
  <c r="Q362" i="1" s="1"/>
  <c r="K3363" i="1"/>
  <c r="Q3363" i="1" s="1"/>
  <c r="K3328" i="1"/>
  <c r="Q3328" i="1" s="1"/>
  <c r="K3157" i="1"/>
  <c r="Q3157" i="1" s="1"/>
  <c r="K2067" i="1"/>
  <c r="Q2067" i="1" s="1"/>
  <c r="K367" i="1"/>
  <c r="Q367" i="1" s="1"/>
  <c r="K3752" i="1"/>
  <c r="Q3752" i="1" s="1"/>
  <c r="K369" i="1"/>
  <c r="Q369" i="1" s="1"/>
  <c r="K370" i="1"/>
  <c r="Q370" i="1" s="1"/>
  <c r="K1936" i="1"/>
  <c r="Q1936" i="1" s="1"/>
  <c r="K372" i="1"/>
  <c r="Q372" i="1" s="1"/>
  <c r="K373" i="1"/>
  <c r="Q373" i="1" s="1"/>
  <c r="K374" i="1"/>
  <c r="Q374" i="1" s="1"/>
  <c r="K2322" i="1"/>
  <c r="Q2322" i="1" s="1"/>
  <c r="K1623" i="1"/>
  <c r="Q1623" i="1" s="1"/>
  <c r="K377" i="1"/>
  <c r="Q377" i="1" s="1"/>
  <c r="K378" i="1"/>
  <c r="Q378" i="1" s="1"/>
  <c r="K379" i="1"/>
  <c r="Q379" i="1" s="1"/>
  <c r="K380" i="1"/>
  <c r="Q380" i="1" s="1"/>
  <c r="K381" i="1"/>
  <c r="Q381" i="1" s="1"/>
  <c r="K382" i="1"/>
  <c r="Q382" i="1" s="1"/>
  <c r="K383" i="1"/>
  <c r="Q383" i="1" s="1"/>
  <c r="K384" i="1"/>
  <c r="Q384" i="1" s="1"/>
  <c r="K385" i="1"/>
  <c r="Q385" i="1" s="1"/>
  <c r="K386" i="1"/>
  <c r="Q386" i="1" s="1"/>
  <c r="K387" i="1"/>
  <c r="Q387" i="1" s="1"/>
  <c r="K388" i="1"/>
  <c r="Q388" i="1" s="1"/>
  <c r="K3755" i="1"/>
  <c r="Q3755" i="1" s="1"/>
  <c r="K187" i="1"/>
  <c r="Q187" i="1" s="1"/>
  <c r="K391" i="1"/>
  <c r="Q391" i="1" s="1"/>
  <c r="K392" i="1"/>
  <c r="Q392" i="1" s="1"/>
  <c r="K393" i="1"/>
  <c r="Q393" i="1" s="1"/>
  <c r="K394" i="1"/>
  <c r="Q394" i="1" s="1"/>
  <c r="K395" i="1"/>
  <c r="Q395" i="1" s="1"/>
  <c r="K396" i="1"/>
  <c r="Q396" i="1" s="1"/>
  <c r="K397" i="1"/>
  <c r="Q397" i="1" s="1"/>
  <c r="K398" i="1"/>
  <c r="Q398" i="1" s="1"/>
  <c r="K399" i="1"/>
  <c r="Q399" i="1" s="1"/>
  <c r="K2326" i="1"/>
  <c r="Q2326" i="1" s="1"/>
  <c r="K401" i="1"/>
  <c r="Q401" i="1" s="1"/>
  <c r="K402" i="1"/>
  <c r="Q402" i="1" s="1"/>
  <c r="K403" i="1"/>
  <c r="Q403" i="1" s="1"/>
  <c r="K404" i="1"/>
  <c r="Q404" i="1" s="1"/>
  <c r="K188" i="1"/>
  <c r="Q188" i="1" s="1"/>
  <c r="K3365" i="1"/>
  <c r="Q3365" i="1" s="1"/>
  <c r="K407" i="1"/>
  <c r="Q407" i="1" s="1"/>
  <c r="K408" i="1"/>
  <c r="Q408" i="1" s="1"/>
  <c r="K409" i="1"/>
  <c r="Q409" i="1" s="1"/>
  <c r="K1624" i="1"/>
  <c r="Q1624" i="1" s="1"/>
  <c r="K411" i="1"/>
  <c r="Q411" i="1" s="1"/>
  <c r="K412" i="1"/>
  <c r="Q412" i="1" s="1"/>
  <c r="K413" i="1"/>
  <c r="Q413" i="1" s="1"/>
  <c r="K414" i="1"/>
  <c r="Q414" i="1" s="1"/>
  <c r="K415" i="1"/>
  <c r="Q415" i="1" s="1"/>
  <c r="K416" i="1"/>
  <c r="Q416" i="1" s="1"/>
  <c r="K417" i="1"/>
  <c r="Q417" i="1" s="1"/>
  <c r="K418" i="1"/>
  <c r="Q418" i="1" s="1"/>
  <c r="K419" i="1"/>
  <c r="Q419" i="1" s="1"/>
  <c r="K420" i="1"/>
  <c r="Q420" i="1" s="1"/>
  <c r="K2601" i="1"/>
  <c r="Q2601" i="1" s="1"/>
  <c r="K422" i="1"/>
  <c r="Q422" i="1" s="1"/>
  <c r="K423" i="1"/>
  <c r="Q423" i="1" s="1"/>
  <c r="K3806" i="1"/>
  <c r="Q3806" i="1" s="1"/>
  <c r="K425" i="1"/>
  <c r="Q425" i="1" s="1"/>
  <c r="K426" i="1"/>
  <c r="Q426" i="1" s="1"/>
  <c r="K427" i="1"/>
  <c r="Q427" i="1" s="1"/>
  <c r="K428" i="1"/>
  <c r="Q428" i="1" s="1"/>
  <c r="K1938" i="1"/>
  <c r="Q1938" i="1" s="1"/>
  <c r="K430" i="1"/>
  <c r="Q430" i="1" s="1"/>
  <c r="K189" i="1"/>
  <c r="Q189" i="1" s="1"/>
  <c r="K432" i="1"/>
  <c r="Q432" i="1" s="1"/>
  <c r="K433" i="1"/>
  <c r="Q433" i="1" s="1"/>
  <c r="K1627" i="1"/>
  <c r="Q1627" i="1" s="1"/>
  <c r="K435" i="1"/>
  <c r="Q435" i="1" s="1"/>
  <c r="K436" i="1"/>
  <c r="Q436" i="1" s="1"/>
  <c r="K437" i="1"/>
  <c r="Q437" i="1" s="1"/>
  <c r="K438" i="1"/>
  <c r="Q438" i="1" s="1"/>
  <c r="K2087" i="1"/>
  <c r="Q2087" i="1" s="1"/>
  <c r="K440" i="1"/>
  <c r="Q440" i="1" s="1"/>
  <c r="K441" i="1"/>
  <c r="Q441" i="1" s="1"/>
  <c r="K193" i="1"/>
  <c r="Q193" i="1" s="1"/>
  <c r="K443" i="1"/>
  <c r="Q443" i="1" s="1"/>
  <c r="K444" i="1"/>
  <c r="Q444" i="1" s="1"/>
  <c r="K445" i="1"/>
  <c r="Q445" i="1" s="1"/>
  <c r="K446" i="1"/>
  <c r="Q446" i="1" s="1"/>
  <c r="K447" i="1"/>
  <c r="Q447" i="1" s="1"/>
  <c r="K448" i="1"/>
  <c r="Q448" i="1" s="1"/>
  <c r="K449" i="1"/>
  <c r="Q449" i="1" s="1"/>
  <c r="K450" i="1"/>
  <c r="Q450" i="1" s="1"/>
  <c r="K451" i="1"/>
  <c r="Q451" i="1" s="1"/>
  <c r="K452" i="1"/>
  <c r="Q452" i="1" s="1"/>
  <c r="K453" i="1"/>
  <c r="Q453" i="1" s="1"/>
  <c r="K454" i="1"/>
  <c r="Q454" i="1" s="1"/>
  <c r="K455" i="1"/>
  <c r="Q455" i="1" s="1"/>
  <c r="K456" i="1"/>
  <c r="Q456" i="1" s="1"/>
  <c r="K457" i="1"/>
  <c r="Q457" i="1" s="1"/>
  <c r="K3109" i="1"/>
  <c r="Q3109" i="1" s="1"/>
  <c r="K459" i="1"/>
  <c r="Q459" i="1" s="1"/>
  <c r="K460" i="1"/>
  <c r="Q460" i="1" s="1"/>
  <c r="K3774" i="1"/>
  <c r="Q3774" i="1" s="1"/>
  <c r="K2993" i="1"/>
  <c r="Q2993" i="1" s="1"/>
  <c r="K463" i="1"/>
  <c r="Q463" i="1" s="1"/>
  <c r="K464" i="1"/>
  <c r="Q464" i="1" s="1"/>
  <c r="K465" i="1"/>
  <c r="Q465" i="1" s="1"/>
  <c r="K466" i="1"/>
  <c r="Q466" i="1" s="1"/>
  <c r="K467" i="1"/>
  <c r="Q467" i="1" s="1"/>
  <c r="K468" i="1"/>
  <c r="Q468" i="1" s="1"/>
  <c r="K469" i="1"/>
  <c r="Q469" i="1" s="1"/>
  <c r="K2329" i="1"/>
  <c r="Q2329" i="1" s="1"/>
  <c r="K1628" i="1"/>
  <c r="Q1628" i="1" s="1"/>
  <c r="K202" i="1"/>
  <c r="Q202" i="1" s="1"/>
  <c r="K473" i="1"/>
  <c r="Q473" i="1" s="1"/>
  <c r="K474" i="1"/>
  <c r="Q474" i="1" s="1"/>
  <c r="K475" i="1"/>
  <c r="Q475" i="1" s="1"/>
  <c r="K476" i="1"/>
  <c r="Q476" i="1" s="1"/>
  <c r="K477" i="1"/>
  <c r="Q477" i="1" s="1"/>
  <c r="K478" i="1"/>
  <c r="Q478" i="1" s="1"/>
  <c r="K479" i="1"/>
  <c r="Q479" i="1" s="1"/>
  <c r="K480" i="1"/>
  <c r="Q480" i="1" s="1"/>
  <c r="K481" i="1"/>
  <c r="Q481" i="1" s="1"/>
  <c r="K3808" i="1"/>
  <c r="Q3808" i="1" s="1"/>
  <c r="K483" i="1"/>
  <c r="Q483" i="1" s="1"/>
  <c r="K484" i="1"/>
  <c r="Q484" i="1" s="1"/>
  <c r="K485" i="1"/>
  <c r="Q485" i="1" s="1"/>
  <c r="K486" i="1"/>
  <c r="Q486" i="1" s="1"/>
  <c r="K3750" i="1"/>
  <c r="Q3750" i="1" s="1"/>
  <c r="K488" i="1"/>
  <c r="Q488" i="1" s="1"/>
  <c r="K489" i="1"/>
  <c r="Q489" i="1" s="1"/>
  <c r="K490" i="1"/>
  <c r="Q490" i="1" s="1"/>
  <c r="K491" i="1"/>
  <c r="Q491" i="1" s="1"/>
  <c r="K492" i="1"/>
  <c r="Q492" i="1" s="1"/>
  <c r="K493" i="1"/>
  <c r="Q493" i="1" s="1"/>
  <c r="K494" i="1"/>
  <c r="Q494" i="1" s="1"/>
  <c r="K495" i="1"/>
  <c r="Q495" i="1" s="1"/>
  <c r="K496" i="1"/>
  <c r="Q496" i="1" s="1"/>
  <c r="K2092" i="1"/>
  <c r="Q2092" i="1" s="1"/>
  <c r="K498" i="1"/>
  <c r="Q498" i="1" s="1"/>
  <c r="K499" i="1"/>
  <c r="Q499" i="1" s="1"/>
  <c r="K500" i="1"/>
  <c r="Q500" i="1" s="1"/>
  <c r="K501" i="1"/>
  <c r="Q501" i="1" s="1"/>
  <c r="K1944" i="1"/>
  <c r="Q1944" i="1" s="1"/>
  <c r="K503" i="1"/>
  <c r="Q503" i="1" s="1"/>
  <c r="K504" i="1"/>
  <c r="Q504" i="1" s="1"/>
  <c r="K1946" i="1"/>
  <c r="Q1946" i="1" s="1"/>
  <c r="K506" i="1"/>
  <c r="Q506" i="1" s="1"/>
  <c r="K507" i="1"/>
  <c r="Q507" i="1" s="1"/>
  <c r="K508" i="1"/>
  <c r="Q508" i="1" s="1"/>
  <c r="K509" i="1"/>
  <c r="Q509" i="1" s="1"/>
  <c r="K510" i="1"/>
  <c r="Q510" i="1" s="1"/>
  <c r="K204" i="1"/>
  <c r="Q204" i="1" s="1"/>
  <c r="K512" i="1"/>
  <c r="Q512" i="1" s="1"/>
  <c r="K207" i="1"/>
  <c r="Q207" i="1" s="1"/>
  <c r="K2609" i="1"/>
  <c r="Q2609" i="1" s="1"/>
  <c r="K515" i="1"/>
  <c r="Q515" i="1" s="1"/>
  <c r="K516" i="1"/>
  <c r="Q516" i="1" s="1"/>
  <c r="K517" i="1"/>
  <c r="Q517" i="1" s="1"/>
  <c r="K213" i="1"/>
  <c r="Q213" i="1" s="1"/>
  <c r="K519" i="1"/>
  <c r="Q519" i="1" s="1"/>
  <c r="K2303" i="1"/>
  <c r="Q2303" i="1" s="1"/>
  <c r="K521" i="1"/>
  <c r="Q521" i="1" s="1"/>
  <c r="K214" i="1"/>
  <c r="Q214" i="1" s="1"/>
  <c r="K220" i="1"/>
  <c r="Q220" i="1" s="1"/>
  <c r="K524" i="1"/>
  <c r="Q524" i="1" s="1"/>
  <c r="K230" i="1"/>
  <c r="Q230" i="1" s="1"/>
  <c r="K526" i="1"/>
  <c r="Q526" i="1" s="1"/>
  <c r="K527" i="1"/>
  <c r="Q527" i="1" s="1"/>
  <c r="K528" i="1"/>
  <c r="Q528" i="1" s="1"/>
  <c r="K529" i="1"/>
  <c r="Q529" i="1" s="1"/>
  <c r="K530" i="1"/>
  <c r="Q530" i="1" s="1"/>
  <c r="K531" i="1"/>
  <c r="Q531" i="1" s="1"/>
  <c r="K532" i="1"/>
  <c r="Q532" i="1" s="1"/>
  <c r="K533" i="1"/>
  <c r="Q533" i="1" s="1"/>
  <c r="K534" i="1"/>
  <c r="Q534" i="1" s="1"/>
  <c r="K535" i="1"/>
  <c r="Q535" i="1" s="1"/>
  <c r="K536" i="1"/>
  <c r="Q536" i="1" s="1"/>
  <c r="K537" i="1"/>
  <c r="Q537" i="1" s="1"/>
  <c r="K538" i="1"/>
  <c r="Q538" i="1" s="1"/>
  <c r="K539" i="1"/>
  <c r="Q539" i="1" s="1"/>
  <c r="K243" i="1"/>
  <c r="Q243" i="1" s="1"/>
  <c r="K541" i="1"/>
  <c r="Q541" i="1" s="1"/>
  <c r="K542" i="1"/>
  <c r="Q542" i="1" s="1"/>
  <c r="K543" i="1"/>
  <c r="Q543" i="1" s="1"/>
  <c r="K544" i="1"/>
  <c r="Q544" i="1" s="1"/>
  <c r="K545" i="1"/>
  <c r="Q545" i="1" s="1"/>
  <c r="K546" i="1"/>
  <c r="Q546" i="1" s="1"/>
  <c r="K547" i="1"/>
  <c r="Q547" i="1" s="1"/>
  <c r="K548" i="1"/>
  <c r="Q548" i="1" s="1"/>
  <c r="K2332" i="1"/>
  <c r="Q2332" i="1" s="1"/>
  <c r="K550" i="1"/>
  <c r="Q550" i="1" s="1"/>
  <c r="K551" i="1"/>
  <c r="Q551" i="1" s="1"/>
  <c r="K247" i="1"/>
  <c r="Q247" i="1" s="1"/>
  <c r="K553" i="1"/>
  <c r="Q553" i="1" s="1"/>
  <c r="K4012" i="1"/>
  <c r="Q4012" i="1" s="1"/>
  <c r="K555" i="1"/>
  <c r="Q555" i="1" s="1"/>
  <c r="K556" i="1"/>
  <c r="Q556" i="1" s="1"/>
  <c r="K2333" i="1"/>
  <c r="Q2333" i="1" s="1"/>
  <c r="K2610" i="1"/>
  <c r="Q2610" i="1" s="1"/>
  <c r="K559" i="1"/>
  <c r="Q559" i="1" s="1"/>
  <c r="K560" i="1"/>
  <c r="Q560" i="1" s="1"/>
  <c r="K561" i="1"/>
  <c r="Q561" i="1" s="1"/>
  <c r="K562" i="1"/>
  <c r="Q562" i="1" s="1"/>
  <c r="K563" i="1"/>
  <c r="Q563" i="1" s="1"/>
  <c r="K564" i="1"/>
  <c r="Q564" i="1" s="1"/>
  <c r="K565" i="1"/>
  <c r="Q565" i="1" s="1"/>
  <c r="K566" i="1"/>
  <c r="Q566" i="1" s="1"/>
  <c r="K567" i="1"/>
  <c r="Q567" i="1" s="1"/>
  <c r="K248" i="1"/>
  <c r="Q248" i="1" s="1"/>
  <c r="K569" i="1"/>
  <c r="Q569" i="1" s="1"/>
  <c r="K570" i="1"/>
  <c r="Q570" i="1" s="1"/>
  <c r="K571" i="1"/>
  <c r="Q571" i="1" s="1"/>
  <c r="K572" i="1"/>
  <c r="Q572" i="1" s="1"/>
  <c r="K573" i="1"/>
  <c r="Q573" i="1" s="1"/>
  <c r="K574" i="1"/>
  <c r="Q574" i="1" s="1"/>
  <c r="K575" i="1"/>
  <c r="Q575" i="1" s="1"/>
  <c r="K576" i="1"/>
  <c r="Q576" i="1" s="1"/>
  <c r="K577" i="1"/>
  <c r="Q577" i="1" s="1"/>
  <c r="K578" i="1"/>
  <c r="Q578" i="1" s="1"/>
  <c r="K249" i="1"/>
  <c r="Q249" i="1" s="1"/>
  <c r="K580" i="1"/>
  <c r="Q580" i="1" s="1"/>
  <c r="K581" i="1"/>
  <c r="Q581" i="1" s="1"/>
  <c r="K582" i="1"/>
  <c r="Q582" i="1" s="1"/>
  <c r="K583" i="1"/>
  <c r="Q583" i="1" s="1"/>
  <c r="K584" i="1"/>
  <c r="Q584" i="1" s="1"/>
  <c r="K3160" i="1"/>
  <c r="Q3160" i="1" s="1"/>
  <c r="K586" i="1"/>
  <c r="Q586" i="1" s="1"/>
  <c r="K3168" i="1"/>
  <c r="Q3168" i="1" s="1"/>
  <c r="K588" i="1"/>
  <c r="Q588" i="1" s="1"/>
  <c r="K589" i="1"/>
  <c r="Q589" i="1" s="1"/>
  <c r="K3171" i="1"/>
  <c r="Q3171" i="1" s="1"/>
  <c r="K2342" i="1"/>
  <c r="Q2342" i="1" s="1"/>
  <c r="K254" i="1"/>
  <c r="Q254" i="1" s="1"/>
  <c r="K593" i="1"/>
  <c r="Q593" i="1" s="1"/>
  <c r="K2361" i="1"/>
  <c r="Q2361" i="1" s="1"/>
  <c r="K595" i="1"/>
  <c r="Q595" i="1" s="1"/>
  <c r="K596" i="1"/>
  <c r="Q596" i="1" s="1"/>
  <c r="K597" i="1"/>
  <c r="Q597" i="1" s="1"/>
  <c r="K598" i="1"/>
  <c r="Q598" i="1" s="1"/>
  <c r="K2362" i="1"/>
  <c r="Q2362" i="1" s="1"/>
  <c r="K600" i="1"/>
  <c r="Q600" i="1" s="1"/>
  <c r="K601" i="1"/>
  <c r="Q601" i="1" s="1"/>
  <c r="K368" i="1"/>
  <c r="Q368" i="1" s="1"/>
  <c r="K1233" i="1"/>
  <c r="Q1233" i="1" s="1"/>
  <c r="K2563" i="1"/>
  <c r="Q2563" i="1" s="1"/>
  <c r="K1332" i="1"/>
  <c r="Q1332" i="1" s="1"/>
  <c r="K152" i="1"/>
  <c r="Q152" i="1" s="1"/>
  <c r="K371" i="1"/>
  <c r="Q371" i="1" s="1"/>
  <c r="K375" i="1"/>
  <c r="Q375" i="1" s="1"/>
  <c r="K127" i="1"/>
  <c r="Q127" i="1" s="1"/>
  <c r="K2953" i="1"/>
  <c r="Q2953" i="1" s="1"/>
  <c r="K138" i="1"/>
  <c r="Q138" i="1" s="1"/>
  <c r="K1330" i="1"/>
  <c r="Q1330" i="1" s="1"/>
  <c r="K2570" i="1"/>
  <c r="Q2570" i="1" s="1"/>
  <c r="K1234" i="1"/>
  <c r="Q1234" i="1" s="1"/>
  <c r="K2398" i="1"/>
  <c r="Q2398" i="1" s="1"/>
  <c r="K1235" i="1"/>
  <c r="Q1235" i="1" s="1"/>
  <c r="K134" i="1"/>
  <c r="Q134" i="1" s="1"/>
  <c r="K376" i="1"/>
  <c r="Q376" i="1" s="1"/>
  <c r="K161" i="1"/>
  <c r="Q161" i="1" s="1"/>
  <c r="K128" i="1"/>
  <c r="Q128" i="1" s="1"/>
  <c r="K3886" i="1"/>
  <c r="Q3886" i="1" s="1"/>
  <c r="K2348" i="1"/>
  <c r="Q2348" i="1" s="1"/>
  <c r="K1571" i="1"/>
  <c r="Q1571" i="1" s="1"/>
  <c r="K1663" i="1"/>
  <c r="Q1663" i="1" s="1"/>
  <c r="K2566" i="1"/>
  <c r="Q2566" i="1" s="1"/>
  <c r="K389" i="1"/>
  <c r="Q389" i="1" s="1"/>
  <c r="K1572" i="1"/>
  <c r="Q1572" i="1" s="1"/>
  <c r="K1573" i="1"/>
  <c r="Q1573" i="1" s="1"/>
  <c r="K3872" i="1"/>
  <c r="Q3872" i="1" s="1"/>
  <c r="K390" i="1"/>
  <c r="Q390" i="1" s="1"/>
  <c r="K2959" i="1"/>
  <c r="Q2959" i="1" s="1"/>
  <c r="K1322" i="1"/>
  <c r="Q1322" i="1" s="1"/>
  <c r="K2380" i="1"/>
  <c r="Q2380" i="1" s="1"/>
  <c r="K1458" i="1"/>
  <c r="Q1458" i="1" s="1"/>
  <c r="K1236" i="1"/>
  <c r="Q1236" i="1" s="1"/>
  <c r="K400" i="1"/>
  <c r="Q400" i="1" s="1"/>
  <c r="K1574" i="1"/>
  <c r="Q1574" i="1" s="1"/>
  <c r="K602" i="1"/>
  <c r="Q602" i="1" s="1"/>
  <c r="K2578" i="1"/>
  <c r="Q2578" i="1" s="1"/>
  <c r="K2960" i="1"/>
  <c r="Q2960" i="1" s="1"/>
  <c r="K3882" i="1"/>
  <c r="Q3882" i="1" s="1"/>
  <c r="K642" i="1"/>
  <c r="Q642" i="1" s="1"/>
  <c r="K3824" i="1"/>
  <c r="Q3824" i="1" s="1"/>
  <c r="K644" i="1"/>
  <c r="Q644" i="1" s="1"/>
  <c r="K645" i="1"/>
  <c r="Q645" i="1" s="1"/>
  <c r="K646" i="1"/>
  <c r="Q646" i="1" s="1"/>
  <c r="K647" i="1"/>
  <c r="Q647" i="1" s="1"/>
  <c r="K648" i="1"/>
  <c r="Q648" i="1" s="1"/>
  <c r="K649" i="1"/>
  <c r="Q649" i="1" s="1"/>
  <c r="K3371" i="1"/>
  <c r="Q3371" i="1" s="1"/>
  <c r="K651" i="1"/>
  <c r="Q651" i="1" s="1"/>
  <c r="K652" i="1"/>
  <c r="Q652" i="1" s="1"/>
  <c r="K653" i="1"/>
  <c r="Q653" i="1" s="1"/>
  <c r="K654" i="1"/>
  <c r="Q654" i="1" s="1"/>
  <c r="K655" i="1"/>
  <c r="Q655" i="1" s="1"/>
  <c r="K656" i="1"/>
  <c r="Q656" i="1" s="1"/>
  <c r="K2611" i="1"/>
  <c r="Q2611" i="1" s="1"/>
  <c r="K266" i="1"/>
  <c r="Q266" i="1" s="1"/>
  <c r="K659" i="1"/>
  <c r="Q659" i="1" s="1"/>
  <c r="K660" i="1"/>
  <c r="Q660" i="1" s="1"/>
  <c r="K661" i="1"/>
  <c r="Q661" i="1" s="1"/>
  <c r="K662" i="1"/>
  <c r="Q662" i="1" s="1"/>
  <c r="K663" i="1"/>
  <c r="Q663" i="1" s="1"/>
  <c r="K3775" i="1"/>
  <c r="Q3775" i="1" s="1"/>
  <c r="K665" i="1"/>
  <c r="Q665" i="1" s="1"/>
  <c r="K666" i="1"/>
  <c r="Q666" i="1" s="1"/>
  <c r="K667" i="1"/>
  <c r="Q667" i="1" s="1"/>
  <c r="K668" i="1"/>
  <c r="Q668" i="1" s="1"/>
  <c r="K669" i="1"/>
  <c r="Q669" i="1" s="1"/>
  <c r="K670" i="1"/>
  <c r="Q670" i="1" s="1"/>
  <c r="K671" i="1"/>
  <c r="Q671" i="1" s="1"/>
  <c r="K672" i="1"/>
  <c r="Q672" i="1" s="1"/>
  <c r="K673" i="1"/>
  <c r="Q673" i="1" s="1"/>
  <c r="K674" i="1"/>
  <c r="Q674" i="1" s="1"/>
  <c r="K675" i="1"/>
  <c r="Q675" i="1" s="1"/>
  <c r="K676" i="1"/>
  <c r="Q676" i="1" s="1"/>
  <c r="K1631" i="1"/>
  <c r="Q1631" i="1" s="1"/>
  <c r="K678" i="1"/>
  <c r="Q678" i="1" s="1"/>
  <c r="K679" i="1"/>
  <c r="Q679" i="1" s="1"/>
  <c r="K680" i="1"/>
  <c r="Q680" i="1" s="1"/>
  <c r="K681" i="1"/>
  <c r="Q681" i="1" s="1"/>
  <c r="K682" i="1"/>
  <c r="Q682" i="1" s="1"/>
  <c r="K683" i="1"/>
  <c r="Q683" i="1" s="1"/>
  <c r="K684" i="1"/>
  <c r="Q684" i="1" s="1"/>
  <c r="K3378" i="1"/>
  <c r="Q3378" i="1" s="1"/>
  <c r="K686" i="1"/>
  <c r="Q686" i="1" s="1"/>
  <c r="K687" i="1"/>
  <c r="Q687" i="1" s="1"/>
  <c r="K688" i="1"/>
  <c r="Q688" i="1" s="1"/>
  <c r="K689" i="1"/>
  <c r="Q689" i="1" s="1"/>
  <c r="K690" i="1"/>
  <c r="Q690" i="1" s="1"/>
  <c r="K691" i="1"/>
  <c r="Q691" i="1" s="1"/>
  <c r="K692" i="1"/>
  <c r="Q692" i="1" s="1"/>
  <c r="K693" i="1"/>
  <c r="Q693" i="1" s="1"/>
  <c r="K694" i="1"/>
  <c r="Q694" i="1" s="1"/>
  <c r="K695" i="1"/>
  <c r="Q695" i="1" s="1"/>
  <c r="K696" i="1"/>
  <c r="Q696" i="1" s="1"/>
  <c r="K697" i="1"/>
  <c r="Q697" i="1" s="1"/>
  <c r="K698" i="1"/>
  <c r="Q698" i="1" s="1"/>
  <c r="K267" i="1"/>
  <c r="Q267" i="1" s="1"/>
  <c r="K700" i="1"/>
  <c r="Q700" i="1" s="1"/>
  <c r="K701" i="1"/>
  <c r="Q701" i="1" s="1"/>
  <c r="K702" i="1"/>
  <c r="Q702" i="1" s="1"/>
  <c r="K703" i="1"/>
  <c r="Q703" i="1" s="1"/>
  <c r="K704" i="1"/>
  <c r="Q704" i="1" s="1"/>
  <c r="K705" i="1"/>
  <c r="Q705" i="1" s="1"/>
  <c r="K706" i="1"/>
  <c r="Q706" i="1" s="1"/>
  <c r="K707" i="1"/>
  <c r="Q707" i="1" s="1"/>
  <c r="K708" i="1"/>
  <c r="Q708" i="1" s="1"/>
  <c r="K709" i="1"/>
  <c r="Q709" i="1" s="1"/>
  <c r="K3827" i="1"/>
  <c r="Q3827" i="1" s="1"/>
  <c r="K711" i="1"/>
  <c r="Q711" i="1" s="1"/>
  <c r="K712" i="1"/>
  <c r="Q712" i="1" s="1"/>
  <c r="K713" i="1"/>
  <c r="Q713" i="1" s="1"/>
  <c r="K4069" i="1"/>
  <c r="Q4069" i="1" s="1"/>
  <c r="K715" i="1"/>
  <c r="Q715" i="1" s="1"/>
  <c r="K716" i="1"/>
  <c r="Q716" i="1" s="1"/>
  <c r="K717" i="1"/>
  <c r="Q717" i="1" s="1"/>
  <c r="K2094" i="1"/>
  <c r="Q2094" i="1" s="1"/>
  <c r="K719" i="1"/>
  <c r="Q719" i="1" s="1"/>
  <c r="K720" i="1"/>
  <c r="Q720" i="1" s="1"/>
  <c r="K721" i="1"/>
  <c r="Q721" i="1" s="1"/>
  <c r="K722" i="1"/>
  <c r="Q722" i="1" s="1"/>
  <c r="K2969" i="1"/>
  <c r="Q2969" i="1" s="1"/>
  <c r="K724" i="1"/>
  <c r="Q724" i="1" s="1"/>
  <c r="K269" i="1"/>
  <c r="Q269" i="1" s="1"/>
  <c r="K2100" i="1"/>
  <c r="Q2100" i="1" s="1"/>
  <c r="K727" i="1"/>
  <c r="Q727" i="1" s="1"/>
  <c r="K728" i="1"/>
  <c r="Q728" i="1" s="1"/>
  <c r="K729" i="1"/>
  <c r="Q729" i="1" s="1"/>
  <c r="K2363" i="1"/>
  <c r="Q2363" i="1" s="1"/>
  <c r="K731" i="1"/>
  <c r="Q731" i="1" s="1"/>
  <c r="K732" i="1"/>
  <c r="Q732" i="1" s="1"/>
  <c r="K270" i="1"/>
  <c r="Q270" i="1" s="1"/>
  <c r="K734" i="1"/>
  <c r="Q734" i="1" s="1"/>
  <c r="K735" i="1"/>
  <c r="Q735" i="1" s="1"/>
  <c r="K2998" i="1"/>
  <c r="Q2998" i="1" s="1"/>
  <c r="K4048" i="1"/>
  <c r="Q4048" i="1" s="1"/>
  <c r="K738" i="1"/>
  <c r="Q738" i="1" s="1"/>
  <c r="K275" i="1"/>
  <c r="Q275" i="1" s="1"/>
  <c r="K740" i="1"/>
  <c r="Q740" i="1" s="1"/>
  <c r="K1645" i="1"/>
  <c r="Q1645" i="1" s="1"/>
  <c r="K742" i="1"/>
  <c r="Q742" i="1" s="1"/>
  <c r="K743" i="1"/>
  <c r="Q743" i="1" s="1"/>
  <c r="K744" i="1"/>
  <c r="Q744" i="1" s="1"/>
  <c r="K745" i="1"/>
  <c r="Q745" i="1" s="1"/>
  <c r="K283" i="1"/>
  <c r="Q283" i="1" s="1"/>
  <c r="K747" i="1"/>
  <c r="Q747" i="1" s="1"/>
  <c r="K748" i="1"/>
  <c r="Q748" i="1" s="1"/>
  <c r="K2105" i="1"/>
  <c r="Q2105" i="1" s="1"/>
  <c r="K750" i="1"/>
  <c r="Q750" i="1" s="1"/>
  <c r="K751" i="1"/>
  <c r="Q751" i="1" s="1"/>
  <c r="K752" i="1"/>
  <c r="Q752" i="1" s="1"/>
  <c r="K753" i="1"/>
  <c r="Q753" i="1" s="1"/>
  <c r="K284" i="1"/>
  <c r="Q284" i="1" s="1"/>
  <c r="K755" i="1"/>
  <c r="Q755" i="1" s="1"/>
  <c r="K756" i="1"/>
  <c r="Q756" i="1" s="1"/>
  <c r="K757" i="1"/>
  <c r="Q757" i="1" s="1"/>
  <c r="K758" i="1"/>
  <c r="Q758" i="1" s="1"/>
  <c r="K759" i="1"/>
  <c r="Q759" i="1" s="1"/>
  <c r="K760" i="1"/>
  <c r="Q760" i="1" s="1"/>
  <c r="K286" i="1"/>
  <c r="Q286" i="1" s="1"/>
  <c r="K762" i="1"/>
  <c r="Q762" i="1" s="1"/>
  <c r="K293" i="1"/>
  <c r="Q293" i="1" s="1"/>
  <c r="K764" i="1"/>
  <c r="Q764" i="1" s="1"/>
  <c r="K765" i="1"/>
  <c r="Q765" i="1" s="1"/>
  <c r="K296" i="1"/>
  <c r="Q296" i="1" s="1"/>
  <c r="K2115" i="1"/>
  <c r="Q2115" i="1" s="1"/>
  <c r="K768" i="1"/>
  <c r="Q768" i="1" s="1"/>
  <c r="K307" i="1"/>
  <c r="Q307" i="1" s="1"/>
  <c r="K770" i="1"/>
  <c r="Q770" i="1" s="1"/>
  <c r="K771" i="1"/>
  <c r="Q771" i="1" s="1"/>
  <c r="K772" i="1"/>
  <c r="Q772" i="1" s="1"/>
  <c r="K3762" i="1"/>
  <c r="Q3762" i="1" s="1"/>
  <c r="K774" i="1"/>
  <c r="Q774" i="1" s="1"/>
  <c r="K775" i="1"/>
  <c r="Q775" i="1" s="1"/>
  <c r="K776" i="1"/>
  <c r="Q776" i="1" s="1"/>
  <c r="K777" i="1"/>
  <c r="Q777" i="1" s="1"/>
  <c r="K2116" i="1"/>
  <c r="Q2116" i="1" s="1"/>
  <c r="K779" i="1"/>
  <c r="Q779" i="1" s="1"/>
  <c r="K780" i="1"/>
  <c r="Q780" i="1" s="1"/>
  <c r="K781" i="1"/>
  <c r="Q781" i="1" s="1"/>
  <c r="K782" i="1"/>
  <c r="Q782" i="1" s="1"/>
  <c r="K783" i="1"/>
  <c r="Q783" i="1" s="1"/>
  <c r="K784" i="1"/>
  <c r="Q784" i="1" s="1"/>
  <c r="K785" i="1"/>
  <c r="Q785" i="1" s="1"/>
  <c r="K786" i="1"/>
  <c r="Q786" i="1" s="1"/>
  <c r="K787" i="1"/>
  <c r="Q787" i="1" s="1"/>
  <c r="K314" i="1"/>
  <c r="Q314" i="1" s="1"/>
  <c r="K789" i="1"/>
  <c r="Q789" i="1" s="1"/>
  <c r="K790" i="1"/>
  <c r="Q790" i="1" s="1"/>
  <c r="K791" i="1"/>
  <c r="Q791" i="1" s="1"/>
  <c r="K792" i="1"/>
  <c r="Q792" i="1" s="1"/>
  <c r="K2364" i="1"/>
  <c r="Q2364" i="1" s="1"/>
  <c r="K794" i="1"/>
  <c r="Q794" i="1" s="1"/>
  <c r="K795" i="1"/>
  <c r="Q795" i="1" s="1"/>
  <c r="K2615" i="1"/>
  <c r="Q2615" i="1" s="1"/>
  <c r="K797" i="1"/>
  <c r="Q797" i="1" s="1"/>
  <c r="K798" i="1"/>
  <c r="Q798" i="1" s="1"/>
  <c r="K799" i="1"/>
  <c r="Q799" i="1" s="1"/>
  <c r="K800" i="1"/>
  <c r="Q800" i="1" s="1"/>
  <c r="K320" i="1"/>
  <c r="Q320" i="1" s="1"/>
  <c r="K802" i="1"/>
  <c r="Q802" i="1" s="1"/>
  <c r="K803" i="1"/>
  <c r="Q803" i="1" s="1"/>
  <c r="K1647" i="1"/>
  <c r="Q1647" i="1" s="1"/>
  <c r="K805" i="1"/>
  <c r="Q805" i="1" s="1"/>
  <c r="K1351" i="1"/>
  <c r="Q1351" i="1" s="1"/>
  <c r="K807" i="1"/>
  <c r="Q807" i="1" s="1"/>
  <c r="K2626" i="1"/>
  <c r="Q2626" i="1" s="1"/>
  <c r="K809" i="1"/>
  <c r="Q809" i="1" s="1"/>
  <c r="K810" i="1"/>
  <c r="Q810" i="1" s="1"/>
  <c r="K811" i="1"/>
  <c r="Q811" i="1" s="1"/>
  <c r="K812" i="1"/>
  <c r="Q812" i="1" s="1"/>
  <c r="K813" i="1"/>
  <c r="Q813" i="1" s="1"/>
  <c r="K814" i="1"/>
  <c r="Q814" i="1" s="1"/>
  <c r="K815" i="1"/>
  <c r="Q815" i="1" s="1"/>
  <c r="K816" i="1"/>
  <c r="Q816" i="1" s="1"/>
  <c r="K817" i="1"/>
  <c r="Q817" i="1" s="1"/>
  <c r="K2118" i="1"/>
  <c r="Q2118" i="1" s="1"/>
  <c r="K819" i="1"/>
  <c r="Q819" i="1" s="1"/>
  <c r="K820" i="1"/>
  <c r="Q820" i="1" s="1"/>
  <c r="K821" i="1"/>
  <c r="Q821" i="1" s="1"/>
  <c r="K822" i="1"/>
  <c r="Q822" i="1" s="1"/>
  <c r="K823" i="1"/>
  <c r="Q823" i="1" s="1"/>
  <c r="K824" i="1"/>
  <c r="Q824" i="1" s="1"/>
  <c r="K825" i="1"/>
  <c r="Q825" i="1" s="1"/>
  <c r="K826" i="1"/>
  <c r="Q826" i="1" s="1"/>
  <c r="K827" i="1"/>
  <c r="Q827" i="1" s="1"/>
  <c r="K1352" i="1"/>
  <c r="Q1352" i="1" s="1"/>
  <c r="K829" i="1"/>
  <c r="Q829" i="1" s="1"/>
  <c r="K830" i="1"/>
  <c r="Q830" i="1" s="1"/>
  <c r="K831" i="1"/>
  <c r="Q831" i="1" s="1"/>
  <c r="K832" i="1"/>
  <c r="Q832" i="1" s="1"/>
  <c r="K833" i="1"/>
  <c r="Q833" i="1" s="1"/>
  <c r="K834" i="1"/>
  <c r="Q834" i="1" s="1"/>
  <c r="K1649" i="1"/>
  <c r="Q1649" i="1" s="1"/>
  <c r="K1363" i="1"/>
  <c r="Q1363" i="1" s="1"/>
  <c r="K837" i="1"/>
  <c r="Q837" i="1" s="1"/>
  <c r="K321" i="1"/>
  <c r="Q321" i="1" s="1"/>
  <c r="K839" i="1"/>
  <c r="Q839" i="1" s="1"/>
  <c r="K840" i="1"/>
  <c r="Q840" i="1" s="1"/>
  <c r="K323" i="1"/>
  <c r="Q323" i="1" s="1"/>
  <c r="K842" i="1"/>
  <c r="Q842" i="1" s="1"/>
  <c r="K325" i="1"/>
  <c r="Q325" i="1" s="1"/>
  <c r="K844" i="1"/>
  <c r="Q844" i="1" s="1"/>
  <c r="K845" i="1"/>
  <c r="Q845" i="1" s="1"/>
  <c r="K846" i="1"/>
  <c r="Q846" i="1" s="1"/>
  <c r="K326" i="1"/>
  <c r="Q326" i="1" s="1"/>
  <c r="K848" i="1"/>
  <c r="Q848" i="1" s="1"/>
  <c r="K849" i="1"/>
  <c r="Q849" i="1" s="1"/>
  <c r="K850" i="1"/>
  <c r="Q850" i="1" s="1"/>
  <c r="K851" i="1"/>
  <c r="Q851" i="1" s="1"/>
  <c r="K852" i="1"/>
  <c r="Q852" i="1" s="1"/>
  <c r="K853" i="1"/>
  <c r="Q853" i="1" s="1"/>
  <c r="K854" i="1"/>
  <c r="Q854" i="1" s="1"/>
  <c r="K855" i="1"/>
  <c r="Q855" i="1" s="1"/>
  <c r="K856" i="1"/>
  <c r="Q856" i="1" s="1"/>
  <c r="K857" i="1"/>
  <c r="Q857" i="1" s="1"/>
  <c r="K858" i="1"/>
  <c r="Q858" i="1" s="1"/>
  <c r="K859" i="1"/>
  <c r="Q859" i="1" s="1"/>
  <c r="K860" i="1"/>
  <c r="Q860" i="1" s="1"/>
  <c r="K861" i="1"/>
  <c r="Q861" i="1" s="1"/>
  <c r="K862" i="1"/>
  <c r="Q862" i="1" s="1"/>
  <c r="K863" i="1"/>
  <c r="Q863" i="1" s="1"/>
  <c r="K864" i="1"/>
  <c r="Q864" i="1" s="1"/>
  <c r="K865" i="1"/>
  <c r="Q865" i="1" s="1"/>
  <c r="K1948" i="1"/>
  <c r="Q1948" i="1" s="1"/>
  <c r="K867" i="1"/>
  <c r="Q867" i="1" s="1"/>
  <c r="K868" i="1"/>
  <c r="Q868" i="1" s="1"/>
  <c r="K332" i="1"/>
  <c r="Q332" i="1" s="1"/>
  <c r="K4016" i="1"/>
  <c r="Q4016" i="1" s="1"/>
  <c r="K3100" i="1"/>
  <c r="Q3100" i="1" s="1"/>
  <c r="K872" i="1"/>
  <c r="Q872" i="1" s="1"/>
  <c r="K1655" i="1"/>
  <c r="Q1655" i="1" s="1"/>
  <c r="K2631" i="1"/>
  <c r="Q2631" i="1" s="1"/>
  <c r="K875" i="1"/>
  <c r="Q875" i="1" s="1"/>
  <c r="K876" i="1"/>
  <c r="Q876" i="1" s="1"/>
  <c r="K333" i="1"/>
  <c r="Q333" i="1" s="1"/>
  <c r="K878" i="1"/>
  <c r="Q878" i="1" s="1"/>
  <c r="K879" i="1"/>
  <c r="Q879" i="1" s="1"/>
  <c r="K335" i="1"/>
  <c r="Q335" i="1" s="1"/>
  <c r="K881" i="1"/>
  <c r="Q881" i="1" s="1"/>
  <c r="K882" i="1"/>
  <c r="Q882" i="1" s="1"/>
  <c r="K883" i="1"/>
  <c r="Q883" i="1" s="1"/>
  <c r="K884" i="1"/>
  <c r="Q884" i="1" s="1"/>
  <c r="K337" i="1"/>
  <c r="Q337" i="1" s="1"/>
  <c r="K886" i="1"/>
  <c r="Q886" i="1" s="1"/>
  <c r="K887" i="1"/>
  <c r="Q887" i="1" s="1"/>
  <c r="K888" i="1"/>
  <c r="Q888" i="1" s="1"/>
  <c r="K889" i="1"/>
  <c r="Q889" i="1" s="1"/>
  <c r="K890" i="1"/>
  <c r="Q890" i="1" s="1"/>
  <c r="K891" i="1"/>
  <c r="Q891" i="1" s="1"/>
  <c r="K892" i="1"/>
  <c r="Q892" i="1" s="1"/>
  <c r="K2635" i="1"/>
  <c r="Q2635" i="1" s="1"/>
  <c r="K1658" i="1"/>
  <c r="Q1658" i="1" s="1"/>
  <c r="K895" i="1"/>
  <c r="Q895" i="1" s="1"/>
  <c r="K896" i="1"/>
  <c r="Q896" i="1" s="1"/>
  <c r="K2663" i="1"/>
  <c r="Q2663" i="1" s="1"/>
  <c r="K2672" i="1"/>
  <c r="Q2672" i="1" s="1"/>
  <c r="K899" i="1"/>
  <c r="Q899" i="1" s="1"/>
  <c r="K900" i="1"/>
  <c r="Q900" i="1" s="1"/>
  <c r="K901" i="1"/>
  <c r="Q901" i="1" s="1"/>
  <c r="K341" i="1"/>
  <c r="Q341" i="1" s="1"/>
  <c r="K1952" i="1"/>
  <c r="Q1952" i="1" s="1"/>
  <c r="K904" i="1"/>
  <c r="Q904" i="1" s="1"/>
  <c r="K342" i="1"/>
  <c r="Q342" i="1" s="1"/>
  <c r="K906" i="1"/>
  <c r="Q906" i="1" s="1"/>
  <c r="K1954" i="1"/>
  <c r="Q1954" i="1" s="1"/>
  <c r="K908" i="1"/>
  <c r="Q908" i="1" s="1"/>
  <c r="K909" i="1"/>
  <c r="Q909" i="1" s="1"/>
  <c r="K910" i="1"/>
  <c r="Q910" i="1" s="1"/>
  <c r="K911" i="1"/>
  <c r="Q911" i="1" s="1"/>
  <c r="K912" i="1"/>
  <c r="Q912" i="1" s="1"/>
  <c r="K913" i="1"/>
  <c r="Q913" i="1" s="1"/>
  <c r="K914" i="1"/>
  <c r="Q914" i="1" s="1"/>
  <c r="K915" i="1"/>
  <c r="Q915" i="1" s="1"/>
  <c r="K916" i="1"/>
  <c r="Q916" i="1" s="1"/>
  <c r="K1957" i="1"/>
  <c r="Q1957" i="1" s="1"/>
  <c r="K918" i="1"/>
  <c r="Q918" i="1" s="1"/>
  <c r="K349" i="1"/>
  <c r="Q349" i="1" s="1"/>
  <c r="K920" i="1"/>
  <c r="Q920" i="1" s="1"/>
  <c r="K921" i="1"/>
  <c r="Q921" i="1" s="1"/>
  <c r="K1366" i="1"/>
  <c r="Q1366" i="1" s="1"/>
  <c r="K923" i="1"/>
  <c r="Q923" i="1" s="1"/>
  <c r="K924" i="1"/>
  <c r="Q924" i="1" s="1"/>
  <c r="K925" i="1"/>
  <c r="Q925" i="1" s="1"/>
  <c r="K926" i="1"/>
  <c r="Q926" i="1" s="1"/>
  <c r="K1660" i="1"/>
  <c r="Q1660" i="1" s="1"/>
  <c r="K2122" i="1"/>
  <c r="Q2122" i="1" s="1"/>
  <c r="K929" i="1"/>
  <c r="Q929" i="1" s="1"/>
  <c r="K930" i="1"/>
  <c r="Q930" i="1" s="1"/>
  <c r="K931" i="1"/>
  <c r="Q931" i="1" s="1"/>
  <c r="K932" i="1"/>
  <c r="Q932" i="1" s="1"/>
  <c r="K933" i="1"/>
  <c r="Q933" i="1" s="1"/>
  <c r="K3260" i="1"/>
  <c r="Q3260" i="1" s="1"/>
  <c r="K935" i="1"/>
  <c r="Q935" i="1" s="1"/>
  <c r="K357" i="1"/>
  <c r="Q357" i="1" s="1"/>
  <c r="K937" i="1"/>
  <c r="Q937" i="1" s="1"/>
  <c r="K938" i="1"/>
  <c r="Q938" i="1" s="1"/>
  <c r="K939" i="1"/>
  <c r="Q939" i="1" s="1"/>
  <c r="K2132" i="1"/>
  <c r="Q2132" i="1" s="1"/>
  <c r="K941" i="1"/>
  <c r="Q941" i="1" s="1"/>
  <c r="K3173" i="1"/>
  <c r="Q3173" i="1" s="1"/>
  <c r="K943" i="1"/>
  <c r="Q943" i="1" s="1"/>
  <c r="K2365" i="1"/>
  <c r="Q2365" i="1" s="1"/>
  <c r="K945" i="1"/>
  <c r="Q945" i="1" s="1"/>
  <c r="K946" i="1"/>
  <c r="Q946" i="1" s="1"/>
  <c r="K947" i="1"/>
  <c r="Q947" i="1" s="1"/>
  <c r="K948" i="1"/>
  <c r="Q948" i="1" s="1"/>
  <c r="K949" i="1"/>
  <c r="Q949" i="1" s="1"/>
  <c r="K950" i="1"/>
  <c r="Q950" i="1" s="1"/>
  <c r="K951" i="1"/>
  <c r="Q951" i="1" s="1"/>
  <c r="K358" i="1"/>
  <c r="Q358" i="1" s="1"/>
  <c r="K953" i="1"/>
  <c r="Q953" i="1" s="1"/>
  <c r="K4091" i="1"/>
  <c r="Q4091" i="1" s="1"/>
  <c r="K955" i="1"/>
  <c r="Q955" i="1" s="1"/>
  <c r="K956" i="1"/>
  <c r="Q956" i="1" s="1"/>
  <c r="K957" i="1"/>
  <c r="Q957" i="1" s="1"/>
  <c r="K958" i="1"/>
  <c r="Q958" i="1" s="1"/>
  <c r="K959" i="1"/>
  <c r="Q959" i="1" s="1"/>
  <c r="K2526" i="1"/>
  <c r="Q2526" i="1" s="1"/>
  <c r="K961" i="1"/>
  <c r="Q961" i="1" s="1"/>
  <c r="K962" i="1"/>
  <c r="Q962" i="1" s="1"/>
  <c r="K963" i="1"/>
  <c r="Q963" i="1" s="1"/>
  <c r="K964" i="1"/>
  <c r="Q964" i="1" s="1"/>
  <c r="K3379" i="1"/>
  <c r="Q3379" i="1" s="1"/>
  <c r="K966" i="1"/>
  <c r="Q966" i="1" s="1"/>
  <c r="K967" i="1"/>
  <c r="Q967" i="1" s="1"/>
  <c r="K968" i="1"/>
  <c r="Q968" i="1" s="1"/>
  <c r="K969" i="1"/>
  <c r="Q969" i="1" s="1"/>
  <c r="K2675" i="1"/>
  <c r="Q2675" i="1" s="1"/>
  <c r="K971" i="1"/>
  <c r="Q971" i="1" s="1"/>
  <c r="K363" i="1"/>
  <c r="Q363" i="1" s="1"/>
  <c r="K973" i="1"/>
  <c r="Q973" i="1" s="1"/>
  <c r="K974" i="1"/>
  <c r="Q974" i="1" s="1"/>
  <c r="K975" i="1"/>
  <c r="Q975" i="1" s="1"/>
  <c r="K976" i="1"/>
  <c r="Q976" i="1" s="1"/>
  <c r="K977" i="1"/>
  <c r="Q977" i="1" s="1"/>
  <c r="K978" i="1"/>
  <c r="Q978" i="1" s="1"/>
  <c r="K979" i="1"/>
  <c r="Q979" i="1" s="1"/>
  <c r="K980" i="1"/>
  <c r="Q980" i="1" s="1"/>
  <c r="K3386" i="1"/>
  <c r="Q3386" i="1" s="1"/>
  <c r="K982" i="1"/>
  <c r="Q982" i="1" s="1"/>
  <c r="K983" i="1"/>
  <c r="Q983" i="1" s="1"/>
  <c r="K984" i="1"/>
  <c r="Q984" i="1" s="1"/>
  <c r="K985" i="1"/>
  <c r="Q985" i="1" s="1"/>
  <c r="K986" i="1"/>
  <c r="Q986" i="1" s="1"/>
  <c r="K987" i="1"/>
  <c r="Q987" i="1" s="1"/>
  <c r="K988" i="1"/>
  <c r="Q988" i="1" s="1"/>
  <c r="K989" i="1"/>
  <c r="Q989" i="1" s="1"/>
  <c r="K364" i="1"/>
  <c r="Q364" i="1" s="1"/>
  <c r="K991" i="1"/>
  <c r="Q991" i="1" s="1"/>
  <c r="K992" i="1"/>
  <c r="Q992" i="1" s="1"/>
  <c r="K365" i="1"/>
  <c r="Q365" i="1" s="1"/>
  <c r="K994" i="1"/>
  <c r="Q994" i="1" s="1"/>
  <c r="K995" i="1"/>
  <c r="Q995" i="1" s="1"/>
  <c r="K996" i="1"/>
  <c r="Q996" i="1" s="1"/>
  <c r="K997" i="1"/>
  <c r="Q997" i="1" s="1"/>
  <c r="K998" i="1"/>
  <c r="Q998" i="1" s="1"/>
  <c r="K366" i="1"/>
  <c r="Q366" i="1" s="1"/>
  <c r="K1000" i="1"/>
  <c r="Q1000" i="1" s="1"/>
  <c r="K1001" i="1"/>
  <c r="Q1001" i="1" s="1"/>
  <c r="K3881" i="1"/>
  <c r="Q3881" i="1" s="1"/>
  <c r="K405" i="1"/>
  <c r="Q405" i="1" s="1"/>
  <c r="K1231" i="1"/>
  <c r="Q1231" i="1" s="1"/>
  <c r="K1459" i="1"/>
  <c r="Q1459" i="1" s="1"/>
  <c r="K1575" i="1"/>
  <c r="Q1575" i="1" s="1"/>
  <c r="K2961" i="1"/>
  <c r="Q2961" i="1" s="1"/>
  <c r="K631" i="1"/>
  <c r="Q631" i="1" s="1"/>
  <c r="K2349" i="1"/>
  <c r="Q2349" i="1" s="1"/>
  <c r="K2575" i="1"/>
  <c r="Q2575" i="1" s="1"/>
  <c r="K2381" i="1"/>
  <c r="Q2381" i="1" s="1"/>
  <c r="K2656" i="1"/>
  <c r="Q2656" i="1" s="1"/>
  <c r="K1460" i="1"/>
  <c r="Q1460" i="1" s="1"/>
  <c r="K406" i="1"/>
  <c r="Q406" i="1" s="1"/>
  <c r="K1576" i="1"/>
  <c r="Q1576" i="1" s="1"/>
  <c r="K1237" i="1"/>
  <c r="Q1237" i="1" s="1"/>
  <c r="K3201" i="1"/>
  <c r="Q3201" i="1" s="1"/>
  <c r="K2579" i="1"/>
  <c r="Q2579" i="1" s="1"/>
  <c r="K3125" i="1"/>
  <c r="Q3125" i="1" s="1"/>
  <c r="K1461" i="1"/>
  <c r="Q1461" i="1" s="1"/>
  <c r="K4034" i="1"/>
  <c r="Q4034" i="1" s="1"/>
  <c r="K1022" i="1"/>
  <c r="Q1022" i="1" s="1"/>
  <c r="K1023" i="1"/>
  <c r="Q1023" i="1" s="1"/>
  <c r="K1024" i="1"/>
  <c r="Q1024" i="1" s="1"/>
  <c r="K1025" i="1"/>
  <c r="Q1025" i="1" s="1"/>
  <c r="K1026" i="1"/>
  <c r="Q1026" i="1" s="1"/>
  <c r="K1027" i="1"/>
  <c r="Q1027" i="1" s="1"/>
  <c r="K2136" i="1"/>
  <c r="Q2136" i="1" s="1"/>
  <c r="K2517" i="1"/>
  <c r="Q2517" i="1" s="1"/>
  <c r="K1030" i="1"/>
  <c r="Q1030" i="1" s="1"/>
  <c r="K1031" i="1"/>
  <c r="Q1031" i="1" s="1"/>
  <c r="K1032" i="1"/>
  <c r="Q1032" i="1" s="1"/>
  <c r="K1033" i="1"/>
  <c r="Q1033" i="1" s="1"/>
  <c r="K1280" i="1"/>
  <c r="Q1280" i="1" s="1"/>
  <c r="K1035" i="1"/>
  <c r="Q1035" i="1" s="1"/>
  <c r="K470" i="1"/>
  <c r="Q470" i="1" s="1"/>
  <c r="K1037" i="1"/>
  <c r="Q1037" i="1" s="1"/>
  <c r="K1038" i="1"/>
  <c r="Q1038" i="1" s="1"/>
  <c r="K1039" i="1"/>
  <c r="Q1039" i="1" s="1"/>
  <c r="K1040" i="1"/>
  <c r="Q1040" i="1" s="1"/>
  <c r="K1041" i="1"/>
  <c r="Q1041" i="1" s="1"/>
  <c r="K2572" i="1"/>
  <c r="Q2572" i="1" s="1"/>
  <c r="K122" i="1"/>
  <c r="Q122" i="1" s="1"/>
  <c r="K137" i="1"/>
  <c r="Q137" i="1" s="1"/>
  <c r="K2580" i="1"/>
  <c r="Q2580" i="1" s="1"/>
  <c r="K2146" i="1"/>
  <c r="Q2146" i="1" s="1"/>
  <c r="K1238" i="1"/>
  <c r="Q1238" i="1" s="1"/>
  <c r="K622" i="1"/>
  <c r="Q622" i="1" s="1"/>
  <c r="K603" i="1"/>
  <c r="Q603" i="1" s="1"/>
  <c r="K1333" i="1"/>
  <c r="Q1333" i="1" s="1"/>
  <c r="K1324" i="1"/>
  <c r="Q1324" i="1" s="1"/>
  <c r="K608" i="1"/>
  <c r="Q608" i="1" s="1"/>
  <c r="K132" i="1"/>
  <c r="Q132" i="1" s="1"/>
  <c r="K637" i="1"/>
  <c r="Q637" i="1" s="1"/>
  <c r="K153" i="1"/>
  <c r="Q153" i="1" s="1"/>
  <c r="K609" i="1"/>
  <c r="Q609" i="1" s="1"/>
  <c r="K628" i="1"/>
  <c r="Q628" i="1" s="1"/>
  <c r="K1239" i="1"/>
  <c r="Q1239" i="1" s="1"/>
  <c r="K1240" i="1"/>
  <c r="Q1240" i="1" s="1"/>
  <c r="K3866" i="1"/>
  <c r="Q3866" i="1" s="1"/>
  <c r="K148" i="1"/>
  <c r="Q148" i="1" s="1"/>
  <c r="K410" i="1"/>
  <c r="Q410" i="1" s="1"/>
  <c r="K632" i="1"/>
  <c r="Q632" i="1" s="1"/>
  <c r="K124" i="1"/>
  <c r="Q124" i="1" s="1"/>
  <c r="K140" i="1"/>
  <c r="Q140" i="1" s="1"/>
  <c r="K1066" i="1"/>
  <c r="Q1066" i="1" s="1"/>
  <c r="K1067" i="1"/>
  <c r="Q1067" i="1" s="1"/>
  <c r="K1068" i="1"/>
  <c r="Q1068" i="1" s="1"/>
  <c r="K1069" i="1"/>
  <c r="Q1069" i="1" s="1"/>
  <c r="K1070" i="1"/>
  <c r="Q1070" i="1" s="1"/>
  <c r="K1071" i="1"/>
  <c r="Q1071" i="1" s="1"/>
  <c r="K1072" i="1"/>
  <c r="Q1072" i="1" s="1"/>
  <c r="K1073" i="1"/>
  <c r="Q1073" i="1" s="1"/>
  <c r="K1074" i="1"/>
  <c r="Q1074" i="1" s="1"/>
  <c r="K1075" i="1"/>
  <c r="Q1075" i="1" s="1"/>
  <c r="K1076" i="1"/>
  <c r="Q1076" i="1" s="1"/>
  <c r="K1077" i="1"/>
  <c r="Q1077" i="1" s="1"/>
  <c r="K1078" i="1"/>
  <c r="Q1078" i="1" s="1"/>
  <c r="K1079" i="1"/>
  <c r="Q1079" i="1" s="1"/>
  <c r="K1080" i="1"/>
  <c r="Q1080" i="1" s="1"/>
  <c r="K1081" i="1"/>
  <c r="Q1081" i="1" s="1"/>
  <c r="K1082" i="1"/>
  <c r="Q1082" i="1" s="1"/>
  <c r="K1083" i="1"/>
  <c r="Q1083" i="1" s="1"/>
  <c r="K1084" i="1"/>
  <c r="Q1084" i="1" s="1"/>
  <c r="K1085" i="1"/>
  <c r="Q1085" i="1" s="1"/>
  <c r="K1086" i="1"/>
  <c r="Q1086" i="1" s="1"/>
  <c r="K1087" i="1"/>
  <c r="Q1087" i="1" s="1"/>
  <c r="K1088" i="1"/>
  <c r="Q1088" i="1" s="1"/>
  <c r="K1089" i="1"/>
  <c r="Q1089" i="1" s="1"/>
  <c r="K4017" i="1"/>
  <c r="Q4017" i="1" s="1"/>
  <c r="K1091" i="1"/>
  <c r="Q1091" i="1" s="1"/>
  <c r="K1092" i="1"/>
  <c r="Q1092" i="1" s="1"/>
  <c r="K1093" i="1"/>
  <c r="Q1093" i="1" s="1"/>
  <c r="K1094" i="1"/>
  <c r="Q1094" i="1" s="1"/>
  <c r="K1095" i="1"/>
  <c r="Q1095" i="1" s="1"/>
  <c r="K1096" i="1"/>
  <c r="Q1096" i="1" s="1"/>
  <c r="K1097" i="1"/>
  <c r="Q1097" i="1" s="1"/>
  <c r="K1098" i="1"/>
  <c r="Q1098" i="1" s="1"/>
  <c r="K1099" i="1"/>
  <c r="Q1099" i="1" s="1"/>
  <c r="K1100" i="1"/>
  <c r="Q1100" i="1" s="1"/>
  <c r="K482" i="1"/>
  <c r="Q482" i="1" s="1"/>
  <c r="K1102" i="1"/>
  <c r="Q1102" i="1" s="1"/>
  <c r="K1103" i="1"/>
  <c r="Q1103" i="1" s="1"/>
  <c r="K2684" i="1"/>
  <c r="Q2684" i="1" s="1"/>
  <c r="K1105" i="1"/>
  <c r="Q1105" i="1" s="1"/>
  <c r="K1106" i="1"/>
  <c r="Q1106" i="1" s="1"/>
  <c r="K1107" i="1"/>
  <c r="Q1107" i="1" s="1"/>
  <c r="K1108" i="1"/>
  <c r="Q1108" i="1" s="1"/>
  <c r="K1109" i="1"/>
  <c r="Q1109" i="1" s="1"/>
  <c r="K1110" i="1"/>
  <c r="Q1110" i="1" s="1"/>
  <c r="K1111" i="1"/>
  <c r="Q1111" i="1" s="1"/>
  <c r="K1112" i="1"/>
  <c r="Q1112" i="1" s="1"/>
  <c r="K1113" i="1"/>
  <c r="Q1113" i="1" s="1"/>
  <c r="K1114" i="1"/>
  <c r="Q1114" i="1" s="1"/>
  <c r="K1115" i="1"/>
  <c r="Q1115" i="1" s="1"/>
  <c r="K1684" i="1"/>
  <c r="Q1684" i="1" s="1"/>
  <c r="K3830" i="1"/>
  <c r="Q3830" i="1" s="1"/>
  <c r="K1118" i="1"/>
  <c r="Q1118" i="1" s="1"/>
  <c r="K1119" i="1"/>
  <c r="Q1119" i="1" s="1"/>
  <c r="K1120" i="1"/>
  <c r="Q1120" i="1" s="1"/>
  <c r="K1121" i="1"/>
  <c r="Q1121" i="1" s="1"/>
  <c r="K1122" i="1"/>
  <c r="Q1122" i="1" s="1"/>
  <c r="K1123" i="1"/>
  <c r="Q1123" i="1" s="1"/>
  <c r="K1124" i="1"/>
  <c r="Q1124" i="1" s="1"/>
  <c r="K487" i="1"/>
  <c r="Q487" i="1" s="1"/>
  <c r="K1126" i="1"/>
  <c r="Q1126" i="1" s="1"/>
  <c r="K1127" i="1"/>
  <c r="Q1127" i="1" s="1"/>
  <c r="K1128" i="1"/>
  <c r="Q1128" i="1" s="1"/>
  <c r="K3426" i="1"/>
  <c r="Q3426" i="1" s="1"/>
  <c r="K1130" i="1"/>
  <c r="Q1130" i="1" s="1"/>
  <c r="K1131" i="1"/>
  <c r="Q1131" i="1" s="1"/>
  <c r="K497" i="1"/>
  <c r="Q497" i="1" s="1"/>
  <c r="K3844" i="1"/>
  <c r="Q3844" i="1" s="1"/>
  <c r="K1134" i="1"/>
  <c r="Q1134" i="1" s="1"/>
  <c r="K1135" i="1"/>
  <c r="Q1135" i="1" s="1"/>
  <c r="K1136" i="1"/>
  <c r="Q1136" i="1" s="1"/>
  <c r="K1137" i="1"/>
  <c r="Q1137" i="1" s="1"/>
  <c r="K1138" i="1"/>
  <c r="Q1138" i="1" s="1"/>
  <c r="K1139" i="1"/>
  <c r="Q1139" i="1" s="1"/>
  <c r="K3435" i="1"/>
  <c r="Q3435" i="1" s="1"/>
  <c r="K2691" i="1"/>
  <c r="Q2691" i="1" s="1"/>
  <c r="K502" i="1"/>
  <c r="Q502" i="1" s="1"/>
  <c r="K1143" i="1"/>
  <c r="Q1143" i="1" s="1"/>
  <c r="K1144" i="1"/>
  <c r="Q1144" i="1" s="1"/>
  <c r="K4025" i="1"/>
  <c r="Q4025" i="1" s="1"/>
  <c r="K3251" i="1"/>
  <c r="Q3251" i="1" s="1"/>
  <c r="K1147" i="1"/>
  <c r="Q1147" i="1" s="1"/>
  <c r="K1686" i="1"/>
  <c r="Q1686" i="1" s="1"/>
  <c r="K1149" i="1"/>
  <c r="Q1149" i="1" s="1"/>
  <c r="K1150" i="1"/>
  <c r="Q1150" i="1" s="1"/>
  <c r="K1151" i="1"/>
  <c r="Q1151" i="1" s="1"/>
  <c r="K1152" i="1"/>
  <c r="Q1152" i="1" s="1"/>
  <c r="K1153" i="1"/>
  <c r="Q1153" i="1" s="1"/>
  <c r="K1154" i="1"/>
  <c r="Q1154" i="1" s="1"/>
  <c r="K2695" i="1"/>
  <c r="Q2695" i="1" s="1"/>
  <c r="K505" i="1"/>
  <c r="Q505" i="1" s="1"/>
  <c r="K1157" i="1"/>
  <c r="Q1157" i="1" s="1"/>
  <c r="K1967" i="1"/>
  <c r="Q1967" i="1" s="1"/>
  <c r="K1159" i="1"/>
  <c r="Q1159" i="1" s="1"/>
  <c r="K2369" i="1"/>
  <c r="Q2369" i="1" s="1"/>
  <c r="K2055" i="1"/>
  <c r="Q2055" i="1" s="1"/>
  <c r="K1162" i="1"/>
  <c r="Q1162" i="1" s="1"/>
  <c r="K1163" i="1"/>
  <c r="Q1163" i="1" s="1"/>
  <c r="K1164" i="1"/>
  <c r="Q1164" i="1" s="1"/>
  <c r="K1264" i="1"/>
  <c r="Q1264" i="1" s="1"/>
  <c r="K1166" i="1"/>
  <c r="Q1166" i="1" s="1"/>
  <c r="K1167" i="1"/>
  <c r="Q1167" i="1" s="1"/>
  <c r="K1168" i="1"/>
  <c r="Q1168" i="1" s="1"/>
  <c r="K1169" i="1"/>
  <c r="Q1169" i="1" s="1"/>
  <c r="K1170" i="1"/>
  <c r="Q1170" i="1" s="1"/>
  <c r="K1171" i="1"/>
  <c r="Q1171" i="1" s="1"/>
  <c r="K1172" i="1"/>
  <c r="Q1172" i="1" s="1"/>
  <c r="K1173" i="1"/>
  <c r="Q1173" i="1" s="1"/>
  <c r="K3177" i="1"/>
  <c r="Q3177" i="1" s="1"/>
  <c r="K1175" i="1"/>
  <c r="Q1175" i="1" s="1"/>
  <c r="K1176" i="1"/>
  <c r="Q1176" i="1" s="1"/>
  <c r="K1177" i="1"/>
  <c r="Q1177" i="1" s="1"/>
  <c r="K1178" i="1"/>
  <c r="Q1178" i="1" s="1"/>
  <c r="K1688" i="1"/>
  <c r="Q1688" i="1" s="1"/>
  <c r="K1180" i="1"/>
  <c r="Q1180" i="1" s="1"/>
  <c r="K1181" i="1"/>
  <c r="Q1181" i="1" s="1"/>
  <c r="K1182" i="1"/>
  <c r="Q1182" i="1" s="1"/>
  <c r="K1183" i="1"/>
  <c r="Q1183" i="1" s="1"/>
  <c r="K1184" i="1"/>
  <c r="Q1184" i="1" s="1"/>
  <c r="K1185" i="1"/>
  <c r="Q1185" i="1" s="1"/>
  <c r="K1186" i="1"/>
  <c r="Q1186" i="1" s="1"/>
  <c r="K1187" i="1"/>
  <c r="Q1187" i="1" s="1"/>
  <c r="K2370" i="1"/>
  <c r="Q2370" i="1" s="1"/>
  <c r="K3069" i="1"/>
  <c r="Q3069" i="1" s="1"/>
  <c r="K1190" i="1"/>
  <c r="Q1190" i="1" s="1"/>
  <c r="K3184" i="1"/>
  <c r="Q3184" i="1" s="1"/>
  <c r="K1192" i="1"/>
  <c r="Q1192" i="1" s="1"/>
  <c r="K1193" i="1"/>
  <c r="Q1193" i="1" s="1"/>
  <c r="K1194" i="1"/>
  <c r="Q1194" i="1" s="1"/>
  <c r="K1195" i="1"/>
  <c r="Q1195" i="1" s="1"/>
  <c r="K1196" i="1"/>
  <c r="Q1196" i="1" s="1"/>
  <c r="K1197" i="1"/>
  <c r="Q1197" i="1" s="1"/>
  <c r="K1198" i="1"/>
  <c r="Q1198" i="1" s="1"/>
  <c r="K1199" i="1"/>
  <c r="Q1199" i="1" s="1"/>
  <c r="K1200" i="1"/>
  <c r="Q1200" i="1" s="1"/>
  <c r="K1201" i="1"/>
  <c r="Q1201" i="1" s="1"/>
  <c r="K1202" i="1"/>
  <c r="Q1202" i="1" s="1"/>
  <c r="K1694" i="1"/>
  <c r="Q1694" i="1" s="1"/>
  <c r="K1204" i="1"/>
  <c r="Q1204" i="1" s="1"/>
  <c r="K1205" i="1"/>
  <c r="Q1205" i="1" s="1"/>
  <c r="K1206" i="1"/>
  <c r="Q1206" i="1" s="1"/>
  <c r="K1207" i="1"/>
  <c r="Q1207" i="1" s="1"/>
  <c r="K1208" i="1"/>
  <c r="Q1208" i="1" s="1"/>
  <c r="K1209" i="1"/>
  <c r="Q1209" i="1" s="1"/>
  <c r="K1210" i="1"/>
  <c r="Q1210" i="1" s="1"/>
  <c r="K1701" i="1"/>
  <c r="Q1701" i="1" s="1"/>
  <c r="K1212" i="1"/>
  <c r="Q1212" i="1" s="1"/>
  <c r="K1213" i="1"/>
  <c r="Q1213" i="1" s="1"/>
  <c r="K1214" i="1"/>
  <c r="Q1214" i="1" s="1"/>
  <c r="K1972" i="1"/>
  <c r="Q1972" i="1" s="1"/>
  <c r="K1216" i="1"/>
  <c r="Q1216" i="1" s="1"/>
  <c r="K511" i="1"/>
  <c r="Q511" i="1" s="1"/>
  <c r="K1218" i="1"/>
  <c r="Q1218" i="1" s="1"/>
  <c r="K1219" i="1"/>
  <c r="Q1219" i="1" s="1"/>
  <c r="K3195" i="1"/>
  <c r="Q3195" i="1" s="1"/>
  <c r="K1221" i="1"/>
  <c r="Q1221" i="1" s="1"/>
  <c r="K1222" i="1"/>
  <c r="Q1222" i="1" s="1"/>
  <c r="K1223" i="1"/>
  <c r="Q1223" i="1" s="1"/>
  <c r="K1224" i="1"/>
  <c r="Q1224" i="1" s="1"/>
  <c r="K1225" i="1"/>
  <c r="Q1225" i="1" s="1"/>
  <c r="K1334" i="1"/>
  <c r="Q1334" i="1" s="1"/>
  <c r="K623" i="1"/>
  <c r="Q623" i="1" s="1"/>
  <c r="K2382" i="1"/>
  <c r="Q2382" i="1" s="1"/>
  <c r="K604" i="1"/>
  <c r="Q604" i="1" s="1"/>
  <c r="K421" i="1"/>
  <c r="Q421" i="1" s="1"/>
  <c r="K616" i="1"/>
  <c r="Q616" i="1" s="1"/>
  <c r="K3876" i="1"/>
  <c r="Q3876" i="1" s="1"/>
  <c r="K424" i="1"/>
  <c r="Q424" i="1" s="1"/>
  <c r="K429" i="1"/>
  <c r="Q429" i="1" s="1"/>
  <c r="K141" i="1"/>
  <c r="Q141" i="1" s="1"/>
  <c r="K2383" i="1"/>
  <c r="Q2383" i="1" s="1"/>
  <c r="K2520" i="1"/>
  <c r="Q2520" i="1" s="1"/>
  <c r="K610" i="1"/>
  <c r="Q610" i="1" s="1"/>
  <c r="K1577" i="1"/>
  <c r="Q1577" i="1" s="1"/>
  <c r="K142" i="1"/>
  <c r="Q142" i="1" s="1"/>
  <c r="K611" i="1"/>
  <c r="Q611" i="1" s="1"/>
  <c r="K2681" i="1"/>
  <c r="Q2681" i="1" s="1"/>
  <c r="K431" i="1"/>
  <c r="Q431" i="1" s="1"/>
  <c r="K139" i="1"/>
  <c r="Q139" i="1" s="1"/>
  <c r="K1325" i="1"/>
  <c r="Q1325" i="1" s="1"/>
  <c r="K1246" i="1"/>
  <c r="Q1246" i="1" s="1"/>
  <c r="K1247" i="1"/>
  <c r="Q1247" i="1" s="1"/>
  <c r="K1248" i="1"/>
  <c r="Q1248" i="1" s="1"/>
  <c r="K1249" i="1"/>
  <c r="Q1249" i="1" s="1"/>
  <c r="K1250" i="1"/>
  <c r="Q1250" i="1" s="1"/>
  <c r="K513" i="1"/>
  <c r="Q513" i="1" s="1"/>
  <c r="K1252" i="1"/>
  <c r="Q1252" i="1" s="1"/>
  <c r="K1703" i="1"/>
  <c r="Q1703" i="1" s="1"/>
  <c r="K1254" i="1"/>
  <c r="Q1254" i="1" s="1"/>
  <c r="K1255" i="1"/>
  <c r="Q1255" i="1" s="1"/>
  <c r="K2043" i="1"/>
  <c r="Q2043" i="1" s="1"/>
  <c r="K1257" i="1"/>
  <c r="Q1257" i="1" s="1"/>
  <c r="K1258" i="1"/>
  <c r="Q1258" i="1" s="1"/>
  <c r="K1373" i="1"/>
  <c r="Q1373" i="1" s="1"/>
  <c r="K1260" i="1"/>
  <c r="Q1260" i="1" s="1"/>
  <c r="K1261" i="1"/>
  <c r="Q1261" i="1" s="1"/>
  <c r="K1262" i="1"/>
  <c r="Q1262" i="1" s="1"/>
  <c r="K1263" i="1"/>
  <c r="Q1263" i="1" s="1"/>
  <c r="K1983" i="1"/>
  <c r="Q1983" i="1" s="1"/>
  <c r="K1265" i="1"/>
  <c r="Q1265" i="1" s="1"/>
  <c r="K1266" i="1"/>
  <c r="Q1266" i="1" s="1"/>
  <c r="K1267" i="1"/>
  <c r="Q1267" i="1" s="1"/>
  <c r="K3262" i="1"/>
  <c r="Q3262" i="1" s="1"/>
  <c r="K1269" i="1"/>
  <c r="Q1269" i="1" s="1"/>
  <c r="K1270" i="1"/>
  <c r="Q1270" i="1" s="1"/>
  <c r="K1271" i="1"/>
  <c r="Q1271" i="1" s="1"/>
  <c r="K1272" i="1"/>
  <c r="Q1272" i="1" s="1"/>
  <c r="K2371" i="1"/>
  <c r="Q2371" i="1" s="1"/>
  <c r="K514" i="1"/>
  <c r="Q514" i="1" s="1"/>
  <c r="K1275" i="1"/>
  <c r="Q1275" i="1" s="1"/>
  <c r="K1276" i="1"/>
  <c r="Q1276" i="1" s="1"/>
  <c r="K1277" i="1"/>
  <c r="Q1277" i="1" s="1"/>
  <c r="K1278" i="1"/>
  <c r="Q1278" i="1" s="1"/>
  <c r="K1279" i="1"/>
  <c r="Q1279" i="1" s="1"/>
  <c r="K1989" i="1"/>
  <c r="Q1989" i="1" s="1"/>
  <c r="K1281" i="1"/>
  <c r="Q1281" i="1" s="1"/>
  <c r="K1282" i="1"/>
  <c r="Q1282" i="1" s="1"/>
  <c r="K2153" i="1"/>
  <c r="Q2153" i="1" s="1"/>
  <c r="K1284" i="1"/>
  <c r="Q1284" i="1" s="1"/>
  <c r="K1285" i="1"/>
  <c r="Q1285" i="1" s="1"/>
  <c r="K1286" i="1"/>
  <c r="Q1286" i="1" s="1"/>
  <c r="K1287" i="1"/>
  <c r="Q1287" i="1" s="1"/>
  <c r="K1288" i="1"/>
  <c r="Q1288" i="1" s="1"/>
  <c r="K1289" i="1"/>
  <c r="Q1289" i="1" s="1"/>
  <c r="K1290" i="1"/>
  <c r="Q1290" i="1" s="1"/>
  <c r="K1291" i="1"/>
  <c r="Q1291" i="1" s="1"/>
  <c r="K1292" i="1"/>
  <c r="Q1292" i="1" s="1"/>
  <c r="K1293" i="1"/>
  <c r="Q1293" i="1" s="1"/>
  <c r="K1294" i="1"/>
  <c r="Q1294" i="1" s="1"/>
  <c r="K1295" i="1"/>
  <c r="Q1295" i="1" s="1"/>
  <c r="K1296" i="1"/>
  <c r="Q1296" i="1" s="1"/>
  <c r="K1297" i="1"/>
  <c r="Q1297" i="1" s="1"/>
  <c r="K1298" i="1"/>
  <c r="Q1298" i="1" s="1"/>
  <c r="K1299" i="1"/>
  <c r="Q1299" i="1" s="1"/>
  <c r="K1300" i="1"/>
  <c r="Q1300" i="1" s="1"/>
  <c r="K1301" i="1"/>
  <c r="Q1301" i="1" s="1"/>
  <c r="K1302" i="1"/>
  <c r="Q1302" i="1" s="1"/>
  <c r="K1303" i="1"/>
  <c r="Q1303" i="1" s="1"/>
  <c r="K1304" i="1"/>
  <c r="Q1304" i="1" s="1"/>
  <c r="K1305" i="1"/>
  <c r="Q1305" i="1" s="1"/>
  <c r="K3891" i="1"/>
  <c r="Q3891" i="1" s="1"/>
  <c r="K2350" i="1"/>
  <c r="Q2350" i="1" s="1"/>
  <c r="K2654" i="1"/>
  <c r="Q2654" i="1" s="1"/>
  <c r="K2384" i="1"/>
  <c r="Q2384" i="1" s="1"/>
  <c r="K1241" i="1"/>
  <c r="Q1241" i="1" s="1"/>
  <c r="K1321" i="1"/>
  <c r="Q1321" i="1" s="1"/>
  <c r="K1462" i="1"/>
  <c r="Q1462" i="1" s="1"/>
  <c r="K3126" i="1"/>
  <c r="Q3126" i="1" s="1"/>
  <c r="K639" i="1"/>
  <c r="Q639" i="1" s="1"/>
  <c r="K3912" i="1"/>
  <c r="Q3912" i="1" s="1"/>
  <c r="K2957" i="1"/>
  <c r="Q2957" i="1" s="1"/>
  <c r="K2581" i="1"/>
  <c r="Q2581" i="1" s="1"/>
  <c r="K2567" i="1"/>
  <c r="Q2567" i="1" s="1"/>
  <c r="K2962" i="1"/>
  <c r="Q2962" i="1" s="1"/>
  <c r="K3913" i="1"/>
  <c r="Q3913" i="1" s="1"/>
  <c r="K1521" i="1"/>
  <c r="Q1521" i="1" s="1"/>
  <c r="K2582" i="1"/>
  <c r="Q2582" i="1" s="1"/>
  <c r="K3873" i="1"/>
  <c r="Q3873" i="1" s="1"/>
  <c r="K3555" i="1"/>
  <c r="Q3555" i="1" s="1"/>
  <c r="K1335" i="1"/>
  <c r="Q1335" i="1" s="1"/>
  <c r="K2385" i="1"/>
  <c r="Q2385" i="1" s="1"/>
  <c r="K1563" i="1"/>
  <c r="Q1563" i="1" s="1"/>
  <c r="K2645" i="1"/>
  <c r="Q2645" i="1" s="1"/>
  <c r="K4065" i="1"/>
  <c r="Q4065" i="1" s="1"/>
  <c r="K2568" i="1"/>
  <c r="Q2568" i="1" s="1"/>
  <c r="K2386" i="1"/>
  <c r="Q2386" i="1" s="1"/>
  <c r="K3556" i="1"/>
  <c r="Q3556" i="1" s="1"/>
  <c r="K3127" i="1"/>
  <c r="Q3127" i="1" s="1"/>
  <c r="K1320" i="1"/>
  <c r="Q1320" i="1" s="1"/>
  <c r="K612" i="1"/>
  <c r="Q612" i="1" s="1"/>
  <c r="K2661" i="1"/>
  <c r="Q2661" i="1" s="1"/>
  <c r="K1578" i="1"/>
  <c r="Q1578" i="1" s="1"/>
  <c r="K2646" i="1"/>
  <c r="Q2646" i="1" s="1"/>
  <c r="K2387" i="1"/>
  <c r="Q2387" i="1" s="1"/>
  <c r="K2351" i="1"/>
  <c r="Q2351" i="1" s="1"/>
  <c r="K2388" i="1"/>
  <c r="Q2388" i="1" s="1"/>
  <c r="K157" i="1"/>
  <c r="Q157" i="1" s="1"/>
  <c r="K1579" i="1"/>
  <c r="Q1579" i="1" s="1"/>
  <c r="K2389" i="1"/>
  <c r="Q2389" i="1" s="1"/>
  <c r="K2390" i="1"/>
  <c r="Q2390" i="1" s="1"/>
  <c r="K1346" i="1"/>
  <c r="Q1346" i="1" s="1"/>
  <c r="K1347" i="1"/>
  <c r="Q1347" i="1" s="1"/>
  <c r="K1348" i="1"/>
  <c r="Q1348" i="1" s="1"/>
  <c r="K1349" i="1"/>
  <c r="Q1349" i="1" s="1"/>
  <c r="K1535" i="1"/>
  <c r="Q1535" i="1" s="1"/>
  <c r="K518" i="1"/>
  <c r="Q518" i="1" s="1"/>
  <c r="K520" i="1"/>
  <c r="Q520" i="1" s="1"/>
  <c r="K1353" i="1"/>
  <c r="Q1353" i="1" s="1"/>
  <c r="K1354" i="1"/>
  <c r="Q1354" i="1" s="1"/>
  <c r="K1355" i="1"/>
  <c r="Q1355" i="1" s="1"/>
  <c r="K1356" i="1"/>
  <c r="Q1356" i="1" s="1"/>
  <c r="K1357" i="1"/>
  <c r="Q1357" i="1" s="1"/>
  <c r="K1358" i="1"/>
  <c r="Q1358" i="1" s="1"/>
  <c r="K1359" i="1"/>
  <c r="Q1359" i="1" s="1"/>
  <c r="K1360" i="1"/>
  <c r="Q1360" i="1" s="1"/>
  <c r="K1361" i="1"/>
  <c r="Q1361" i="1" s="1"/>
  <c r="K1362" i="1"/>
  <c r="Q1362" i="1" s="1"/>
  <c r="K1705" i="1"/>
  <c r="Q1705" i="1" s="1"/>
  <c r="K1364" i="1"/>
  <c r="Q1364" i="1" s="1"/>
  <c r="K1365" i="1"/>
  <c r="Q1365" i="1" s="1"/>
  <c r="K3958" i="1"/>
  <c r="Q3958" i="1" s="1"/>
  <c r="K2372" i="1"/>
  <c r="Q2372" i="1" s="1"/>
  <c r="K2373" i="1"/>
  <c r="Q2373" i="1" s="1"/>
  <c r="K522" i="1"/>
  <c r="Q522" i="1" s="1"/>
  <c r="K523" i="1"/>
  <c r="Q523" i="1" s="1"/>
  <c r="K1371" i="1"/>
  <c r="Q1371" i="1" s="1"/>
  <c r="K1372" i="1"/>
  <c r="Q1372" i="1" s="1"/>
  <c r="K2057" i="1"/>
  <c r="Q2057" i="1" s="1"/>
  <c r="K1374" i="1"/>
  <c r="Q1374" i="1" s="1"/>
  <c r="K1375" i="1"/>
  <c r="Q1375" i="1" s="1"/>
  <c r="K1376" i="1"/>
  <c r="Q1376" i="1" s="1"/>
  <c r="K1377" i="1"/>
  <c r="Q1377" i="1" s="1"/>
  <c r="K1378" i="1"/>
  <c r="Q1378" i="1" s="1"/>
  <c r="K1379" i="1"/>
  <c r="Q1379" i="1" s="1"/>
  <c r="K1380" i="1"/>
  <c r="Q1380" i="1" s="1"/>
  <c r="K1381" i="1"/>
  <c r="Q1381" i="1" s="1"/>
  <c r="K1382" i="1"/>
  <c r="Q1382" i="1" s="1"/>
  <c r="K525" i="1"/>
  <c r="Q525" i="1" s="1"/>
  <c r="K2705" i="1"/>
  <c r="Q2705" i="1" s="1"/>
  <c r="K1385" i="1"/>
  <c r="Q1385" i="1" s="1"/>
  <c r="K1386" i="1"/>
  <c r="Q1386" i="1" s="1"/>
  <c r="K2708" i="1"/>
  <c r="Q2708" i="1" s="1"/>
  <c r="K1388" i="1"/>
  <c r="Q1388" i="1" s="1"/>
  <c r="K1389" i="1"/>
  <c r="Q1389" i="1" s="1"/>
  <c r="K540" i="1"/>
  <c r="Q540" i="1" s="1"/>
  <c r="K1391" i="1"/>
  <c r="Q1391" i="1" s="1"/>
  <c r="K1392" i="1"/>
  <c r="Q1392" i="1" s="1"/>
  <c r="K1393" i="1"/>
  <c r="Q1393" i="1" s="1"/>
  <c r="K1394" i="1"/>
  <c r="Q1394" i="1" s="1"/>
  <c r="K1395" i="1"/>
  <c r="Q1395" i="1" s="1"/>
  <c r="K1396" i="1"/>
  <c r="Q1396" i="1" s="1"/>
  <c r="K1397" i="1"/>
  <c r="Q1397" i="1" s="1"/>
  <c r="K1708" i="1"/>
  <c r="Q1708" i="1" s="1"/>
  <c r="K1399" i="1"/>
  <c r="Q1399" i="1" s="1"/>
  <c r="K1400" i="1"/>
  <c r="Q1400" i="1" s="1"/>
  <c r="K3207" i="1"/>
  <c r="Q3207" i="1" s="1"/>
  <c r="K1402" i="1"/>
  <c r="Q1402" i="1" s="1"/>
  <c r="K1403" i="1"/>
  <c r="Q1403" i="1" s="1"/>
  <c r="K1404" i="1"/>
  <c r="Q1404" i="1" s="1"/>
  <c r="K1405" i="1"/>
  <c r="Q1405" i="1" s="1"/>
  <c r="K1406" i="1"/>
  <c r="Q1406" i="1" s="1"/>
  <c r="K1407" i="1"/>
  <c r="Q1407" i="1" s="1"/>
  <c r="K1408" i="1"/>
  <c r="Q1408" i="1" s="1"/>
  <c r="K1409" i="1"/>
  <c r="Q1409" i="1" s="1"/>
  <c r="K1410" i="1"/>
  <c r="Q1410" i="1" s="1"/>
  <c r="K1411" i="1"/>
  <c r="Q1411" i="1" s="1"/>
  <c r="K1709" i="1"/>
  <c r="Q1709" i="1" s="1"/>
  <c r="K1413" i="1"/>
  <c r="Q1413" i="1" s="1"/>
  <c r="K2157" i="1"/>
  <c r="Q2157" i="1" s="1"/>
  <c r="K1415" i="1"/>
  <c r="Q1415" i="1" s="1"/>
  <c r="K1416" i="1"/>
  <c r="Q1416" i="1" s="1"/>
  <c r="K1417" i="1"/>
  <c r="Q1417" i="1" s="1"/>
  <c r="K1418" i="1"/>
  <c r="Q1418" i="1" s="1"/>
  <c r="K1419" i="1"/>
  <c r="Q1419" i="1" s="1"/>
  <c r="K1420" i="1"/>
  <c r="Q1420" i="1" s="1"/>
  <c r="K1915" i="1"/>
  <c r="Q1915" i="1" s="1"/>
  <c r="K1422" i="1"/>
  <c r="Q1422" i="1" s="1"/>
  <c r="K1423" i="1"/>
  <c r="Q1423" i="1" s="1"/>
  <c r="K1424" i="1"/>
  <c r="Q1424" i="1" s="1"/>
  <c r="K1425" i="1"/>
  <c r="Q1425" i="1" s="1"/>
  <c r="K2374" i="1"/>
  <c r="Q2374" i="1" s="1"/>
  <c r="K1427" i="1"/>
  <c r="Q1427" i="1" s="1"/>
  <c r="K1428" i="1"/>
  <c r="Q1428" i="1" s="1"/>
  <c r="K549" i="1"/>
  <c r="Q549" i="1" s="1"/>
  <c r="K1430" i="1"/>
  <c r="Q1430" i="1" s="1"/>
  <c r="K1431" i="1"/>
  <c r="Q1431" i="1" s="1"/>
  <c r="K552" i="1"/>
  <c r="Q552" i="1" s="1"/>
  <c r="K1433" i="1"/>
  <c r="Q1433" i="1" s="1"/>
  <c r="K3845" i="1"/>
  <c r="Q3845" i="1" s="1"/>
  <c r="K1435" i="1"/>
  <c r="Q1435" i="1" s="1"/>
  <c r="K1436" i="1"/>
  <c r="Q1436" i="1" s="1"/>
  <c r="K1437" i="1"/>
  <c r="Q1437" i="1" s="1"/>
  <c r="K1438" i="1"/>
  <c r="Q1438" i="1" s="1"/>
  <c r="K1439" i="1"/>
  <c r="Q1439" i="1" s="1"/>
  <c r="K1440" i="1"/>
  <c r="Q1440" i="1" s="1"/>
  <c r="K1441" i="1"/>
  <c r="Q1441" i="1" s="1"/>
  <c r="K1442" i="1"/>
  <c r="Q1442" i="1" s="1"/>
  <c r="K1443" i="1"/>
  <c r="Q1443" i="1" s="1"/>
  <c r="K1444" i="1"/>
  <c r="Q1444" i="1" s="1"/>
  <c r="K1445" i="1"/>
  <c r="Q1445" i="1" s="1"/>
  <c r="K1446" i="1"/>
  <c r="Q1446" i="1" s="1"/>
  <c r="K1447" i="1"/>
  <c r="Q1447" i="1" s="1"/>
  <c r="K1448" i="1"/>
  <c r="Q1448" i="1" s="1"/>
  <c r="K1449" i="1"/>
  <c r="Q1449" i="1" s="1"/>
  <c r="K1450" i="1"/>
  <c r="Q1450" i="1" s="1"/>
  <c r="K3156" i="1"/>
  <c r="Q3156" i="1" s="1"/>
  <c r="K1452" i="1"/>
  <c r="Q1452" i="1" s="1"/>
  <c r="K1455" i="1"/>
  <c r="Q1455" i="1" s="1"/>
  <c r="K1331" i="1"/>
  <c r="Q1331" i="1" s="1"/>
  <c r="K1580" i="1"/>
  <c r="Q1580" i="1" s="1"/>
  <c r="K158" i="1"/>
  <c r="Q158" i="1" s="1"/>
  <c r="K1336" i="1"/>
  <c r="Q1336" i="1" s="1"/>
  <c r="K434" i="1"/>
  <c r="Q434" i="1" s="1"/>
  <c r="K1664" i="1"/>
  <c r="Q1664" i="1" s="1"/>
  <c r="K439" i="1"/>
  <c r="Q439" i="1" s="1"/>
  <c r="K3733" i="1"/>
  <c r="Q3733" i="1" s="1"/>
  <c r="K3887" i="1"/>
  <c r="Q3887" i="1" s="1"/>
  <c r="K1463" i="1"/>
  <c r="Q1463" i="1" s="1"/>
  <c r="K1464" i="1"/>
  <c r="Q1464" i="1" s="1"/>
  <c r="K1465" i="1"/>
  <c r="Q1465" i="1" s="1"/>
  <c r="K554" i="1"/>
  <c r="Q554" i="1" s="1"/>
  <c r="K1467" i="1"/>
  <c r="Q1467" i="1" s="1"/>
  <c r="K1468" i="1"/>
  <c r="Q1468" i="1" s="1"/>
  <c r="K3846" i="1"/>
  <c r="Q3846" i="1" s="1"/>
  <c r="K3268" i="1"/>
  <c r="Q3268" i="1" s="1"/>
  <c r="K4001" i="1"/>
  <c r="Q4001" i="1" s="1"/>
  <c r="K1472" i="1"/>
  <c r="Q1472" i="1" s="1"/>
  <c r="K1473" i="1"/>
  <c r="Q1473" i="1" s="1"/>
  <c r="K1474" i="1"/>
  <c r="Q1474" i="1" s="1"/>
  <c r="K1475" i="1"/>
  <c r="Q1475" i="1" s="1"/>
  <c r="K1476" i="1"/>
  <c r="Q1476" i="1" s="1"/>
  <c r="K1477" i="1"/>
  <c r="Q1477" i="1" s="1"/>
  <c r="K1710" i="1"/>
  <c r="Q1710" i="1" s="1"/>
  <c r="K1479" i="1"/>
  <c r="Q1479" i="1" s="1"/>
  <c r="K1480" i="1"/>
  <c r="Q1480" i="1" s="1"/>
  <c r="K1481" i="1"/>
  <c r="Q1481" i="1" s="1"/>
  <c r="K1482" i="1"/>
  <c r="Q1482" i="1" s="1"/>
  <c r="K557" i="1"/>
  <c r="Q557" i="1" s="1"/>
  <c r="K558" i="1"/>
  <c r="Q558" i="1" s="1"/>
  <c r="K2166" i="1"/>
  <c r="Q2166" i="1" s="1"/>
  <c r="K1486" i="1"/>
  <c r="Q1486" i="1" s="1"/>
  <c r="K2053" i="1"/>
  <c r="Q2053" i="1" s="1"/>
  <c r="K1488" i="1"/>
  <c r="Q1488" i="1" s="1"/>
  <c r="K1489" i="1"/>
  <c r="Q1489" i="1" s="1"/>
  <c r="K1490" i="1"/>
  <c r="Q1490" i="1" s="1"/>
  <c r="K568" i="1"/>
  <c r="Q568" i="1" s="1"/>
  <c r="K1492" i="1"/>
  <c r="Q1492" i="1" s="1"/>
  <c r="K1493" i="1"/>
  <c r="Q1493" i="1" s="1"/>
  <c r="K1494" i="1"/>
  <c r="Q1494" i="1" s="1"/>
  <c r="K1495" i="1"/>
  <c r="Q1495" i="1" s="1"/>
  <c r="K579" i="1"/>
  <c r="Q579" i="1" s="1"/>
  <c r="K1497" i="1"/>
  <c r="Q1497" i="1" s="1"/>
  <c r="K1498" i="1"/>
  <c r="Q1498" i="1" s="1"/>
  <c r="K1499" i="1"/>
  <c r="Q1499" i="1" s="1"/>
  <c r="K1500" i="1"/>
  <c r="Q1500" i="1" s="1"/>
  <c r="K1501" i="1"/>
  <c r="Q1501" i="1" s="1"/>
  <c r="K1502" i="1"/>
  <c r="Q1502" i="1" s="1"/>
  <c r="K1503" i="1"/>
  <c r="Q1503" i="1" s="1"/>
  <c r="K1504" i="1"/>
  <c r="Q1504" i="1" s="1"/>
  <c r="K1505" i="1"/>
  <c r="Q1505" i="1" s="1"/>
  <c r="K1990" i="1"/>
  <c r="Q1990" i="1" s="1"/>
  <c r="K1507" i="1"/>
  <c r="Q1507" i="1" s="1"/>
  <c r="K1508" i="1"/>
  <c r="Q1508" i="1" s="1"/>
  <c r="K1509" i="1"/>
  <c r="Q1509" i="1" s="1"/>
  <c r="K1510" i="1"/>
  <c r="Q1510" i="1" s="1"/>
  <c r="K1511" i="1"/>
  <c r="Q1511" i="1" s="1"/>
  <c r="K1512" i="1"/>
  <c r="Q1512" i="1" s="1"/>
  <c r="K1513" i="1"/>
  <c r="Q1513" i="1" s="1"/>
  <c r="K1514" i="1"/>
  <c r="Q1514" i="1" s="1"/>
  <c r="K2709" i="1"/>
  <c r="Q2709" i="1" s="1"/>
  <c r="K1516" i="1"/>
  <c r="Q1516" i="1" s="1"/>
  <c r="K1517" i="1"/>
  <c r="Q1517" i="1" s="1"/>
  <c r="K1518" i="1"/>
  <c r="Q1518" i="1" s="1"/>
  <c r="K1519" i="1"/>
  <c r="Q1519" i="1" s="1"/>
  <c r="K1520" i="1"/>
  <c r="Q1520" i="1" s="1"/>
  <c r="K3208" i="1"/>
  <c r="Q3208" i="1" s="1"/>
  <c r="K1522" i="1"/>
  <c r="Q1522" i="1" s="1"/>
  <c r="K3748" i="1"/>
  <c r="Q3748" i="1" s="1"/>
  <c r="K3981" i="1"/>
  <c r="Q3981" i="1" s="1"/>
  <c r="K1525" i="1"/>
  <c r="Q1525" i="1" s="1"/>
  <c r="K1526" i="1"/>
  <c r="Q1526" i="1" s="1"/>
  <c r="K1527" i="1"/>
  <c r="Q1527" i="1" s="1"/>
  <c r="K1528" i="1"/>
  <c r="Q1528" i="1" s="1"/>
  <c r="K1529" i="1"/>
  <c r="Q1529" i="1" s="1"/>
  <c r="K1530" i="1"/>
  <c r="Q1530" i="1" s="1"/>
  <c r="K1531" i="1"/>
  <c r="Q1531" i="1" s="1"/>
  <c r="K3438" i="1"/>
  <c r="Q3438" i="1" s="1"/>
  <c r="K1533" i="1"/>
  <c r="Q1533" i="1" s="1"/>
  <c r="K585" i="1"/>
  <c r="Q585" i="1" s="1"/>
  <c r="K4027" i="1"/>
  <c r="Q4027" i="1" s="1"/>
  <c r="K2375" i="1"/>
  <c r="Q2375" i="1" s="1"/>
  <c r="K1537" i="1"/>
  <c r="Q1537" i="1" s="1"/>
  <c r="K1538" i="1"/>
  <c r="Q1538" i="1" s="1"/>
  <c r="K1539" i="1"/>
  <c r="Q1539" i="1" s="1"/>
  <c r="K2178" i="1"/>
  <c r="Q2178" i="1" s="1"/>
  <c r="K1541" i="1"/>
  <c r="Q1541" i="1" s="1"/>
  <c r="K1542" i="1"/>
  <c r="Q1542" i="1" s="1"/>
  <c r="K1543" i="1"/>
  <c r="Q1543" i="1" s="1"/>
  <c r="K1544" i="1"/>
  <c r="Q1544" i="1" s="1"/>
  <c r="K1545" i="1"/>
  <c r="Q1545" i="1" s="1"/>
  <c r="K1546" i="1"/>
  <c r="Q1546" i="1" s="1"/>
  <c r="K1547" i="1"/>
  <c r="Q1547" i="1" s="1"/>
  <c r="K1548" i="1"/>
  <c r="Q1548" i="1" s="1"/>
  <c r="K1549" i="1"/>
  <c r="Q1549" i="1" s="1"/>
  <c r="K1550" i="1"/>
  <c r="Q1550" i="1" s="1"/>
  <c r="K1551" i="1"/>
  <c r="Q1551" i="1" s="1"/>
  <c r="K1552" i="1"/>
  <c r="Q1552" i="1" s="1"/>
  <c r="K1553" i="1"/>
  <c r="Q1553" i="1" s="1"/>
  <c r="K1554" i="1"/>
  <c r="Q1554" i="1" s="1"/>
  <c r="K1712" i="1"/>
  <c r="Q1712" i="1" s="1"/>
  <c r="K1556" i="1"/>
  <c r="Q1556" i="1" s="1"/>
  <c r="K1557" i="1"/>
  <c r="Q1557" i="1" s="1"/>
  <c r="K1558" i="1"/>
  <c r="Q1558" i="1" s="1"/>
  <c r="K1559" i="1"/>
  <c r="Q1559" i="1" s="1"/>
  <c r="K1560" i="1"/>
  <c r="Q1560" i="1" s="1"/>
  <c r="K1561" i="1"/>
  <c r="Q1561" i="1" s="1"/>
  <c r="K1562" i="1"/>
  <c r="Q1562" i="1" s="1"/>
  <c r="K1242" i="1"/>
  <c r="Q1242" i="1" s="1"/>
  <c r="K633" i="1"/>
  <c r="Q633" i="1" s="1"/>
  <c r="K1670" i="1"/>
  <c r="Q1670" i="1" s="1"/>
  <c r="K1243" i="1"/>
  <c r="Q1243" i="1" s="1"/>
  <c r="K634" i="1"/>
  <c r="Q634" i="1" s="1"/>
  <c r="K2352" i="1"/>
  <c r="Q2352" i="1" s="1"/>
  <c r="K3003" i="1"/>
  <c r="Q3003" i="1" s="1"/>
  <c r="K1581" i="1"/>
  <c r="Q1581" i="1" s="1"/>
  <c r="K2353" i="1"/>
  <c r="Q2353" i="1" s="1"/>
  <c r="K1676" i="1"/>
  <c r="Q1676" i="1" s="1"/>
  <c r="K1327" i="1"/>
  <c r="Q1327" i="1" s="1"/>
  <c r="K613" i="1"/>
  <c r="Q613" i="1" s="1"/>
  <c r="K3204" i="1"/>
  <c r="Q3204" i="1" s="1"/>
  <c r="K1244" i="1"/>
  <c r="Q1244" i="1" s="1"/>
  <c r="K1245" i="1"/>
  <c r="Q1245" i="1" s="1"/>
  <c r="K442" i="1"/>
  <c r="Q442" i="1" s="1"/>
  <c r="K1306" i="1"/>
  <c r="Q1306" i="1" s="1"/>
  <c r="K160" i="1"/>
  <c r="Q160" i="1" s="1"/>
  <c r="K627" i="1"/>
  <c r="Q627" i="1" s="1"/>
  <c r="K159" i="1"/>
  <c r="Q159" i="1" s="1"/>
  <c r="K1583" i="1"/>
  <c r="Q1583" i="1" s="1"/>
  <c r="K1584" i="1"/>
  <c r="Q1584" i="1" s="1"/>
  <c r="K1585" i="1"/>
  <c r="Q1585" i="1" s="1"/>
  <c r="K1586" i="1"/>
  <c r="Q1586" i="1" s="1"/>
  <c r="K1587" i="1"/>
  <c r="Q1587" i="1" s="1"/>
  <c r="K1588" i="1"/>
  <c r="Q1588" i="1" s="1"/>
  <c r="K2376" i="1"/>
  <c r="Q2376" i="1" s="1"/>
  <c r="K1590" i="1"/>
  <c r="Q1590" i="1" s="1"/>
  <c r="K1591" i="1"/>
  <c r="Q1591" i="1" s="1"/>
  <c r="K1592" i="1"/>
  <c r="Q1592" i="1" s="1"/>
  <c r="K1593" i="1"/>
  <c r="Q1593" i="1" s="1"/>
  <c r="K1594" i="1"/>
  <c r="Q1594" i="1" s="1"/>
  <c r="K1595" i="1"/>
  <c r="Q1595" i="1" s="1"/>
  <c r="K1596" i="1"/>
  <c r="Q1596" i="1" s="1"/>
  <c r="K1597" i="1"/>
  <c r="Q1597" i="1" s="1"/>
  <c r="K1598" i="1"/>
  <c r="Q1598" i="1" s="1"/>
  <c r="K1599" i="1"/>
  <c r="Q1599" i="1" s="1"/>
  <c r="K1600" i="1"/>
  <c r="Q1600" i="1" s="1"/>
  <c r="K1601" i="1"/>
  <c r="Q1601" i="1" s="1"/>
  <c r="K587" i="1"/>
  <c r="Q587" i="1" s="1"/>
  <c r="K1603" i="1"/>
  <c r="Q1603" i="1" s="1"/>
  <c r="K1604" i="1"/>
  <c r="Q1604" i="1" s="1"/>
  <c r="K1605" i="1"/>
  <c r="Q1605" i="1" s="1"/>
  <c r="K1606" i="1"/>
  <c r="Q1606" i="1" s="1"/>
  <c r="K1714" i="1"/>
  <c r="Q1714" i="1" s="1"/>
  <c r="K2714" i="1"/>
  <c r="Q2714" i="1" s="1"/>
  <c r="K1609" i="1"/>
  <c r="Q1609" i="1" s="1"/>
  <c r="K1610" i="1"/>
  <c r="Q1610" i="1" s="1"/>
  <c r="K1611" i="1"/>
  <c r="Q1611" i="1" s="1"/>
  <c r="K1612" i="1"/>
  <c r="Q1612" i="1" s="1"/>
  <c r="K1613" i="1"/>
  <c r="Q1613" i="1" s="1"/>
  <c r="K1614" i="1"/>
  <c r="Q1614" i="1" s="1"/>
  <c r="K1615" i="1"/>
  <c r="Q1615" i="1" s="1"/>
  <c r="K590" i="1"/>
  <c r="Q590" i="1" s="1"/>
  <c r="K2721" i="1"/>
  <c r="Q2721" i="1" s="1"/>
  <c r="K1618" i="1"/>
  <c r="Q1618" i="1" s="1"/>
  <c r="K2182" i="1"/>
  <c r="Q2182" i="1" s="1"/>
  <c r="K1620" i="1"/>
  <c r="Q1620" i="1" s="1"/>
  <c r="K1621" i="1"/>
  <c r="Q1621" i="1" s="1"/>
  <c r="K1622" i="1"/>
  <c r="Q1622" i="1" s="1"/>
  <c r="K591" i="1"/>
  <c r="Q591" i="1" s="1"/>
  <c r="K2056" i="1"/>
  <c r="Q2056" i="1" s="1"/>
  <c r="K1625" i="1"/>
  <c r="Q1625" i="1" s="1"/>
  <c r="K1626" i="1"/>
  <c r="Q1626" i="1" s="1"/>
  <c r="K2377" i="1"/>
  <c r="Q2377" i="1" s="1"/>
  <c r="K2724" i="1"/>
  <c r="Q2724" i="1" s="1"/>
  <c r="K1629" i="1"/>
  <c r="Q1629" i="1" s="1"/>
  <c r="K1630" i="1"/>
  <c r="Q1630" i="1" s="1"/>
  <c r="K1717" i="1"/>
  <c r="Q1717" i="1" s="1"/>
  <c r="K1632" i="1"/>
  <c r="Q1632" i="1" s="1"/>
  <c r="K1633" i="1"/>
  <c r="Q1633" i="1" s="1"/>
  <c r="K1634" i="1"/>
  <c r="Q1634" i="1" s="1"/>
  <c r="K1635" i="1"/>
  <c r="Q1635" i="1" s="1"/>
  <c r="K1636" i="1"/>
  <c r="Q1636" i="1" s="1"/>
  <c r="K1637" i="1"/>
  <c r="Q1637" i="1" s="1"/>
  <c r="K1638" i="1"/>
  <c r="Q1638" i="1" s="1"/>
  <c r="K1639" i="1"/>
  <c r="Q1639" i="1" s="1"/>
  <c r="K1640" i="1"/>
  <c r="Q1640" i="1" s="1"/>
  <c r="K1641" i="1"/>
  <c r="Q1641" i="1" s="1"/>
  <c r="K1642" i="1"/>
  <c r="Q1642" i="1" s="1"/>
  <c r="K1643" i="1"/>
  <c r="Q1643" i="1" s="1"/>
  <c r="K1644" i="1"/>
  <c r="Q1644" i="1" s="1"/>
  <c r="K592" i="1"/>
  <c r="Q592" i="1" s="1"/>
  <c r="K1646" i="1"/>
  <c r="Q1646" i="1" s="1"/>
  <c r="K594" i="1"/>
  <c r="Q594" i="1" s="1"/>
  <c r="K1648" i="1"/>
  <c r="Q1648" i="1" s="1"/>
  <c r="K599" i="1"/>
  <c r="Q599" i="1" s="1"/>
  <c r="K1650" i="1"/>
  <c r="Q1650" i="1" s="1"/>
  <c r="K1651" i="1"/>
  <c r="Q1651" i="1" s="1"/>
  <c r="K1652" i="1"/>
  <c r="Q1652" i="1" s="1"/>
  <c r="K1653" i="1"/>
  <c r="Q1653" i="1" s="1"/>
  <c r="K1654" i="1"/>
  <c r="Q1654" i="1" s="1"/>
  <c r="K640" i="1"/>
  <c r="Q640" i="1" s="1"/>
  <c r="K1656" i="1"/>
  <c r="Q1656" i="1" s="1"/>
  <c r="K1657" i="1"/>
  <c r="Q1657" i="1" s="1"/>
  <c r="K2407" i="1"/>
  <c r="Q2407" i="1" s="1"/>
  <c r="K1659" i="1"/>
  <c r="Q1659" i="1" s="1"/>
  <c r="K1720" i="1"/>
  <c r="Q1720" i="1" s="1"/>
  <c r="K1661" i="1"/>
  <c r="Q1661" i="1" s="1"/>
  <c r="K1662" i="1"/>
  <c r="Q1662" i="1" s="1"/>
  <c r="K2532" i="1"/>
  <c r="Q2532" i="1" s="1"/>
  <c r="K2727" i="1"/>
  <c r="Q2727" i="1" s="1"/>
  <c r="K1665" i="1"/>
  <c r="Q1665" i="1" s="1"/>
  <c r="K1666" i="1"/>
  <c r="Q1666" i="1" s="1"/>
  <c r="K1667" i="1"/>
  <c r="Q1667" i="1" s="1"/>
  <c r="K1668" i="1"/>
  <c r="Q1668" i="1" s="1"/>
  <c r="K1669" i="1"/>
  <c r="Q1669" i="1" s="1"/>
  <c r="K2731" i="1"/>
  <c r="Q2731" i="1" s="1"/>
  <c r="K1671" i="1"/>
  <c r="Q1671" i="1" s="1"/>
  <c r="K1672" i="1"/>
  <c r="Q1672" i="1" s="1"/>
  <c r="K1673" i="1"/>
  <c r="Q1673" i="1" s="1"/>
  <c r="K1674" i="1"/>
  <c r="Q1674" i="1" s="1"/>
  <c r="K1675" i="1"/>
  <c r="Q1675" i="1" s="1"/>
  <c r="K641" i="1"/>
  <c r="Q641" i="1" s="1"/>
  <c r="K1677" i="1"/>
  <c r="Q1677" i="1" s="1"/>
  <c r="K1678" i="1"/>
  <c r="Q1678" i="1" s="1"/>
  <c r="K1723" i="1"/>
  <c r="Q1723" i="1" s="1"/>
  <c r="K1680" i="1"/>
  <c r="Q1680" i="1" s="1"/>
  <c r="K1681" i="1"/>
  <c r="Q1681" i="1" s="1"/>
  <c r="K1682" i="1"/>
  <c r="Q1682" i="1" s="1"/>
  <c r="K1683" i="1"/>
  <c r="Q1683" i="1" s="1"/>
  <c r="K1726" i="1"/>
  <c r="Q1726" i="1" s="1"/>
  <c r="K1685" i="1"/>
  <c r="Q1685" i="1" s="1"/>
  <c r="K2738" i="1"/>
  <c r="Q2738" i="1" s="1"/>
  <c r="K1687" i="1"/>
  <c r="Q1687" i="1" s="1"/>
  <c r="K643" i="1"/>
  <c r="Q643" i="1" s="1"/>
  <c r="K1689" i="1"/>
  <c r="Q1689" i="1" s="1"/>
  <c r="K1690" i="1"/>
  <c r="Q1690" i="1" s="1"/>
  <c r="K1691" i="1"/>
  <c r="Q1691" i="1" s="1"/>
  <c r="K1692" i="1"/>
  <c r="Q1692" i="1" s="1"/>
  <c r="K1693" i="1"/>
  <c r="Q1693" i="1" s="1"/>
  <c r="K650" i="1"/>
  <c r="Q650" i="1" s="1"/>
  <c r="K1695" i="1"/>
  <c r="Q1695" i="1" s="1"/>
  <c r="K1696" i="1"/>
  <c r="Q1696" i="1" s="1"/>
  <c r="K1697" i="1"/>
  <c r="Q1697" i="1" s="1"/>
  <c r="K1698" i="1"/>
  <c r="Q1698" i="1" s="1"/>
  <c r="K1699" i="1"/>
  <c r="Q1699" i="1" s="1"/>
  <c r="K1700" i="1"/>
  <c r="Q1700" i="1" s="1"/>
  <c r="K1259" i="1"/>
  <c r="Q1259" i="1" s="1"/>
  <c r="K1702" i="1"/>
  <c r="Q1702" i="1" s="1"/>
  <c r="K1256" i="1"/>
  <c r="Q1256" i="1" s="1"/>
  <c r="K1704" i="1"/>
  <c r="Q1704" i="1" s="1"/>
  <c r="K657" i="1"/>
  <c r="Q657" i="1" s="1"/>
  <c r="K1706" i="1"/>
  <c r="Q1706" i="1" s="1"/>
  <c r="K1707" i="1"/>
  <c r="Q1707" i="1" s="1"/>
  <c r="K1383" i="1"/>
  <c r="Q1383" i="1" s="1"/>
  <c r="K658" i="1"/>
  <c r="Q658" i="1" s="1"/>
  <c r="K2187" i="1"/>
  <c r="Q2187" i="1" s="1"/>
  <c r="K1711" i="1"/>
  <c r="Q1711" i="1" s="1"/>
  <c r="K664" i="1"/>
  <c r="Q664" i="1" s="1"/>
  <c r="K1713" i="1"/>
  <c r="Q1713" i="1" s="1"/>
  <c r="K677" i="1"/>
  <c r="Q677" i="1" s="1"/>
  <c r="K1715" i="1"/>
  <c r="Q1715" i="1" s="1"/>
  <c r="K1716" i="1"/>
  <c r="Q1716" i="1" s="1"/>
  <c r="K685" i="1"/>
  <c r="Q685" i="1" s="1"/>
  <c r="K1718" i="1"/>
  <c r="Q1718" i="1" s="1"/>
  <c r="K1719" i="1"/>
  <c r="Q1719" i="1" s="1"/>
  <c r="K3442" i="1"/>
  <c r="Q3442" i="1" s="1"/>
  <c r="K1721" i="1"/>
  <c r="Q1721" i="1" s="1"/>
  <c r="K1722" i="1"/>
  <c r="Q1722" i="1" s="1"/>
  <c r="K699" i="1"/>
  <c r="Q699" i="1" s="1"/>
  <c r="K1724" i="1"/>
  <c r="Q1724" i="1" s="1"/>
  <c r="K1725" i="1"/>
  <c r="Q1725" i="1" s="1"/>
  <c r="K1727" i="1"/>
  <c r="Q1727" i="1" s="1"/>
  <c r="K1384" i="1"/>
  <c r="Q1384" i="1" s="1"/>
  <c r="K1991" i="1"/>
  <c r="Q1991" i="1" s="1"/>
  <c r="K1729" i="1"/>
  <c r="Q1729" i="1" s="1"/>
  <c r="K1730" i="1"/>
  <c r="Q1730" i="1" s="1"/>
  <c r="K1731" i="1"/>
  <c r="Q1731" i="1" s="1"/>
  <c r="K1732" i="1"/>
  <c r="Q1732" i="1" s="1"/>
  <c r="K1733" i="1"/>
  <c r="Q1733" i="1" s="1"/>
  <c r="K1734" i="1"/>
  <c r="Q1734" i="1" s="1"/>
  <c r="K1735" i="1"/>
  <c r="Q1735" i="1" s="1"/>
  <c r="K1736" i="1"/>
  <c r="Q1736" i="1" s="1"/>
  <c r="K1737" i="1"/>
  <c r="Q1737" i="1" s="1"/>
  <c r="K1738" i="1"/>
  <c r="Q1738" i="1" s="1"/>
  <c r="K1739" i="1"/>
  <c r="Q1739" i="1" s="1"/>
  <c r="K710" i="1"/>
  <c r="Q710" i="1" s="1"/>
  <c r="K1741" i="1"/>
  <c r="Q1741" i="1" s="1"/>
  <c r="K1742" i="1"/>
  <c r="Q1742" i="1" s="1"/>
  <c r="K1743" i="1"/>
  <c r="Q1743" i="1" s="1"/>
  <c r="K1744" i="1"/>
  <c r="Q1744" i="1" s="1"/>
  <c r="K1728" i="1"/>
  <c r="Q1728" i="1" s="1"/>
  <c r="K1387" i="1"/>
  <c r="Q1387" i="1" s="1"/>
  <c r="K2190" i="1"/>
  <c r="Q2190" i="1" s="1"/>
  <c r="K1748" i="1"/>
  <c r="Q1748" i="1" s="1"/>
  <c r="K3209" i="1"/>
  <c r="Q3209" i="1" s="1"/>
  <c r="K1750" i="1"/>
  <c r="Q1750" i="1" s="1"/>
  <c r="K1751" i="1"/>
  <c r="Q1751" i="1" s="1"/>
  <c r="K714" i="1"/>
  <c r="Q714" i="1" s="1"/>
  <c r="K1753" i="1"/>
  <c r="Q1753" i="1" s="1"/>
  <c r="K1754" i="1"/>
  <c r="Q1754" i="1" s="1"/>
  <c r="K1755" i="1"/>
  <c r="Q1755" i="1" s="1"/>
  <c r="K3006" i="1"/>
  <c r="Q3006" i="1" s="1"/>
  <c r="K1757" i="1"/>
  <c r="Q1757" i="1" s="1"/>
  <c r="K1390" i="1"/>
  <c r="Q1390" i="1" s="1"/>
  <c r="K718" i="1"/>
  <c r="Q718" i="1" s="1"/>
  <c r="K1760" i="1"/>
  <c r="Q1760" i="1" s="1"/>
  <c r="K723" i="1"/>
  <c r="Q723" i="1" s="1"/>
  <c r="K725" i="1"/>
  <c r="Q725" i="1" s="1"/>
  <c r="K1763" i="1"/>
  <c r="Q1763" i="1" s="1"/>
  <c r="K1764" i="1"/>
  <c r="Q1764" i="1" s="1"/>
  <c r="K1765" i="1"/>
  <c r="Q1765" i="1" s="1"/>
  <c r="K1766" i="1"/>
  <c r="Q1766" i="1" s="1"/>
  <c r="K1767" i="1"/>
  <c r="Q1767" i="1" s="1"/>
  <c r="K1768" i="1"/>
  <c r="Q1768" i="1" s="1"/>
  <c r="K726" i="1"/>
  <c r="Q726" i="1" s="1"/>
  <c r="K730" i="1"/>
  <c r="Q730" i="1" s="1"/>
  <c r="K3847" i="1"/>
  <c r="Q3847" i="1" s="1"/>
  <c r="K1772" i="1"/>
  <c r="Q1772" i="1" s="1"/>
  <c r="K1773" i="1"/>
  <c r="Q1773" i="1" s="1"/>
  <c r="K1398" i="1"/>
  <c r="Q1398" i="1" s="1"/>
  <c r="K1775" i="1"/>
  <c r="Q1775" i="1" s="1"/>
  <c r="K1776" i="1"/>
  <c r="Q1776" i="1" s="1"/>
  <c r="K1777" i="1"/>
  <c r="Q1777" i="1" s="1"/>
  <c r="K733" i="1"/>
  <c r="Q733" i="1" s="1"/>
  <c r="K1779" i="1"/>
  <c r="Q1779" i="1" s="1"/>
  <c r="K1780" i="1"/>
  <c r="Q1780" i="1" s="1"/>
  <c r="K1781" i="1"/>
  <c r="Q1781" i="1" s="1"/>
  <c r="K1782" i="1"/>
  <c r="Q1782" i="1" s="1"/>
  <c r="K1401" i="1"/>
  <c r="Q1401" i="1" s="1"/>
  <c r="K3466" i="1"/>
  <c r="Q3466" i="1" s="1"/>
  <c r="K3848" i="1"/>
  <c r="Q3848" i="1" s="1"/>
  <c r="K736" i="1"/>
  <c r="Q736" i="1" s="1"/>
  <c r="K1787" i="1"/>
  <c r="Q1787" i="1" s="1"/>
  <c r="K1788" i="1"/>
  <c r="Q1788" i="1" s="1"/>
  <c r="K1789" i="1"/>
  <c r="Q1789" i="1" s="1"/>
  <c r="K1412" i="1"/>
  <c r="Q1412" i="1" s="1"/>
  <c r="K2740" i="1"/>
  <c r="Q2740" i="1" s="1"/>
  <c r="K1792" i="1"/>
  <c r="Q1792" i="1" s="1"/>
  <c r="K1793" i="1"/>
  <c r="Q1793" i="1" s="1"/>
  <c r="K1794" i="1"/>
  <c r="Q1794" i="1" s="1"/>
  <c r="K1795" i="1"/>
  <c r="Q1795" i="1" s="1"/>
  <c r="K3210" i="1"/>
  <c r="Q3210" i="1" s="1"/>
  <c r="K1797" i="1"/>
  <c r="Q1797" i="1" s="1"/>
  <c r="K1798" i="1"/>
  <c r="Q1798" i="1" s="1"/>
  <c r="K1799" i="1"/>
  <c r="Q1799" i="1" s="1"/>
  <c r="K1800" i="1"/>
  <c r="Q1800" i="1" s="1"/>
  <c r="K1801" i="1"/>
  <c r="Q1801" i="1" s="1"/>
  <c r="K4047" i="1"/>
  <c r="Q4047" i="1" s="1"/>
  <c r="K1803" i="1"/>
  <c r="Q1803" i="1" s="1"/>
  <c r="K1804" i="1"/>
  <c r="Q1804" i="1" s="1"/>
  <c r="K1805" i="1"/>
  <c r="Q1805" i="1" s="1"/>
  <c r="K1806" i="1"/>
  <c r="Q1806" i="1" s="1"/>
  <c r="K1807" i="1"/>
  <c r="Q1807" i="1" s="1"/>
  <c r="K1808" i="1"/>
  <c r="Q1808" i="1" s="1"/>
  <c r="K737" i="1"/>
  <c r="Q737" i="1" s="1"/>
  <c r="K1810" i="1"/>
  <c r="Q1810" i="1" s="1"/>
  <c r="K1811" i="1"/>
  <c r="Q1811" i="1" s="1"/>
  <c r="K1812" i="1"/>
  <c r="Q1812" i="1" s="1"/>
  <c r="K1813" i="1"/>
  <c r="Q1813" i="1" s="1"/>
  <c r="K1999" i="1"/>
  <c r="Q1999" i="1" s="1"/>
  <c r="K3084" i="1"/>
  <c r="Q3084" i="1" s="1"/>
  <c r="K1816" i="1"/>
  <c r="Q1816" i="1" s="1"/>
  <c r="K1817" i="1"/>
  <c r="Q1817" i="1" s="1"/>
  <c r="K1818" i="1"/>
  <c r="Q1818" i="1" s="1"/>
  <c r="K1819" i="1"/>
  <c r="Q1819" i="1" s="1"/>
  <c r="K1820" i="1"/>
  <c r="Q1820" i="1" s="1"/>
  <c r="K1821" i="1"/>
  <c r="Q1821" i="1" s="1"/>
  <c r="K1822" i="1"/>
  <c r="Q1822" i="1" s="1"/>
  <c r="K1823" i="1"/>
  <c r="Q1823" i="1" s="1"/>
  <c r="K1824" i="1"/>
  <c r="Q1824" i="1" s="1"/>
  <c r="K1825" i="1"/>
  <c r="Q1825" i="1" s="1"/>
  <c r="K1826" i="1"/>
  <c r="Q1826" i="1" s="1"/>
  <c r="K1827" i="1"/>
  <c r="Q1827" i="1" s="1"/>
  <c r="K1828" i="1"/>
  <c r="Q1828" i="1" s="1"/>
  <c r="K2743" i="1"/>
  <c r="Q2743" i="1" s="1"/>
  <c r="K1830" i="1"/>
  <c r="Q1830" i="1" s="1"/>
  <c r="K1831" i="1"/>
  <c r="Q1831" i="1" s="1"/>
  <c r="K1832" i="1"/>
  <c r="Q1832" i="1" s="1"/>
  <c r="K1833" i="1"/>
  <c r="Q1833" i="1" s="1"/>
  <c r="K1834" i="1"/>
  <c r="Q1834" i="1" s="1"/>
  <c r="K1835" i="1"/>
  <c r="Q1835" i="1" s="1"/>
  <c r="K1836" i="1"/>
  <c r="Q1836" i="1" s="1"/>
  <c r="K1837" i="1"/>
  <c r="Q1837" i="1" s="1"/>
  <c r="K739" i="1"/>
  <c r="Q739" i="1" s="1"/>
  <c r="K1839" i="1"/>
  <c r="Q1839" i="1" s="1"/>
  <c r="K1840" i="1"/>
  <c r="Q1840" i="1" s="1"/>
  <c r="K1841" i="1"/>
  <c r="Q1841" i="1" s="1"/>
  <c r="K1842" i="1"/>
  <c r="Q1842" i="1" s="1"/>
  <c r="K1843" i="1"/>
  <c r="Q1843" i="1" s="1"/>
  <c r="K1844" i="1"/>
  <c r="Q1844" i="1" s="1"/>
  <c r="K1845" i="1"/>
  <c r="Q1845" i="1" s="1"/>
  <c r="K1846" i="1"/>
  <c r="Q1846" i="1" s="1"/>
  <c r="K1847" i="1"/>
  <c r="Q1847" i="1" s="1"/>
  <c r="K1848" i="1"/>
  <c r="Q1848" i="1" s="1"/>
  <c r="K1849" i="1"/>
  <c r="Q1849" i="1" s="1"/>
  <c r="K1850" i="1"/>
  <c r="Q1850" i="1" s="1"/>
  <c r="K1851" i="1"/>
  <c r="Q1851" i="1" s="1"/>
  <c r="K3211" i="1"/>
  <c r="Q3211" i="1" s="1"/>
  <c r="K1853" i="1"/>
  <c r="Q1853" i="1" s="1"/>
  <c r="K1854" i="1"/>
  <c r="Q1854" i="1" s="1"/>
  <c r="K1855" i="1"/>
  <c r="Q1855" i="1" s="1"/>
  <c r="K1856" i="1"/>
  <c r="Q1856" i="1" s="1"/>
  <c r="K3093" i="1"/>
  <c r="Q3093" i="1" s="1"/>
  <c r="K1858" i="1"/>
  <c r="Q1858" i="1" s="1"/>
  <c r="K1859" i="1"/>
  <c r="Q1859" i="1" s="1"/>
  <c r="K1506" i="1"/>
  <c r="Q1506" i="1" s="1"/>
  <c r="K1861" i="1"/>
  <c r="Q1861" i="1" s="1"/>
  <c r="K1862" i="1"/>
  <c r="Q1862" i="1" s="1"/>
  <c r="K1863" i="1"/>
  <c r="Q1863" i="1" s="1"/>
  <c r="K1864" i="1"/>
  <c r="Q1864" i="1" s="1"/>
  <c r="K1865" i="1"/>
  <c r="Q1865" i="1" s="1"/>
  <c r="K2002" i="1"/>
  <c r="Q2002" i="1" s="1"/>
  <c r="K1867" i="1"/>
  <c r="Q1867" i="1" s="1"/>
  <c r="K1868" i="1"/>
  <c r="Q1868" i="1" s="1"/>
  <c r="K1869" i="1"/>
  <c r="Q1869" i="1" s="1"/>
  <c r="K1870" i="1"/>
  <c r="Q1870" i="1" s="1"/>
  <c r="K1871" i="1"/>
  <c r="Q1871" i="1" s="1"/>
  <c r="K1872" i="1"/>
  <c r="Q1872" i="1" s="1"/>
  <c r="K2014" i="1"/>
  <c r="Q2014" i="1" s="1"/>
  <c r="K1874" i="1"/>
  <c r="Q1874" i="1" s="1"/>
  <c r="K2745" i="1"/>
  <c r="Q2745" i="1" s="1"/>
  <c r="K1876" i="1"/>
  <c r="Q1876" i="1" s="1"/>
  <c r="K1877" i="1"/>
  <c r="Q1877" i="1" s="1"/>
  <c r="K1878" i="1"/>
  <c r="Q1878" i="1" s="1"/>
  <c r="K1879" i="1"/>
  <c r="Q1879" i="1" s="1"/>
  <c r="K2747" i="1"/>
  <c r="Q2747" i="1" s="1"/>
  <c r="K741" i="1"/>
  <c r="Q741" i="1" s="1"/>
  <c r="K746" i="1"/>
  <c r="Q746" i="1" s="1"/>
  <c r="K1883" i="1"/>
  <c r="Q1883" i="1" s="1"/>
  <c r="K1884" i="1"/>
  <c r="Q1884" i="1" s="1"/>
  <c r="K1885" i="1"/>
  <c r="Q1885" i="1" s="1"/>
  <c r="K1886" i="1"/>
  <c r="Q1886" i="1" s="1"/>
  <c r="K1887" i="1"/>
  <c r="Q1887" i="1" s="1"/>
  <c r="K1888" i="1"/>
  <c r="Q1888" i="1" s="1"/>
  <c r="K1889" i="1"/>
  <c r="Q1889" i="1" s="1"/>
  <c r="K1890" i="1"/>
  <c r="Q1890" i="1" s="1"/>
  <c r="K1891" i="1"/>
  <c r="Q1891" i="1" s="1"/>
  <c r="K1892" i="1"/>
  <c r="Q1892" i="1" s="1"/>
  <c r="K1893" i="1"/>
  <c r="Q1893" i="1" s="1"/>
  <c r="K1894" i="1"/>
  <c r="Q1894" i="1" s="1"/>
  <c r="K1895" i="1"/>
  <c r="Q1895" i="1" s="1"/>
  <c r="K1896" i="1"/>
  <c r="Q1896" i="1" s="1"/>
  <c r="K3245" i="1"/>
  <c r="Q3245" i="1" s="1"/>
  <c r="K1898" i="1"/>
  <c r="Q1898" i="1" s="1"/>
  <c r="K1934" i="1"/>
  <c r="Q1934" i="1" s="1"/>
  <c r="K1900" i="1"/>
  <c r="Q1900" i="1" s="1"/>
  <c r="K1901" i="1"/>
  <c r="Q1901" i="1" s="1"/>
  <c r="K1902" i="1"/>
  <c r="Q1902" i="1" s="1"/>
  <c r="K1903" i="1"/>
  <c r="Q1903" i="1" s="1"/>
  <c r="K1904" i="1"/>
  <c r="Q1904" i="1" s="1"/>
  <c r="K1905" i="1"/>
  <c r="Q1905" i="1" s="1"/>
  <c r="K1906" i="1"/>
  <c r="Q1906" i="1" s="1"/>
  <c r="K1907" i="1"/>
  <c r="Q1907" i="1" s="1"/>
  <c r="K1908" i="1"/>
  <c r="Q1908" i="1" s="1"/>
  <c r="K1909" i="1"/>
  <c r="Q1909" i="1" s="1"/>
  <c r="K1910" i="1"/>
  <c r="Q1910" i="1" s="1"/>
  <c r="K3491" i="1"/>
  <c r="Q3491" i="1" s="1"/>
  <c r="K1912" i="1"/>
  <c r="Q1912" i="1" s="1"/>
  <c r="K3970" i="1"/>
  <c r="Q3970" i="1" s="1"/>
  <c r="K749" i="1"/>
  <c r="Q749" i="1" s="1"/>
  <c r="K4049" i="1"/>
  <c r="Q4049" i="1" s="1"/>
  <c r="K1916" i="1"/>
  <c r="Q1916" i="1" s="1"/>
  <c r="K1917" i="1"/>
  <c r="Q1917" i="1" s="1"/>
  <c r="K1918" i="1"/>
  <c r="Q1918" i="1" s="1"/>
  <c r="K1919" i="1"/>
  <c r="Q1919" i="1" s="1"/>
  <c r="K1920" i="1"/>
  <c r="Q1920" i="1" s="1"/>
  <c r="K1921" i="1"/>
  <c r="Q1921" i="1" s="1"/>
  <c r="K1922" i="1"/>
  <c r="Q1922" i="1" s="1"/>
  <c r="K1923" i="1"/>
  <c r="Q1923" i="1" s="1"/>
  <c r="K1924" i="1"/>
  <c r="Q1924" i="1" s="1"/>
  <c r="K1925" i="1"/>
  <c r="Q1925" i="1" s="1"/>
  <c r="K1926" i="1"/>
  <c r="Q1926" i="1" s="1"/>
  <c r="K1927" i="1"/>
  <c r="Q1927" i="1" s="1"/>
  <c r="K1928" i="1"/>
  <c r="Q1928" i="1" s="1"/>
  <c r="K1929" i="1"/>
  <c r="Q1929" i="1" s="1"/>
  <c r="K1930" i="1"/>
  <c r="Q1930" i="1" s="1"/>
  <c r="K1931" i="1"/>
  <c r="Q1931" i="1" s="1"/>
  <c r="K1932" i="1"/>
  <c r="Q1932" i="1" s="1"/>
  <c r="K1933" i="1"/>
  <c r="Q1933" i="1" s="1"/>
  <c r="K1273" i="1"/>
  <c r="Q1273" i="1" s="1"/>
  <c r="K1740" i="1"/>
  <c r="Q1740" i="1" s="1"/>
  <c r="K754" i="1"/>
  <c r="Q754" i="1" s="1"/>
  <c r="K1937" i="1"/>
  <c r="Q1937" i="1" s="1"/>
  <c r="K2414" i="1"/>
  <c r="Q2414" i="1" s="1"/>
  <c r="K1939" i="1"/>
  <c r="Q1939" i="1" s="1"/>
  <c r="K1940" i="1"/>
  <c r="Q1940" i="1" s="1"/>
  <c r="K1941" i="1"/>
  <c r="Q1941" i="1" s="1"/>
  <c r="K1942" i="1"/>
  <c r="Q1942" i="1" s="1"/>
  <c r="K1943" i="1"/>
  <c r="Q1943" i="1" s="1"/>
  <c r="K1745" i="1"/>
  <c r="Q1745" i="1" s="1"/>
  <c r="K1945" i="1"/>
  <c r="Q1945" i="1" s="1"/>
  <c r="K3858" i="1"/>
  <c r="Q3858" i="1" s="1"/>
  <c r="K1947" i="1"/>
  <c r="Q1947" i="1" s="1"/>
  <c r="K2423" i="1"/>
  <c r="Q2423" i="1" s="1"/>
  <c r="K1949" i="1"/>
  <c r="Q1949" i="1" s="1"/>
  <c r="K1950" i="1"/>
  <c r="Q1950" i="1" s="1"/>
  <c r="K1951" i="1"/>
  <c r="Q1951" i="1" s="1"/>
  <c r="K4056" i="1"/>
  <c r="Q4056" i="1" s="1"/>
  <c r="K1953" i="1"/>
  <c r="Q1953" i="1" s="1"/>
  <c r="K3497" i="1"/>
  <c r="Q3497" i="1" s="1"/>
  <c r="K1955" i="1"/>
  <c r="Q1955" i="1" s="1"/>
  <c r="K1956" i="1"/>
  <c r="Q1956" i="1" s="1"/>
  <c r="K3963" i="1"/>
  <c r="Q3963" i="1" s="1"/>
  <c r="K1958" i="1"/>
  <c r="Q1958" i="1" s="1"/>
  <c r="K1959" i="1"/>
  <c r="Q1959" i="1" s="1"/>
  <c r="K2200" i="1"/>
  <c r="Q2200" i="1" s="1"/>
  <c r="K1961" i="1"/>
  <c r="Q1961" i="1" s="1"/>
  <c r="K1962" i="1"/>
  <c r="Q1962" i="1" s="1"/>
  <c r="K1963" i="1"/>
  <c r="Q1963" i="1" s="1"/>
  <c r="K1964" i="1"/>
  <c r="Q1964" i="1" s="1"/>
  <c r="K1965" i="1"/>
  <c r="Q1965" i="1" s="1"/>
  <c r="K1966" i="1"/>
  <c r="Q1966" i="1" s="1"/>
  <c r="K761" i="1"/>
  <c r="Q761" i="1" s="1"/>
  <c r="K1968" i="1"/>
  <c r="Q1968" i="1" s="1"/>
  <c r="K1969" i="1"/>
  <c r="Q1969" i="1" s="1"/>
  <c r="K1970" i="1"/>
  <c r="Q1970" i="1" s="1"/>
  <c r="K1971" i="1"/>
  <c r="Q1971" i="1" s="1"/>
  <c r="K763" i="1"/>
  <c r="Q763" i="1" s="1"/>
  <c r="K1973" i="1"/>
  <c r="Q1973" i="1" s="1"/>
  <c r="K1974" i="1"/>
  <c r="Q1974" i="1" s="1"/>
  <c r="K1975" i="1"/>
  <c r="Q1975" i="1" s="1"/>
  <c r="K1976" i="1"/>
  <c r="Q1976" i="1" s="1"/>
  <c r="K1977" i="1"/>
  <c r="Q1977" i="1" s="1"/>
  <c r="K1978" i="1"/>
  <c r="Q1978" i="1" s="1"/>
  <c r="K1979" i="1"/>
  <c r="Q1979" i="1" s="1"/>
  <c r="K1980" i="1"/>
  <c r="Q1980" i="1" s="1"/>
  <c r="K1981" i="1"/>
  <c r="Q1981" i="1" s="1"/>
  <c r="K1982" i="1"/>
  <c r="Q1982" i="1" s="1"/>
  <c r="K2430" i="1"/>
  <c r="Q2430" i="1" s="1"/>
  <c r="K1984" i="1"/>
  <c r="Q1984" i="1" s="1"/>
  <c r="K1985" i="1"/>
  <c r="Q1985" i="1" s="1"/>
  <c r="K1986" i="1"/>
  <c r="Q1986" i="1" s="1"/>
  <c r="K1987" i="1"/>
  <c r="Q1987" i="1" s="1"/>
  <c r="K1988" i="1"/>
  <c r="Q1988" i="1" s="1"/>
  <c r="K1414" i="1"/>
  <c r="Q1414" i="1" s="1"/>
  <c r="K1746" i="1"/>
  <c r="Q1746" i="1" s="1"/>
  <c r="K766" i="1"/>
  <c r="Q766" i="1" s="1"/>
  <c r="K1992" i="1"/>
  <c r="Q1992" i="1" s="1"/>
  <c r="K1993" i="1"/>
  <c r="Q1993" i="1" s="1"/>
  <c r="K1994" i="1"/>
  <c r="Q1994" i="1" s="1"/>
  <c r="K1995" i="1"/>
  <c r="Q1995" i="1" s="1"/>
  <c r="K1996" i="1"/>
  <c r="Q1996" i="1" s="1"/>
  <c r="K1997" i="1"/>
  <c r="Q1997" i="1" s="1"/>
  <c r="K1998" i="1"/>
  <c r="Q1998" i="1" s="1"/>
  <c r="K2017" i="1"/>
  <c r="Q2017" i="1" s="1"/>
  <c r="K2000" i="1"/>
  <c r="Q2000" i="1" s="1"/>
  <c r="K2001" i="1"/>
  <c r="Q2001" i="1" s="1"/>
  <c r="K767" i="1"/>
  <c r="Q767" i="1" s="1"/>
  <c r="K2003" i="1"/>
  <c r="Q2003" i="1" s="1"/>
  <c r="K2004" i="1"/>
  <c r="Q2004" i="1" s="1"/>
  <c r="K2005" i="1"/>
  <c r="Q2005" i="1" s="1"/>
  <c r="K2006" i="1"/>
  <c r="Q2006" i="1" s="1"/>
  <c r="K2007" i="1"/>
  <c r="Q2007" i="1" s="1"/>
  <c r="K2008" i="1"/>
  <c r="Q2008" i="1" s="1"/>
  <c r="K2009" i="1"/>
  <c r="Q2009" i="1" s="1"/>
  <c r="K2010" i="1"/>
  <c r="Q2010" i="1" s="1"/>
  <c r="K2011" i="1"/>
  <c r="Q2011" i="1" s="1"/>
  <c r="K2012" i="1"/>
  <c r="Q2012" i="1" s="1"/>
  <c r="K2013" i="1"/>
  <c r="Q2013" i="1" s="1"/>
  <c r="K769" i="1"/>
  <c r="Q769" i="1" s="1"/>
  <c r="K2015" i="1"/>
  <c r="Q2015" i="1" s="1"/>
  <c r="K2016" i="1"/>
  <c r="Q2016" i="1" s="1"/>
  <c r="K2305" i="1"/>
  <c r="Q2305" i="1" s="1"/>
  <c r="K2018" i="1"/>
  <c r="Q2018" i="1" s="1"/>
  <c r="K2019" i="1"/>
  <c r="Q2019" i="1" s="1"/>
  <c r="K2020" i="1"/>
  <c r="Q2020" i="1" s="1"/>
  <c r="K3859" i="1"/>
  <c r="Q3859" i="1" s="1"/>
  <c r="K2022" i="1"/>
  <c r="Q2022" i="1" s="1"/>
  <c r="K773" i="1"/>
  <c r="Q773" i="1" s="1"/>
  <c r="K2024" i="1"/>
  <c r="Q2024" i="1" s="1"/>
  <c r="K2025" i="1"/>
  <c r="Q2025" i="1" s="1"/>
  <c r="K2026" i="1"/>
  <c r="Q2026" i="1" s="1"/>
  <c r="K2027" i="1"/>
  <c r="Q2027" i="1" s="1"/>
  <c r="K2028" i="1"/>
  <c r="Q2028" i="1" s="1"/>
  <c r="K2029" i="1"/>
  <c r="Q2029" i="1" s="1"/>
  <c r="K2030" i="1"/>
  <c r="Q2030" i="1" s="1"/>
  <c r="K2031" i="1"/>
  <c r="Q2031" i="1" s="1"/>
  <c r="K2032" i="1"/>
  <c r="Q2032" i="1" s="1"/>
  <c r="K2033" i="1"/>
  <c r="Q2033" i="1" s="1"/>
  <c r="K2034" i="1"/>
  <c r="Q2034" i="1" s="1"/>
  <c r="K2035" i="1"/>
  <c r="Q2035" i="1" s="1"/>
  <c r="K2036" i="1"/>
  <c r="Q2036" i="1" s="1"/>
  <c r="K2037" i="1"/>
  <c r="Q2037" i="1" s="1"/>
  <c r="K2038" i="1"/>
  <c r="Q2038" i="1" s="1"/>
  <c r="K2039" i="1"/>
  <c r="Q2039" i="1" s="1"/>
  <c r="K2750" i="1"/>
  <c r="Q2750" i="1" s="1"/>
  <c r="K2041" i="1"/>
  <c r="Q2041" i="1" s="1"/>
  <c r="K2042" i="1"/>
  <c r="Q2042" i="1" s="1"/>
  <c r="K3271" i="1"/>
  <c r="Q3271" i="1" s="1"/>
  <c r="K2044" i="1"/>
  <c r="Q2044" i="1" s="1"/>
  <c r="K2045" i="1"/>
  <c r="Q2045" i="1" s="1"/>
  <c r="K2046" i="1"/>
  <c r="Q2046" i="1" s="1"/>
  <c r="K2047" i="1"/>
  <c r="Q2047" i="1" s="1"/>
  <c r="K2048" i="1"/>
  <c r="Q2048" i="1" s="1"/>
  <c r="K2049" i="1"/>
  <c r="Q2049" i="1" s="1"/>
  <c r="K2050" i="1"/>
  <c r="Q2050" i="1" s="1"/>
  <c r="K2051" i="1"/>
  <c r="Q2051" i="1" s="1"/>
  <c r="K2052" i="1"/>
  <c r="Q2052" i="1" s="1"/>
  <c r="K2762" i="1"/>
  <c r="Q2762" i="1" s="1"/>
  <c r="K2054" i="1"/>
  <c r="Q2054" i="1" s="1"/>
  <c r="K778" i="1"/>
  <c r="Q778" i="1" s="1"/>
  <c r="K3529" i="1"/>
  <c r="Q3529" i="1" s="1"/>
  <c r="K1747" i="1"/>
  <c r="Q1747" i="1" s="1"/>
  <c r="K2058" i="1"/>
  <c r="Q2058" i="1" s="1"/>
  <c r="K2059" i="1"/>
  <c r="Q2059" i="1" s="1"/>
  <c r="K2060" i="1"/>
  <c r="Q2060" i="1" s="1"/>
  <c r="K2061" i="1"/>
  <c r="Q2061" i="1" s="1"/>
  <c r="K2062" i="1"/>
  <c r="Q2062" i="1" s="1"/>
  <c r="K788" i="1"/>
  <c r="Q788" i="1" s="1"/>
  <c r="K2064" i="1"/>
  <c r="Q2064" i="1" s="1"/>
  <c r="K2065" i="1"/>
  <c r="Q2065" i="1" s="1"/>
  <c r="K2066" i="1"/>
  <c r="Q2066" i="1" s="1"/>
  <c r="K3862" i="1"/>
  <c r="Q3862" i="1" s="1"/>
  <c r="K2068" i="1"/>
  <c r="Q2068" i="1" s="1"/>
  <c r="K2069" i="1"/>
  <c r="Q2069" i="1" s="1"/>
  <c r="K2070" i="1"/>
  <c r="Q2070" i="1" s="1"/>
  <c r="K2071" i="1"/>
  <c r="Q2071" i="1" s="1"/>
  <c r="K2072" i="1"/>
  <c r="Q2072" i="1" s="1"/>
  <c r="K2073" i="1"/>
  <c r="Q2073" i="1" s="1"/>
  <c r="K2074" i="1"/>
  <c r="Q2074" i="1" s="1"/>
  <c r="K2075" i="1"/>
  <c r="Q2075" i="1" s="1"/>
  <c r="K2076" i="1"/>
  <c r="Q2076" i="1" s="1"/>
  <c r="K2077" i="1"/>
  <c r="Q2077" i="1" s="1"/>
  <c r="K2078" i="1"/>
  <c r="Q2078" i="1" s="1"/>
  <c r="K2079" i="1"/>
  <c r="Q2079" i="1" s="1"/>
  <c r="K2080" i="1"/>
  <c r="Q2080" i="1" s="1"/>
  <c r="K2081" i="1"/>
  <c r="Q2081" i="1" s="1"/>
  <c r="K2082" i="1"/>
  <c r="Q2082" i="1" s="1"/>
  <c r="K2083" i="1"/>
  <c r="Q2083" i="1" s="1"/>
  <c r="K2084" i="1"/>
  <c r="Q2084" i="1" s="1"/>
  <c r="K2085" i="1"/>
  <c r="Q2085" i="1" s="1"/>
  <c r="K2086" i="1"/>
  <c r="Q2086" i="1" s="1"/>
  <c r="K1749" i="1"/>
  <c r="Q1749" i="1" s="1"/>
  <c r="K2088" i="1"/>
  <c r="Q2088" i="1" s="1"/>
  <c r="K2089" i="1"/>
  <c r="Q2089" i="1" s="1"/>
  <c r="K2090" i="1"/>
  <c r="Q2090" i="1" s="1"/>
  <c r="K2091" i="1"/>
  <c r="Q2091" i="1" s="1"/>
  <c r="K2763" i="1"/>
  <c r="Q2763" i="1" s="1"/>
  <c r="K2093" i="1"/>
  <c r="Q2093" i="1" s="1"/>
  <c r="K1752" i="1"/>
  <c r="Q1752" i="1" s="1"/>
  <c r="K2095" i="1"/>
  <c r="Q2095" i="1" s="1"/>
  <c r="K2096" i="1"/>
  <c r="Q2096" i="1" s="1"/>
  <c r="K2097" i="1"/>
  <c r="Q2097" i="1" s="1"/>
  <c r="K2098" i="1"/>
  <c r="Q2098" i="1" s="1"/>
  <c r="K2099" i="1"/>
  <c r="Q2099" i="1" s="1"/>
  <c r="K1756" i="1"/>
  <c r="Q1756" i="1" s="1"/>
  <c r="K2101" i="1"/>
  <c r="Q2101" i="1" s="1"/>
  <c r="K2102" i="1"/>
  <c r="Q2102" i="1" s="1"/>
  <c r="K2103" i="1"/>
  <c r="Q2103" i="1" s="1"/>
  <c r="K2104" i="1"/>
  <c r="Q2104" i="1" s="1"/>
  <c r="K2527" i="1"/>
  <c r="Q2527" i="1" s="1"/>
  <c r="K2106" i="1"/>
  <c r="Q2106" i="1" s="1"/>
  <c r="K2107" i="1"/>
  <c r="Q2107" i="1" s="1"/>
  <c r="K2108" i="1"/>
  <c r="Q2108" i="1" s="1"/>
  <c r="K2109" i="1"/>
  <c r="Q2109" i="1" s="1"/>
  <c r="K2110" i="1"/>
  <c r="Q2110" i="1" s="1"/>
  <c r="K2111" i="1"/>
  <c r="Q2111" i="1" s="1"/>
  <c r="K2112" i="1"/>
  <c r="Q2112" i="1" s="1"/>
  <c r="K2113" i="1"/>
  <c r="Q2113" i="1" s="1"/>
  <c r="K2114" i="1"/>
  <c r="Q2114" i="1" s="1"/>
  <c r="K2201" i="1"/>
  <c r="Q2201" i="1" s="1"/>
  <c r="K793" i="1"/>
  <c r="Q793" i="1" s="1"/>
  <c r="K2117" i="1"/>
  <c r="Q2117" i="1" s="1"/>
  <c r="K4057" i="1"/>
  <c r="Q4057" i="1" s="1"/>
  <c r="K2119" i="1"/>
  <c r="Q2119" i="1" s="1"/>
  <c r="K2120" i="1"/>
  <c r="Q2120" i="1" s="1"/>
  <c r="K2121" i="1"/>
  <c r="Q2121" i="1" s="1"/>
  <c r="K2765" i="1"/>
  <c r="Q2765" i="1" s="1"/>
  <c r="K2123" i="1"/>
  <c r="Q2123" i="1" s="1"/>
  <c r="K2124" i="1"/>
  <c r="Q2124" i="1" s="1"/>
  <c r="K2125" i="1"/>
  <c r="Q2125" i="1" s="1"/>
  <c r="K2126" i="1"/>
  <c r="Q2126" i="1" s="1"/>
  <c r="K2127" i="1"/>
  <c r="Q2127" i="1" s="1"/>
  <c r="K2128" i="1"/>
  <c r="Q2128" i="1" s="1"/>
  <c r="K2129" i="1"/>
  <c r="Q2129" i="1" s="1"/>
  <c r="K2130" i="1"/>
  <c r="Q2130" i="1" s="1"/>
  <c r="K2131" i="1"/>
  <c r="Q2131" i="1" s="1"/>
  <c r="K3968" i="1"/>
  <c r="Q3968" i="1" s="1"/>
  <c r="K2133" i="1"/>
  <c r="Q2133" i="1" s="1"/>
  <c r="K2134" i="1"/>
  <c r="Q2134" i="1" s="1"/>
  <c r="K2135" i="1"/>
  <c r="Q2135" i="1" s="1"/>
  <c r="K1758" i="1"/>
  <c r="Q1758" i="1" s="1"/>
  <c r="K796" i="1"/>
  <c r="Q796" i="1" s="1"/>
  <c r="K2138" i="1"/>
  <c r="Q2138" i="1" s="1"/>
  <c r="K2139" i="1"/>
  <c r="Q2139" i="1" s="1"/>
  <c r="K2140" i="1"/>
  <c r="Q2140" i="1" s="1"/>
  <c r="K2141" i="1"/>
  <c r="Q2141" i="1" s="1"/>
  <c r="K2142" i="1"/>
  <c r="Q2142" i="1" s="1"/>
  <c r="K2143" i="1"/>
  <c r="Q2143" i="1" s="1"/>
  <c r="K2144" i="1"/>
  <c r="Q2144" i="1" s="1"/>
  <c r="K2145" i="1"/>
  <c r="Q2145" i="1" s="1"/>
  <c r="K3723" i="1"/>
  <c r="Q3723" i="1" s="1"/>
  <c r="K2147" i="1"/>
  <c r="Q2147" i="1" s="1"/>
  <c r="K801" i="1"/>
  <c r="Q801" i="1" s="1"/>
  <c r="K2149" i="1"/>
  <c r="Q2149" i="1" s="1"/>
  <c r="K2150" i="1"/>
  <c r="Q2150" i="1" s="1"/>
  <c r="K2151" i="1"/>
  <c r="Q2151" i="1" s="1"/>
  <c r="K2152" i="1"/>
  <c r="Q2152" i="1" s="1"/>
  <c r="K4033" i="1"/>
  <c r="Q4033" i="1" s="1"/>
  <c r="K2154" i="1"/>
  <c r="Q2154" i="1" s="1"/>
  <c r="K2155" i="1"/>
  <c r="Q2155" i="1" s="1"/>
  <c r="K2156" i="1"/>
  <c r="Q2156" i="1" s="1"/>
  <c r="K804" i="1"/>
  <c r="Q804" i="1" s="1"/>
  <c r="K2158" i="1"/>
  <c r="Q2158" i="1" s="1"/>
  <c r="K2159" i="1"/>
  <c r="Q2159" i="1" s="1"/>
  <c r="K2160" i="1"/>
  <c r="Q2160" i="1" s="1"/>
  <c r="K2161" i="1"/>
  <c r="Q2161" i="1" s="1"/>
  <c r="K2162" i="1"/>
  <c r="Q2162" i="1" s="1"/>
  <c r="K2163" i="1"/>
  <c r="Q2163" i="1" s="1"/>
  <c r="K2164" i="1"/>
  <c r="Q2164" i="1" s="1"/>
  <c r="K2165" i="1"/>
  <c r="Q2165" i="1" s="1"/>
  <c r="K1421" i="1"/>
  <c r="Q1421" i="1" s="1"/>
  <c r="K2167" i="1"/>
  <c r="Q2167" i="1" s="1"/>
  <c r="K2168" i="1"/>
  <c r="Q2168" i="1" s="1"/>
  <c r="K2169" i="1"/>
  <c r="Q2169" i="1" s="1"/>
  <c r="K2170" i="1"/>
  <c r="Q2170" i="1" s="1"/>
  <c r="K2171" i="1"/>
  <c r="Q2171" i="1" s="1"/>
  <c r="K2172" i="1"/>
  <c r="Q2172" i="1" s="1"/>
  <c r="K2173" i="1"/>
  <c r="Q2173" i="1" s="1"/>
  <c r="K2174" i="1"/>
  <c r="Q2174" i="1" s="1"/>
  <c r="K2175" i="1"/>
  <c r="Q2175" i="1" s="1"/>
  <c r="K2176" i="1"/>
  <c r="Q2176" i="1" s="1"/>
  <c r="K2177" i="1"/>
  <c r="Q2177" i="1" s="1"/>
  <c r="K806" i="1"/>
  <c r="Q806" i="1" s="1"/>
  <c r="K2179" i="1"/>
  <c r="Q2179" i="1" s="1"/>
  <c r="K2180" i="1"/>
  <c r="Q2180" i="1" s="1"/>
  <c r="K2181" i="1"/>
  <c r="Q2181" i="1" s="1"/>
  <c r="K808" i="1"/>
  <c r="Q808" i="1" s="1"/>
  <c r="K2183" i="1"/>
  <c r="Q2183" i="1" s="1"/>
  <c r="K2184" i="1"/>
  <c r="Q2184" i="1" s="1"/>
  <c r="K2185" i="1"/>
  <c r="Q2185" i="1" s="1"/>
  <c r="K2186" i="1"/>
  <c r="Q2186" i="1" s="1"/>
  <c r="K818" i="1"/>
  <c r="Q818" i="1" s="1"/>
  <c r="K2188" i="1"/>
  <c r="Q2188" i="1" s="1"/>
  <c r="K2189" i="1"/>
  <c r="Q2189" i="1" s="1"/>
  <c r="K1283" i="1"/>
  <c r="Q1283" i="1" s="1"/>
  <c r="K2191" i="1"/>
  <c r="Q2191" i="1" s="1"/>
  <c r="K2192" i="1"/>
  <c r="Q2192" i="1" s="1"/>
  <c r="K2193" i="1"/>
  <c r="Q2193" i="1" s="1"/>
  <c r="K2194" i="1"/>
  <c r="Q2194" i="1" s="1"/>
  <c r="K2195" i="1"/>
  <c r="Q2195" i="1" s="1"/>
  <c r="K2196" i="1"/>
  <c r="Q2196" i="1" s="1"/>
  <c r="K2197" i="1"/>
  <c r="Q2197" i="1" s="1"/>
  <c r="K2198" i="1"/>
  <c r="Q2198" i="1" s="1"/>
  <c r="K2199" i="1"/>
  <c r="Q2199" i="1" s="1"/>
  <c r="K3864" i="1"/>
  <c r="Q3864" i="1" s="1"/>
  <c r="K3215" i="1"/>
  <c r="Q3215" i="1" s="1"/>
  <c r="K2202" i="1"/>
  <c r="Q2202" i="1" s="1"/>
  <c r="K2203" i="1"/>
  <c r="Q2203" i="1" s="1"/>
  <c r="K2204" i="1"/>
  <c r="Q2204" i="1" s="1"/>
  <c r="K2205" i="1"/>
  <c r="Q2205" i="1" s="1"/>
  <c r="K2206" i="1"/>
  <c r="Q2206" i="1" s="1"/>
  <c r="K2207" i="1"/>
  <c r="Q2207" i="1" s="1"/>
  <c r="K2208" i="1"/>
  <c r="Q2208" i="1" s="1"/>
  <c r="K2209" i="1"/>
  <c r="Q2209" i="1" s="1"/>
  <c r="K2210" i="1"/>
  <c r="Q2210" i="1" s="1"/>
  <c r="K2211" i="1"/>
  <c r="Q2211" i="1" s="1"/>
  <c r="K2212" i="1"/>
  <c r="Q2212" i="1" s="1"/>
  <c r="K2213" i="1"/>
  <c r="Q2213" i="1" s="1"/>
  <c r="K1759" i="1"/>
  <c r="Q1759" i="1" s="1"/>
  <c r="K2215" i="1"/>
  <c r="Q2215" i="1" s="1"/>
  <c r="K2216" i="1"/>
  <c r="Q2216" i="1" s="1"/>
  <c r="K2217" i="1"/>
  <c r="Q2217" i="1" s="1"/>
  <c r="K2218" i="1"/>
  <c r="Q2218" i="1" s="1"/>
  <c r="K2219" i="1"/>
  <c r="Q2219" i="1" s="1"/>
  <c r="K2220" i="1"/>
  <c r="Q2220" i="1" s="1"/>
  <c r="K2221" i="1"/>
  <c r="Q2221" i="1" s="1"/>
  <c r="K2222" i="1"/>
  <c r="Q2222" i="1" s="1"/>
  <c r="K2439" i="1"/>
  <c r="Q2439" i="1" s="1"/>
  <c r="K2224" i="1"/>
  <c r="Q2224" i="1" s="1"/>
  <c r="K2225" i="1"/>
  <c r="Q2225" i="1" s="1"/>
  <c r="K2226" i="1"/>
  <c r="Q2226" i="1" s="1"/>
  <c r="K2227" i="1"/>
  <c r="Q2227" i="1" s="1"/>
  <c r="K2228" i="1"/>
  <c r="Q2228" i="1" s="1"/>
  <c r="K2229" i="1"/>
  <c r="Q2229" i="1" s="1"/>
  <c r="K2230" i="1"/>
  <c r="Q2230" i="1" s="1"/>
  <c r="K2966" i="1"/>
  <c r="Q2966" i="1" s="1"/>
  <c r="K3008" i="1"/>
  <c r="Q3008" i="1" s="1"/>
  <c r="K2233" i="1"/>
  <c r="Q2233" i="1" s="1"/>
  <c r="K828" i="1"/>
  <c r="Q828" i="1" s="1"/>
  <c r="K2235" i="1"/>
  <c r="Q2235" i="1" s="1"/>
  <c r="K2236" i="1"/>
  <c r="Q2236" i="1" s="1"/>
  <c r="K2237" i="1"/>
  <c r="Q2237" i="1" s="1"/>
  <c r="K2238" i="1"/>
  <c r="Q2238" i="1" s="1"/>
  <c r="K2239" i="1"/>
  <c r="Q2239" i="1" s="1"/>
  <c r="K2240" i="1"/>
  <c r="Q2240" i="1" s="1"/>
  <c r="K2241" i="1"/>
  <c r="Q2241" i="1" s="1"/>
  <c r="K835" i="1"/>
  <c r="Q835" i="1" s="1"/>
  <c r="K2243" i="1"/>
  <c r="Q2243" i="1" s="1"/>
  <c r="K2244" i="1"/>
  <c r="Q2244" i="1" s="1"/>
  <c r="K2245" i="1"/>
  <c r="Q2245" i="1" s="1"/>
  <c r="K836" i="1"/>
  <c r="Q836" i="1" s="1"/>
  <c r="K2247" i="1"/>
  <c r="Q2247" i="1" s="1"/>
  <c r="K2248" i="1"/>
  <c r="Q2248" i="1" s="1"/>
  <c r="K2249" i="1"/>
  <c r="Q2249" i="1" s="1"/>
  <c r="K2214" i="1"/>
  <c r="Q2214" i="1" s="1"/>
  <c r="K2251" i="1"/>
  <c r="Q2251" i="1" s="1"/>
  <c r="K2252" i="1"/>
  <c r="Q2252" i="1" s="1"/>
  <c r="K3018" i="1"/>
  <c r="Q3018" i="1" s="1"/>
  <c r="K3217" i="1"/>
  <c r="Q3217" i="1" s="1"/>
  <c r="K2768" i="1"/>
  <c r="Q2768" i="1" s="1"/>
  <c r="K2256" i="1"/>
  <c r="Q2256" i="1" s="1"/>
  <c r="K2257" i="1"/>
  <c r="Q2257" i="1" s="1"/>
  <c r="K2258" i="1"/>
  <c r="Q2258" i="1" s="1"/>
  <c r="K2259" i="1"/>
  <c r="Q2259" i="1" s="1"/>
  <c r="K2260" i="1"/>
  <c r="Q2260" i="1" s="1"/>
  <c r="K2261" i="1"/>
  <c r="Q2261" i="1" s="1"/>
  <c r="K2262" i="1"/>
  <c r="Q2262" i="1" s="1"/>
  <c r="K2263" i="1"/>
  <c r="Q2263" i="1" s="1"/>
  <c r="K2264" i="1"/>
  <c r="Q2264" i="1" s="1"/>
  <c r="K2442" i="1"/>
  <c r="Q2442" i="1" s="1"/>
  <c r="K1761" i="1"/>
  <c r="Q1761" i="1" s="1"/>
  <c r="K2267" i="1"/>
  <c r="Q2267" i="1" s="1"/>
  <c r="K2268" i="1"/>
  <c r="Q2268" i="1" s="1"/>
  <c r="K2269" i="1"/>
  <c r="Q2269" i="1" s="1"/>
  <c r="K2270" i="1"/>
  <c r="Q2270" i="1" s="1"/>
  <c r="K2271" i="1"/>
  <c r="Q2271" i="1" s="1"/>
  <c r="K2272" i="1"/>
  <c r="Q2272" i="1" s="1"/>
  <c r="K2273" i="1"/>
  <c r="Q2273" i="1" s="1"/>
  <c r="K2274" i="1"/>
  <c r="Q2274" i="1" s="1"/>
  <c r="K2275" i="1"/>
  <c r="Q2275" i="1" s="1"/>
  <c r="K2276" i="1"/>
  <c r="Q2276" i="1" s="1"/>
  <c r="K2277" i="1"/>
  <c r="Q2277" i="1" s="1"/>
  <c r="K2278" i="1"/>
  <c r="Q2278" i="1" s="1"/>
  <c r="K3022" i="1"/>
  <c r="Q3022" i="1" s="1"/>
  <c r="K2280" i="1"/>
  <c r="Q2280" i="1" s="1"/>
  <c r="K2281" i="1"/>
  <c r="Q2281" i="1" s="1"/>
  <c r="K3333" i="1"/>
  <c r="Q3333" i="1" s="1"/>
  <c r="K2283" i="1"/>
  <c r="Q2283" i="1" s="1"/>
  <c r="K2284" i="1"/>
  <c r="Q2284" i="1" s="1"/>
  <c r="K2285" i="1"/>
  <c r="Q2285" i="1" s="1"/>
  <c r="K1762" i="1"/>
  <c r="Q1762" i="1" s="1"/>
  <c r="K2287" i="1"/>
  <c r="Q2287" i="1" s="1"/>
  <c r="K2288" i="1"/>
  <c r="Q2288" i="1" s="1"/>
  <c r="K2289" i="1"/>
  <c r="Q2289" i="1" s="1"/>
  <c r="K2290" i="1"/>
  <c r="Q2290" i="1" s="1"/>
  <c r="K2291" i="1"/>
  <c r="Q2291" i="1" s="1"/>
  <c r="K2292" i="1"/>
  <c r="Q2292" i="1" s="1"/>
  <c r="K2293" i="1"/>
  <c r="Q2293" i="1" s="1"/>
  <c r="K2294" i="1"/>
  <c r="Q2294" i="1" s="1"/>
  <c r="K2295" i="1"/>
  <c r="Q2295" i="1" s="1"/>
  <c r="K838" i="1"/>
  <c r="Q838" i="1" s="1"/>
  <c r="K2297" i="1"/>
  <c r="Q2297" i="1" s="1"/>
  <c r="K2223" i="1"/>
  <c r="Q2223" i="1" s="1"/>
  <c r="K2299" i="1"/>
  <c r="Q2299" i="1" s="1"/>
  <c r="K2300" i="1"/>
  <c r="Q2300" i="1" s="1"/>
  <c r="K2301" i="1"/>
  <c r="Q2301" i="1" s="1"/>
  <c r="K2302" i="1"/>
  <c r="Q2302" i="1" s="1"/>
  <c r="K841" i="1"/>
  <c r="Q841" i="1" s="1"/>
  <c r="K2304" i="1"/>
  <c r="Q2304" i="1" s="1"/>
  <c r="K1935" i="1"/>
  <c r="Q1935" i="1" s="1"/>
  <c r="K1769" i="1"/>
  <c r="Q1769" i="1" s="1"/>
  <c r="K2307" i="1"/>
  <c r="Q2307" i="1" s="1"/>
  <c r="K2308" i="1"/>
  <c r="Q2308" i="1" s="1"/>
  <c r="K2309" i="1"/>
  <c r="Q2309" i="1" s="1"/>
  <c r="K2310" i="1"/>
  <c r="Q2310" i="1" s="1"/>
  <c r="K1770" i="1"/>
  <c r="Q1770" i="1" s="1"/>
  <c r="K2312" i="1"/>
  <c r="Q2312" i="1" s="1"/>
  <c r="K3230" i="1"/>
  <c r="Q3230" i="1" s="1"/>
  <c r="K2314" i="1"/>
  <c r="Q2314" i="1" s="1"/>
  <c r="K843" i="1"/>
  <c r="Q843" i="1" s="1"/>
  <c r="K2316" i="1"/>
  <c r="Q2316" i="1" s="1"/>
  <c r="K2317" i="1"/>
  <c r="Q2317" i="1" s="1"/>
  <c r="K2318" i="1"/>
  <c r="Q2318" i="1" s="1"/>
  <c r="K2319" i="1"/>
  <c r="Q2319" i="1" s="1"/>
  <c r="K847" i="1"/>
  <c r="Q847" i="1" s="1"/>
  <c r="K2321" i="1"/>
  <c r="Q2321" i="1" s="1"/>
  <c r="K866" i="1"/>
  <c r="Q866" i="1" s="1"/>
  <c r="K2323" i="1"/>
  <c r="Q2323" i="1" s="1"/>
  <c r="K2324" i="1"/>
  <c r="Q2324" i="1" s="1"/>
  <c r="K2325" i="1"/>
  <c r="Q2325" i="1" s="1"/>
  <c r="K2443" i="1"/>
  <c r="Q2443" i="1" s="1"/>
  <c r="K2327" i="1"/>
  <c r="Q2327" i="1" s="1"/>
  <c r="K2328" i="1"/>
  <c r="Q2328" i="1" s="1"/>
  <c r="K3536" i="1"/>
  <c r="Q3536" i="1" s="1"/>
  <c r="K2330" i="1"/>
  <c r="Q2330" i="1" s="1"/>
  <c r="K2331" i="1"/>
  <c r="Q2331" i="1" s="1"/>
  <c r="K3544" i="1"/>
  <c r="Q3544" i="1" s="1"/>
  <c r="K2770" i="1"/>
  <c r="Q2770" i="1" s="1"/>
  <c r="K2334" i="1"/>
  <c r="Q2334" i="1" s="1"/>
  <c r="K2335" i="1"/>
  <c r="Q2335" i="1" s="1"/>
  <c r="K2336" i="1"/>
  <c r="Q2336" i="1" s="1"/>
  <c r="K2337" i="1"/>
  <c r="Q2337" i="1" s="1"/>
  <c r="K2338" i="1"/>
  <c r="Q2338" i="1" s="1"/>
  <c r="K2339" i="1"/>
  <c r="Q2339" i="1" s="1"/>
  <c r="K2340" i="1"/>
  <c r="Q2340" i="1" s="1"/>
  <c r="K2341" i="1"/>
  <c r="Q2341" i="1" s="1"/>
  <c r="K3865" i="1"/>
  <c r="Q3865" i="1" s="1"/>
  <c r="K458" i="1"/>
  <c r="Q458" i="1" s="1"/>
  <c r="K1368" i="1"/>
  <c r="Q1368" i="1" s="1"/>
  <c r="K1307" i="1"/>
  <c r="Q1307" i="1" s="1"/>
  <c r="K143" i="1"/>
  <c r="Q143" i="1" s="1"/>
  <c r="K624" i="1"/>
  <c r="Q624" i="1" s="1"/>
  <c r="K2399" i="1"/>
  <c r="Q2399" i="1" s="1"/>
  <c r="K144" i="1"/>
  <c r="Q144" i="1" s="1"/>
  <c r="K2564" i="1"/>
  <c r="Q2564" i="1" s="1"/>
  <c r="K3874" i="1"/>
  <c r="Q3874" i="1" s="1"/>
  <c r="K2391" i="1"/>
  <c r="Q2391" i="1" s="1"/>
  <c r="K1454" i="1"/>
  <c r="Q1454" i="1" s="1"/>
  <c r="K605" i="1"/>
  <c r="Q605" i="1" s="1"/>
  <c r="K145" i="1"/>
  <c r="Q145" i="1" s="1"/>
  <c r="K3571" i="1"/>
  <c r="Q3571" i="1" s="1"/>
  <c r="K2683" i="1"/>
  <c r="Q2683" i="1" s="1"/>
  <c r="K1308" i="1"/>
  <c r="Q1308" i="1" s="1"/>
  <c r="K2347" i="1"/>
  <c r="Q2347" i="1" s="1"/>
  <c r="K154" i="1"/>
  <c r="Q154" i="1" s="1"/>
  <c r="K2367" i="1"/>
  <c r="Q2367" i="1" s="1"/>
  <c r="K461" i="1"/>
  <c r="Q461" i="1" s="1"/>
  <c r="K126" i="1"/>
  <c r="Q126" i="1" s="1"/>
  <c r="K129" i="1"/>
  <c r="Q129" i="1" s="1"/>
  <c r="K2956" i="1"/>
  <c r="Q2956" i="1" s="1"/>
  <c r="K123" i="1"/>
  <c r="Q123" i="1" s="1"/>
  <c r="K146" i="1"/>
  <c r="Q146" i="1" s="1"/>
  <c r="K1582" i="1"/>
  <c r="Q1582" i="1" s="1"/>
  <c r="K2392" i="1"/>
  <c r="Q2392" i="1" s="1"/>
  <c r="K3921" i="1"/>
  <c r="Q3921" i="1" s="1"/>
  <c r="K2343" i="1"/>
  <c r="Q2343" i="1" s="1"/>
  <c r="K2344" i="1"/>
  <c r="Q2344" i="1" s="1"/>
  <c r="K606" i="1"/>
  <c r="Q606" i="1" s="1"/>
  <c r="K1369" i="1"/>
  <c r="Q1369" i="1" s="1"/>
  <c r="K3880" i="1"/>
  <c r="Q3880" i="1" s="1"/>
  <c r="K1569" i="1"/>
  <c r="Q1569" i="1" s="1"/>
  <c r="K1309" i="1"/>
  <c r="Q1309" i="1" s="1"/>
  <c r="K625" i="1"/>
  <c r="Q625" i="1" s="1"/>
  <c r="K614" i="1"/>
  <c r="Q614" i="1" s="1"/>
  <c r="K2655" i="1"/>
  <c r="Q2655" i="1" s="1"/>
  <c r="K2354" i="1"/>
  <c r="Q2354" i="1" s="1"/>
  <c r="K1337" i="1"/>
  <c r="Q1337" i="1" s="1"/>
  <c r="K2574" i="1"/>
  <c r="Q2574" i="1" s="1"/>
  <c r="K626" i="1"/>
  <c r="Q626" i="1" s="1"/>
  <c r="K1310" i="1"/>
  <c r="Q1310" i="1" s="1"/>
  <c r="K147" i="1"/>
  <c r="Q147" i="1" s="1"/>
  <c r="K2401" i="1"/>
  <c r="Q2401" i="1" s="1"/>
  <c r="K2355" i="1"/>
  <c r="Q2355" i="1" s="1"/>
  <c r="K2954" i="1"/>
  <c r="Q2954" i="1" s="1"/>
  <c r="K3744" i="1"/>
  <c r="Q3744" i="1" s="1"/>
  <c r="K1345" i="1"/>
  <c r="Q1345" i="1" s="1"/>
  <c r="K3878" i="1"/>
  <c r="Q3878" i="1" s="1"/>
  <c r="K1564" i="1"/>
  <c r="Q1564" i="1" s="1"/>
  <c r="K636" i="1"/>
  <c r="Q636" i="1" s="1"/>
  <c r="K2647" i="1"/>
  <c r="Q2647" i="1" s="1"/>
  <c r="K462" i="1"/>
  <c r="Q462" i="1" s="1"/>
  <c r="K2360" i="1"/>
  <c r="Q2360" i="1" s="1"/>
  <c r="K471" i="1"/>
  <c r="Q471" i="1" s="1"/>
  <c r="K2657" i="1"/>
  <c r="Q2657" i="1" s="1"/>
  <c r="K635" i="1"/>
  <c r="Q635" i="1" s="1"/>
  <c r="K1328" i="1"/>
  <c r="Q1328" i="1" s="1"/>
  <c r="K2393" i="1"/>
  <c r="Q2393" i="1" s="1"/>
  <c r="K2403" i="1"/>
  <c r="Q2403" i="1" s="1"/>
  <c r="K2404" i="1"/>
  <c r="Q2404" i="1" s="1"/>
  <c r="K2405" i="1"/>
  <c r="Q2405" i="1" s="1"/>
  <c r="K2406" i="1"/>
  <c r="Q2406" i="1" s="1"/>
  <c r="K869" i="1"/>
  <c r="Q869" i="1" s="1"/>
  <c r="K2408" i="1"/>
  <c r="Q2408" i="1" s="1"/>
  <c r="K2409" i="1"/>
  <c r="Q2409" i="1" s="1"/>
  <c r="K2410" i="1"/>
  <c r="Q2410" i="1" s="1"/>
  <c r="K2411" i="1"/>
  <c r="Q2411" i="1" s="1"/>
  <c r="K2412" i="1"/>
  <c r="Q2412" i="1" s="1"/>
  <c r="K2413" i="1"/>
  <c r="Q2413" i="1" s="1"/>
  <c r="K2774" i="1"/>
  <c r="Q2774" i="1" s="1"/>
  <c r="K2415" i="1"/>
  <c r="Q2415" i="1" s="1"/>
  <c r="K2416" i="1"/>
  <c r="Q2416" i="1" s="1"/>
  <c r="K2417" i="1"/>
  <c r="Q2417" i="1" s="1"/>
  <c r="K2418" i="1"/>
  <c r="Q2418" i="1" s="1"/>
  <c r="K2419" i="1"/>
  <c r="Q2419" i="1" s="1"/>
  <c r="K2420" i="1"/>
  <c r="Q2420" i="1" s="1"/>
  <c r="K2421" i="1"/>
  <c r="Q2421" i="1" s="1"/>
  <c r="K2422" i="1"/>
  <c r="Q2422" i="1" s="1"/>
  <c r="K1771" i="1"/>
  <c r="Q1771" i="1" s="1"/>
  <c r="K2424" i="1"/>
  <c r="Q2424" i="1" s="1"/>
  <c r="K2425" i="1"/>
  <c r="Q2425" i="1" s="1"/>
  <c r="K2426" i="1"/>
  <c r="Q2426" i="1" s="1"/>
  <c r="K2427" i="1"/>
  <c r="Q2427" i="1" s="1"/>
  <c r="K2428" i="1"/>
  <c r="Q2428" i="1" s="1"/>
  <c r="K2429" i="1"/>
  <c r="Q2429" i="1" s="1"/>
  <c r="K3588" i="1"/>
  <c r="Q3588" i="1" s="1"/>
  <c r="K2431" i="1"/>
  <c r="Q2431" i="1" s="1"/>
  <c r="K2432" i="1"/>
  <c r="Q2432" i="1" s="1"/>
  <c r="K2433" i="1"/>
  <c r="Q2433" i="1" s="1"/>
  <c r="K2434" i="1"/>
  <c r="Q2434" i="1" s="1"/>
  <c r="K2435" i="1"/>
  <c r="Q2435" i="1" s="1"/>
  <c r="K2436" i="1"/>
  <c r="Q2436" i="1" s="1"/>
  <c r="K2437" i="1"/>
  <c r="Q2437" i="1" s="1"/>
  <c r="K2438" i="1"/>
  <c r="Q2438" i="1" s="1"/>
  <c r="K2777" i="1"/>
  <c r="Q2777" i="1" s="1"/>
  <c r="K2440" i="1"/>
  <c r="Q2440" i="1" s="1"/>
  <c r="K2441" i="1"/>
  <c r="Q2441" i="1" s="1"/>
  <c r="K870" i="1"/>
  <c r="Q870" i="1" s="1"/>
  <c r="K2447" i="1"/>
  <c r="Q2447" i="1" s="1"/>
  <c r="K2444" i="1"/>
  <c r="Q2444" i="1" s="1"/>
  <c r="K2445" i="1"/>
  <c r="Q2445" i="1" s="1"/>
  <c r="K2446" i="1"/>
  <c r="Q2446" i="1" s="1"/>
  <c r="K871" i="1"/>
  <c r="Q871" i="1" s="1"/>
  <c r="K873" i="1"/>
  <c r="Q873" i="1" s="1"/>
  <c r="K2449" i="1"/>
  <c r="Q2449" i="1" s="1"/>
  <c r="K2450" i="1"/>
  <c r="Q2450" i="1" s="1"/>
  <c r="K2451" i="1"/>
  <c r="Q2451" i="1" s="1"/>
  <c r="K2452" i="1"/>
  <c r="Q2452" i="1" s="1"/>
  <c r="K2453" i="1"/>
  <c r="Q2453" i="1" s="1"/>
  <c r="K2454" i="1"/>
  <c r="Q2454" i="1" s="1"/>
  <c r="K2455" i="1"/>
  <c r="Q2455" i="1" s="1"/>
  <c r="K3592" i="1"/>
  <c r="Q3592" i="1" s="1"/>
  <c r="K2457" i="1"/>
  <c r="Q2457" i="1" s="1"/>
  <c r="K2458" i="1"/>
  <c r="Q2458" i="1" s="1"/>
  <c r="K2459" i="1"/>
  <c r="Q2459" i="1" s="1"/>
  <c r="K874" i="1"/>
  <c r="Q874" i="1" s="1"/>
  <c r="K2461" i="1"/>
  <c r="Q2461" i="1" s="1"/>
  <c r="K3026" i="1"/>
  <c r="Q3026" i="1" s="1"/>
  <c r="K2448" i="1"/>
  <c r="Q2448" i="1" s="1"/>
  <c r="K2464" i="1"/>
  <c r="Q2464" i="1" s="1"/>
  <c r="K2465" i="1"/>
  <c r="Q2465" i="1" s="1"/>
  <c r="K2466" i="1"/>
  <c r="Q2466" i="1" s="1"/>
  <c r="K2467" i="1"/>
  <c r="Q2467" i="1" s="1"/>
  <c r="K2468" i="1"/>
  <c r="Q2468" i="1" s="1"/>
  <c r="K2469" i="1"/>
  <c r="Q2469" i="1" s="1"/>
  <c r="K2470" i="1"/>
  <c r="Q2470" i="1" s="1"/>
  <c r="K2471" i="1"/>
  <c r="Q2471" i="1" s="1"/>
  <c r="K2472" i="1"/>
  <c r="Q2472" i="1" s="1"/>
  <c r="K2473" i="1"/>
  <c r="Q2473" i="1" s="1"/>
  <c r="K2456" i="1"/>
  <c r="Q2456" i="1" s="1"/>
  <c r="K2475" i="1"/>
  <c r="Q2475" i="1" s="1"/>
  <c r="K877" i="1"/>
  <c r="Q877" i="1" s="1"/>
  <c r="K2477" i="1"/>
  <c r="Q2477" i="1" s="1"/>
  <c r="K2478" i="1"/>
  <c r="Q2478" i="1" s="1"/>
  <c r="K2479" i="1"/>
  <c r="Q2479" i="1" s="1"/>
  <c r="K2780" i="1"/>
  <c r="Q2780" i="1" s="1"/>
  <c r="K2481" i="1"/>
  <c r="Q2481" i="1" s="1"/>
  <c r="K2482" i="1"/>
  <c r="Q2482" i="1" s="1"/>
  <c r="K2483" i="1"/>
  <c r="Q2483" i="1" s="1"/>
  <c r="K2484" i="1"/>
  <c r="Q2484" i="1" s="1"/>
  <c r="K2485" i="1"/>
  <c r="Q2485" i="1" s="1"/>
  <c r="K2486" i="1"/>
  <c r="Q2486" i="1" s="1"/>
  <c r="K2487" i="1"/>
  <c r="Q2487" i="1" s="1"/>
  <c r="K2488" i="1"/>
  <c r="Q2488" i="1" s="1"/>
  <c r="K2489" i="1"/>
  <c r="Q2489" i="1" s="1"/>
  <c r="K2490" i="1"/>
  <c r="Q2490" i="1" s="1"/>
  <c r="K2491" i="1"/>
  <c r="Q2491" i="1" s="1"/>
  <c r="K2492" i="1"/>
  <c r="Q2492" i="1" s="1"/>
  <c r="K2493" i="1"/>
  <c r="Q2493" i="1" s="1"/>
  <c r="K2494" i="1"/>
  <c r="Q2494" i="1" s="1"/>
  <c r="K2495" i="1"/>
  <c r="Q2495" i="1" s="1"/>
  <c r="K2496" i="1"/>
  <c r="Q2496" i="1" s="1"/>
  <c r="K2497" i="1"/>
  <c r="Q2497" i="1" s="1"/>
  <c r="K1774" i="1"/>
  <c r="Q1774" i="1" s="1"/>
  <c r="K2499" i="1"/>
  <c r="Q2499" i="1" s="1"/>
  <c r="K2500" i="1"/>
  <c r="Q2500" i="1" s="1"/>
  <c r="K2501" i="1"/>
  <c r="Q2501" i="1" s="1"/>
  <c r="K2502" i="1"/>
  <c r="Q2502" i="1" s="1"/>
  <c r="K2503" i="1"/>
  <c r="Q2503" i="1" s="1"/>
  <c r="K2504" i="1"/>
  <c r="Q2504" i="1" s="1"/>
  <c r="K2505" i="1"/>
  <c r="Q2505" i="1" s="1"/>
  <c r="K3614" i="1"/>
  <c r="Q3614" i="1" s="1"/>
  <c r="K2231" i="1"/>
  <c r="Q2231" i="1" s="1"/>
  <c r="K880" i="1"/>
  <c r="Q880" i="1" s="1"/>
  <c r="K3975" i="1"/>
  <c r="Q3975" i="1" s="1"/>
  <c r="K2510" i="1"/>
  <c r="Q2510" i="1" s="1"/>
  <c r="K2511" i="1"/>
  <c r="Q2511" i="1" s="1"/>
  <c r="K2512" i="1"/>
  <c r="Q2512" i="1" s="1"/>
  <c r="K2513" i="1"/>
  <c r="Q2513" i="1" s="1"/>
  <c r="K2514" i="1"/>
  <c r="Q2514" i="1" s="1"/>
  <c r="K2515" i="1"/>
  <c r="Q2515" i="1" s="1"/>
  <c r="K2516" i="1"/>
  <c r="Q2516" i="1" s="1"/>
  <c r="K885" i="1"/>
  <c r="Q885" i="1" s="1"/>
  <c r="K2518" i="1"/>
  <c r="Q2518" i="1" s="1"/>
  <c r="K2519" i="1"/>
  <c r="Q2519" i="1" s="1"/>
  <c r="K893" i="1"/>
  <c r="Q893" i="1" s="1"/>
  <c r="K2521" i="1"/>
  <c r="Q2521" i="1" s="1"/>
  <c r="K2522" i="1"/>
  <c r="Q2522" i="1" s="1"/>
  <c r="K2523" i="1"/>
  <c r="Q2523" i="1" s="1"/>
  <c r="K894" i="1"/>
  <c r="Q894" i="1" s="1"/>
  <c r="K2525" i="1"/>
  <c r="Q2525" i="1" s="1"/>
  <c r="K2460" i="1"/>
  <c r="Q2460" i="1" s="1"/>
  <c r="K2786" i="1"/>
  <c r="Q2786" i="1" s="1"/>
  <c r="K2528" i="1"/>
  <c r="Q2528" i="1" s="1"/>
  <c r="K2529" i="1"/>
  <c r="Q2529" i="1" s="1"/>
  <c r="K2530" i="1"/>
  <c r="Q2530" i="1" s="1"/>
  <c r="K1778" i="1"/>
  <c r="Q1778" i="1" s="1"/>
  <c r="K2021" i="1"/>
  <c r="Q2021" i="1" s="1"/>
  <c r="K2533" i="1"/>
  <c r="Q2533" i="1" s="1"/>
  <c r="K2534" i="1"/>
  <c r="Q2534" i="1" s="1"/>
  <c r="K2462" i="1"/>
  <c r="Q2462" i="1" s="1"/>
  <c r="K2536" i="1"/>
  <c r="Q2536" i="1" s="1"/>
  <c r="K2537" i="1"/>
  <c r="Q2537" i="1" s="1"/>
  <c r="K2538" i="1"/>
  <c r="Q2538" i="1" s="1"/>
  <c r="K2539" i="1"/>
  <c r="Q2539" i="1" s="1"/>
  <c r="K2540" i="1"/>
  <c r="Q2540" i="1" s="1"/>
  <c r="K2541" i="1"/>
  <c r="Q2541" i="1" s="1"/>
  <c r="K2542" i="1"/>
  <c r="Q2542" i="1" s="1"/>
  <c r="K2543" i="1"/>
  <c r="Q2543" i="1" s="1"/>
  <c r="K2544" i="1"/>
  <c r="Q2544" i="1" s="1"/>
  <c r="K2545" i="1"/>
  <c r="Q2545" i="1" s="1"/>
  <c r="K897" i="1"/>
  <c r="Q897" i="1" s="1"/>
  <c r="K2547" i="1"/>
  <c r="Q2547" i="1" s="1"/>
  <c r="K2548" i="1"/>
  <c r="Q2548" i="1" s="1"/>
  <c r="K1426" i="1"/>
  <c r="Q1426" i="1" s="1"/>
  <c r="K1783" i="1"/>
  <c r="Q1783" i="1" s="1"/>
  <c r="K2551" i="1"/>
  <c r="Q2551" i="1" s="1"/>
  <c r="K2023" i="1"/>
  <c r="Q2023" i="1" s="1"/>
  <c r="K2553" i="1"/>
  <c r="Q2553" i="1" s="1"/>
  <c r="K2554" i="1"/>
  <c r="Q2554" i="1" s="1"/>
  <c r="K2555" i="1"/>
  <c r="Q2555" i="1" s="1"/>
  <c r="K2556" i="1"/>
  <c r="Q2556" i="1" s="1"/>
  <c r="K2557" i="1"/>
  <c r="Q2557" i="1" s="1"/>
  <c r="K2558" i="1"/>
  <c r="Q2558" i="1" s="1"/>
  <c r="K2559" i="1"/>
  <c r="Q2559" i="1" s="1"/>
  <c r="K2560" i="1"/>
  <c r="Q2560" i="1" s="1"/>
  <c r="K2561" i="1"/>
  <c r="Q2561" i="1" s="1"/>
  <c r="K2562" i="1"/>
  <c r="Q2562" i="1" s="1"/>
  <c r="K2648" i="1"/>
  <c r="Q2648" i="1" s="1"/>
  <c r="K1311" i="1"/>
  <c r="Q1311" i="1" s="1"/>
  <c r="K1565" i="1"/>
  <c r="Q1565" i="1" s="1"/>
  <c r="K3928" i="1"/>
  <c r="Q3928" i="1" s="1"/>
  <c r="K1312" i="1"/>
  <c r="Q1312" i="1" s="1"/>
  <c r="K3576" i="1"/>
  <c r="Q3576" i="1" s="1"/>
  <c r="K4038" i="1"/>
  <c r="Q4038" i="1" s="1"/>
  <c r="K1313" i="1"/>
  <c r="Q1313" i="1" s="1"/>
  <c r="K1960" i="1"/>
  <c r="Q1960" i="1" s="1"/>
  <c r="K2148" i="1"/>
  <c r="Q2148" i="1" s="1"/>
  <c r="K2649" i="1"/>
  <c r="Q2649" i="1" s="1"/>
  <c r="K2356" i="1"/>
  <c r="Q2356" i="1" s="1"/>
  <c r="K2700" i="1"/>
  <c r="Q2700" i="1" s="1"/>
  <c r="K1314" i="1"/>
  <c r="Q1314" i="1" s="1"/>
  <c r="K2573" i="1"/>
  <c r="Q2573" i="1" s="1"/>
  <c r="K1315" i="1"/>
  <c r="Q1315" i="1" s="1"/>
  <c r="K1338" i="1"/>
  <c r="Q1338" i="1" s="1"/>
  <c r="K1679" i="1"/>
  <c r="Q1679" i="1" s="1"/>
  <c r="K3123" i="1"/>
  <c r="Q3123" i="1" s="1"/>
  <c r="K3004" i="1"/>
  <c r="Q3004" i="1" s="1"/>
  <c r="K898" i="1"/>
  <c r="Q898" i="1" s="1"/>
  <c r="K2584" i="1"/>
  <c r="Q2584" i="1" s="1"/>
  <c r="K2585" i="1"/>
  <c r="Q2585" i="1" s="1"/>
  <c r="K2586" i="1"/>
  <c r="Q2586" i="1" s="1"/>
  <c r="K2587" i="1"/>
  <c r="Q2587" i="1" s="1"/>
  <c r="K2588" i="1"/>
  <c r="Q2588" i="1" s="1"/>
  <c r="K2589" i="1"/>
  <c r="Q2589" i="1" s="1"/>
  <c r="K1784" i="1"/>
  <c r="Q1784" i="1" s="1"/>
  <c r="K2591" i="1"/>
  <c r="Q2591" i="1" s="1"/>
  <c r="K2592" i="1"/>
  <c r="Q2592" i="1" s="1"/>
  <c r="K2593" i="1"/>
  <c r="Q2593" i="1" s="1"/>
  <c r="K2594" i="1"/>
  <c r="Q2594" i="1" s="1"/>
  <c r="K2595" i="1"/>
  <c r="Q2595" i="1" s="1"/>
  <c r="K2596" i="1"/>
  <c r="Q2596" i="1" s="1"/>
  <c r="K2597" i="1"/>
  <c r="Q2597" i="1" s="1"/>
  <c r="K3635" i="1"/>
  <c r="Q3635" i="1" s="1"/>
  <c r="K2599" i="1"/>
  <c r="Q2599" i="1" s="1"/>
  <c r="K2600" i="1"/>
  <c r="Q2600" i="1" s="1"/>
  <c r="K3243" i="1"/>
  <c r="Q3243" i="1" s="1"/>
  <c r="K2602" i="1"/>
  <c r="Q2602" i="1" s="1"/>
  <c r="K2603" i="1"/>
  <c r="Q2603" i="1" s="1"/>
  <c r="K2604" i="1"/>
  <c r="Q2604" i="1" s="1"/>
  <c r="K2605" i="1"/>
  <c r="Q2605" i="1" s="1"/>
  <c r="K2606" i="1"/>
  <c r="Q2606" i="1" s="1"/>
  <c r="K2607" i="1"/>
  <c r="Q2607" i="1" s="1"/>
  <c r="K2608" i="1"/>
  <c r="Q2608" i="1" s="1"/>
  <c r="K2787" i="1"/>
  <c r="Q2787" i="1" s="1"/>
  <c r="K2799" i="1"/>
  <c r="Q2799" i="1" s="1"/>
  <c r="K3646" i="1"/>
  <c r="Q3646" i="1" s="1"/>
  <c r="K2612" i="1"/>
  <c r="Q2612" i="1" s="1"/>
  <c r="K2613" i="1"/>
  <c r="Q2613" i="1" s="1"/>
  <c r="K2614" i="1"/>
  <c r="Q2614" i="1" s="1"/>
  <c r="K2463" i="1"/>
  <c r="Q2463" i="1" s="1"/>
  <c r="K2616" i="1"/>
  <c r="Q2616" i="1" s="1"/>
  <c r="K2617" i="1"/>
  <c r="Q2617" i="1" s="1"/>
  <c r="K2618" i="1"/>
  <c r="Q2618" i="1" s="1"/>
  <c r="K2619" i="1"/>
  <c r="Q2619" i="1" s="1"/>
  <c r="K2620" i="1"/>
  <c r="Q2620" i="1" s="1"/>
  <c r="K2621" i="1"/>
  <c r="Q2621" i="1" s="1"/>
  <c r="K2622" i="1"/>
  <c r="Q2622" i="1" s="1"/>
  <c r="K2623" i="1"/>
  <c r="Q2623" i="1" s="1"/>
  <c r="K2624" i="1"/>
  <c r="Q2624" i="1" s="1"/>
  <c r="K2625" i="1"/>
  <c r="Q2625" i="1" s="1"/>
  <c r="K2800" i="1"/>
  <c r="Q2800" i="1" s="1"/>
  <c r="K2627" i="1"/>
  <c r="Q2627" i="1" s="1"/>
  <c r="K2628" i="1"/>
  <c r="Q2628" i="1" s="1"/>
  <c r="K2629" i="1"/>
  <c r="Q2629" i="1" s="1"/>
  <c r="K2630" i="1"/>
  <c r="Q2630" i="1" s="1"/>
  <c r="K902" i="1"/>
  <c r="Q902" i="1" s="1"/>
  <c r="K2632" i="1"/>
  <c r="Q2632" i="1" s="1"/>
  <c r="K2633" i="1"/>
  <c r="Q2633" i="1" s="1"/>
  <c r="K2634" i="1"/>
  <c r="Q2634" i="1" s="1"/>
  <c r="K903" i="1"/>
  <c r="Q903" i="1" s="1"/>
  <c r="K2636" i="1"/>
  <c r="Q2636" i="1" s="1"/>
  <c r="K2637" i="1"/>
  <c r="Q2637" i="1" s="1"/>
  <c r="K2638" i="1"/>
  <c r="Q2638" i="1" s="1"/>
  <c r="K2639" i="1"/>
  <c r="Q2639" i="1" s="1"/>
  <c r="K2640" i="1"/>
  <c r="Q2640" i="1" s="1"/>
  <c r="K2641" i="1"/>
  <c r="Q2641" i="1" s="1"/>
  <c r="K2642" i="1"/>
  <c r="Q2642" i="1" s="1"/>
  <c r="K2643" i="1"/>
  <c r="Q2643" i="1" s="1"/>
  <c r="K2644" i="1"/>
  <c r="Q2644" i="1" s="1"/>
  <c r="K3883" i="1"/>
  <c r="Q3883" i="1" s="1"/>
  <c r="K2650" i="1"/>
  <c r="Q2650" i="1" s="1"/>
  <c r="K1566" i="1"/>
  <c r="Q1566" i="1" s="1"/>
  <c r="K3877" i="1"/>
  <c r="Q3877" i="1" s="1"/>
  <c r="K615" i="1"/>
  <c r="Q615" i="1" s="1"/>
  <c r="K1326" i="1"/>
  <c r="Q1326" i="1" s="1"/>
  <c r="K2658" i="1"/>
  <c r="Q2658" i="1" s="1"/>
  <c r="K2400" i="1"/>
  <c r="Q2400" i="1" s="1"/>
  <c r="K3128" i="1"/>
  <c r="Q3128" i="1" s="1"/>
  <c r="K2651" i="1"/>
  <c r="Q2651" i="1" s="1"/>
  <c r="K2395" i="1"/>
  <c r="Q2395" i="1" s="1"/>
  <c r="K2652" i="1"/>
  <c r="Q2652" i="1" s="1"/>
  <c r="K1339" i="1"/>
  <c r="Q1339" i="1" s="1"/>
  <c r="K2955" i="1"/>
  <c r="Q2955" i="1" s="1"/>
  <c r="K2357" i="1"/>
  <c r="Q2357" i="1" s="1"/>
  <c r="K2576" i="1"/>
  <c r="Q2576" i="1" s="1"/>
  <c r="K4108" i="1"/>
  <c r="Q4108" i="1" s="1"/>
  <c r="K1567" i="1"/>
  <c r="Q1567" i="1" s="1"/>
  <c r="K905" i="1"/>
  <c r="Q905" i="1" s="1"/>
  <c r="K2664" i="1"/>
  <c r="Q2664" i="1" s="1"/>
  <c r="K2665" i="1"/>
  <c r="Q2665" i="1" s="1"/>
  <c r="K2666" i="1"/>
  <c r="Q2666" i="1" s="1"/>
  <c r="K2667" i="1"/>
  <c r="Q2667" i="1" s="1"/>
  <c r="K2668" i="1"/>
  <c r="Q2668" i="1" s="1"/>
  <c r="K2669" i="1"/>
  <c r="Q2669" i="1" s="1"/>
  <c r="K2670" i="1"/>
  <c r="Q2670" i="1" s="1"/>
  <c r="K2671" i="1"/>
  <c r="Q2671" i="1" s="1"/>
  <c r="K3767" i="1"/>
  <c r="Q3767" i="1" s="1"/>
  <c r="K2673" i="1"/>
  <c r="Q2673" i="1" s="1"/>
  <c r="K2674" i="1"/>
  <c r="Q2674" i="1" s="1"/>
  <c r="K3930" i="1"/>
  <c r="Q3930" i="1" s="1"/>
  <c r="K3650" i="1"/>
  <c r="Q3650" i="1" s="1"/>
  <c r="K2677" i="1"/>
  <c r="Q2677" i="1" s="1"/>
  <c r="K2678" i="1"/>
  <c r="Q2678" i="1" s="1"/>
  <c r="K2679" i="1"/>
  <c r="Q2679" i="1" s="1"/>
  <c r="K2680" i="1"/>
  <c r="Q2680" i="1" s="1"/>
  <c r="K3933" i="1"/>
  <c r="Q3933" i="1" s="1"/>
  <c r="K2682" i="1"/>
  <c r="Q2682" i="1" s="1"/>
  <c r="K2801" i="1"/>
  <c r="Q2801" i="1" s="1"/>
  <c r="K1785" i="1"/>
  <c r="Q1785" i="1" s="1"/>
  <c r="K2685" i="1"/>
  <c r="Q2685" i="1" s="1"/>
  <c r="K2686" i="1"/>
  <c r="Q2686" i="1" s="1"/>
  <c r="K2687" i="1"/>
  <c r="Q2687" i="1" s="1"/>
  <c r="K2688" i="1"/>
  <c r="Q2688" i="1" s="1"/>
  <c r="K2689" i="1"/>
  <c r="Q2689" i="1" s="1"/>
  <c r="K2690" i="1"/>
  <c r="Q2690" i="1" s="1"/>
  <c r="K3657" i="1"/>
  <c r="Q3657" i="1" s="1"/>
  <c r="K2692" i="1"/>
  <c r="Q2692" i="1" s="1"/>
  <c r="K2693" i="1"/>
  <c r="Q2693" i="1" s="1"/>
  <c r="K2694" i="1"/>
  <c r="Q2694" i="1" s="1"/>
  <c r="K907" i="1"/>
  <c r="Q907" i="1" s="1"/>
  <c r="K2696" i="1"/>
  <c r="Q2696" i="1" s="1"/>
  <c r="K2697" i="1"/>
  <c r="Q2697" i="1" s="1"/>
  <c r="K2698" i="1"/>
  <c r="Q2698" i="1" s="1"/>
  <c r="K2699" i="1"/>
  <c r="Q2699" i="1" s="1"/>
  <c r="K2809" i="1"/>
  <c r="Q2809" i="1" s="1"/>
  <c r="K2701" i="1"/>
  <c r="Q2701" i="1" s="1"/>
  <c r="K2702" i="1"/>
  <c r="Q2702" i="1" s="1"/>
  <c r="K2703" i="1"/>
  <c r="Q2703" i="1" s="1"/>
  <c r="K2704" i="1"/>
  <c r="Q2704" i="1" s="1"/>
  <c r="K3935" i="1"/>
  <c r="Q3935" i="1" s="1"/>
  <c r="K2706" i="1"/>
  <c r="Q2706" i="1" s="1"/>
  <c r="K2707" i="1"/>
  <c r="Q2707" i="1" s="1"/>
  <c r="K3658" i="1"/>
  <c r="Q3658" i="1" s="1"/>
  <c r="K2814" i="1"/>
  <c r="Q2814" i="1" s="1"/>
  <c r="K2710" i="1"/>
  <c r="Q2710" i="1" s="1"/>
  <c r="K2711" i="1"/>
  <c r="Q2711" i="1" s="1"/>
  <c r="K2712" i="1"/>
  <c r="Q2712" i="1" s="1"/>
  <c r="K2713" i="1"/>
  <c r="Q2713" i="1" s="1"/>
  <c r="K1429" i="1"/>
  <c r="Q1429" i="1" s="1"/>
  <c r="K2715" i="1"/>
  <c r="Q2715" i="1" s="1"/>
  <c r="K2716" i="1"/>
  <c r="Q2716" i="1" s="1"/>
  <c r="K2717" i="1"/>
  <c r="Q2717" i="1" s="1"/>
  <c r="K2718" i="1"/>
  <c r="Q2718" i="1" s="1"/>
  <c r="K2719" i="1"/>
  <c r="Q2719" i="1" s="1"/>
  <c r="K2720" i="1"/>
  <c r="Q2720" i="1" s="1"/>
  <c r="K1786" i="1"/>
  <c r="Q1786" i="1" s="1"/>
  <c r="K2722" i="1"/>
  <c r="Q2722" i="1" s="1"/>
  <c r="K2723" i="1"/>
  <c r="Q2723" i="1" s="1"/>
  <c r="K917" i="1"/>
  <c r="Q917" i="1" s="1"/>
  <c r="K2725" i="1"/>
  <c r="Q2725" i="1" s="1"/>
  <c r="K2726" i="1"/>
  <c r="Q2726" i="1" s="1"/>
  <c r="K3936" i="1"/>
  <c r="Q3936" i="1" s="1"/>
  <c r="K2728" i="1"/>
  <c r="Q2728" i="1" s="1"/>
  <c r="K2729" i="1"/>
  <c r="Q2729" i="1" s="1"/>
  <c r="K2730" i="1"/>
  <c r="Q2730" i="1" s="1"/>
  <c r="K2474" i="1"/>
  <c r="Q2474" i="1" s="1"/>
  <c r="K2732" i="1"/>
  <c r="Q2732" i="1" s="1"/>
  <c r="K2733" i="1"/>
  <c r="Q2733" i="1" s="1"/>
  <c r="K2734" i="1"/>
  <c r="Q2734" i="1" s="1"/>
  <c r="K2735" i="1"/>
  <c r="Q2735" i="1" s="1"/>
  <c r="K2736" i="1"/>
  <c r="Q2736" i="1" s="1"/>
  <c r="K2737" i="1"/>
  <c r="Q2737" i="1" s="1"/>
  <c r="K2821" i="1"/>
  <c r="Q2821" i="1" s="1"/>
  <c r="K2739" i="1"/>
  <c r="Q2739" i="1" s="1"/>
  <c r="K919" i="1"/>
  <c r="Q919" i="1" s="1"/>
  <c r="K2741" i="1"/>
  <c r="Q2741" i="1" s="1"/>
  <c r="K2742" i="1"/>
  <c r="Q2742" i="1" s="1"/>
  <c r="K2824" i="1"/>
  <c r="Q2824" i="1" s="1"/>
  <c r="K2744" i="1"/>
  <c r="Q2744" i="1" s="1"/>
  <c r="K1536" i="1"/>
  <c r="Q1536" i="1" s="1"/>
  <c r="K2746" i="1"/>
  <c r="Q2746" i="1" s="1"/>
  <c r="K2830" i="1"/>
  <c r="Q2830" i="1" s="1"/>
  <c r="K2748" i="1"/>
  <c r="Q2748" i="1" s="1"/>
  <c r="K2749" i="1"/>
  <c r="Q2749" i="1" s="1"/>
  <c r="K922" i="1"/>
  <c r="Q922" i="1" s="1"/>
  <c r="K2751" i="1"/>
  <c r="Q2751" i="1" s="1"/>
  <c r="K2752" i="1"/>
  <c r="Q2752" i="1" s="1"/>
  <c r="K2753" i="1"/>
  <c r="Q2753" i="1" s="1"/>
  <c r="K2754" i="1"/>
  <c r="Q2754" i="1" s="1"/>
  <c r="K2755" i="1"/>
  <c r="Q2755" i="1" s="1"/>
  <c r="K2756" i="1"/>
  <c r="Q2756" i="1" s="1"/>
  <c r="K2757" i="1"/>
  <c r="Q2757" i="1" s="1"/>
  <c r="K2758" i="1"/>
  <c r="Q2758" i="1" s="1"/>
  <c r="K2759" i="1"/>
  <c r="Q2759" i="1" s="1"/>
  <c r="K2760" i="1"/>
  <c r="Q2760" i="1" s="1"/>
  <c r="K2761" i="1"/>
  <c r="Q2761" i="1" s="1"/>
  <c r="K927" i="1"/>
  <c r="Q927" i="1" s="1"/>
  <c r="K928" i="1"/>
  <c r="Q928" i="1" s="1"/>
  <c r="K2764" i="1"/>
  <c r="Q2764" i="1" s="1"/>
  <c r="K3778" i="1"/>
  <c r="Q3778" i="1" s="1"/>
  <c r="K2766" i="1"/>
  <c r="Q2766" i="1" s="1"/>
  <c r="K2767" i="1"/>
  <c r="Q2767" i="1" s="1"/>
  <c r="K934" i="1"/>
  <c r="Q934" i="1" s="1"/>
  <c r="K2769" i="1"/>
  <c r="Q2769" i="1" s="1"/>
  <c r="K2232" i="1"/>
  <c r="Q2232" i="1" s="1"/>
  <c r="K2771" i="1"/>
  <c r="Q2771" i="1" s="1"/>
  <c r="K2772" i="1"/>
  <c r="Q2772" i="1" s="1"/>
  <c r="K2773" i="1"/>
  <c r="Q2773" i="1" s="1"/>
  <c r="K2847" i="1"/>
  <c r="Q2847" i="1" s="1"/>
  <c r="K2775" i="1"/>
  <c r="Q2775" i="1" s="1"/>
  <c r="K2776" i="1"/>
  <c r="Q2776" i="1" s="1"/>
  <c r="K936" i="1"/>
  <c r="Q936" i="1" s="1"/>
  <c r="K2778" i="1"/>
  <c r="Q2778" i="1" s="1"/>
  <c r="K2779" i="1"/>
  <c r="Q2779" i="1" s="1"/>
  <c r="K1432" i="1"/>
  <c r="Q1432" i="1" s="1"/>
  <c r="K2781" i="1"/>
  <c r="Q2781" i="1" s="1"/>
  <c r="K2782" i="1"/>
  <c r="Q2782" i="1" s="1"/>
  <c r="K2783" i="1"/>
  <c r="Q2783" i="1" s="1"/>
  <c r="K2784" i="1"/>
  <c r="Q2784" i="1" s="1"/>
  <c r="K2785" i="1"/>
  <c r="Q2785" i="1" s="1"/>
  <c r="K1790" i="1"/>
  <c r="Q1790" i="1" s="1"/>
  <c r="K940" i="1"/>
  <c r="Q940" i="1" s="1"/>
  <c r="K2788" i="1"/>
  <c r="Q2788" i="1" s="1"/>
  <c r="K2789" i="1"/>
  <c r="Q2789" i="1" s="1"/>
  <c r="K2790" i="1"/>
  <c r="Q2790" i="1" s="1"/>
  <c r="K2791" i="1"/>
  <c r="Q2791" i="1" s="1"/>
  <c r="K2792" i="1"/>
  <c r="Q2792" i="1" s="1"/>
  <c r="K2793" i="1"/>
  <c r="Q2793" i="1" s="1"/>
  <c r="K2794" i="1"/>
  <c r="Q2794" i="1" s="1"/>
  <c r="K2795" i="1"/>
  <c r="Q2795" i="1" s="1"/>
  <c r="K2796" i="1"/>
  <c r="Q2796" i="1" s="1"/>
  <c r="K2797" i="1"/>
  <c r="Q2797" i="1" s="1"/>
  <c r="K2798" i="1"/>
  <c r="Q2798" i="1" s="1"/>
  <c r="K2848" i="1"/>
  <c r="Q2848" i="1" s="1"/>
  <c r="K942" i="1"/>
  <c r="Q942" i="1" s="1"/>
  <c r="K944" i="1"/>
  <c r="Q944" i="1" s="1"/>
  <c r="K2802" i="1"/>
  <c r="Q2802" i="1" s="1"/>
  <c r="K2803" i="1"/>
  <c r="Q2803" i="1" s="1"/>
  <c r="K2804" i="1"/>
  <c r="Q2804" i="1" s="1"/>
  <c r="K2805" i="1"/>
  <c r="Q2805" i="1" s="1"/>
  <c r="K2806" i="1"/>
  <c r="Q2806" i="1" s="1"/>
  <c r="K2807" i="1"/>
  <c r="Q2807" i="1" s="1"/>
  <c r="K2808" i="1"/>
  <c r="Q2808" i="1" s="1"/>
  <c r="K952" i="1"/>
  <c r="Q952" i="1" s="1"/>
  <c r="K2810" i="1"/>
  <c r="Q2810" i="1" s="1"/>
  <c r="K2811" i="1"/>
  <c r="Q2811" i="1" s="1"/>
  <c r="K2812" i="1"/>
  <c r="Q2812" i="1" s="1"/>
  <c r="K2813" i="1"/>
  <c r="Q2813" i="1" s="1"/>
  <c r="K954" i="1"/>
  <c r="Q954" i="1" s="1"/>
  <c r="K2815" i="1"/>
  <c r="Q2815" i="1" s="1"/>
  <c r="K2816" i="1"/>
  <c r="Q2816" i="1" s="1"/>
  <c r="K2817" i="1"/>
  <c r="Q2817" i="1" s="1"/>
  <c r="K2818" i="1"/>
  <c r="Q2818" i="1" s="1"/>
  <c r="K2819" i="1"/>
  <c r="Q2819" i="1" s="1"/>
  <c r="K2820" i="1"/>
  <c r="Q2820" i="1" s="1"/>
  <c r="K960" i="1"/>
  <c r="Q960" i="1" s="1"/>
  <c r="K2822" i="1"/>
  <c r="Q2822" i="1" s="1"/>
  <c r="K2823" i="1"/>
  <c r="Q2823" i="1" s="1"/>
  <c r="K1791" i="1"/>
  <c r="Q1791" i="1" s="1"/>
  <c r="K2825" i="1"/>
  <c r="Q2825" i="1" s="1"/>
  <c r="K2826" i="1"/>
  <c r="Q2826" i="1" s="1"/>
  <c r="K2827" i="1"/>
  <c r="Q2827" i="1" s="1"/>
  <c r="K2828" i="1"/>
  <c r="Q2828" i="1" s="1"/>
  <c r="K2829" i="1"/>
  <c r="Q2829" i="1" s="1"/>
  <c r="K3279" i="1"/>
  <c r="Q3279" i="1" s="1"/>
  <c r="K2831" i="1"/>
  <c r="Q2831" i="1" s="1"/>
  <c r="K2832" i="1"/>
  <c r="Q2832" i="1" s="1"/>
  <c r="K2833" i="1"/>
  <c r="Q2833" i="1" s="1"/>
  <c r="K2834" i="1"/>
  <c r="Q2834" i="1" s="1"/>
  <c r="K2835" i="1"/>
  <c r="Q2835" i="1" s="1"/>
  <c r="K2836" i="1"/>
  <c r="Q2836" i="1" s="1"/>
  <c r="K2837" i="1"/>
  <c r="Q2837" i="1" s="1"/>
  <c r="K2838" i="1"/>
  <c r="Q2838" i="1" s="1"/>
  <c r="K2839" i="1"/>
  <c r="Q2839" i="1" s="1"/>
  <c r="K2840" i="1"/>
  <c r="Q2840" i="1" s="1"/>
  <c r="K2841" i="1"/>
  <c r="Q2841" i="1" s="1"/>
  <c r="K2842" i="1"/>
  <c r="Q2842" i="1" s="1"/>
  <c r="K2843" i="1"/>
  <c r="Q2843" i="1" s="1"/>
  <c r="K2844" i="1"/>
  <c r="Q2844" i="1" s="1"/>
  <c r="K2845" i="1"/>
  <c r="Q2845" i="1" s="1"/>
  <c r="K2846" i="1"/>
  <c r="Q2846" i="1" s="1"/>
  <c r="K2476" i="1"/>
  <c r="Q2476" i="1" s="1"/>
  <c r="K2850" i="1"/>
  <c r="Q2850" i="1" s="1"/>
  <c r="K2849" i="1"/>
  <c r="Q2849" i="1" s="1"/>
  <c r="K3664" i="1"/>
  <c r="Q3664" i="1" s="1"/>
  <c r="K2851" i="1"/>
  <c r="Q2851" i="1" s="1"/>
  <c r="K2852" i="1"/>
  <c r="Q2852" i="1" s="1"/>
  <c r="K2853" i="1"/>
  <c r="Q2853" i="1" s="1"/>
  <c r="K965" i="1"/>
  <c r="Q965" i="1" s="1"/>
  <c r="K3281" i="1"/>
  <c r="Q3281" i="1" s="1"/>
  <c r="K2856" i="1"/>
  <c r="Q2856" i="1" s="1"/>
  <c r="K2857" i="1"/>
  <c r="Q2857" i="1" s="1"/>
  <c r="K2858" i="1"/>
  <c r="Q2858" i="1" s="1"/>
  <c r="K3765" i="1"/>
  <c r="Q3765" i="1" s="1"/>
  <c r="K2860" i="1"/>
  <c r="Q2860" i="1" s="1"/>
  <c r="K2861" i="1"/>
  <c r="Q2861" i="1" s="1"/>
  <c r="K2862" i="1"/>
  <c r="Q2862" i="1" s="1"/>
  <c r="K2863" i="1"/>
  <c r="Q2863" i="1" s="1"/>
  <c r="K2864" i="1"/>
  <c r="Q2864" i="1" s="1"/>
  <c r="K2865" i="1"/>
  <c r="Q2865" i="1" s="1"/>
  <c r="K2866" i="1"/>
  <c r="Q2866" i="1" s="1"/>
  <c r="K2867" i="1"/>
  <c r="Q2867" i="1" s="1"/>
  <c r="K970" i="1"/>
  <c r="Q970" i="1" s="1"/>
  <c r="K2869" i="1"/>
  <c r="Q2869" i="1" s="1"/>
  <c r="K2870" i="1"/>
  <c r="Q2870" i="1" s="1"/>
  <c r="K2871" i="1"/>
  <c r="Q2871" i="1" s="1"/>
  <c r="K972" i="1"/>
  <c r="Q972" i="1" s="1"/>
  <c r="K2873" i="1"/>
  <c r="Q2873" i="1" s="1"/>
  <c r="K2874" i="1"/>
  <c r="Q2874" i="1" s="1"/>
  <c r="K2875" i="1"/>
  <c r="Q2875" i="1" s="1"/>
  <c r="K981" i="1"/>
  <c r="Q981" i="1" s="1"/>
  <c r="K2877" i="1"/>
  <c r="Q2877" i="1" s="1"/>
  <c r="K2878" i="1"/>
  <c r="Q2878" i="1" s="1"/>
  <c r="K1796" i="1"/>
  <c r="Q1796" i="1" s="1"/>
  <c r="K2880" i="1"/>
  <c r="Q2880" i="1" s="1"/>
  <c r="K2881" i="1"/>
  <c r="Q2881" i="1" s="1"/>
  <c r="K2882" i="1"/>
  <c r="Q2882" i="1" s="1"/>
  <c r="K1434" i="1"/>
  <c r="Q1434" i="1" s="1"/>
  <c r="K2884" i="1"/>
  <c r="Q2884" i="1" s="1"/>
  <c r="K2885" i="1"/>
  <c r="Q2885" i="1" s="1"/>
  <c r="K4042" i="1"/>
  <c r="Q4042" i="1" s="1"/>
  <c r="K2887" i="1"/>
  <c r="Q2887" i="1" s="1"/>
  <c r="K2888" i="1"/>
  <c r="Q2888" i="1" s="1"/>
  <c r="K2889" i="1"/>
  <c r="Q2889" i="1" s="1"/>
  <c r="K2890" i="1"/>
  <c r="Q2890" i="1" s="1"/>
  <c r="K2891" i="1"/>
  <c r="Q2891" i="1" s="1"/>
  <c r="K2892" i="1"/>
  <c r="Q2892" i="1" s="1"/>
  <c r="K2893" i="1"/>
  <c r="Q2893" i="1" s="1"/>
  <c r="K1451" i="1"/>
  <c r="Q1451" i="1" s="1"/>
  <c r="K990" i="1"/>
  <c r="Q990" i="1" s="1"/>
  <c r="K2896" i="1"/>
  <c r="Q2896" i="1" s="1"/>
  <c r="K2897" i="1"/>
  <c r="Q2897" i="1" s="1"/>
  <c r="K2898" i="1"/>
  <c r="Q2898" i="1" s="1"/>
  <c r="K2899" i="1"/>
  <c r="Q2899" i="1" s="1"/>
  <c r="K2480" i="1"/>
  <c r="Q2480" i="1" s="1"/>
  <c r="K2901" i="1"/>
  <c r="Q2901" i="1" s="1"/>
  <c r="K1466" i="1"/>
  <c r="Q1466" i="1" s="1"/>
  <c r="K2903" i="1"/>
  <c r="Q2903" i="1" s="1"/>
  <c r="K2904" i="1"/>
  <c r="Q2904" i="1" s="1"/>
  <c r="K993" i="1"/>
  <c r="Q993" i="1" s="1"/>
  <c r="K2906" i="1"/>
  <c r="Q2906" i="1" s="1"/>
  <c r="K2907" i="1"/>
  <c r="Q2907" i="1" s="1"/>
  <c r="K1802" i="1"/>
  <c r="Q1802" i="1" s="1"/>
  <c r="K2909" i="1"/>
  <c r="Q2909" i="1" s="1"/>
  <c r="K3304" i="1"/>
  <c r="Q3304" i="1" s="1"/>
  <c r="K2911" i="1"/>
  <c r="Q2911" i="1" s="1"/>
  <c r="K2912" i="1"/>
  <c r="Q2912" i="1" s="1"/>
  <c r="K2913" i="1"/>
  <c r="Q2913" i="1" s="1"/>
  <c r="K2914" i="1"/>
  <c r="Q2914" i="1" s="1"/>
  <c r="K2915" i="1"/>
  <c r="Q2915" i="1" s="1"/>
  <c r="K2916" i="1"/>
  <c r="Q2916" i="1" s="1"/>
  <c r="K2917" i="1"/>
  <c r="Q2917" i="1" s="1"/>
  <c r="K2918" i="1"/>
  <c r="Q2918" i="1" s="1"/>
  <c r="K2919" i="1"/>
  <c r="Q2919" i="1" s="1"/>
  <c r="K999" i="1"/>
  <c r="Q999" i="1" s="1"/>
  <c r="K2921" i="1"/>
  <c r="Q2921" i="1" s="1"/>
  <c r="K2922" i="1"/>
  <c r="Q2922" i="1" s="1"/>
  <c r="K2923" i="1"/>
  <c r="Q2923" i="1" s="1"/>
  <c r="K2924" i="1"/>
  <c r="Q2924" i="1" s="1"/>
  <c r="K2925" i="1"/>
  <c r="Q2925" i="1" s="1"/>
  <c r="K2926" i="1"/>
  <c r="Q2926" i="1" s="1"/>
  <c r="K4043" i="1"/>
  <c r="Q4043" i="1" s="1"/>
  <c r="K2928" i="1"/>
  <c r="Q2928" i="1" s="1"/>
  <c r="K2929" i="1"/>
  <c r="Q2929" i="1" s="1"/>
  <c r="K2930" i="1"/>
  <c r="Q2930" i="1" s="1"/>
  <c r="K2854" i="1"/>
  <c r="Q2854" i="1" s="1"/>
  <c r="K2932" i="1"/>
  <c r="Q2932" i="1" s="1"/>
  <c r="K2933" i="1"/>
  <c r="Q2933" i="1" s="1"/>
  <c r="K2934" i="1"/>
  <c r="Q2934" i="1" s="1"/>
  <c r="K2935" i="1"/>
  <c r="Q2935" i="1" s="1"/>
  <c r="K2936" i="1"/>
  <c r="Q2936" i="1" s="1"/>
  <c r="K2937" i="1"/>
  <c r="Q2937" i="1" s="1"/>
  <c r="K2938" i="1"/>
  <c r="Q2938" i="1" s="1"/>
  <c r="K2939" i="1"/>
  <c r="Q2939" i="1" s="1"/>
  <c r="K2940" i="1"/>
  <c r="Q2940" i="1" s="1"/>
  <c r="K2855" i="1"/>
  <c r="Q2855" i="1" s="1"/>
  <c r="K2942" i="1"/>
  <c r="Q2942" i="1" s="1"/>
  <c r="K2943" i="1"/>
  <c r="Q2943" i="1" s="1"/>
  <c r="K2944" i="1"/>
  <c r="Q2944" i="1" s="1"/>
  <c r="K2945" i="1"/>
  <c r="Q2945" i="1" s="1"/>
  <c r="K2946" i="1"/>
  <c r="Q2946" i="1" s="1"/>
  <c r="K2947" i="1"/>
  <c r="Q2947" i="1" s="1"/>
  <c r="K2948" i="1"/>
  <c r="Q2948" i="1" s="1"/>
  <c r="K2949" i="1"/>
  <c r="Q2949" i="1" s="1"/>
  <c r="K2950" i="1"/>
  <c r="Q2950" i="1" s="1"/>
  <c r="K2951" i="1"/>
  <c r="Q2951" i="1" s="1"/>
  <c r="K2952" i="1"/>
  <c r="Q2952" i="1" s="1"/>
  <c r="K2394" i="1"/>
  <c r="Q2394" i="1" s="1"/>
  <c r="K1568" i="1"/>
  <c r="Q1568" i="1" s="1"/>
  <c r="K3871" i="1"/>
  <c r="Q3871" i="1" s="1"/>
  <c r="K1340" i="1"/>
  <c r="Q1340" i="1" s="1"/>
  <c r="K150" i="1"/>
  <c r="Q150" i="1" s="1"/>
  <c r="K2531" i="1"/>
  <c r="Q2531" i="1" s="1"/>
  <c r="K1341" i="1"/>
  <c r="Q1341" i="1" s="1"/>
  <c r="K2571" i="1"/>
  <c r="Q2571" i="1" s="1"/>
  <c r="K1316" i="1"/>
  <c r="Q1316" i="1" s="1"/>
  <c r="K3888" i="1"/>
  <c r="Q3888" i="1" s="1"/>
  <c r="K1002" i="1"/>
  <c r="Q1002" i="1" s="1"/>
  <c r="K2964" i="1"/>
  <c r="Q2964" i="1" s="1"/>
  <c r="K2965" i="1"/>
  <c r="Q2965" i="1" s="1"/>
  <c r="K1003" i="1"/>
  <c r="Q1003" i="1" s="1"/>
  <c r="K2967" i="1"/>
  <c r="Q2967" i="1" s="1"/>
  <c r="K2968" i="1"/>
  <c r="Q2968" i="1" s="1"/>
  <c r="K1004" i="1"/>
  <c r="Q1004" i="1" s="1"/>
  <c r="K2970" i="1"/>
  <c r="Q2970" i="1" s="1"/>
  <c r="K2971" i="1"/>
  <c r="Q2971" i="1" s="1"/>
  <c r="K1809" i="1"/>
  <c r="Q1809" i="1" s="1"/>
  <c r="K2973" i="1"/>
  <c r="Q2973" i="1" s="1"/>
  <c r="K2974" i="1"/>
  <c r="Q2974" i="1" s="1"/>
  <c r="K1005" i="1"/>
  <c r="Q1005" i="1" s="1"/>
  <c r="K1006" i="1"/>
  <c r="Q1006" i="1" s="1"/>
  <c r="K2859" i="1"/>
  <c r="Q2859" i="1" s="1"/>
  <c r="K2978" i="1"/>
  <c r="Q2978" i="1" s="1"/>
  <c r="K2979" i="1"/>
  <c r="Q2979" i="1" s="1"/>
  <c r="K2980" i="1"/>
  <c r="Q2980" i="1" s="1"/>
  <c r="K1007" i="1"/>
  <c r="Q1007" i="1" s="1"/>
  <c r="K2982" i="1"/>
  <c r="Q2982" i="1" s="1"/>
  <c r="K2983" i="1"/>
  <c r="Q2983" i="1" s="1"/>
  <c r="K1008" i="1"/>
  <c r="Q1008" i="1" s="1"/>
  <c r="K2985" i="1"/>
  <c r="Q2985" i="1" s="1"/>
  <c r="K2986" i="1"/>
  <c r="Q2986" i="1" s="1"/>
  <c r="K2987" i="1"/>
  <c r="Q2987" i="1" s="1"/>
  <c r="K2988" i="1"/>
  <c r="Q2988" i="1" s="1"/>
  <c r="K2989" i="1"/>
  <c r="Q2989" i="1" s="1"/>
  <c r="K2990" i="1"/>
  <c r="Q2990" i="1" s="1"/>
  <c r="K2991" i="1"/>
  <c r="Q2991" i="1" s="1"/>
  <c r="K2992" i="1"/>
  <c r="Q2992" i="1" s="1"/>
  <c r="K3029" i="1"/>
  <c r="Q3029" i="1" s="1"/>
  <c r="K2994" i="1"/>
  <c r="Q2994" i="1" s="1"/>
  <c r="K2995" i="1"/>
  <c r="Q2995" i="1" s="1"/>
  <c r="K2996" i="1"/>
  <c r="Q2996" i="1" s="1"/>
  <c r="K2997" i="1"/>
  <c r="Q2997" i="1" s="1"/>
  <c r="K3687" i="1"/>
  <c r="Q3687" i="1" s="1"/>
  <c r="K2999" i="1"/>
  <c r="Q2999" i="1" s="1"/>
  <c r="K3000" i="1"/>
  <c r="Q3000" i="1" s="1"/>
  <c r="K3001" i="1"/>
  <c r="Q3001" i="1" s="1"/>
  <c r="K3002" i="1"/>
  <c r="Q3002" i="1" s="1"/>
  <c r="K2311" i="1"/>
  <c r="Q2311" i="1" s="1"/>
  <c r="K2234" i="1"/>
  <c r="Q2234" i="1" s="1"/>
  <c r="K3005" i="1"/>
  <c r="Q3005" i="1" s="1"/>
  <c r="K3941" i="1"/>
  <c r="Q3941" i="1" s="1"/>
  <c r="K3007" i="1"/>
  <c r="Q3007" i="1" s="1"/>
  <c r="K2868" i="1"/>
  <c r="Q2868" i="1" s="1"/>
  <c r="K3009" i="1"/>
  <c r="Q3009" i="1" s="1"/>
  <c r="K3010" i="1"/>
  <c r="Q3010" i="1" s="1"/>
  <c r="K3011" i="1"/>
  <c r="Q3011" i="1" s="1"/>
  <c r="K3012" i="1"/>
  <c r="Q3012" i="1" s="1"/>
  <c r="K3013" i="1"/>
  <c r="Q3013" i="1" s="1"/>
  <c r="K3014" i="1"/>
  <c r="Q3014" i="1" s="1"/>
  <c r="K3015" i="1"/>
  <c r="Q3015" i="1" s="1"/>
  <c r="K3016" i="1"/>
  <c r="Q3016" i="1" s="1"/>
  <c r="K3017" i="1"/>
  <c r="Q3017" i="1" s="1"/>
  <c r="K3030" i="1"/>
  <c r="Q3030" i="1" s="1"/>
  <c r="K3019" i="1"/>
  <c r="Q3019" i="1" s="1"/>
  <c r="K3020" i="1"/>
  <c r="Q3020" i="1" s="1"/>
  <c r="K3021" i="1"/>
  <c r="Q3021" i="1" s="1"/>
  <c r="K2242" i="1"/>
  <c r="Q2242" i="1" s="1"/>
  <c r="K3023" i="1"/>
  <c r="Q3023" i="1" s="1"/>
  <c r="K3024" i="1"/>
  <c r="Q3024" i="1" s="1"/>
  <c r="K3025" i="1"/>
  <c r="Q3025" i="1" s="1"/>
  <c r="K1009" i="1"/>
  <c r="Q1009" i="1" s="1"/>
  <c r="K3027" i="1"/>
  <c r="Q3027" i="1" s="1"/>
  <c r="K3028" i="1"/>
  <c r="Q3028" i="1" s="1"/>
  <c r="K3942" i="1"/>
  <c r="Q3942" i="1" s="1"/>
  <c r="K1010" i="1"/>
  <c r="Q1010" i="1" s="1"/>
  <c r="K3031" i="1"/>
  <c r="Q3031" i="1" s="1"/>
  <c r="K3032" i="1"/>
  <c r="Q3032" i="1" s="1"/>
  <c r="K3033" i="1"/>
  <c r="Q3033" i="1" s="1"/>
  <c r="K3034" i="1"/>
  <c r="Q3034" i="1" s="1"/>
  <c r="K3035" i="1"/>
  <c r="Q3035" i="1" s="1"/>
  <c r="K3036" i="1"/>
  <c r="Q3036" i="1" s="1"/>
  <c r="K3037" i="1"/>
  <c r="Q3037" i="1" s="1"/>
  <c r="K3038" i="1"/>
  <c r="Q3038" i="1" s="1"/>
  <c r="K3039" i="1"/>
  <c r="Q3039" i="1" s="1"/>
  <c r="K3040" i="1"/>
  <c r="Q3040" i="1" s="1"/>
  <c r="K3041" i="1"/>
  <c r="Q3041" i="1" s="1"/>
  <c r="K3042" i="1"/>
  <c r="Q3042" i="1" s="1"/>
  <c r="K2972" i="1"/>
  <c r="Q2972" i="1" s="1"/>
  <c r="K3044" i="1"/>
  <c r="Q3044" i="1" s="1"/>
  <c r="K3045" i="1"/>
  <c r="Q3045" i="1" s="1"/>
  <c r="K3046" i="1"/>
  <c r="Q3046" i="1" s="1"/>
  <c r="K3047" i="1"/>
  <c r="Q3047" i="1" s="1"/>
  <c r="K2535" i="1"/>
  <c r="Q2535" i="1" s="1"/>
  <c r="K3049" i="1"/>
  <c r="Q3049" i="1" s="1"/>
  <c r="K1011" i="1"/>
  <c r="Q1011" i="1" s="1"/>
  <c r="K3051" i="1"/>
  <c r="Q3051" i="1" s="1"/>
  <c r="K3052" i="1"/>
  <c r="Q3052" i="1" s="1"/>
  <c r="K3053" i="1"/>
  <c r="Q3053" i="1" s="1"/>
  <c r="K3054" i="1"/>
  <c r="Q3054" i="1" s="1"/>
  <c r="K3055" i="1"/>
  <c r="Q3055" i="1" s="1"/>
  <c r="K3056" i="1"/>
  <c r="Q3056" i="1" s="1"/>
  <c r="K3057" i="1"/>
  <c r="Q3057" i="1" s="1"/>
  <c r="K3058" i="1"/>
  <c r="Q3058" i="1" s="1"/>
  <c r="K3059" i="1"/>
  <c r="Q3059" i="1" s="1"/>
  <c r="K3060" i="1"/>
  <c r="Q3060" i="1" s="1"/>
  <c r="K3061" i="1"/>
  <c r="Q3061" i="1" s="1"/>
  <c r="K3062" i="1"/>
  <c r="Q3062" i="1" s="1"/>
  <c r="K3063" i="1"/>
  <c r="Q3063" i="1" s="1"/>
  <c r="K3064" i="1"/>
  <c r="Q3064" i="1" s="1"/>
  <c r="K3065" i="1"/>
  <c r="Q3065" i="1" s="1"/>
  <c r="K3066" i="1"/>
  <c r="Q3066" i="1" s="1"/>
  <c r="K3067" i="1"/>
  <c r="Q3067" i="1" s="1"/>
  <c r="K3068" i="1"/>
  <c r="Q3068" i="1" s="1"/>
  <c r="K2872" i="1"/>
  <c r="Q2872" i="1" s="1"/>
  <c r="K3070" i="1"/>
  <c r="Q3070" i="1" s="1"/>
  <c r="K3071" i="1"/>
  <c r="Q3071" i="1" s="1"/>
  <c r="K3072" i="1"/>
  <c r="Q3072" i="1" s="1"/>
  <c r="K3073" i="1"/>
  <c r="Q3073" i="1" s="1"/>
  <c r="K3074" i="1"/>
  <c r="Q3074" i="1" s="1"/>
  <c r="K3075" i="1"/>
  <c r="Q3075" i="1" s="1"/>
  <c r="K3076" i="1"/>
  <c r="Q3076" i="1" s="1"/>
  <c r="K3077" i="1"/>
  <c r="Q3077" i="1" s="1"/>
  <c r="K3078" i="1"/>
  <c r="Q3078" i="1" s="1"/>
  <c r="K3079" i="1"/>
  <c r="Q3079" i="1" s="1"/>
  <c r="K3080" i="1"/>
  <c r="Q3080" i="1" s="1"/>
  <c r="K3081" i="1"/>
  <c r="Q3081" i="1" s="1"/>
  <c r="K3082" i="1"/>
  <c r="Q3082" i="1" s="1"/>
  <c r="K3083" i="1"/>
  <c r="Q3083" i="1" s="1"/>
  <c r="K3235" i="1"/>
  <c r="Q3235" i="1" s="1"/>
  <c r="K3085" i="1"/>
  <c r="Q3085" i="1" s="1"/>
  <c r="K3086" i="1"/>
  <c r="Q3086" i="1" s="1"/>
  <c r="K3087" i="1"/>
  <c r="Q3087" i="1" s="1"/>
  <c r="K3088" i="1"/>
  <c r="Q3088" i="1" s="1"/>
  <c r="K3089" i="1"/>
  <c r="Q3089" i="1" s="1"/>
  <c r="K3090" i="1"/>
  <c r="Q3090" i="1" s="1"/>
  <c r="K3091" i="1"/>
  <c r="Q3091" i="1" s="1"/>
  <c r="K3092" i="1"/>
  <c r="Q3092" i="1" s="1"/>
  <c r="K1012" i="1"/>
  <c r="Q1012" i="1" s="1"/>
  <c r="K3094" i="1"/>
  <c r="Q3094" i="1" s="1"/>
  <c r="K3095" i="1"/>
  <c r="Q3095" i="1" s="1"/>
  <c r="K3096" i="1"/>
  <c r="Q3096" i="1" s="1"/>
  <c r="K3097" i="1"/>
  <c r="Q3097" i="1" s="1"/>
  <c r="K3098" i="1"/>
  <c r="Q3098" i="1" s="1"/>
  <c r="K3099" i="1"/>
  <c r="Q3099" i="1" s="1"/>
  <c r="K4089" i="1"/>
  <c r="Q4089" i="1" s="1"/>
  <c r="K3101" i="1"/>
  <c r="Q3101" i="1" s="1"/>
  <c r="K3102" i="1"/>
  <c r="Q3102" i="1" s="1"/>
  <c r="K3103" i="1"/>
  <c r="Q3103" i="1" s="1"/>
  <c r="K3104" i="1"/>
  <c r="Q3104" i="1" s="1"/>
  <c r="K3105" i="1"/>
  <c r="Q3105" i="1" s="1"/>
  <c r="K3106" i="1"/>
  <c r="Q3106" i="1" s="1"/>
  <c r="K1532" i="1"/>
  <c r="Q1532" i="1" s="1"/>
  <c r="K3108" i="1"/>
  <c r="Q3108" i="1" s="1"/>
  <c r="K3943" i="1"/>
  <c r="Q3943" i="1" s="1"/>
  <c r="K3110" i="1"/>
  <c r="Q3110" i="1" s="1"/>
  <c r="K3111" i="1"/>
  <c r="Q3111" i="1" s="1"/>
  <c r="K3112" i="1"/>
  <c r="Q3112" i="1" s="1"/>
  <c r="K3113" i="1"/>
  <c r="Q3113" i="1" s="1"/>
  <c r="K3114" i="1"/>
  <c r="Q3114" i="1" s="1"/>
  <c r="K3115" i="1"/>
  <c r="Q3115" i="1" s="1"/>
  <c r="K3116" i="1"/>
  <c r="Q3116" i="1" s="1"/>
  <c r="K3117" i="1"/>
  <c r="Q3117" i="1" s="1"/>
  <c r="K3118" i="1"/>
  <c r="Q3118" i="1" s="1"/>
  <c r="K3119" i="1"/>
  <c r="Q3119" i="1" s="1"/>
  <c r="K3120" i="1"/>
  <c r="Q3120" i="1" s="1"/>
  <c r="K3121" i="1"/>
  <c r="Q3121" i="1" s="1"/>
  <c r="K3122" i="1"/>
  <c r="Q3122" i="1" s="1"/>
  <c r="K155" i="1"/>
  <c r="Q155" i="1" s="1"/>
  <c r="K125" i="1"/>
  <c r="Q125" i="1" s="1"/>
  <c r="K2659" i="1"/>
  <c r="Q2659" i="1" s="1"/>
  <c r="K3879" i="1"/>
  <c r="Q3879" i="1" s="1"/>
  <c r="K3885" i="1"/>
  <c r="Q3885" i="1" s="1"/>
  <c r="K2345" i="1"/>
  <c r="Q2345" i="1" s="1"/>
  <c r="K2653" i="1"/>
  <c r="Q2653" i="1" s="1"/>
  <c r="K3130" i="1"/>
  <c r="Q3130" i="1" s="1"/>
  <c r="K3131" i="1"/>
  <c r="Q3131" i="1" s="1"/>
  <c r="K3132" i="1"/>
  <c r="Q3132" i="1" s="1"/>
  <c r="K3133" i="1"/>
  <c r="Q3133" i="1" s="1"/>
  <c r="K3134" i="1"/>
  <c r="Q3134" i="1" s="1"/>
  <c r="K3135" i="1"/>
  <c r="Q3135" i="1" s="1"/>
  <c r="K3136" i="1"/>
  <c r="Q3136" i="1" s="1"/>
  <c r="K3137" i="1"/>
  <c r="Q3137" i="1" s="1"/>
  <c r="K3138" i="1"/>
  <c r="Q3138" i="1" s="1"/>
  <c r="K3139" i="1"/>
  <c r="Q3139" i="1" s="1"/>
  <c r="K3140" i="1"/>
  <c r="Q3140" i="1" s="1"/>
  <c r="K3141" i="1"/>
  <c r="Q3141" i="1" s="1"/>
  <c r="K3142" i="1"/>
  <c r="Q3142" i="1" s="1"/>
  <c r="K3143" i="1"/>
  <c r="Q3143" i="1" s="1"/>
  <c r="K3144" i="1"/>
  <c r="Q3144" i="1" s="1"/>
  <c r="K3145" i="1"/>
  <c r="Q3145" i="1" s="1"/>
  <c r="K3146" i="1"/>
  <c r="Q3146" i="1" s="1"/>
  <c r="K3147" i="1"/>
  <c r="Q3147" i="1" s="1"/>
  <c r="K3148" i="1"/>
  <c r="Q3148" i="1" s="1"/>
  <c r="K3149" i="1"/>
  <c r="Q3149" i="1" s="1"/>
  <c r="K3150" i="1"/>
  <c r="Q3150" i="1" s="1"/>
  <c r="K3151" i="1"/>
  <c r="Q3151" i="1" s="1"/>
  <c r="K3152" i="1"/>
  <c r="Q3152" i="1" s="1"/>
  <c r="K3153" i="1"/>
  <c r="Q3153" i="1" s="1"/>
  <c r="K3154" i="1"/>
  <c r="Q3154" i="1" s="1"/>
  <c r="K3155" i="1"/>
  <c r="Q3155" i="1" s="1"/>
  <c r="K2246" i="1"/>
  <c r="Q2246" i="1" s="1"/>
  <c r="K1013" i="1"/>
  <c r="Q1013" i="1" s="1"/>
  <c r="K1469" i="1"/>
  <c r="Q1469" i="1" s="1"/>
  <c r="K3159" i="1"/>
  <c r="Q3159" i="1" s="1"/>
  <c r="K1014" i="1"/>
  <c r="Q1014" i="1" s="1"/>
  <c r="K3161" i="1"/>
  <c r="Q3161" i="1" s="1"/>
  <c r="K3162" i="1"/>
  <c r="Q3162" i="1" s="1"/>
  <c r="K3163" i="1"/>
  <c r="Q3163" i="1" s="1"/>
  <c r="K3164" i="1"/>
  <c r="Q3164" i="1" s="1"/>
  <c r="K3165" i="1"/>
  <c r="Q3165" i="1" s="1"/>
  <c r="K3166" i="1"/>
  <c r="Q3166" i="1" s="1"/>
  <c r="K3167" i="1"/>
  <c r="Q3167" i="1" s="1"/>
  <c r="K3689" i="1"/>
  <c r="Q3689" i="1" s="1"/>
  <c r="K3169" i="1"/>
  <c r="Q3169" i="1" s="1"/>
  <c r="K3170" i="1"/>
  <c r="Q3170" i="1" s="1"/>
  <c r="K2876" i="1"/>
  <c r="Q2876" i="1" s="1"/>
  <c r="K3172" i="1"/>
  <c r="Q3172" i="1" s="1"/>
  <c r="K2250" i="1"/>
  <c r="Q2250" i="1" s="1"/>
  <c r="K3174" i="1"/>
  <c r="Q3174" i="1" s="1"/>
  <c r="K3175" i="1"/>
  <c r="Q3175" i="1" s="1"/>
  <c r="K3176" i="1"/>
  <c r="Q3176" i="1" s="1"/>
  <c r="K1015" i="1"/>
  <c r="Q1015" i="1" s="1"/>
  <c r="K3178" i="1"/>
  <c r="Q3178" i="1" s="1"/>
  <c r="K3179" i="1"/>
  <c r="Q3179" i="1" s="1"/>
  <c r="K3180" i="1"/>
  <c r="Q3180" i="1" s="1"/>
  <c r="K3181" i="1"/>
  <c r="Q3181" i="1" s="1"/>
  <c r="K3182" i="1"/>
  <c r="Q3182" i="1" s="1"/>
  <c r="K3183" i="1"/>
  <c r="Q3183" i="1" s="1"/>
  <c r="K2253" i="1"/>
  <c r="Q2253" i="1" s="1"/>
  <c r="K3185" i="1"/>
  <c r="Q3185" i="1" s="1"/>
  <c r="K3186" i="1"/>
  <c r="Q3186" i="1" s="1"/>
  <c r="K3187" i="1"/>
  <c r="Q3187" i="1" s="1"/>
  <c r="K3188" i="1"/>
  <c r="Q3188" i="1" s="1"/>
  <c r="K3189" i="1"/>
  <c r="Q3189" i="1" s="1"/>
  <c r="K3190" i="1"/>
  <c r="Q3190" i="1" s="1"/>
  <c r="K3191" i="1"/>
  <c r="Q3191" i="1" s="1"/>
  <c r="K3192" i="1"/>
  <c r="Q3192" i="1" s="1"/>
  <c r="K3193" i="1"/>
  <c r="Q3193" i="1" s="1"/>
  <c r="K3194" i="1"/>
  <c r="Q3194" i="1" s="1"/>
  <c r="K1016" i="1"/>
  <c r="Q1016" i="1" s="1"/>
  <c r="K3196" i="1"/>
  <c r="Q3196" i="1" s="1"/>
  <c r="K3197" i="1"/>
  <c r="Q3197" i="1" s="1"/>
  <c r="K3198" i="1"/>
  <c r="Q3198" i="1" s="1"/>
  <c r="K3199" i="1"/>
  <c r="Q3199" i="1" s="1"/>
  <c r="K3200" i="1"/>
  <c r="Q3200" i="1" s="1"/>
  <c r="K1017" i="1"/>
  <c r="Q1017" i="1" s="1"/>
  <c r="K3202" i="1"/>
  <c r="Q3202" i="1" s="1"/>
  <c r="K3203" i="1"/>
  <c r="Q3203" i="1" s="1"/>
  <c r="K1018" i="1"/>
  <c r="Q1018" i="1" s="1"/>
  <c r="K3205" i="1"/>
  <c r="Q3205" i="1" s="1"/>
  <c r="K3206" i="1"/>
  <c r="Q3206" i="1" s="1"/>
  <c r="K2879" i="1"/>
  <c r="Q2879" i="1" s="1"/>
  <c r="K1019" i="1"/>
  <c r="Q1019" i="1" s="1"/>
  <c r="K1470" i="1"/>
  <c r="Q1470" i="1" s="1"/>
  <c r="K1020" i="1"/>
  <c r="Q1020" i="1" s="1"/>
  <c r="K3283" i="1"/>
  <c r="Q3283" i="1" s="1"/>
  <c r="K3212" i="1"/>
  <c r="Q3212" i="1" s="1"/>
  <c r="K3213" i="1"/>
  <c r="Q3213" i="1" s="1"/>
  <c r="K3214" i="1"/>
  <c r="Q3214" i="1" s="1"/>
  <c r="K1814" i="1"/>
  <c r="Q1814" i="1" s="1"/>
  <c r="K3216" i="1"/>
  <c r="Q3216" i="1" s="1"/>
  <c r="K3693" i="1"/>
  <c r="Q3693" i="1" s="1"/>
  <c r="K3218" i="1"/>
  <c r="Q3218" i="1" s="1"/>
  <c r="K3219" i="1"/>
  <c r="Q3219" i="1" s="1"/>
  <c r="K3220" i="1"/>
  <c r="Q3220" i="1" s="1"/>
  <c r="K3221" i="1"/>
  <c r="Q3221" i="1" s="1"/>
  <c r="K3222" i="1"/>
  <c r="Q3222" i="1" s="1"/>
  <c r="K3223" i="1"/>
  <c r="Q3223" i="1" s="1"/>
  <c r="K3224" i="1"/>
  <c r="Q3224" i="1" s="1"/>
  <c r="K3225" i="1"/>
  <c r="Q3225" i="1" s="1"/>
  <c r="K3226" i="1"/>
  <c r="Q3226" i="1" s="1"/>
  <c r="K3227" i="1"/>
  <c r="Q3227" i="1" s="1"/>
  <c r="K3228" i="1"/>
  <c r="Q3228" i="1" s="1"/>
  <c r="K3229" i="1"/>
  <c r="Q3229" i="1" s="1"/>
  <c r="K2254" i="1"/>
  <c r="Q2254" i="1" s="1"/>
  <c r="K3231" i="1"/>
  <c r="Q3231" i="1" s="1"/>
  <c r="K3232" i="1"/>
  <c r="Q3232" i="1" s="1"/>
  <c r="K3233" i="1"/>
  <c r="Q3233" i="1" s="1"/>
  <c r="K3234" i="1"/>
  <c r="Q3234" i="1" s="1"/>
  <c r="K1021" i="1"/>
  <c r="Q1021" i="1" s="1"/>
  <c r="K3236" i="1"/>
  <c r="Q3236" i="1" s="1"/>
  <c r="K3237" i="1"/>
  <c r="Q3237" i="1" s="1"/>
  <c r="K3238" i="1"/>
  <c r="Q3238" i="1" s="1"/>
  <c r="K3700" i="1"/>
  <c r="Q3700" i="1" s="1"/>
  <c r="K3240" i="1"/>
  <c r="Q3240" i="1" s="1"/>
  <c r="K1534" i="1"/>
  <c r="Q1534" i="1" s="1"/>
  <c r="K3242" i="1"/>
  <c r="Q3242" i="1" s="1"/>
  <c r="K3043" i="1"/>
  <c r="Q3043" i="1" s="1"/>
  <c r="K3244" i="1"/>
  <c r="Q3244" i="1" s="1"/>
  <c r="K2883" i="1"/>
  <c r="Q2883" i="1" s="1"/>
  <c r="K3246" i="1"/>
  <c r="Q3246" i="1" s="1"/>
  <c r="K3247" i="1"/>
  <c r="Q3247" i="1" s="1"/>
  <c r="K3248" i="1"/>
  <c r="Q3248" i="1" s="1"/>
  <c r="K3249" i="1"/>
  <c r="Q3249" i="1" s="1"/>
  <c r="K3250" i="1"/>
  <c r="Q3250" i="1" s="1"/>
  <c r="K1471" i="1"/>
  <c r="Q1471" i="1" s="1"/>
  <c r="K3252" i="1"/>
  <c r="Q3252" i="1" s="1"/>
  <c r="K3253" i="1"/>
  <c r="Q3253" i="1" s="1"/>
  <c r="K3254" i="1"/>
  <c r="Q3254" i="1" s="1"/>
  <c r="K3255" i="1"/>
  <c r="Q3255" i="1" s="1"/>
  <c r="K3256" i="1"/>
  <c r="Q3256" i="1" s="1"/>
  <c r="K3257" i="1"/>
  <c r="Q3257" i="1" s="1"/>
  <c r="K3258" i="1"/>
  <c r="Q3258" i="1" s="1"/>
  <c r="K3259" i="1"/>
  <c r="Q3259" i="1" s="1"/>
  <c r="K2255" i="1"/>
  <c r="Q2255" i="1" s="1"/>
  <c r="K3261" i="1"/>
  <c r="Q3261" i="1" s="1"/>
  <c r="K1028" i="1"/>
  <c r="Q1028" i="1" s="1"/>
  <c r="K3263" i="1"/>
  <c r="Q3263" i="1" s="1"/>
  <c r="K3264" i="1"/>
  <c r="Q3264" i="1" s="1"/>
  <c r="K3265" i="1"/>
  <c r="Q3265" i="1" s="1"/>
  <c r="K3266" i="1"/>
  <c r="Q3266" i="1" s="1"/>
  <c r="K3267" i="1"/>
  <c r="Q3267" i="1" s="1"/>
  <c r="K1815" i="1"/>
  <c r="Q1815" i="1" s="1"/>
  <c r="K3269" i="1"/>
  <c r="Q3269" i="1" s="1"/>
  <c r="K3270" i="1"/>
  <c r="Q3270" i="1" s="1"/>
  <c r="K2886" i="1"/>
  <c r="Q2886" i="1" s="1"/>
  <c r="K3272" i="1"/>
  <c r="Q3272" i="1" s="1"/>
  <c r="K3273" i="1"/>
  <c r="Q3273" i="1" s="1"/>
  <c r="K3274" i="1"/>
  <c r="Q3274" i="1" s="1"/>
  <c r="K3275" i="1"/>
  <c r="Q3275" i="1" s="1"/>
  <c r="K3276" i="1"/>
  <c r="Q3276" i="1" s="1"/>
  <c r="K3277" i="1"/>
  <c r="Q3277" i="1" s="1"/>
  <c r="K3278" i="1"/>
  <c r="Q3278" i="1" s="1"/>
  <c r="K1029" i="1"/>
  <c r="Q1029" i="1" s="1"/>
  <c r="K3280" i="1"/>
  <c r="Q3280" i="1" s="1"/>
  <c r="K1523" i="1"/>
  <c r="Q1523" i="1" s="1"/>
  <c r="K3282" i="1"/>
  <c r="Q3282" i="1" s="1"/>
  <c r="K1034" i="1"/>
  <c r="Q1034" i="1" s="1"/>
  <c r="K3284" i="1"/>
  <c r="Q3284" i="1" s="1"/>
  <c r="K3285" i="1"/>
  <c r="Q3285" i="1" s="1"/>
  <c r="K3286" i="1"/>
  <c r="Q3286" i="1" s="1"/>
  <c r="K2" i="1"/>
  <c r="Q2" i="1" s="1"/>
  <c r="K3288" i="1"/>
  <c r="Q3288" i="1" s="1"/>
  <c r="K3289" i="1"/>
  <c r="Q3289" i="1" s="1"/>
  <c r="K3290" i="1"/>
  <c r="Q3290" i="1" s="1"/>
  <c r="K3291" i="1"/>
  <c r="Q3291" i="1" s="1"/>
  <c r="K3292" i="1"/>
  <c r="Q3292" i="1" s="1"/>
  <c r="K3293" i="1"/>
  <c r="Q3293" i="1" s="1"/>
  <c r="K3294" i="1"/>
  <c r="Q3294" i="1" s="1"/>
  <c r="K3295" i="1"/>
  <c r="Q3295" i="1" s="1"/>
  <c r="K3296" i="1"/>
  <c r="Q3296" i="1" s="1"/>
  <c r="K3297" i="1"/>
  <c r="Q3297" i="1" s="1"/>
  <c r="K3298" i="1"/>
  <c r="Q3298" i="1" s="1"/>
  <c r="K1478" i="1"/>
  <c r="Q1478" i="1" s="1"/>
  <c r="K3300" i="1"/>
  <c r="Q3300" i="1" s="1"/>
  <c r="K3301" i="1"/>
  <c r="Q3301" i="1" s="1"/>
  <c r="K3302" i="1"/>
  <c r="Q3302" i="1" s="1"/>
  <c r="K3303" i="1"/>
  <c r="Q3303" i="1" s="1"/>
  <c r="K2976" i="1"/>
  <c r="Q2976" i="1" s="1"/>
  <c r="K3305" i="1"/>
  <c r="Q3305" i="1" s="1"/>
  <c r="K3306" i="1"/>
  <c r="Q3306" i="1" s="1"/>
  <c r="K3307" i="1"/>
  <c r="Q3307" i="1" s="1"/>
  <c r="K3308" i="1"/>
  <c r="Q3308" i="1" s="1"/>
  <c r="K3309" i="1"/>
  <c r="Q3309" i="1" s="1"/>
  <c r="K3310" i="1"/>
  <c r="Q3310" i="1" s="1"/>
  <c r="K3311" i="1"/>
  <c r="Q3311" i="1" s="1"/>
  <c r="K2040" i="1"/>
  <c r="Q2040" i="1" s="1"/>
  <c r="K3313" i="1"/>
  <c r="Q3313" i="1" s="1"/>
  <c r="K3314" i="1"/>
  <c r="Q3314" i="1" s="1"/>
  <c r="K3315" i="1"/>
  <c r="Q3315" i="1" s="1"/>
  <c r="K3316" i="1"/>
  <c r="Q3316" i="1" s="1"/>
  <c r="K3317" i="1"/>
  <c r="Q3317" i="1" s="1"/>
  <c r="K3318" i="1"/>
  <c r="Q3318" i="1" s="1"/>
  <c r="K3319" i="1"/>
  <c r="Q3319" i="1" s="1"/>
  <c r="K3320" i="1"/>
  <c r="Q3320" i="1" s="1"/>
  <c r="K3321" i="1"/>
  <c r="Q3321" i="1" s="1"/>
  <c r="K3322" i="1"/>
  <c r="Q3322" i="1" s="1"/>
  <c r="K3323" i="1"/>
  <c r="Q3323" i="1" s="1"/>
  <c r="K3324" i="1"/>
  <c r="Q3324" i="1" s="1"/>
  <c r="K3325" i="1"/>
  <c r="Q3325" i="1" s="1"/>
  <c r="K3326" i="1"/>
  <c r="Q3326" i="1" s="1"/>
  <c r="K3327" i="1"/>
  <c r="Q3327" i="1" s="1"/>
  <c r="K2894" i="1"/>
  <c r="Q2894" i="1" s="1"/>
  <c r="K3329" i="1"/>
  <c r="Q3329" i="1" s="1"/>
  <c r="K3330" i="1"/>
  <c r="Q3330" i="1" s="1"/>
  <c r="K3331" i="1"/>
  <c r="Q3331" i="1" s="1"/>
  <c r="K3332" i="1"/>
  <c r="Q3332" i="1" s="1"/>
  <c r="K1036" i="1"/>
  <c r="Q1036" i="1" s="1"/>
  <c r="K1829" i="1"/>
  <c r="Q1829" i="1" s="1"/>
  <c r="K3335" i="1"/>
  <c r="Q3335" i="1" s="1"/>
  <c r="K3336" i="1"/>
  <c r="Q3336" i="1" s="1"/>
  <c r="K1042" i="1"/>
  <c r="Q1042" i="1" s="1"/>
  <c r="K3338" i="1"/>
  <c r="Q3338" i="1" s="1"/>
  <c r="K3339" i="1"/>
  <c r="Q3339" i="1" s="1"/>
  <c r="K3340" i="1"/>
  <c r="Q3340" i="1" s="1"/>
  <c r="K2895" i="1"/>
  <c r="Q2895" i="1" s="1"/>
  <c r="K3342" i="1"/>
  <c r="Q3342" i="1" s="1"/>
  <c r="K3343" i="1"/>
  <c r="Q3343" i="1" s="1"/>
  <c r="K1838" i="1"/>
  <c r="Q1838" i="1" s="1"/>
  <c r="K3345" i="1"/>
  <c r="Q3345" i="1" s="1"/>
  <c r="K3346" i="1"/>
  <c r="Q3346" i="1" s="1"/>
  <c r="K3347" i="1"/>
  <c r="Q3347" i="1" s="1"/>
  <c r="K3348" i="1"/>
  <c r="Q3348" i="1" s="1"/>
  <c r="K3349" i="1"/>
  <c r="Q3349" i="1" s="1"/>
  <c r="K1483" i="1"/>
  <c r="Q1483" i="1" s="1"/>
  <c r="K3351" i="1"/>
  <c r="Q3351" i="1" s="1"/>
  <c r="K3352" i="1"/>
  <c r="Q3352" i="1" s="1"/>
  <c r="K1043" i="1"/>
  <c r="Q1043" i="1" s="1"/>
  <c r="K1044" i="1"/>
  <c r="Q1044" i="1" s="1"/>
  <c r="K3355" i="1"/>
  <c r="Q3355" i="1" s="1"/>
  <c r="K3356" i="1"/>
  <c r="Q3356" i="1" s="1"/>
  <c r="K3357" i="1"/>
  <c r="Q3357" i="1" s="1"/>
  <c r="K3358" i="1"/>
  <c r="Q3358" i="1" s="1"/>
  <c r="K3359" i="1"/>
  <c r="Q3359" i="1" s="1"/>
  <c r="K3360" i="1"/>
  <c r="Q3360" i="1" s="1"/>
  <c r="K3361" i="1"/>
  <c r="Q3361" i="1" s="1"/>
  <c r="K3239" i="1"/>
  <c r="Q3239" i="1" s="1"/>
  <c r="K1045" i="1"/>
  <c r="Q1045" i="1" s="1"/>
  <c r="K3364" i="1"/>
  <c r="Q3364" i="1" s="1"/>
  <c r="K2524" i="1"/>
  <c r="Q2524" i="1" s="1"/>
  <c r="K3366" i="1"/>
  <c r="Q3366" i="1" s="1"/>
  <c r="K3367" i="1"/>
  <c r="Q3367" i="1" s="1"/>
  <c r="K3368" i="1"/>
  <c r="Q3368" i="1" s="1"/>
  <c r="K3369" i="1"/>
  <c r="Q3369" i="1" s="1"/>
  <c r="K3370" i="1"/>
  <c r="Q3370" i="1" s="1"/>
  <c r="K1046" i="1"/>
  <c r="Q1046" i="1" s="1"/>
  <c r="K3372" i="1"/>
  <c r="Q3372" i="1" s="1"/>
  <c r="K3373" i="1"/>
  <c r="Q3373" i="1" s="1"/>
  <c r="K3374" i="1"/>
  <c r="Q3374" i="1" s="1"/>
  <c r="K3375" i="1"/>
  <c r="Q3375" i="1" s="1"/>
  <c r="K3376" i="1"/>
  <c r="Q3376" i="1" s="1"/>
  <c r="K3377" i="1"/>
  <c r="Q3377" i="1" s="1"/>
  <c r="K2900" i="1"/>
  <c r="Q2900" i="1" s="1"/>
  <c r="K2902" i="1"/>
  <c r="Q2902" i="1" s="1"/>
  <c r="K3380" i="1"/>
  <c r="Q3380" i="1" s="1"/>
  <c r="K3381" i="1"/>
  <c r="Q3381" i="1" s="1"/>
  <c r="K3382" i="1"/>
  <c r="Q3382" i="1" s="1"/>
  <c r="K3383" i="1"/>
  <c r="Q3383" i="1" s="1"/>
  <c r="K3384" i="1"/>
  <c r="Q3384" i="1" s="1"/>
  <c r="K3385" i="1"/>
  <c r="Q3385" i="1" s="1"/>
  <c r="K1852" i="1"/>
  <c r="Q1852" i="1" s="1"/>
  <c r="K3387" i="1"/>
  <c r="Q3387" i="1" s="1"/>
  <c r="K3388" i="1"/>
  <c r="Q3388" i="1" s="1"/>
  <c r="K3389" i="1"/>
  <c r="Q3389" i="1" s="1"/>
  <c r="K3390" i="1"/>
  <c r="Q3390" i="1" s="1"/>
  <c r="K3391" i="1"/>
  <c r="Q3391" i="1" s="1"/>
  <c r="K3392" i="1"/>
  <c r="Q3392" i="1" s="1"/>
  <c r="K3393" i="1"/>
  <c r="Q3393" i="1" s="1"/>
  <c r="K3394" i="1"/>
  <c r="Q3394" i="1" s="1"/>
  <c r="K3395" i="1"/>
  <c r="Q3395" i="1" s="1"/>
  <c r="K3396" i="1"/>
  <c r="Q3396" i="1" s="1"/>
  <c r="K3397" i="1"/>
  <c r="Q3397" i="1" s="1"/>
  <c r="K3398" i="1"/>
  <c r="Q3398" i="1" s="1"/>
  <c r="K3399" i="1"/>
  <c r="Q3399" i="1" s="1"/>
  <c r="K3400" i="1"/>
  <c r="Q3400" i="1" s="1"/>
  <c r="K3401" i="1"/>
  <c r="Q3401" i="1" s="1"/>
  <c r="K3402" i="1"/>
  <c r="Q3402" i="1" s="1"/>
  <c r="K3403" i="1"/>
  <c r="Q3403" i="1" s="1"/>
  <c r="K3404" i="1"/>
  <c r="Q3404" i="1" s="1"/>
  <c r="K3405" i="1"/>
  <c r="Q3405" i="1" s="1"/>
  <c r="K3406" i="1"/>
  <c r="Q3406" i="1" s="1"/>
  <c r="K3407" i="1"/>
  <c r="Q3407" i="1" s="1"/>
  <c r="K3408" i="1"/>
  <c r="Q3408" i="1" s="1"/>
  <c r="K3409" i="1"/>
  <c r="Q3409" i="1" s="1"/>
  <c r="K3410" i="1"/>
  <c r="Q3410" i="1" s="1"/>
  <c r="K3411" i="1"/>
  <c r="Q3411" i="1" s="1"/>
  <c r="K3412" i="1"/>
  <c r="Q3412" i="1" s="1"/>
  <c r="K3413" i="1"/>
  <c r="Q3413" i="1" s="1"/>
  <c r="K3414" i="1"/>
  <c r="Q3414" i="1" s="1"/>
  <c r="K3415" i="1"/>
  <c r="Q3415" i="1" s="1"/>
  <c r="K3416" i="1"/>
  <c r="Q3416" i="1" s="1"/>
  <c r="K3417" i="1"/>
  <c r="Q3417" i="1" s="1"/>
  <c r="K3418" i="1"/>
  <c r="Q3418" i="1" s="1"/>
  <c r="K3419" i="1"/>
  <c r="Q3419" i="1" s="1"/>
  <c r="K3420" i="1"/>
  <c r="Q3420" i="1" s="1"/>
  <c r="K3421" i="1"/>
  <c r="Q3421" i="1" s="1"/>
  <c r="K3422" i="1"/>
  <c r="Q3422" i="1" s="1"/>
  <c r="K3423" i="1"/>
  <c r="Q3423" i="1" s="1"/>
  <c r="K3424" i="1"/>
  <c r="Q3424" i="1" s="1"/>
  <c r="K3425" i="1"/>
  <c r="Q3425" i="1" s="1"/>
  <c r="K1857" i="1"/>
  <c r="Q1857" i="1" s="1"/>
  <c r="K3427" i="1"/>
  <c r="Q3427" i="1" s="1"/>
  <c r="K3428" i="1"/>
  <c r="Q3428" i="1" s="1"/>
  <c r="K3429" i="1"/>
  <c r="Q3429" i="1" s="1"/>
  <c r="K3430" i="1"/>
  <c r="Q3430" i="1" s="1"/>
  <c r="K3431" i="1"/>
  <c r="Q3431" i="1" s="1"/>
  <c r="K3432" i="1"/>
  <c r="Q3432" i="1" s="1"/>
  <c r="K3433" i="1"/>
  <c r="Q3433" i="1" s="1"/>
  <c r="K3434" i="1"/>
  <c r="Q3434" i="1" s="1"/>
  <c r="K3287" i="1"/>
  <c r="Q3287" i="1" s="1"/>
  <c r="K3436" i="1"/>
  <c r="Q3436" i="1" s="1"/>
  <c r="K3437" i="1"/>
  <c r="Q3437" i="1" s="1"/>
  <c r="K1047" i="1"/>
  <c r="Q1047" i="1" s="1"/>
  <c r="K3439" i="1"/>
  <c r="Q3439" i="1" s="1"/>
  <c r="K3440" i="1"/>
  <c r="Q3440" i="1" s="1"/>
  <c r="K3441" i="1"/>
  <c r="Q3441" i="1" s="1"/>
  <c r="K1048" i="1"/>
  <c r="Q1048" i="1" s="1"/>
  <c r="K3443" i="1"/>
  <c r="Q3443" i="1" s="1"/>
  <c r="K3444" i="1"/>
  <c r="Q3444" i="1" s="1"/>
  <c r="K3445" i="1"/>
  <c r="Q3445" i="1" s="1"/>
  <c r="K3446" i="1"/>
  <c r="Q3446" i="1" s="1"/>
  <c r="K3447" i="1"/>
  <c r="Q3447" i="1" s="1"/>
  <c r="K3448" i="1"/>
  <c r="Q3448" i="1" s="1"/>
  <c r="K3449" i="1"/>
  <c r="Q3449" i="1" s="1"/>
  <c r="K3450" i="1"/>
  <c r="Q3450" i="1" s="1"/>
  <c r="K3451" i="1"/>
  <c r="Q3451" i="1" s="1"/>
  <c r="K3452" i="1"/>
  <c r="Q3452" i="1" s="1"/>
  <c r="K3453" i="1"/>
  <c r="Q3453" i="1" s="1"/>
  <c r="K3454" i="1"/>
  <c r="Q3454" i="1" s="1"/>
  <c r="K3455" i="1"/>
  <c r="Q3455" i="1" s="1"/>
  <c r="K3456" i="1"/>
  <c r="Q3456" i="1" s="1"/>
  <c r="K3457" i="1"/>
  <c r="Q3457" i="1" s="1"/>
  <c r="K3458" i="1"/>
  <c r="Q3458" i="1" s="1"/>
  <c r="K3459" i="1"/>
  <c r="Q3459" i="1" s="1"/>
  <c r="K3460" i="1"/>
  <c r="Q3460" i="1" s="1"/>
  <c r="K3461" i="1"/>
  <c r="Q3461" i="1" s="1"/>
  <c r="K3462" i="1"/>
  <c r="Q3462" i="1" s="1"/>
  <c r="K3463" i="1"/>
  <c r="Q3463" i="1" s="1"/>
  <c r="K3464" i="1"/>
  <c r="Q3464" i="1" s="1"/>
  <c r="K3465" i="1"/>
  <c r="Q3465" i="1" s="1"/>
  <c r="K1049" i="1"/>
  <c r="Q1049" i="1" s="1"/>
  <c r="K3467" i="1"/>
  <c r="Q3467" i="1" s="1"/>
  <c r="K3468" i="1"/>
  <c r="Q3468" i="1" s="1"/>
  <c r="K3469" i="1"/>
  <c r="Q3469" i="1" s="1"/>
  <c r="K3470" i="1"/>
  <c r="Q3470" i="1" s="1"/>
  <c r="K3471" i="1"/>
  <c r="Q3471" i="1" s="1"/>
  <c r="K3472" i="1"/>
  <c r="Q3472" i="1" s="1"/>
  <c r="K3473" i="1"/>
  <c r="Q3473" i="1" s="1"/>
  <c r="K3474" i="1"/>
  <c r="Q3474" i="1" s="1"/>
  <c r="K3475" i="1"/>
  <c r="Q3475" i="1" s="1"/>
  <c r="K3476" i="1"/>
  <c r="Q3476" i="1" s="1"/>
  <c r="K3477" i="1"/>
  <c r="Q3477" i="1" s="1"/>
  <c r="K3478" i="1"/>
  <c r="Q3478" i="1" s="1"/>
  <c r="K3479" i="1"/>
  <c r="Q3479" i="1" s="1"/>
  <c r="K3480" i="1"/>
  <c r="Q3480" i="1" s="1"/>
  <c r="K3481" i="1"/>
  <c r="Q3481" i="1" s="1"/>
  <c r="K3482" i="1"/>
  <c r="Q3482" i="1" s="1"/>
  <c r="K3483" i="1"/>
  <c r="Q3483" i="1" s="1"/>
  <c r="K3484" i="1"/>
  <c r="Q3484" i="1" s="1"/>
  <c r="K3485" i="1"/>
  <c r="Q3485" i="1" s="1"/>
  <c r="K3486" i="1"/>
  <c r="Q3486" i="1" s="1"/>
  <c r="K3487" i="1"/>
  <c r="Q3487" i="1" s="1"/>
  <c r="K3488" i="1"/>
  <c r="Q3488" i="1" s="1"/>
  <c r="K3489" i="1"/>
  <c r="Q3489" i="1" s="1"/>
  <c r="K3490" i="1"/>
  <c r="Q3490" i="1" s="1"/>
  <c r="K1050" i="1"/>
  <c r="Q1050" i="1" s="1"/>
  <c r="K3492" i="1"/>
  <c r="Q3492" i="1" s="1"/>
  <c r="K3493" i="1"/>
  <c r="Q3493" i="1" s="1"/>
  <c r="K3494" i="1"/>
  <c r="Q3494" i="1" s="1"/>
  <c r="K3495" i="1"/>
  <c r="Q3495" i="1" s="1"/>
  <c r="K3496" i="1"/>
  <c r="Q3496" i="1" s="1"/>
  <c r="K1051" i="1"/>
  <c r="Q1051" i="1" s="1"/>
  <c r="K3498" i="1"/>
  <c r="Q3498" i="1" s="1"/>
  <c r="K3499" i="1"/>
  <c r="Q3499" i="1" s="1"/>
  <c r="K3500" i="1"/>
  <c r="Q3500" i="1" s="1"/>
  <c r="K3501" i="1"/>
  <c r="Q3501" i="1" s="1"/>
  <c r="K3502" i="1"/>
  <c r="Q3502" i="1" s="1"/>
  <c r="K3503" i="1"/>
  <c r="Q3503" i="1" s="1"/>
  <c r="K3504" i="1"/>
  <c r="Q3504" i="1" s="1"/>
  <c r="K3505" i="1"/>
  <c r="Q3505" i="1" s="1"/>
  <c r="K3506" i="1"/>
  <c r="Q3506" i="1" s="1"/>
  <c r="K3507" i="1"/>
  <c r="Q3507" i="1" s="1"/>
  <c r="K3508" i="1"/>
  <c r="Q3508" i="1" s="1"/>
  <c r="K3509" i="1"/>
  <c r="Q3509" i="1" s="1"/>
  <c r="K3510" i="1"/>
  <c r="Q3510" i="1" s="1"/>
  <c r="K3511" i="1"/>
  <c r="Q3511" i="1" s="1"/>
  <c r="K3512" i="1"/>
  <c r="Q3512" i="1" s="1"/>
  <c r="K3513" i="1"/>
  <c r="Q3513" i="1" s="1"/>
  <c r="K3514" i="1"/>
  <c r="Q3514" i="1" s="1"/>
  <c r="K3515" i="1"/>
  <c r="Q3515" i="1" s="1"/>
  <c r="K3516" i="1"/>
  <c r="Q3516" i="1" s="1"/>
  <c r="K3517" i="1"/>
  <c r="Q3517" i="1" s="1"/>
  <c r="K3518" i="1"/>
  <c r="Q3518" i="1" s="1"/>
  <c r="K3519" i="1"/>
  <c r="Q3519" i="1" s="1"/>
  <c r="K3520" i="1"/>
  <c r="Q3520" i="1" s="1"/>
  <c r="K3521" i="1"/>
  <c r="Q3521" i="1" s="1"/>
  <c r="K3522" i="1"/>
  <c r="Q3522" i="1" s="1"/>
  <c r="K3523" i="1"/>
  <c r="Q3523" i="1" s="1"/>
  <c r="K3524" i="1"/>
  <c r="Q3524" i="1" s="1"/>
  <c r="K3525" i="1"/>
  <c r="Q3525" i="1" s="1"/>
  <c r="K3526" i="1"/>
  <c r="Q3526" i="1" s="1"/>
  <c r="K3527" i="1"/>
  <c r="Q3527" i="1" s="1"/>
  <c r="K3528" i="1"/>
  <c r="Q3528" i="1" s="1"/>
  <c r="K1860" i="1"/>
  <c r="Q1860" i="1" s="1"/>
  <c r="K3530" i="1"/>
  <c r="Q3530" i="1" s="1"/>
  <c r="K3531" i="1"/>
  <c r="Q3531" i="1" s="1"/>
  <c r="K3532" i="1"/>
  <c r="Q3532" i="1" s="1"/>
  <c r="K3533" i="1"/>
  <c r="Q3533" i="1" s="1"/>
  <c r="K3534" i="1"/>
  <c r="Q3534" i="1" s="1"/>
  <c r="K3535" i="1"/>
  <c r="Q3535" i="1" s="1"/>
  <c r="K1052" i="1"/>
  <c r="Q1052" i="1" s="1"/>
  <c r="K3537" i="1"/>
  <c r="Q3537" i="1" s="1"/>
  <c r="K3538" i="1"/>
  <c r="Q3538" i="1" s="1"/>
  <c r="K3539" i="1"/>
  <c r="Q3539" i="1" s="1"/>
  <c r="K3540" i="1"/>
  <c r="Q3540" i="1" s="1"/>
  <c r="K3541" i="1"/>
  <c r="Q3541" i="1" s="1"/>
  <c r="K3542" i="1"/>
  <c r="Q3542" i="1" s="1"/>
  <c r="K3543" i="1"/>
  <c r="Q3543" i="1" s="1"/>
  <c r="K1484" i="1"/>
  <c r="Q1484" i="1" s="1"/>
  <c r="K3545" i="1"/>
  <c r="Q3545" i="1" s="1"/>
  <c r="K3546" i="1"/>
  <c r="Q3546" i="1" s="1"/>
  <c r="K3547" i="1"/>
  <c r="Q3547" i="1" s="1"/>
  <c r="K3548" i="1"/>
  <c r="Q3548" i="1" s="1"/>
  <c r="K3714" i="1"/>
  <c r="Q3714" i="1" s="1"/>
  <c r="K3550" i="1"/>
  <c r="Q3550" i="1" s="1"/>
  <c r="K3551" i="1"/>
  <c r="Q3551" i="1" s="1"/>
  <c r="K3552" i="1"/>
  <c r="Q3552" i="1" s="1"/>
  <c r="K3553" i="1"/>
  <c r="Q3553" i="1" s="1"/>
  <c r="K3554" i="1"/>
  <c r="Q3554" i="1" s="1"/>
  <c r="K1485" i="1"/>
  <c r="Q1485" i="1" s="1"/>
  <c r="K1053" i="1"/>
  <c r="Q1053" i="1" s="1"/>
  <c r="K3557" i="1"/>
  <c r="Q3557" i="1" s="1"/>
  <c r="K3558" i="1"/>
  <c r="Q3558" i="1" s="1"/>
  <c r="K3559" i="1"/>
  <c r="Q3559" i="1" s="1"/>
  <c r="K3560" i="1"/>
  <c r="Q3560" i="1" s="1"/>
  <c r="K3561" i="1"/>
  <c r="Q3561" i="1" s="1"/>
  <c r="K3562" i="1"/>
  <c r="Q3562" i="1" s="1"/>
  <c r="K3563" i="1"/>
  <c r="Q3563" i="1" s="1"/>
  <c r="K3564" i="1"/>
  <c r="Q3564" i="1" s="1"/>
  <c r="K3565" i="1"/>
  <c r="Q3565" i="1" s="1"/>
  <c r="K3566" i="1"/>
  <c r="Q3566" i="1" s="1"/>
  <c r="K3567" i="1"/>
  <c r="Q3567" i="1" s="1"/>
  <c r="K3568" i="1"/>
  <c r="Q3568" i="1" s="1"/>
  <c r="K3569" i="1"/>
  <c r="Q3569" i="1" s="1"/>
  <c r="K3570" i="1"/>
  <c r="Q3570" i="1" s="1"/>
  <c r="K1054" i="1"/>
  <c r="Q1054" i="1" s="1"/>
  <c r="K3572" i="1"/>
  <c r="Q3572" i="1" s="1"/>
  <c r="K3573" i="1"/>
  <c r="Q3573" i="1" s="1"/>
  <c r="K3574" i="1"/>
  <c r="Q3574" i="1" s="1"/>
  <c r="K3575" i="1"/>
  <c r="Q3575" i="1" s="1"/>
  <c r="K1524" i="1"/>
  <c r="Q1524" i="1" s="1"/>
  <c r="K3577" i="1"/>
  <c r="Q3577" i="1" s="1"/>
  <c r="K3578" i="1"/>
  <c r="Q3578" i="1" s="1"/>
  <c r="K3579" i="1"/>
  <c r="Q3579" i="1" s="1"/>
  <c r="K3580" i="1"/>
  <c r="Q3580" i="1" s="1"/>
  <c r="K3581" i="1"/>
  <c r="Q3581" i="1" s="1"/>
  <c r="K3582" i="1"/>
  <c r="Q3582" i="1" s="1"/>
  <c r="K3583" i="1"/>
  <c r="Q3583" i="1" s="1"/>
  <c r="K3584" i="1"/>
  <c r="Q3584" i="1" s="1"/>
  <c r="K3585" i="1"/>
  <c r="Q3585" i="1" s="1"/>
  <c r="K3586" i="1"/>
  <c r="Q3586" i="1" s="1"/>
  <c r="K3587" i="1"/>
  <c r="Q3587" i="1" s="1"/>
  <c r="K2498" i="1"/>
  <c r="Q2498" i="1" s="1"/>
  <c r="K3589" i="1"/>
  <c r="Q3589" i="1" s="1"/>
  <c r="K3590" i="1"/>
  <c r="Q3590" i="1" s="1"/>
  <c r="K3591" i="1"/>
  <c r="Q3591" i="1" s="1"/>
  <c r="K1055" i="1"/>
  <c r="Q1055" i="1" s="1"/>
  <c r="K3593" i="1"/>
  <c r="Q3593" i="1" s="1"/>
  <c r="K3594" i="1"/>
  <c r="Q3594" i="1" s="1"/>
  <c r="K3595" i="1"/>
  <c r="Q3595" i="1" s="1"/>
  <c r="K3596" i="1"/>
  <c r="Q3596" i="1" s="1"/>
  <c r="K3597" i="1"/>
  <c r="Q3597" i="1" s="1"/>
  <c r="K3598" i="1"/>
  <c r="Q3598" i="1" s="1"/>
  <c r="K3599" i="1"/>
  <c r="Q3599" i="1" s="1"/>
  <c r="K3600" i="1"/>
  <c r="Q3600" i="1" s="1"/>
  <c r="K3601" i="1"/>
  <c r="Q3601" i="1" s="1"/>
  <c r="K3602" i="1"/>
  <c r="Q3602" i="1" s="1"/>
  <c r="K3603" i="1"/>
  <c r="Q3603" i="1" s="1"/>
  <c r="K3604" i="1"/>
  <c r="Q3604" i="1" s="1"/>
  <c r="K3605" i="1"/>
  <c r="Q3605" i="1" s="1"/>
  <c r="K3606" i="1"/>
  <c r="Q3606" i="1" s="1"/>
  <c r="K3607" i="1"/>
  <c r="Q3607" i="1" s="1"/>
  <c r="K3608" i="1"/>
  <c r="Q3608" i="1" s="1"/>
  <c r="K3609" i="1"/>
  <c r="Q3609" i="1" s="1"/>
  <c r="K3610" i="1"/>
  <c r="Q3610" i="1" s="1"/>
  <c r="K3611" i="1"/>
  <c r="Q3611" i="1" s="1"/>
  <c r="K3612" i="1"/>
  <c r="Q3612" i="1" s="1"/>
  <c r="K3613" i="1"/>
  <c r="Q3613" i="1" s="1"/>
  <c r="K1056" i="1"/>
  <c r="Q1056" i="1" s="1"/>
  <c r="K3615" i="1"/>
  <c r="Q3615" i="1" s="1"/>
  <c r="K3616" i="1"/>
  <c r="Q3616" i="1" s="1"/>
  <c r="K3617" i="1"/>
  <c r="Q3617" i="1" s="1"/>
  <c r="K3618" i="1"/>
  <c r="Q3618" i="1" s="1"/>
  <c r="K3619" i="1"/>
  <c r="Q3619" i="1" s="1"/>
  <c r="K3620" i="1"/>
  <c r="Q3620" i="1" s="1"/>
  <c r="K3621" i="1"/>
  <c r="Q3621" i="1" s="1"/>
  <c r="K3622" i="1"/>
  <c r="Q3622" i="1" s="1"/>
  <c r="K3623" i="1"/>
  <c r="Q3623" i="1" s="1"/>
  <c r="K3624" i="1"/>
  <c r="Q3624" i="1" s="1"/>
  <c r="K3625" i="1"/>
  <c r="Q3625" i="1" s="1"/>
  <c r="K3626" i="1"/>
  <c r="Q3626" i="1" s="1"/>
  <c r="K3627" i="1"/>
  <c r="Q3627" i="1" s="1"/>
  <c r="K3628" i="1"/>
  <c r="Q3628" i="1" s="1"/>
  <c r="K3629" i="1"/>
  <c r="Q3629" i="1" s="1"/>
  <c r="K3630" i="1"/>
  <c r="Q3630" i="1" s="1"/>
  <c r="K3631" i="1"/>
  <c r="Q3631" i="1" s="1"/>
  <c r="K3632" i="1"/>
  <c r="Q3632" i="1" s="1"/>
  <c r="K3633" i="1"/>
  <c r="Q3633" i="1" s="1"/>
  <c r="K3634" i="1"/>
  <c r="Q3634" i="1" s="1"/>
  <c r="K1057" i="1"/>
  <c r="Q1057" i="1" s="1"/>
  <c r="K3636" i="1"/>
  <c r="Q3636" i="1" s="1"/>
  <c r="K3637" i="1"/>
  <c r="Q3637" i="1" s="1"/>
  <c r="K3638" i="1"/>
  <c r="Q3638" i="1" s="1"/>
  <c r="K3639" i="1"/>
  <c r="Q3639" i="1" s="1"/>
  <c r="K3640" i="1"/>
  <c r="Q3640" i="1" s="1"/>
  <c r="K3641" i="1"/>
  <c r="Q3641" i="1" s="1"/>
  <c r="K3642" i="1"/>
  <c r="Q3642" i="1" s="1"/>
  <c r="K3643" i="1"/>
  <c r="Q3643" i="1" s="1"/>
  <c r="K3644" i="1"/>
  <c r="Q3644" i="1" s="1"/>
  <c r="K3645" i="1"/>
  <c r="Q3645" i="1" s="1"/>
  <c r="K1058" i="1"/>
  <c r="Q1058" i="1" s="1"/>
  <c r="K3647" i="1"/>
  <c r="Q3647" i="1" s="1"/>
  <c r="K3648" i="1"/>
  <c r="Q3648" i="1" s="1"/>
  <c r="K3649" i="1"/>
  <c r="Q3649" i="1" s="1"/>
  <c r="K3945" i="1"/>
  <c r="Q3945" i="1" s="1"/>
  <c r="K3651" i="1"/>
  <c r="Q3651" i="1" s="1"/>
  <c r="K3652" i="1"/>
  <c r="Q3652" i="1" s="1"/>
  <c r="K3653" i="1"/>
  <c r="Q3653" i="1" s="1"/>
  <c r="K3654" i="1"/>
  <c r="Q3654" i="1" s="1"/>
  <c r="K3655" i="1"/>
  <c r="Q3655" i="1" s="1"/>
  <c r="K3656" i="1"/>
  <c r="Q3656" i="1" s="1"/>
  <c r="K1059" i="1"/>
  <c r="Q1059" i="1" s="1"/>
  <c r="K1060" i="1"/>
  <c r="Q1060" i="1" s="1"/>
  <c r="K3659" i="1"/>
  <c r="Q3659" i="1" s="1"/>
  <c r="K3660" i="1"/>
  <c r="Q3660" i="1" s="1"/>
  <c r="K3661" i="1"/>
  <c r="Q3661" i="1" s="1"/>
  <c r="K3662" i="1"/>
  <c r="Q3662" i="1" s="1"/>
  <c r="K3663" i="1"/>
  <c r="Q3663" i="1" s="1"/>
  <c r="K2905" i="1"/>
  <c r="Q2905" i="1" s="1"/>
  <c r="K3665" i="1"/>
  <c r="Q3665" i="1" s="1"/>
  <c r="K3666" i="1"/>
  <c r="Q3666" i="1" s="1"/>
  <c r="K3667" i="1"/>
  <c r="Q3667" i="1" s="1"/>
  <c r="K3668" i="1"/>
  <c r="Q3668" i="1" s="1"/>
  <c r="K3669" i="1"/>
  <c r="Q3669" i="1" s="1"/>
  <c r="K3670" i="1"/>
  <c r="Q3670" i="1" s="1"/>
  <c r="K3671" i="1"/>
  <c r="Q3671" i="1" s="1"/>
  <c r="K3672" i="1"/>
  <c r="Q3672" i="1" s="1"/>
  <c r="K3673" i="1"/>
  <c r="Q3673" i="1" s="1"/>
  <c r="K3674" i="1"/>
  <c r="Q3674" i="1" s="1"/>
  <c r="K3675" i="1"/>
  <c r="Q3675" i="1" s="1"/>
  <c r="K3676" i="1"/>
  <c r="Q3676" i="1" s="1"/>
  <c r="K3677" i="1"/>
  <c r="Q3677" i="1" s="1"/>
  <c r="K3678" i="1"/>
  <c r="Q3678" i="1" s="1"/>
  <c r="K3679" i="1"/>
  <c r="Q3679" i="1" s="1"/>
  <c r="K3680" i="1"/>
  <c r="Q3680" i="1" s="1"/>
  <c r="K3681" i="1"/>
  <c r="Q3681" i="1" s="1"/>
  <c r="K3682" i="1"/>
  <c r="Q3682" i="1" s="1"/>
  <c r="K3683" i="1"/>
  <c r="Q3683" i="1" s="1"/>
  <c r="K3684" i="1"/>
  <c r="Q3684" i="1" s="1"/>
  <c r="K3685" i="1"/>
  <c r="Q3685" i="1" s="1"/>
  <c r="K3686" i="1"/>
  <c r="Q3686" i="1" s="1"/>
  <c r="K1061" i="1"/>
  <c r="Q1061" i="1" s="1"/>
  <c r="K3688" i="1"/>
  <c r="Q3688" i="1" s="1"/>
  <c r="K1062" i="1"/>
  <c r="Q1062" i="1" s="1"/>
  <c r="K3690" i="1"/>
  <c r="Q3690" i="1" s="1"/>
  <c r="K3691" i="1"/>
  <c r="Q3691" i="1" s="1"/>
  <c r="K3692" i="1"/>
  <c r="Q3692" i="1" s="1"/>
  <c r="K3946" i="1"/>
  <c r="Q3946" i="1" s="1"/>
  <c r="K3694" i="1"/>
  <c r="Q3694" i="1" s="1"/>
  <c r="K3695" i="1"/>
  <c r="Q3695" i="1" s="1"/>
  <c r="K3696" i="1"/>
  <c r="Q3696" i="1" s="1"/>
  <c r="K3697" i="1"/>
  <c r="Q3697" i="1" s="1"/>
  <c r="K3698" i="1"/>
  <c r="Q3698" i="1" s="1"/>
  <c r="K3699" i="1"/>
  <c r="Q3699" i="1" s="1"/>
  <c r="K1063" i="1"/>
  <c r="Q1063" i="1" s="1"/>
  <c r="K3701" i="1"/>
  <c r="Q3701" i="1" s="1"/>
  <c r="K3702" i="1"/>
  <c r="Q3702" i="1" s="1"/>
  <c r="K3703" i="1"/>
  <c r="Q3703" i="1" s="1"/>
  <c r="K3704" i="1"/>
  <c r="Q3704" i="1" s="1"/>
  <c r="K3705" i="1"/>
  <c r="Q3705" i="1" s="1"/>
  <c r="K3706" i="1"/>
  <c r="Q3706" i="1" s="1"/>
  <c r="K3707" i="1"/>
  <c r="Q3707" i="1" s="1"/>
  <c r="K3708" i="1"/>
  <c r="Q3708" i="1" s="1"/>
  <c r="K3709" i="1"/>
  <c r="Q3709" i="1" s="1"/>
  <c r="K3710" i="1"/>
  <c r="Q3710" i="1" s="1"/>
  <c r="K3711" i="1"/>
  <c r="Q3711" i="1" s="1"/>
  <c r="K3712" i="1"/>
  <c r="Q3712" i="1" s="1"/>
  <c r="K3713" i="1"/>
  <c r="Q3713" i="1" s="1"/>
  <c r="K2506" i="1"/>
  <c r="Q2506" i="1" s="1"/>
  <c r="K3715" i="1"/>
  <c r="Q3715" i="1" s="1"/>
  <c r="K3716" i="1"/>
  <c r="Q3716" i="1" s="1"/>
  <c r="K3717" i="1"/>
  <c r="Q3717" i="1" s="1"/>
  <c r="K3718" i="1"/>
  <c r="Q3718" i="1" s="1"/>
  <c r="K3719" i="1"/>
  <c r="Q3719" i="1" s="1"/>
  <c r="K3720" i="1"/>
  <c r="Q3720" i="1" s="1"/>
  <c r="K3721" i="1"/>
  <c r="Q3721" i="1" s="1"/>
  <c r="K3722" i="1"/>
  <c r="Q3722" i="1" s="1"/>
  <c r="K1064" i="1"/>
  <c r="Q1064" i="1" s="1"/>
  <c r="K3724" i="1"/>
  <c r="Q3724" i="1" s="1"/>
  <c r="K3725" i="1"/>
  <c r="Q3725" i="1" s="1"/>
  <c r="K3726" i="1"/>
  <c r="Q3726" i="1" s="1"/>
  <c r="K3727" i="1"/>
  <c r="Q3727" i="1" s="1"/>
  <c r="K3728" i="1"/>
  <c r="Q3728" i="1" s="1"/>
  <c r="K3729" i="1"/>
  <c r="Q3729" i="1" s="1"/>
  <c r="K3730" i="1"/>
  <c r="Q3730" i="1" s="1"/>
  <c r="K1065" i="1"/>
  <c r="Q1065" i="1" s="1"/>
  <c r="K3732" i="1"/>
  <c r="Q3732" i="1" s="1"/>
  <c r="K1487" i="1"/>
  <c r="Q1487" i="1" s="1"/>
  <c r="K3734" i="1"/>
  <c r="Q3734" i="1" s="1"/>
  <c r="K3735" i="1"/>
  <c r="Q3735" i="1" s="1"/>
  <c r="K3736" i="1"/>
  <c r="Q3736" i="1" s="1"/>
  <c r="K3737" i="1"/>
  <c r="Q3737" i="1" s="1"/>
  <c r="K3738" i="1"/>
  <c r="Q3738" i="1" s="1"/>
  <c r="K3739" i="1"/>
  <c r="Q3739" i="1" s="1"/>
  <c r="K3740" i="1"/>
  <c r="Q3740" i="1" s="1"/>
  <c r="K3741" i="1"/>
  <c r="Q3741" i="1" s="1"/>
  <c r="K3742" i="1"/>
  <c r="Q3742" i="1" s="1"/>
  <c r="K3743" i="1"/>
  <c r="Q3743" i="1" s="1"/>
  <c r="K1090" i="1"/>
  <c r="Q1090" i="1" s="1"/>
  <c r="K3745" i="1"/>
  <c r="Q3745" i="1" s="1"/>
  <c r="K3746" i="1"/>
  <c r="Q3746" i="1" s="1"/>
  <c r="K3747" i="1"/>
  <c r="Q3747" i="1" s="1"/>
  <c r="K3048" i="1"/>
  <c r="Q3048" i="1" s="1"/>
  <c r="K3749" i="1"/>
  <c r="Q3749" i="1" s="1"/>
  <c r="K1101" i="1"/>
  <c r="Q1101" i="1" s="1"/>
  <c r="K3751" i="1"/>
  <c r="Q3751" i="1" s="1"/>
  <c r="K1866" i="1"/>
  <c r="Q1866" i="1" s="1"/>
  <c r="K3753" i="1"/>
  <c r="Q3753" i="1" s="1"/>
  <c r="K3754" i="1"/>
  <c r="Q3754" i="1" s="1"/>
  <c r="K1104" i="1"/>
  <c r="Q1104" i="1" s="1"/>
  <c r="K3756" i="1"/>
  <c r="Q3756" i="1" s="1"/>
  <c r="K3757" i="1"/>
  <c r="Q3757" i="1" s="1"/>
  <c r="K3758" i="1"/>
  <c r="Q3758" i="1" s="1"/>
  <c r="K3759" i="1"/>
  <c r="Q3759" i="1" s="1"/>
  <c r="K3760" i="1"/>
  <c r="Q3760" i="1" s="1"/>
  <c r="K3761" i="1"/>
  <c r="Q3761" i="1" s="1"/>
  <c r="K1116" i="1"/>
  <c r="Q1116" i="1" s="1"/>
  <c r="K3763" i="1"/>
  <c r="Q3763" i="1" s="1"/>
  <c r="K3764" i="1"/>
  <c r="Q3764" i="1" s="1"/>
  <c r="K1117" i="1"/>
  <c r="Q1117" i="1" s="1"/>
  <c r="K3766" i="1"/>
  <c r="Q3766" i="1" s="1"/>
  <c r="K2265" i="1"/>
  <c r="Q2265" i="1" s="1"/>
  <c r="K3768" i="1"/>
  <c r="Q3768" i="1" s="1"/>
  <c r="K3769" i="1"/>
  <c r="Q3769" i="1" s="1"/>
  <c r="K3770" i="1"/>
  <c r="Q3770" i="1" s="1"/>
  <c r="K3771" i="1"/>
  <c r="Q3771" i="1" s="1"/>
  <c r="K3772" i="1"/>
  <c r="Q3772" i="1" s="1"/>
  <c r="K3773" i="1"/>
  <c r="Q3773" i="1" s="1"/>
  <c r="K1125" i="1"/>
  <c r="Q1125" i="1" s="1"/>
  <c r="K1129" i="1"/>
  <c r="Q1129" i="1" s="1"/>
  <c r="K3776" i="1"/>
  <c r="Q3776" i="1" s="1"/>
  <c r="K3777" i="1"/>
  <c r="Q3777" i="1" s="1"/>
  <c r="K2908" i="1"/>
  <c r="Q2908" i="1" s="1"/>
  <c r="K3779" i="1"/>
  <c r="Q3779" i="1" s="1"/>
  <c r="K3780" i="1"/>
  <c r="Q3780" i="1" s="1"/>
  <c r="K3781" i="1"/>
  <c r="Q3781" i="1" s="1"/>
  <c r="K3782" i="1"/>
  <c r="Q3782" i="1" s="1"/>
  <c r="K3783" i="1"/>
  <c r="Q3783" i="1" s="1"/>
  <c r="K3784" i="1"/>
  <c r="Q3784" i="1" s="1"/>
  <c r="K3785" i="1"/>
  <c r="Q3785" i="1" s="1"/>
  <c r="K3786" i="1"/>
  <c r="Q3786" i="1" s="1"/>
  <c r="K3787" i="1"/>
  <c r="Q3787" i="1" s="1"/>
  <c r="K1873" i="1"/>
  <c r="Q1873" i="1" s="1"/>
  <c r="K3789" i="1"/>
  <c r="Q3789" i="1" s="1"/>
  <c r="K3790" i="1"/>
  <c r="Q3790" i="1" s="1"/>
  <c r="K3791" i="1"/>
  <c r="Q3791" i="1" s="1"/>
  <c r="K3792" i="1"/>
  <c r="Q3792" i="1" s="1"/>
  <c r="K3793" i="1"/>
  <c r="Q3793" i="1" s="1"/>
  <c r="K3794" i="1"/>
  <c r="Q3794" i="1" s="1"/>
  <c r="K2266" i="1"/>
  <c r="Q2266" i="1" s="1"/>
  <c r="K1132" i="1"/>
  <c r="Q1132" i="1" s="1"/>
  <c r="K3797" i="1"/>
  <c r="Q3797" i="1" s="1"/>
  <c r="K3798" i="1"/>
  <c r="Q3798" i="1" s="1"/>
  <c r="K1875" i="1"/>
  <c r="Q1875" i="1" s="1"/>
  <c r="K3800" i="1"/>
  <c r="Q3800" i="1" s="1"/>
  <c r="K3801" i="1"/>
  <c r="Q3801" i="1" s="1"/>
  <c r="K3802" i="1"/>
  <c r="Q3802" i="1" s="1"/>
  <c r="K1133" i="1"/>
  <c r="Q1133" i="1" s="1"/>
  <c r="K3804" i="1"/>
  <c r="Q3804" i="1" s="1"/>
  <c r="K3805" i="1"/>
  <c r="Q3805" i="1" s="1"/>
  <c r="K2910" i="1"/>
  <c r="Q2910" i="1" s="1"/>
  <c r="K3807" i="1"/>
  <c r="Q3807" i="1" s="1"/>
  <c r="K2507" i="1"/>
  <c r="Q2507" i="1" s="1"/>
  <c r="K3809" i="1"/>
  <c r="Q3809" i="1" s="1"/>
  <c r="K3810" i="1"/>
  <c r="Q3810" i="1" s="1"/>
  <c r="K3811" i="1"/>
  <c r="Q3811" i="1" s="1"/>
  <c r="K3812" i="1"/>
  <c r="Q3812" i="1" s="1"/>
  <c r="K3813" i="1"/>
  <c r="Q3813" i="1" s="1"/>
  <c r="K3814" i="1"/>
  <c r="Q3814" i="1" s="1"/>
  <c r="K3815" i="1"/>
  <c r="Q3815" i="1" s="1"/>
  <c r="K3816" i="1"/>
  <c r="Q3816" i="1" s="1"/>
  <c r="K3817" i="1"/>
  <c r="Q3817" i="1" s="1"/>
  <c r="K3818" i="1"/>
  <c r="Q3818" i="1" s="1"/>
  <c r="K3819" i="1"/>
  <c r="Q3819" i="1" s="1"/>
  <c r="K3820" i="1"/>
  <c r="Q3820" i="1" s="1"/>
  <c r="K3821" i="1"/>
  <c r="Q3821" i="1" s="1"/>
  <c r="K3822" i="1"/>
  <c r="Q3822" i="1" s="1"/>
  <c r="K3823" i="1"/>
  <c r="Q3823" i="1" s="1"/>
  <c r="K1140" i="1"/>
  <c r="Q1140" i="1" s="1"/>
  <c r="K3825" i="1"/>
  <c r="Q3825" i="1" s="1"/>
  <c r="K3826" i="1"/>
  <c r="Q3826" i="1" s="1"/>
  <c r="K1141" i="1"/>
  <c r="Q1141" i="1" s="1"/>
  <c r="K3828" i="1"/>
  <c r="Q3828" i="1" s="1"/>
  <c r="K3829" i="1"/>
  <c r="Q3829" i="1" s="1"/>
  <c r="K1142" i="1"/>
  <c r="Q1142" i="1" s="1"/>
  <c r="K3831" i="1"/>
  <c r="Q3831" i="1" s="1"/>
  <c r="K3832" i="1"/>
  <c r="Q3832" i="1" s="1"/>
  <c r="K3833" i="1"/>
  <c r="Q3833" i="1" s="1"/>
  <c r="K3834" i="1"/>
  <c r="Q3834" i="1" s="1"/>
  <c r="K3835" i="1"/>
  <c r="Q3835" i="1" s="1"/>
  <c r="K3836" i="1"/>
  <c r="Q3836" i="1" s="1"/>
  <c r="K3837" i="1"/>
  <c r="Q3837" i="1" s="1"/>
  <c r="K3838" i="1"/>
  <c r="Q3838" i="1" s="1"/>
  <c r="K3839" i="1"/>
  <c r="Q3839" i="1" s="1"/>
  <c r="K3840" i="1"/>
  <c r="Q3840" i="1" s="1"/>
  <c r="K3841" i="1"/>
  <c r="Q3841" i="1" s="1"/>
  <c r="K3842" i="1"/>
  <c r="Q3842" i="1" s="1"/>
  <c r="K3843" i="1"/>
  <c r="Q3843" i="1" s="1"/>
  <c r="K1145" i="1"/>
  <c r="Q1145" i="1" s="1"/>
  <c r="K1146" i="1"/>
  <c r="Q1146" i="1" s="1"/>
  <c r="K3334" i="1"/>
  <c r="Q3334" i="1" s="1"/>
  <c r="K3948" i="1"/>
  <c r="Q3948" i="1" s="1"/>
  <c r="K2279" i="1"/>
  <c r="Q2279" i="1" s="1"/>
  <c r="K3849" i="1"/>
  <c r="Q3849" i="1" s="1"/>
  <c r="K3850" i="1"/>
  <c r="Q3850" i="1" s="1"/>
  <c r="K3851" i="1"/>
  <c r="Q3851" i="1" s="1"/>
  <c r="K3852" i="1"/>
  <c r="Q3852" i="1" s="1"/>
  <c r="K3853" i="1"/>
  <c r="Q3853" i="1" s="1"/>
  <c r="K3854" i="1"/>
  <c r="Q3854" i="1" s="1"/>
  <c r="K3855" i="1"/>
  <c r="Q3855" i="1" s="1"/>
  <c r="K3856" i="1"/>
  <c r="Q3856" i="1" s="1"/>
  <c r="K3857" i="1"/>
  <c r="Q3857" i="1" s="1"/>
  <c r="K1148" i="1"/>
  <c r="Q1148" i="1" s="1"/>
  <c r="K1155" i="1"/>
  <c r="Q1155" i="1" s="1"/>
  <c r="K3860" i="1"/>
  <c r="Q3860" i="1" s="1"/>
  <c r="K3861" i="1"/>
  <c r="Q3861" i="1" s="1"/>
  <c r="K1880" i="1"/>
  <c r="Q1880" i="1" s="1"/>
  <c r="K3863" i="1"/>
  <c r="Q3863" i="1" s="1"/>
  <c r="K2508" i="1"/>
  <c r="Q2508" i="1" s="1"/>
  <c r="K1881" i="1"/>
  <c r="Q1881" i="1" s="1"/>
  <c r="K1156" i="1"/>
  <c r="Q1156" i="1" s="1"/>
  <c r="K3867" i="1"/>
  <c r="Q3867" i="1" s="1"/>
  <c r="K3868" i="1"/>
  <c r="Q3868" i="1" s="1"/>
  <c r="K3869" i="1"/>
  <c r="Q3869" i="1" s="1"/>
  <c r="K472" i="1"/>
  <c r="Q472" i="1" s="1"/>
  <c r="K1329" i="1"/>
  <c r="Q1329" i="1" s="1"/>
  <c r="K1317" i="1"/>
  <c r="Q1317" i="1" s="1"/>
  <c r="K156" i="1"/>
  <c r="Q156" i="1" s="1"/>
  <c r="K1342" i="1"/>
  <c r="Q1342" i="1" s="1"/>
  <c r="K1370" i="1"/>
  <c r="Q1370" i="1" s="1"/>
  <c r="K136" i="1"/>
  <c r="Q136" i="1" s="1"/>
  <c r="K2358" i="1"/>
  <c r="Q2358" i="1" s="1"/>
  <c r="K629" i="1"/>
  <c r="Q629" i="1" s="1"/>
  <c r="K2346" i="1"/>
  <c r="Q2346" i="1" s="1"/>
  <c r="K1453" i="1"/>
  <c r="Q1453" i="1" s="1"/>
  <c r="K1343" i="1"/>
  <c r="Q1343" i="1" s="1"/>
  <c r="K2368" i="1"/>
  <c r="Q2368" i="1" s="1"/>
  <c r="K133" i="1"/>
  <c r="Q133" i="1" s="1"/>
  <c r="K2359" i="1"/>
  <c r="Q2359" i="1" s="1"/>
  <c r="K1344" i="1"/>
  <c r="Q1344" i="1" s="1"/>
  <c r="K1318" i="1"/>
  <c r="Q1318" i="1" s="1"/>
  <c r="K3129" i="1"/>
  <c r="Q3129" i="1" s="1"/>
  <c r="K1319" i="1"/>
  <c r="Q1319" i="1" s="1"/>
  <c r="K607" i="1"/>
  <c r="Q607" i="1" s="1"/>
  <c r="K3890" i="1"/>
  <c r="Q3890" i="1" s="1"/>
  <c r="K2920" i="1"/>
  <c r="Q2920" i="1" s="1"/>
  <c r="K3892" i="1"/>
  <c r="Q3892" i="1" s="1"/>
  <c r="K3893" i="1"/>
  <c r="Q3893" i="1" s="1"/>
  <c r="K3894" i="1"/>
  <c r="Q3894" i="1" s="1"/>
  <c r="K3895" i="1"/>
  <c r="Q3895" i="1" s="1"/>
  <c r="K3896" i="1"/>
  <c r="Q3896" i="1" s="1"/>
  <c r="K3897" i="1"/>
  <c r="Q3897" i="1" s="1"/>
  <c r="K3898" i="1"/>
  <c r="Q3898" i="1" s="1"/>
  <c r="K3899" i="1"/>
  <c r="Q3899" i="1" s="1"/>
  <c r="K3900" i="1"/>
  <c r="Q3900" i="1" s="1"/>
  <c r="K3901" i="1"/>
  <c r="Q3901" i="1" s="1"/>
  <c r="K3902" i="1"/>
  <c r="Q3902" i="1" s="1"/>
  <c r="K3903" i="1"/>
  <c r="Q3903" i="1" s="1"/>
  <c r="K3904" i="1"/>
  <c r="Q3904" i="1" s="1"/>
  <c r="K3905" i="1"/>
  <c r="Q3905" i="1" s="1"/>
  <c r="K3906" i="1"/>
  <c r="Q3906" i="1" s="1"/>
  <c r="K3907" i="1"/>
  <c r="Q3907" i="1" s="1"/>
  <c r="K3908" i="1"/>
  <c r="Q3908" i="1" s="1"/>
  <c r="K3909" i="1"/>
  <c r="Q3909" i="1" s="1"/>
  <c r="K3910" i="1"/>
  <c r="Q3910" i="1" s="1"/>
  <c r="K3911" i="1"/>
  <c r="Q3911" i="1" s="1"/>
  <c r="K1882" i="1"/>
  <c r="Q1882" i="1" s="1"/>
  <c r="K2927" i="1"/>
  <c r="Q2927" i="1" s="1"/>
  <c r="K3914" i="1"/>
  <c r="Q3914" i="1" s="1"/>
  <c r="K3915" i="1"/>
  <c r="Q3915" i="1" s="1"/>
  <c r="K3916" i="1"/>
  <c r="Q3916" i="1" s="1"/>
  <c r="K3917" i="1"/>
  <c r="Q3917" i="1" s="1"/>
  <c r="K3918" i="1"/>
  <c r="Q3918" i="1" s="1"/>
  <c r="K3919" i="1"/>
  <c r="Q3919" i="1" s="1"/>
  <c r="K3920" i="1"/>
  <c r="Q3920" i="1" s="1"/>
  <c r="K1158" i="1"/>
  <c r="Q1158" i="1" s="1"/>
  <c r="K3922" i="1"/>
  <c r="Q3922" i="1" s="1"/>
  <c r="K3923" i="1"/>
  <c r="Q3923" i="1" s="1"/>
  <c r="K3924" i="1"/>
  <c r="Q3924" i="1" s="1"/>
  <c r="K3925" i="1"/>
  <c r="Q3925" i="1" s="1"/>
  <c r="K3926" i="1"/>
  <c r="Q3926" i="1" s="1"/>
  <c r="K3927" i="1"/>
  <c r="Q3927" i="1" s="1"/>
  <c r="K1160" i="1"/>
  <c r="Q1160" i="1" s="1"/>
  <c r="K3929" i="1"/>
  <c r="Q3929" i="1" s="1"/>
  <c r="K1161" i="1"/>
  <c r="Q1161" i="1" s="1"/>
  <c r="K3931" i="1"/>
  <c r="Q3931" i="1" s="1"/>
  <c r="K3932" i="1"/>
  <c r="Q3932" i="1" s="1"/>
  <c r="K2931" i="1"/>
  <c r="Q2931" i="1" s="1"/>
  <c r="K3934" i="1"/>
  <c r="Q3934" i="1" s="1"/>
  <c r="K2282" i="1"/>
  <c r="Q2282" i="1" s="1"/>
  <c r="K1165" i="1"/>
  <c r="Q1165" i="1" s="1"/>
  <c r="K3937" i="1"/>
  <c r="Q3937" i="1" s="1"/>
  <c r="K3938" i="1"/>
  <c r="Q3938" i="1" s="1"/>
  <c r="K3939" i="1"/>
  <c r="Q3939" i="1" s="1"/>
  <c r="K3940" i="1"/>
  <c r="Q3940" i="1" s="1"/>
  <c r="K1174" i="1"/>
  <c r="Q1174" i="1" s="1"/>
  <c r="K1179" i="1"/>
  <c r="Q1179" i="1" s="1"/>
  <c r="K1491" i="1"/>
  <c r="Q1491" i="1" s="1"/>
  <c r="K3944" i="1"/>
  <c r="Q3944" i="1" s="1"/>
  <c r="K1188" i="1"/>
  <c r="Q1188" i="1" s="1"/>
  <c r="K1189" i="1"/>
  <c r="Q1189" i="1" s="1"/>
  <c r="K3947" i="1"/>
  <c r="Q3947" i="1" s="1"/>
  <c r="K1897" i="1"/>
  <c r="Q1897" i="1" s="1"/>
  <c r="K3949" i="1"/>
  <c r="Q3949" i="1" s="1"/>
  <c r="K3950" i="1"/>
  <c r="Q3950" i="1" s="1"/>
  <c r="K3951" i="1"/>
  <c r="Q3951" i="1" s="1"/>
  <c r="K3952" i="1"/>
  <c r="Q3952" i="1" s="1"/>
  <c r="K3953" i="1"/>
  <c r="Q3953" i="1" s="1"/>
  <c r="K3954" i="1"/>
  <c r="Q3954" i="1" s="1"/>
  <c r="K3955" i="1"/>
  <c r="Q3955" i="1" s="1"/>
  <c r="K3956" i="1"/>
  <c r="Q3956" i="1" s="1"/>
  <c r="K3957" i="1"/>
  <c r="Q3957" i="1" s="1"/>
  <c r="K1496" i="1"/>
  <c r="Q1496" i="1" s="1"/>
  <c r="K3959" i="1"/>
  <c r="Q3959" i="1" s="1"/>
  <c r="K3960" i="1"/>
  <c r="Q3960" i="1" s="1"/>
  <c r="K3961" i="1"/>
  <c r="Q3961" i="1" s="1"/>
  <c r="K3962" i="1"/>
  <c r="Q3962" i="1" s="1"/>
  <c r="K1191" i="1"/>
  <c r="Q1191" i="1" s="1"/>
  <c r="K3964" i="1"/>
  <c r="Q3964" i="1" s="1"/>
  <c r="K3965" i="1"/>
  <c r="Q3965" i="1" s="1"/>
  <c r="K3966" i="1"/>
  <c r="Q3966" i="1" s="1"/>
  <c r="K3967" i="1"/>
  <c r="Q3967" i="1" s="1"/>
  <c r="K2509" i="1"/>
  <c r="Q2509" i="1" s="1"/>
  <c r="K3969" i="1"/>
  <c r="Q3969" i="1" s="1"/>
  <c r="K1203" i="1"/>
  <c r="Q1203" i="1" s="1"/>
  <c r="K3971" i="1"/>
  <c r="Q3971" i="1" s="1"/>
  <c r="K3972" i="1"/>
  <c r="Q3972" i="1" s="1"/>
  <c r="K3973" i="1"/>
  <c r="Q3973" i="1" s="1"/>
  <c r="K3974" i="1"/>
  <c r="Q3974" i="1" s="1"/>
  <c r="K1211" i="1"/>
  <c r="Q1211" i="1" s="1"/>
  <c r="K3976" i="1"/>
  <c r="Q3976" i="1" s="1"/>
  <c r="K3977" i="1"/>
  <c r="Q3977" i="1" s="1"/>
  <c r="K3978" i="1"/>
  <c r="Q3978" i="1" s="1"/>
  <c r="K3979" i="1"/>
  <c r="Q3979" i="1" s="1"/>
  <c r="K3980" i="1"/>
  <c r="Q3980" i="1" s="1"/>
  <c r="K1899" i="1"/>
  <c r="Q1899" i="1" s="1"/>
  <c r="K3982" i="1"/>
  <c r="Q3982" i="1" s="1"/>
  <c r="K3983" i="1"/>
  <c r="Q3983" i="1" s="1"/>
  <c r="K3984" i="1"/>
  <c r="Q3984" i="1" s="1"/>
  <c r="K3985" i="1"/>
  <c r="Q3985" i="1" s="1"/>
  <c r="K3986" i="1"/>
  <c r="Q3986" i="1" s="1"/>
  <c r="K3987" i="1"/>
  <c r="Q3987" i="1" s="1"/>
  <c r="K1215" i="1"/>
  <c r="Q1215" i="1" s="1"/>
  <c r="K3989" i="1"/>
  <c r="Q3989" i="1" s="1"/>
  <c r="K3990" i="1"/>
  <c r="Q3990" i="1" s="1"/>
  <c r="K3991" i="1"/>
  <c r="Q3991" i="1" s="1"/>
  <c r="K3992" i="1"/>
  <c r="Q3992" i="1" s="1"/>
  <c r="K3993" i="1"/>
  <c r="Q3993" i="1" s="1"/>
  <c r="K3994" i="1"/>
  <c r="Q3994" i="1" s="1"/>
  <c r="K3995" i="1"/>
  <c r="Q3995" i="1" s="1"/>
  <c r="K3996" i="1"/>
  <c r="Q3996" i="1" s="1"/>
  <c r="K3997" i="1"/>
  <c r="Q3997" i="1" s="1"/>
  <c r="K3998" i="1"/>
  <c r="Q3998" i="1" s="1"/>
  <c r="K3999" i="1"/>
  <c r="Q3999" i="1" s="1"/>
  <c r="K4000" i="1"/>
  <c r="Q4000" i="1" s="1"/>
  <c r="K2286" i="1"/>
  <c r="Q2286" i="1" s="1"/>
  <c r="K2941" i="1"/>
  <c r="Q2941" i="1" s="1"/>
  <c r="K4003" i="1"/>
  <c r="Q4003" i="1" s="1"/>
  <c r="K4004" i="1"/>
  <c r="Q4004" i="1" s="1"/>
  <c r="K4005" i="1"/>
  <c r="Q4005" i="1" s="1"/>
  <c r="K4006" i="1"/>
  <c r="Q4006" i="1" s="1"/>
  <c r="K4007" i="1"/>
  <c r="Q4007" i="1" s="1"/>
  <c r="K4008" i="1"/>
  <c r="Q4008" i="1" s="1"/>
  <c r="K4009" i="1"/>
  <c r="Q4009" i="1" s="1"/>
  <c r="K4010" i="1"/>
  <c r="Q4010" i="1" s="1"/>
  <c r="K4011" i="1"/>
  <c r="Q4011" i="1" s="1"/>
  <c r="K2306" i="1"/>
  <c r="Q2306" i="1" s="1"/>
  <c r="K4013" i="1"/>
  <c r="Q4013" i="1" s="1"/>
  <c r="K4014" i="1"/>
  <c r="Q4014" i="1" s="1"/>
  <c r="K4015" i="1"/>
  <c r="Q4015" i="1" s="1"/>
  <c r="K3241" i="1"/>
  <c r="Q3241" i="1" s="1"/>
  <c r="K2296" i="1"/>
  <c r="Q2296" i="1" s="1"/>
  <c r="K4018" i="1"/>
  <c r="Q4018" i="1" s="1"/>
  <c r="K4019" i="1"/>
  <c r="Q4019" i="1" s="1"/>
  <c r="K4020" i="1"/>
  <c r="Q4020" i="1" s="1"/>
  <c r="K4021" i="1"/>
  <c r="Q4021" i="1" s="1"/>
  <c r="K4022" i="1"/>
  <c r="Q4022" i="1" s="1"/>
  <c r="K4023" i="1"/>
  <c r="Q4023" i="1" s="1"/>
  <c r="K4024" i="1"/>
  <c r="Q4024" i="1" s="1"/>
  <c r="K2298" i="1"/>
  <c r="Q2298" i="1" s="1"/>
  <c r="K4026" i="1"/>
  <c r="Q4026" i="1" s="1"/>
  <c r="K1217" i="1"/>
  <c r="Q1217" i="1" s="1"/>
  <c r="K4028" i="1"/>
  <c r="Q4028" i="1" s="1"/>
  <c r="K4029" i="1"/>
  <c r="Q4029" i="1" s="1"/>
  <c r="K4030" i="1"/>
  <c r="Q4030" i="1" s="1"/>
  <c r="K4031" i="1"/>
  <c r="Q4031" i="1" s="1"/>
  <c r="K4032" i="1"/>
  <c r="Q4032" i="1" s="1"/>
  <c r="K1220" i="1"/>
  <c r="Q1220" i="1" s="1"/>
  <c r="K1913" i="1"/>
  <c r="Q1913" i="1" s="1"/>
  <c r="K4035" i="1"/>
  <c r="Q4035" i="1" s="1"/>
  <c r="K4036" i="1"/>
  <c r="Q4036" i="1" s="1"/>
  <c r="K4037" i="1"/>
  <c r="Q4037" i="1" s="1"/>
  <c r="K1911" i="1"/>
  <c r="Q1911" i="1" s="1"/>
  <c r="K4039" i="1"/>
  <c r="Q4039" i="1" s="1"/>
  <c r="K4040" i="1"/>
  <c r="Q4040" i="1" s="1"/>
  <c r="K4041" i="1"/>
  <c r="Q4041" i="1" s="1"/>
  <c r="K2963" i="1"/>
  <c r="Q2963" i="1" s="1"/>
  <c r="K1226" i="1"/>
  <c r="Q1226" i="1" s="1"/>
  <c r="K4044" i="1"/>
  <c r="Q4044" i="1" s="1"/>
  <c r="K4045" i="1"/>
  <c r="Q4045" i="1" s="1"/>
  <c r="K4046" i="1"/>
  <c r="Q4046" i="1" s="1"/>
  <c r="K1227" i="1"/>
  <c r="Q1227" i="1" s="1"/>
  <c r="K1515" i="1"/>
  <c r="Q1515" i="1" s="1"/>
  <c r="K1228" i="1"/>
  <c r="Q1228" i="1" s="1"/>
  <c r="K4050" i="1"/>
  <c r="Q4050" i="1" s="1"/>
  <c r="K4051" i="1"/>
  <c r="Q4051" i="1" s="1"/>
  <c r="K4052" i="1"/>
  <c r="Q4052" i="1" s="1"/>
  <c r="K4053" i="1"/>
  <c r="Q4053" i="1" s="1"/>
  <c r="K4054" i="1"/>
  <c r="Q4054" i="1" s="1"/>
  <c r="K4055" i="1"/>
  <c r="Q4055" i="1" s="1"/>
  <c r="K3107" i="1"/>
  <c r="Q3107" i="1" s="1"/>
  <c r="K1229" i="1"/>
  <c r="Q1229" i="1" s="1"/>
  <c r="K4058" i="1"/>
  <c r="Q4058" i="1" s="1"/>
  <c r="K4059" i="1"/>
  <c r="Q4059" i="1" s="1"/>
  <c r="K4060" i="1"/>
  <c r="Q4060" i="1" s="1"/>
  <c r="K4061" i="1"/>
  <c r="Q4061" i="1" s="1"/>
  <c r="K4062" i="1"/>
  <c r="Q4062" i="1" s="1"/>
  <c r="K4063" i="1"/>
  <c r="Q4063" i="1" s="1"/>
  <c r="K4064" i="1"/>
  <c r="Q4064" i="1" s="1"/>
  <c r="K3299" i="1"/>
  <c r="Q3299" i="1" s="1"/>
  <c r="K4066" i="1"/>
  <c r="Q4066" i="1" s="1"/>
  <c r="K4067" i="1"/>
  <c r="Q4067" i="1" s="1"/>
  <c r="K4068" i="1"/>
  <c r="Q4068" i="1" s="1"/>
  <c r="K1230" i="1"/>
  <c r="Q1230" i="1" s="1"/>
  <c r="K4070" i="1"/>
  <c r="Q4070" i="1" s="1"/>
  <c r="K4071" i="1"/>
  <c r="Q4071" i="1" s="1"/>
  <c r="K4072" i="1"/>
  <c r="Q4072" i="1" s="1"/>
  <c r="K4073" i="1"/>
  <c r="Q4073" i="1" s="1"/>
  <c r="K4074" i="1"/>
  <c r="Q4074" i="1" s="1"/>
  <c r="K4075" i="1"/>
  <c r="Q4075" i="1" s="1"/>
  <c r="K4076" i="1"/>
  <c r="Q4076" i="1" s="1"/>
  <c r="K4077" i="1"/>
  <c r="Q4077" i="1" s="1"/>
  <c r="K4078" i="1"/>
  <c r="Q4078" i="1" s="1"/>
  <c r="K4079" i="1"/>
  <c r="Q4079" i="1" s="1"/>
  <c r="K4080" i="1"/>
  <c r="Q4080" i="1" s="1"/>
  <c r="K4081" i="1"/>
  <c r="Q4081" i="1" s="1"/>
  <c r="K4082" i="1"/>
  <c r="Q4082" i="1" s="1"/>
  <c r="K4083" i="1"/>
  <c r="Q4083" i="1" s="1"/>
  <c r="K4084" i="1"/>
  <c r="Q4084" i="1" s="1"/>
  <c r="K4085" i="1"/>
  <c r="Q4085" i="1" s="1"/>
  <c r="K4086" i="1"/>
  <c r="Q4086" i="1" s="1"/>
  <c r="K4087" i="1"/>
  <c r="Q4087" i="1" s="1"/>
  <c r="K4088" i="1"/>
  <c r="Q4088" i="1" s="1"/>
  <c r="K3312" i="1"/>
  <c r="Q3312" i="1" s="1"/>
  <c r="K4090" i="1"/>
  <c r="Q4090" i="1" s="1"/>
  <c r="K1251" i="1"/>
  <c r="Q1251" i="1" s="1"/>
  <c r="K4092" i="1"/>
  <c r="Q4092" i="1" s="1"/>
  <c r="K4093" i="1"/>
  <c r="Q4093" i="1" s="1"/>
  <c r="K4094" i="1"/>
  <c r="Q4094" i="1" s="1"/>
  <c r="K4095" i="1"/>
  <c r="Q4095" i="1" s="1"/>
  <c r="K4096" i="1"/>
  <c r="Q4096" i="1" s="1"/>
  <c r="K4097" i="1"/>
  <c r="Q4097" i="1" s="1"/>
  <c r="K4098" i="1"/>
  <c r="Q4098" i="1" s="1"/>
  <c r="K4099" i="1"/>
  <c r="Q4099" i="1" s="1"/>
  <c r="K4100" i="1"/>
  <c r="Q4100" i="1" s="1"/>
  <c r="K4101" i="1"/>
  <c r="Q4101" i="1" s="1"/>
  <c r="K4102" i="1"/>
  <c r="Q4102" i="1" s="1"/>
  <c r="K4103" i="1"/>
  <c r="Q4103" i="1" s="1"/>
  <c r="K4104" i="1"/>
  <c r="Q4104" i="1" s="1"/>
  <c r="K4105" i="1"/>
  <c r="Q4105" i="1" s="1"/>
  <c r="K4106" i="1"/>
  <c r="Q4106" i="1" s="1"/>
  <c r="K4107" i="1"/>
  <c r="Q4107" i="1" s="1"/>
  <c r="K1253" i="1"/>
  <c r="Q1253" i="1" s="1"/>
  <c r="K4109" i="1"/>
  <c r="Q4109" i="1" s="1"/>
  <c r="K4110" i="1"/>
  <c r="Q4110" i="1" s="1"/>
  <c r="K4111" i="1"/>
  <c r="Q4111" i="1" s="1"/>
  <c r="K4112" i="1"/>
  <c r="Q4112" i="1" s="1"/>
  <c r="K4113" i="1"/>
  <c r="Q4113" i="1" s="1"/>
  <c r="K4114" i="1"/>
  <c r="Q4114" i="1" s="1"/>
  <c r="K4115" i="1"/>
  <c r="Q4115" i="1" s="1"/>
  <c r="K2977" i="1"/>
  <c r="Q297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<sst xmlns="http://schemas.openxmlformats.org/spreadsheetml/2006/main" count="28866" uniqueCount="8358">
  <si>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</si>
  <si>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</si>
  <si>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</si>
  <si>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</si>
  <si>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</si>
  <si>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</si>
  <si>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</si>
  <si>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</si>
  <si>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</si>
  <si>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</si>
  <si>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</si>
  <si>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</si>
  <si>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</si>
  <si>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</si>
  <si>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</si>
  <si>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</si>
  <si>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</si>
  <si>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</si>
  <si>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</si>
  <si>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</si>
  <si>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</si>
  <si>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</si>
  <si>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</si>
  <si>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</si>
  <si>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</si>
  <si>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</si>
  <si>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</si>
  <si>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</si>
  <si>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</si>
  <si>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</si>
  <si>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</si>
  <si>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</si>
  <si>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</si>
  <si>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</si>
  <si>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</si>
  <si>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</si>
  <si>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</si>
  <si>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</si>
  <si>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</si>
  <si>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</si>
  <si>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</si>
  <si>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</si>
  <si>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</si>
  <si>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</si>
  <si>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</si>
  <si>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</si>
  <si>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</si>
  <si>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</si>
  <si>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</si>
  <si>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</si>
  <si>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</si>
  <si>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</si>
  <si>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</si>
  <si>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</si>
  <si>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</si>
  <si>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</si>
  <si>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</si>
  <si>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</si>
  <si>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</si>
  <si>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</si>
  <si>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</si>
  <si>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</si>
  <si>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</si>
  <si>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</si>
  <si>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</si>
  <si>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</si>
  <si>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</si>
  <si>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</si>
  <si>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</si>
  <si>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</si>
  <si>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</si>
  <si>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</si>
  <si>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</si>
  <si>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</si>
  <si>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</si>
  <si>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</si>
  <si>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</si>
  <si>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</si>
  <si>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</si>
  <si>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</si>
  <si>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</si>
  <si>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</si>
  <si>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</si>
  <si>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</si>
  <si>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</si>
  <si>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</si>
  <si>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</si>
  <si>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</si>
  <si>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</si>
  <si>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</si>
  <si>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</si>
  <si>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</si>
  <si>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</si>
  <si>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</si>
  <si>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</si>
  <si>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</si>
  <si>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</si>
  <si>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</si>
  <si>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</si>
  <si>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</si>
  <si>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</si>
  <si>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</si>
  <si>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</si>
  <si>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</si>
  <si>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</si>
  <si>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</si>
  <si>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</si>
  <si>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</si>
  <si>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</si>
  <si>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</si>
  <si>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</si>
  <si>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</si>
  <si>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</si>
  <si>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</si>
  <si>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</si>
  <si>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</si>
  <si>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</si>
  <si>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</si>
  <si>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</si>
  <si>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</si>
  <si>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</si>
  <si>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</si>
  <si>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</si>
  <si>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</si>
  <si>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</si>
  <si>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</si>
  <si>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</si>
  <si>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</si>
  <si>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</si>
  <si>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</si>
  <si>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</si>
  <si>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</si>
  <si>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</si>
  <si>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</si>
  <si>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</si>
  <si>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</si>
  <si>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</si>
  <si>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</si>
  <si>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</si>
  <si>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</si>
  <si>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</si>
  <si>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</si>
  <si>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</si>
  <si>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</si>
  <si>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</si>
  <si>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</si>
  <si>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</si>
  <si>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</si>
  <si>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</si>
  <si>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</si>
  <si>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</si>
  <si>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</si>
  <si>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</si>
  <si>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</si>
  <si>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</si>
  <si>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</si>
  <si>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</si>
  <si>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</si>
  <si>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</si>
  <si>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</si>
  <si>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</si>
  <si>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</si>
  <si>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</si>
  <si>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</si>
  <si>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</si>
  <si>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</si>
  <si>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</si>
  <si>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</si>
  <si>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</si>
  <si>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</si>
  <si>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</si>
  <si>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</si>
  <si>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</si>
  <si>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</si>
  <si>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</si>
  <si>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</si>
  <si>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</si>
  <si>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</si>
  <si>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</si>
  <si>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</si>
  <si>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</si>
  <si>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</si>
  <si>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</si>
  <si>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</si>
  <si>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</si>
  <si>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</si>
  <si>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</si>
  <si>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</si>
  <si>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</si>
  <si>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</si>
  <si>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</si>
  <si>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</si>
  <si>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</si>
  <si>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</si>
  <si>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</si>
  <si>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</si>
  <si>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</si>
  <si>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</si>
  <si>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</si>
  <si>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</si>
  <si>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</si>
  <si>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</si>
  <si>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</si>
  <si>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</si>
  <si>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</si>
  <si>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</si>
  <si>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</si>
  <si>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</si>
  <si>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</si>
  <si>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</si>
  <si>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</si>
  <si>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</si>
  <si>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</si>
  <si>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</si>
  <si>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</si>
  <si>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</si>
  <si>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</si>
  <si>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</si>
  <si>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</si>
  <si>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</si>
  <si>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</si>
  <si>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</si>
  <si>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</si>
  <si>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</si>
  <si>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</si>
  <si>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</si>
  <si>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</si>
  <si>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</si>
  <si>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</si>
  <si>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</si>
  <si>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</si>
  <si>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</si>
  <si>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</si>
  <si>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</si>
  <si>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</si>
  <si>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</si>
  <si>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</si>
  <si>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</si>
  <si>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</si>
  <si>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</si>
  <si>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</si>
  <si>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</si>
  <si>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</si>
  <si>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</si>
  <si>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</si>
  <si>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</si>
  <si>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</si>
  <si>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</si>
  <si>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</si>
  <si>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</si>
  <si>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</si>
  <si>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</si>
  <si>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</si>
  <si>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</si>
  <si>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</si>
  <si>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</si>
  <si>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</si>
  <si>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</si>
  <si>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</si>
  <si>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</si>
  <si>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</si>
  <si>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</si>
  <si>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</si>
  <si>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</si>
  <si>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</si>
  <si>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</si>
  <si>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</si>
  <si>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</si>
  <si>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</si>
  <si>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</si>
  <si>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</si>
  <si>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</si>
  <si>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</si>
  <si>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</si>
  <si>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</si>
  <si>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</si>
  <si>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</si>
  <si>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</si>
  <si>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</si>
  <si>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</si>
  <si>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</si>
  <si>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</si>
  <si>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</si>
  <si>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</si>
  <si>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</si>
  <si>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</si>
  <si>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</si>
  <si>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</si>
  <si>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</si>
  <si>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</si>
  <si>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</si>
  <si>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</si>
  <si>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</si>
  <si>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</si>
  <si>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</si>
  <si>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</si>
  <si>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</si>
  <si>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</si>
  <si>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</si>
  <si>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</si>
  <si>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</si>
  <si>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</si>
  <si>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</si>
  <si>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</si>
  <si>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</si>
  <si>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</si>
  <si>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</si>
  <si>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</si>
  <si>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</si>
  <si>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</si>
  <si>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</si>
  <si>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</si>
  <si>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</si>
  <si>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</si>
  <si>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</si>
  <si>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</si>
  <si>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</si>
  <si>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</si>
  <si>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</si>
  <si>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</si>
  <si>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</si>
  <si>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</si>
  <si>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</si>
  <si>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</si>
  <si>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</si>
  <si>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</si>
  <si>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</si>
  <si>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</si>
  <si>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</si>
  <si>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</si>
  <si>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</si>
  <si>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</si>
  <si>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</si>
  <si>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</si>
  <si>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</si>
  <si>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</si>
  <si>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</si>
  <si>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</si>
  <si>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</si>
  <si>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</si>
  <si>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</si>
  <si>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</si>
  <si>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</si>
  <si>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</si>
  <si>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</si>
  <si>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</si>
  <si>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</si>
  <si>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</si>
  <si>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</si>
  <si>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</si>
  <si>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</si>
  <si>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</si>
  <si>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</si>
  <si>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</si>
  <si>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</si>
  <si>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</si>
  <si>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</si>
  <si>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</si>
  <si>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</si>
  <si>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</si>
  <si>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</si>
  <si>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</si>
  <si>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</si>
  <si>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</si>
  <si>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</si>
  <si>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</si>
  <si>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</si>
  <si>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</si>
  <si>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</si>
  <si>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</si>
  <si>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</si>
  <si>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</si>
  <si>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</si>
  <si>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</si>
  <si>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</si>
  <si>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</si>
  <si>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</si>
  <si>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</si>
  <si>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</si>
  <si>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</si>
  <si>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</si>
  <si>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</si>
  <si>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</si>
  <si>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</si>
  <si>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</si>
  <si>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</si>
  <si>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</si>
  <si>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</si>
  <si>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</si>
  <si>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</si>
  <si>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</si>
  <si>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</si>
  <si>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</si>
  <si>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</si>
  <si>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</si>
  <si>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</si>
  <si>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</si>
  <si>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</si>
  <si>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</si>
  <si>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</si>
  <si>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</si>
  <si>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</si>
  <si>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</si>
  <si>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</si>
  <si>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</si>
  <si>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</si>
  <si>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</si>
  <si>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</si>
  <si>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</si>
  <si>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</si>
  <si>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</si>
  <si>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</si>
  <si>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</si>
  <si>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</si>
  <si>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</si>
  <si>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</si>
  <si>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</si>
  <si>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</si>
  <si>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</si>
  <si>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</si>
  <si>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</si>
  <si>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</si>
  <si>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</si>
  <si>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</si>
  <si>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</si>
  <si>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</si>
  <si>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</si>
  <si>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</si>
  <si>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</si>
  <si>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</si>
  <si>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</si>
  <si>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</si>
  <si>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</si>
  <si>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</si>
  <si>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</si>
  <si>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</si>
  <si>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</si>
  <si>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</si>
  <si>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</si>
  <si>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</si>
  <si>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</si>
  <si>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</si>
  <si>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</si>
  <si>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</si>
  <si>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</si>
  <si>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</si>
  <si>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</si>
  <si>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</si>
  <si>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</si>
  <si>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</si>
  <si>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</si>
  <si>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</si>
  <si>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</si>
  <si>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</si>
  <si>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</si>
  <si>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</si>
  <si>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</si>
  <si>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</si>
  <si>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</si>
  <si>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</si>
  <si>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</si>
  <si>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</si>
  <si>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</si>
  <si>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</si>
  <si>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</si>
  <si>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</si>
  <si>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</si>
  <si>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</si>
  <si>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</si>
  <si>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</si>
  <si>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</si>
  <si>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</si>
  <si>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</si>
  <si>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</si>
  <si>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</si>
  <si>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</si>
  <si>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</si>
  <si>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</si>
  <si>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</si>
  <si>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</si>
  <si>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</si>
  <si>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</si>
  <si>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</si>
  <si>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</si>
  <si>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</si>
  <si>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</si>
  <si>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</si>
  <si>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</si>
  <si>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</si>
  <si>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</si>
  <si>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</si>
  <si>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</si>
  <si>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</si>
  <si>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</si>
  <si>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</si>
  <si>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</si>
  <si>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</si>
  <si>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</si>
  <si>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</si>
  <si>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</si>
  <si>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</si>
  <si>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</si>
  <si>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</si>
  <si>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</si>
  <si>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</si>
  <si>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</si>
  <si>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</si>
  <si>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</si>
  <si>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</si>
  <si>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</si>
  <si>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</si>
  <si>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</si>
  <si>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</si>
  <si>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</si>
  <si>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</si>
  <si>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</si>
  <si>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</si>
  <si>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</si>
  <si>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</si>
  <si>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</si>
  <si>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</si>
  <si>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</si>
  <si>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</si>
  <si>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</si>
  <si>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</si>
  <si>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</si>
  <si>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</si>
  <si>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</si>
  <si>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</si>
  <si>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</si>
  <si>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</si>
  <si>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</si>
  <si>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</si>
  <si>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</si>
  <si>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</si>
  <si>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</si>
  <si>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</si>
  <si>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</si>
  <si>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</si>
  <si>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</si>
  <si>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</si>
  <si>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</si>
  <si>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</si>
  <si>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</si>
  <si>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</si>
  <si>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</si>
  <si>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</si>
  <si>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</si>
  <si>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</si>
  <si>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</si>
  <si>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</si>
  <si>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</si>
  <si>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</si>
  <si>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</si>
  <si>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</si>
  <si>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</si>
  <si>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</si>
  <si>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</si>
  <si>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</si>
  <si>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</si>
  <si>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</si>
  <si>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</si>
  <si>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</si>
  <si>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</si>
  <si>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</si>
  <si>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</si>
  <si>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</si>
  <si>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</si>
  <si>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</si>
  <si>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</si>
  <si>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</si>
  <si>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</si>
  <si>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</si>
  <si>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</si>
  <si>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</si>
  <si>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</si>
  <si>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</si>
  <si>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</si>
  <si>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</si>
  <si>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</si>
  <si>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</si>
  <si>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</si>
  <si>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</si>
  <si>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</si>
  <si>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</si>
  <si>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</si>
  <si>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</si>
  <si>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</si>
  <si>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</si>
  <si>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</si>
  <si>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</si>
  <si>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</si>
  <si>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</si>
  <si>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</si>
  <si>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</si>
  <si>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</si>
  <si>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</si>
  <si>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</si>
  <si>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</si>
  <si>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</si>
  <si>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</si>
  <si>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</si>
  <si>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</si>
  <si>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</si>
  <si>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</si>
  <si>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</si>
  <si>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</si>
  <si>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</si>
  <si>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</si>
  <si>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</si>
  <si>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</si>
  <si>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</si>
  <si>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</si>
  <si>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</si>
  <si>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</si>
  <si>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</si>
  <si>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</si>
  <si>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</si>
  <si>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</si>
  <si>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</si>
  <si>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</si>
  <si>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</si>
  <si>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</si>
  <si>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</si>
  <si>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</si>
  <si>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</si>
  <si>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</si>
  <si>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</si>
  <si>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</si>
  <si>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</si>
  <si>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</si>
  <si>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</si>
  <si>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</si>
  <si>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</si>
  <si>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</si>
  <si>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</si>
  <si>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</si>
  <si>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</si>
  <si>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</si>
  <si>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</si>
  <si>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</si>
  <si>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</si>
  <si>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</si>
  <si>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</si>
  <si>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</si>
  <si>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</si>
  <si>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</si>
  <si>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</si>
  <si>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</si>
  <si>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</si>
  <si>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</si>
  <si>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</si>
  <si>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</si>
  <si>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</si>
  <si>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</si>
  <si>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</si>
  <si>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</si>
  <si>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</si>
  <si>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</si>
  <si>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</si>
  <si>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</si>
  <si>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</si>
  <si>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</si>
  <si>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</si>
  <si>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</si>
  <si>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</si>
  <si>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</si>
  <si>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</si>
  <si>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</si>
  <si>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</si>
  <si>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</si>
  <si>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</si>
  <si>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</si>
  <si>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</si>
  <si>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</si>
  <si>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</si>
  <si>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</si>
  <si>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</si>
  <si>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</si>
  <si>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</si>
  <si>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</si>
  <si>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</si>
  <si>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</si>
  <si>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</si>
  <si>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</si>
  <si>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</si>
  <si>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</si>
  <si>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</si>
  <si>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</si>
  <si>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</si>
  <si>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</si>
  <si>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</si>
  <si>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</si>
  <si>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</si>
  <si>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</si>
  <si>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</si>
  <si>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</si>
  <si>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</si>
  <si>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</si>
  <si>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</si>
  <si>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</si>
  <si>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</si>
  <si>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</si>
  <si>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</si>
  <si>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</si>
  <si>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</si>
  <si>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</si>
  <si>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</si>
  <si>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</si>
  <si>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</si>
  <si>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</si>
  <si>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</si>
  <si>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</si>
  <si>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</si>
  <si>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</si>
  <si>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</si>
  <si>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</si>
  <si>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</si>
  <si>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</si>
  <si>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</si>
  <si>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</si>
  <si>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</si>
  <si>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</si>
  <si>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</si>
  <si>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</si>
  <si>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</si>
  <si>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</si>
  <si>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</si>
  <si>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</si>
  <si>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</si>
  <si>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</si>
  <si>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</si>
  <si>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</si>
  <si>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</si>
  <si>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</si>
  <si>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</si>
  <si>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</si>
  <si>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</si>
  <si>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</si>
  <si>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</si>
  <si>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</si>
  <si>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</si>
  <si>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</si>
  <si>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</si>
  <si>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</si>
  <si>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</si>
  <si>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</si>
  <si>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</si>
  <si>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</si>
  <si>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</si>
  <si>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</si>
  <si>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</si>
  <si>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</si>
  <si>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</si>
  <si>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</si>
  <si>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</si>
  <si>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</si>
  <si>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</si>
  <si>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</si>
  <si>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</si>
  <si>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</si>
  <si>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</si>
  <si>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</si>
  <si>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</si>
  <si>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</si>
  <si>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</si>
  <si>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</si>
  <si>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</si>
  <si>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</si>
  <si>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</si>
  <si>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</si>
  <si>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</si>
  <si>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</si>
  <si>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</si>
  <si>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</si>
  <si>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</si>
  <si>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</si>
  <si>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</si>
  <si>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</si>
  <si>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</si>
  <si>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</si>
  <si>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</si>
  <si>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</si>
  <si>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</si>
  <si>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</si>
  <si>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</si>
  <si>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</si>
  <si>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</si>
  <si>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</si>
  <si>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</si>
  <si>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</si>
  <si>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</si>
  <si>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</si>
  <si>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</si>
  <si>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</si>
  <si>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</si>
  <si>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</si>
  <si>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</si>
  <si>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</si>
  <si>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</si>
  <si>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</si>
  <si>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</si>
  <si>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</si>
  <si>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</si>
  <si>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</si>
  <si>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</si>
  <si>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</si>
  <si>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</si>
  <si>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</si>
  <si>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</si>
  <si>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</si>
  <si>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</si>
  <si>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</si>
  <si>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</si>
  <si>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</si>
  <si>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</si>
  <si>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</si>
  <si>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</si>
  <si>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</si>
  <si>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</si>
  <si>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</si>
  <si>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</si>
  <si>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</si>
  <si>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</si>
  <si>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</si>
  <si>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</si>
  <si>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</si>
  <si>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</si>
  <si>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</si>
  <si>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</si>
  <si>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</si>
  <si>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</si>
  <si>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</si>
  <si>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</si>
  <si>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</si>
  <si>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</si>
  <si>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</si>
  <si>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</si>
  <si>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</si>
  <si>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</si>
  <si>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</si>
  <si>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</si>
  <si>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</si>
  <si>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</si>
  <si>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</si>
  <si>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</si>
  <si>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</si>
  <si>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</si>
  <si>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</si>
  <si>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</si>
  <si>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</si>
  <si>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</si>
  <si>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</si>
  <si>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</si>
  <si>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</si>
  <si>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</si>
  <si>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</si>
  <si>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</si>
  <si>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</si>
  <si>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</si>
  <si>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</si>
  <si>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</si>
  <si>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</si>
  <si>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</si>
  <si>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</si>
  <si>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</si>
  <si>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</si>
  <si>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</si>
  <si>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</si>
  <si>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</si>
  <si>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</si>
  <si>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</si>
  <si>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</si>
  <si>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</si>
  <si>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</si>
  <si>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</si>
  <si>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</si>
  <si>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</si>
  <si>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</si>
  <si>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</si>
  <si>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</si>
  <si>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</si>
  <si>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</si>
  <si>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</si>
  <si>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</si>
  <si>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</si>
  <si>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</si>
  <si>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</si>
  <si>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</si>
  <si>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</si>
  <si>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</si>
  <si>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</si>
  <si>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</si>
  <si>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</si>
  <si>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</si>
  <si>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</si>
  <si>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</si>
  <si>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</si>
  <si>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</si>
  <si>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</si>
  <si>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</si>
  <si>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</si>
  <si>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</si>
  <si>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</si>
  <si>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</si>
  <si>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</si>
  <si>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</si>
  <si>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</si>
  <si>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</si>
  <si>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</si>
  <si>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</si>
  <si>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</si>
  <si>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</si>
  <si>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</si>
  <si>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</si>
  <si>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</si>
  <si>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</si>
  <si>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</si>
  <si>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</si>
  <si>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</si>
  <si>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</si>
  <si>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</si>
  <si>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</si>
  <si>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</si>
  <si>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</si>
  <si>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</si>
  <si>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</si>
  <si>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</si>
  <si>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</si>
  <si>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</si>
  <si>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</si>
  <si>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</si>
  <si>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</si>
  <si>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</si>
  <si>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</si>
  <si>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</si>
  <si>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</si>
  <si>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</si>
  <si>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</si>
  <si>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</si>
  <si>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</si>
  <si>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</si>
  <si>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</si>
  <si>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</si>
  <si>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</si>
  <si>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</si>
  <si>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</si>
  <si>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</si>
  <si>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</si>
  <si>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</si>
  <si>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</si>
  <si>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</si>
  <si>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</si>
  <si>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</si>
  <si>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</si>
  <si>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</si>
  <si>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</si>
  <si>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</si>
  <si>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</si>
  <si>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</si>
  <si>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</si>
  <si>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</si>
  <si>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</si>
  <si>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</si>
  <si>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</si>
  <si>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</si>
  <si>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</si>
  <si>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</si>
  <si>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</si>
  <si>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</si>
  <si>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</si>
  <si>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</si>
  <si>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</si>
  <si>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</si>
  <si>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</si>
  <si>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</si>
  <si>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</si>
  <si>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</si>
  <si>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</si>
  <si>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</si>
  <si>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</si>
  <si>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</si>
  <si>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</si>
  <si>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</si>
  <si>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</si>
  <si>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</si>
  <si>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</si>
  <si>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</si>
  <si>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</si>
  <si>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</si>
  <si>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</si>
  <si>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</si>
  <si>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</si>
  <si>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</si>
  <si>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</si>
  <si>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</si>
  <si>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</si>
  <si>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</si>
  <si>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</si>
  <si>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</si>
  <si>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</si>
  <si>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</si>
  <si>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</si>
  <si>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</si>
  <si>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</si>
  <si>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</si>
  <si>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</si>
  <si>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</si>
  <si>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</si>
  <si>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</si>
  <si>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</si>
  <si>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</si>
  <si>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</si>
  <si>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</si>
  <si>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</si>
  <si>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</si>
  <si>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</si>
  <si>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</si>
  <si>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</si>
  <si>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</si>
  <si>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</si>
  <si>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</si>
  <si>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</si>
  <si>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</si>
  <si>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</si>
  <si>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</si>
  <si>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</si>
  <si>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</si>
  <si>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</si>
  <si>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</si>
  <si>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</si>
  <si>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</si>
  <si>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</si>
  <si>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</si>
  <si>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</si>
  <si>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</si>
  <si>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</si>
  <si>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</si>
  <si>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</si>
  <si>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</si>
  <si>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</si>
  <si>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</si>
  <si>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</si>
  <si>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</si>
  <si>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</si>
  <si>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</si>
  <si>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</si>
  <si>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</si>
  <si>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</si>
  <si>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</si>
  <si>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</si>
  <si>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</si>
  <si>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</si>
  <si>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</si>
  <si>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</si>
  <si>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</si>
  <si>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</si>
  <si>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</si>
  <si>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</si>
  <si>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</si>
  <si>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</si>
  <si>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</si>
  <si>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</si>
  <si>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</si>
  <si>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</si>
  <si>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</si>
  <si>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</si>
  <si>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</si>
  <si>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</si>
  <si>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</si>
  <si>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</si>
  <si>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</si>
  <si>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</si>
  <si>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</si>
  <si>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</si>
  <si>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</si>
  <si>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</si>
  <si>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</si>
  <si>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</si>
  <si>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</si>
  <si>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</si>
  <si>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</si>
  <si>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</si>
  <si>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</si>
  <si>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</si>
  <si>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</si>
  <si>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</si>
  <si>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</si>
  <si>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</si>
  <si>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</si>
  <si>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</si>
  <si>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</si>
  <si>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</si>
  <si>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</si>
  <si>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</si>
  <si>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</si>
  <si>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</si>
  <si>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</si>
  <si>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</si>
  <si>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</si>
  <si>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</si>
  <si>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</si>
  <si>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</si>
  <si>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</si>
  <si>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</si>
  <si>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</si>
  <si>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</si>
  <si>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</si>
  <si>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</si>
  <si>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</si>
  <si>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</si>
  <si>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</si>
  <si>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</si>
  <si>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</si>
  <si>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</si>
  <si>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</si>
  <si>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</si>
  <si>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</si>
  <si>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</si>
  <si>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</si>
  <si>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</si>
  <si>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</si>
  <si>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</si>
  <si>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</si>
  <si>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</si>
  <si>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</si>
  <si>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</si>
  <si>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</si>
  <si>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</si>
  <si>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</si>
  <si>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</si>
  <si>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</si>
  <si>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</si>
  <si>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</si>
  <si>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</si>
  <si>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</si>
  <si>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</si>
  <si>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</si>
  <si>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</si>
  <si>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</si>
  <si>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</si>
  <si>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</si>
  <si>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</si>
  <si>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</si>
  <si>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</si>
  <si>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</si>
  <si>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</si>
  <si>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</si>
  <si>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</si>
  <si>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</si>
  <si>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</si>
  <si>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</si>
  <si>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</si>
  <si>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</si>
  <si>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</si>
  <si>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</si>
  <si>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</si>
  <si>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</si>
  <si>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</si>
  <si>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</si>
  <si>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</si>
  <si>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</si>
  <si>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</si>
  <si>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</si>
  <si>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</si>
  <si>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</si>
  <si>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</si>
  <si>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</si>
  <si>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</si>
  <si>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</si>
  <si>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</si>
  <si>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</si>
  <si>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</si>
  <si>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</si>
  <si>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</si>
  <si>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</si>
  <si>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</si>
  <si>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</si>
  <si>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</si>
  <si>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</si>
  <si>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</si>
  <si>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</si>
  <si>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</si>
  <si>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</si>
  <si>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</si>
  <si>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</si>
  <si>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</si>
  <si>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</si>
  <si>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</si>
  <si>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</si>
  <si>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</si>
  <si>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</si>
  <si>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</si>
  <si>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</si>
  <si>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</si>
  <si>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</si>
  <si>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</si>
  <si>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</si>
  <si>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</si>
  <si>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</si>
  <si>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</si>
  <si>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</si>
  <si>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</si>
  <si>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</si>
  <si>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</si>
  <si>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</si>
  <si>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</si>
  <si>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</si>
  <si>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</si>
  <si>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</si>
  <si>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</si>
  <si>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</si>
  <si>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</si>
  <si>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</si>
  <si>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</si>
  <si>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</si>
  <si>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</si>
  <si>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</si>
  <si>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</si>
  <si>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</si>
  <si>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</si>
  <si>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</si>
  <si>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</si>
  <si>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</si>
  <si>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</si>
  <si>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</si>
  <si>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</si>
  <si>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</si>
  <si>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</si>
  <si>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</si>
  <si>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</si>
  <si>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</si>
  <si>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</si>
  <si>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</si>
  <si>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</si>
  <si>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</si>
  <si>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</si>
  <si>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</si>
  <si>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</si>
  <si>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</si>
  <si>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</si>
  <si>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</si>
  <si>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</si>
  <si>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</si>
  <si>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</si>
  <si>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</si>
  <si>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</si>
  <si>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</si>
  <si>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</si>
  <si>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</si>
  <si>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</si>
  <si>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</si>
  <si>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</si>
  <si>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</si>
  <si>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</si>
  <si>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</si>
  <si>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</si>
  <si>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</si>
  <si>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</si>
  <si>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</si>
  <si>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</si>
  <si>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</si>
  <si>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</si>
  <si>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</si>
  <si>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</si>
  <si>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</si>
  <si>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</si>
  <si>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</si>
  <si>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</si>
  <si>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</si>
  <si>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</si>
  <si>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</si>
  <si>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</si>
  <si>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</si>
  <si>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</si>
  <si>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</si>
  <si>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</si>
  <si>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</si>
  <si>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</si>
  <si>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</si>
  <si>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</si>
  <si>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</si>
  <si>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</si>
  <si>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</si>
  <si>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</si>
  <si>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</si>
  <si>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</si>
  <si>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</si>
  <si>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</si>
  <si>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</si>
  <si>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</si>
  <si>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</si>
  <si>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</si>
  <si>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</si>
  <si>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</si>
  <si>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</si>
  <si>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</si>
  <si>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</si>
  <si>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</si>
  <si>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</si>
  <si>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</si>
  <si>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</si>
  <si>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</si>
  <si>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</si>
  <si>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</si>
  <si>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</si>
  <si>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</si>
  <si>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</si>
  <si>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</si>
  <si>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</si>
  <si>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</si>
  <si>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</si>
  <si>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</si>
  <si>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</si>
  <si>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</si>
  <si>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</si>
  <si>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</si>
  <si>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</si>
  <si>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</si>
  <si>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</si>
  <si>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</si>
  <si>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</si>
  <si>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</si>
  <si>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</si>
  <si>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</si>
  <si>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</si>
  <si>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</si>
  <si>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</si>
  <si>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</si>
  <si>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</si>
  <si>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</si>
  <si>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</si>
  <si>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</si>
  <si>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</si>
  <si>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</si>
  <si>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</si>
  <si>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</si>
  <si>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</si>
  <si>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</si>
  <si>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</si>
  <si>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</si>
  <si>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</si>
  <si>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</si>
  <si>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</si>
  <si>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</si>
  <si>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</si>
  <si>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</si>
  <si>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</si>
  <si>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</si>
  <si>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</si>
  <si>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</si>
  <si>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</si>
  <si>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</si>
  <si>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</si>
  <si>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</si>
  <si>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</si>
  <si>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</si>
  <si>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</si>
  <si>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</si>
  <si>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</si>
  <si>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</si>
  <si>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</si>
  <si>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</si>
  <si>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</si>
  <si>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</si>
  <si>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</si>
  <si>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</si>
  <si>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</si>
  <si>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</si>
  <si>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</si>
  <si>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</si>
  <si>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</si>
  <si>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</si>
  <si>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</si>
  <si>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</si>
  <si>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</si>
  <si>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</si>
  <si>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</si>
  <si>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</si>
  <si>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</si>
  <si>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</si>
  <si>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</si>
  <si>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</si>
  <si>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</si>
  <si>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</si>
  <si>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</si>
  <si>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</si>
  <si>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</si>
  <si>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</si>
  <si>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</si>
  <si>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</si>
  <si>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</si>
  <si>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</si>
  <si>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</si>
  <si>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</si>
  <si>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</si>
  <si>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</si>
  <si>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</si>
  <si>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</si>
  <si>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</si>
  <si>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</si>
  <si>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</si>
  <si>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</si>
  <si>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</si>
  <si>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</si>
  <si>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</si>
  <si>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</si>
  <si>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</si>
  <si>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</si>
  <si>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</si>
  <si>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</si>
  <si>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</si>
  <si>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</si>
  <si>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</si>
  <si>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</si>
  <si>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</si>
  <si>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</si>
  <si>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</si>
  <si>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</si>
  <si>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</si>
  <si>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</si>
  <si>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</si>
  <si>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</si>
  <si>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</si>
  <si>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</si>
  <si>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</si>
  <si>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</si>
  <si>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</si>
  <si>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</si>
  <si>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</si>
  <si>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</si>
  <si>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</si>
  <si>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</si>
  <si>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</si>
  <si>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</si>
  <si>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</si>
  <si>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</si>
  <si>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</si>
  <si>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</si>
  <si>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</si>
  <si>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</si>
  <si>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</si>
  <si>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</si>
  <si>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</si>
  <si>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</si>
  <si>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</si>
  <si>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</si>
  <si>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</si>
  <si>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</si>
  <si>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</si>
  <si>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</si>
  <si>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</si>
  <si>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</si>
  <si>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</si>
  <si>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</si>
  <si>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</si>
  <si>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</si>
  <si>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</si>
  <si>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</si>
  <si>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</si>
  <si>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</si>
  <si>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</si>
  <si>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</si>
  <si>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</si>
  <si>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</si>
  <si>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</si>
  <si>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</si>
  <si>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</si>
  <si>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</si>
  <si>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</si>
  <si>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</si>
  <si>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</si>
  <si>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</si>
  <si>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</si>
  <si>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</si>
  <si>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</si>
  <si>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</si>
  <si>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</si>
  <si>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</si>
  <si>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</si>
  <si>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</si>
  <si>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</si>
  <si>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</si>
  <si>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</si>
  <si>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</si>
  <si>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</si>
  <si>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</si>
  <si>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</si>
  <si>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</si>
  <si>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</si>
  <si>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</si>
  <si>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</si>
  <si>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</si>
  <si>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</si>
  <si>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</si>
  <si>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</si>
  <si>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</si>
  <si>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</si>
  <si>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</si>
  <si>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</si>
  <si>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</si>
  <si>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</si>
  <si>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</si>
  <si>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</si>
  <si>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</si>
  <si>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</si>
  <si>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</si>
  <si>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</si>
  <si>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</si>
  <si>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</si>
  <si>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</si>
  <si>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</si>
  <si>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</si>
  <si>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</si>
  <si>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</si>
  <si>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</si>
  <si>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</si>
  <si>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</si>
  <si>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</si>
  <si>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</si>
  <si>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</si>
  <si>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</si>
  <si>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</si>
  <si>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</si>
  <si>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</si>
  <si>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</si>
  <si>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</si>
  <si>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</si>
  <si>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</si>
  <si>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</si>
  <si>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</si>
  <si>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</si>
  <si>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</si>
  <si>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</si>
  <si>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</si>
  <si>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</si>
  <si>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</si>
  <si>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</si>
  <si>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</si>
  <si>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</si>
  <si>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</si>
  <si>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</si>
  <si>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</si>
  <si>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</si>
  <si>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</si>
  <si>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</si>
  <si>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</si>
  <si>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</si>
  <si>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</si>
  <si>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</si>
  <si>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</si>
  <si>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</si>
  <si>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</si>
  <si>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</si>
  <si>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</si>
  <si>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</si>
  <si>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</si>
  <si>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</si>
  <si>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</si>
  <si>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</si>
  <si>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</si>
  <si>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</si>
  <si>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</si>
  <si>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</si>
  <si>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</si>
  <si>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</si>
  <si>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</si>
  <si>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</si>
  <si>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</si>
  <si>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</si>
  <si>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</si>
  <si>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</si>
  <si>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</si>
  <si>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</si>
  <si>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</si>
  <si>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</si>
  <si>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</si>
  <si>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</si>
  <si>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</si>
  <si>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</si>
  <si>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</si>
  <si>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</si>
  <si>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</si>
  <si>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</si>
  <si>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</si>
  <si>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</si>
  <si>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</si>
  <si>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</si>
  <si>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</si>
  <si>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</si>
  <si>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</si>
  <si>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</si>
  <si>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</si>
  <si>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</si>
  <si>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</si>
  <si>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</si>
  <si>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</si>
  <si>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</si>
  <si>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</si>
  <si>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</si>
  <si>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</si>
  <si>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</si>
  <si>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</si>
  <si>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</si>
  <si>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</si>
  <si>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</si>
  <si>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</si>
  <si>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</si>
  <si>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</si>
  <si>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</si>
  <si>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</si>
  <si>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</si>
  <si>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</si>
  <si>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</si>
  <si>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</si>
  <si>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</si>
  <si>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</si>
  <si>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</si>
  <si>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</si>
  <si>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</si>
  <si>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</si>
  <si>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</si>
  <si>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</si>
  <si>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</si>
  <si>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</si>
  <si>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</si>
  <si>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</si>
  <si>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</si>
  <si>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</si>
  <si>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</si>
  <si>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</si>
  <si>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</si>
  <si>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</si>
  <si>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</si>
  <si>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</si>
  <si>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</si>
  <si>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</si>
  <si>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</si>
  <si>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</si>
  <si>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</si>
  <si>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</si>
  <si>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</si>
  <si>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</si>
  <si>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</si>
  <si>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</si>
  <si>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</si>
  <si>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</si>
  <si>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</si>
  <si>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</si>
  <si>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</si>
  <si>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</si>
  <si>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</si>
  <si>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</si>
  <si>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</si>
  <si>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</si>
  <si>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</si>
  <si>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</si>
  <si>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</si>
  <si>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</si>
  <si>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</si>
  <si>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</si>
  <si>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</si>
  <si>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</si>
  <si>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</si>
  <si>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</si>
  <si>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</si>
  <si>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</si>
  <si>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</si>
  <si>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</si>
  <si>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</si>
  <si>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</si>
  <si>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</si>
  <si>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</si>
  <si>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</si>
  <si>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</si>
  <si>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</si>
  <si>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</si>
  <si>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</si>
  <si>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</si>
  <si>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</si>
  <si>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</si>
  <si>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</si>
  <si>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</si>
  <si>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</si>
  <si>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</si>
  <si>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</si>
  <si>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</si>
  <si>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</si>
  <si>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</si>
  <si>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</si>
  <si>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</si>
  <si>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</si>
  <si>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</si>
  <si>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</si>
  <si>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</si>
  <si>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</si>
  <si>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</si>
  <si>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</si>
  <si>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</si>
  <si>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</si>
  <si>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</si>
  <si>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</si>
  <si>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</si>
  <si>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</si>
  <si>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</si>
  <si>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</si>
  <si>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</si>
  <si>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</si>
  <si>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</si>
  <si>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</si>
  <si>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</si>
  <si>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</si>
  <si>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</si>
  <si>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</si>
  <si>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</si>
  <si>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</si>
  <si>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</si>
  <si>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</si>
  <si>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</si>
  <si>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</si>
  <si>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</si>
  <si>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</si>
  <si>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</si>
  <si>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</si>
  <si>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</si>
  <si>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</si>
  <si>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</si>
  <si>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</si>
  <si>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</si>
  <si>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</si>
  <si>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</si>
  <si>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</si>
  <si>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</si>
  <si>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</si>
  <si>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</si>
  <si>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</si>
  <si>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</si>
  <si>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</si>
  <si>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</si>
  <si>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</si>
  <si>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</si>
  <si>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</si>
  <si>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</si>
  <si>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</si>
  <si>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</si>
  <si>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</si>
  <si>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</si>
  <si>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</si>
  <si>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</si>
  <si>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</si>
  <si>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</si>
  <si>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</si>
  <si>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</si>
  <si>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</si>
  <si>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</si>
  <si>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</si>
  <si>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</si>
  <si>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</si>
  <si>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</si>
  <si>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</si>
  <si>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</si>
  <si>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</si>
  <si>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</si>
  <si>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</si>
  <si>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</si>
  <si>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</si>
  <si>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</si>
  <si>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</si>
  <si>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</si>
  <si>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</si>
  <si>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</si>
  <si>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</si>
  <si>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</si>
  <si>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</si>
  <si>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</si>
  <si>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</si>
  <si>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</si>
  <si>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</si>
  <si>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</si>
  <si>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</si>
  <si>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</si>
  <si>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</si>
  <si>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</si>
  <si>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</si>
  <si>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</si>
  <si>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</si>
  <si>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</si>
  <si>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</si>
  <si>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</si>
  <si>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</si>
  <si>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</si>
  <si>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</si>
  <si>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</si>
  <si>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</si>
  <si>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</si>
  <si>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</si>
  <si>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</si>
  <si>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</si>
  <si>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</si>
  <si>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</si>
  <si>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</si>
  <si>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</si>
  <si>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</si>
  <si>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</si>
  <si>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</si>
  <si>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</si>
  <si>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</si>
  <si>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</si>
  <si>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</si>
  <si>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</si>
  <si>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</si>
  <si>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</si>
  <si>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</si>
  <si>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</si>
  <si>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</si>
  <si>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</si>
  <si>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</si>
  <si>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</si>
  <si>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</si>
  <si>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</si>
  <si>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</si>
  <si>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</si>
  <si>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</si>
  <si>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</si>
  <si>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</si>
  <si>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</si>
  <si>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</si>
  <si>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</si>
  <si>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</si>
  <si>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</si>
  <si>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</si>
  <si>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</si>
  <si>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</si>
  <si>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</si>
  <si>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</si>
  <si>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</si>
  <si>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</si>
  <si>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</si>
  <si>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</si>
  <si>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</si>
  <si>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</si>
  <si>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</si>
  <si>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</si>
  <si>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</si>
  <si>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</si>
  <si>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</si>
  <si>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</si>
  <si>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</si>
  <si>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</si>
  <si>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</si>
  <si>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</si>
  <si>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</si>
  <si>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</si>
  <si>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</si>
  <si>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</si>
  <si>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</si>
  <si>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</si>
  <si>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</si>
  <si>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</si>
  <si>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</si>
  <si>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</si>
  <si>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</si>
  <si>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</si>
  <si>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</si>
  <si>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</si>
  <si>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</si>
  <si>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</si>
  <si>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</si>
  <si>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</si>
  <si>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</si>
  <si>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</si>
  <si>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</si>
  <si>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</si>
  <si>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</si>
  <si>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</si>
  <si>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</si>
  <si>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</si>
  <si>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</si>
  <si>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</si>
  <si>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</si>
  <si>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</si>
  <si>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</si>
  <si>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</si>
  <si>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</si>
  <si>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</si>
  <si>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</si>
  <si>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</si>
  <si>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</si>
  <si>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</si>
  <si>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</si>
  <si>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</si>
  <si>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</si>
  <si>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</si>
  <si>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</si>
  <si>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</si>
  <si>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</si>
  <si>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</si>
  <si>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</si>
  <si>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</si>
  <si>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</si>
  <si>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</si>
  <si>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</si>
  <si>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</si>
  <si>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</si>
  <si>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</si>
  <si>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</si>
  <si>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</si>
  <si>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</si>
  <si>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</si>
  <si>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</si>
  <si>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</si>
  <si>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</si>
  <si>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</si>
  <si>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</si>
  <si>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</si>
  <si>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</si>
  <si>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</si>
  <si>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</si>
  <si>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</si>
  <si>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</si>
  <si>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</si>
  <si>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</si>
  <si>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</si>
  <si>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</si>
  <si>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</si>
  <si>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</si>
  <si>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</si>
  <si>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</si>
  <si>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</si>
  <si>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</si>
  <si>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</si>
  <si>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</si>
  <si>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</si>
  <si>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</si>
  <si>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</si>
  <si>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</si>
  <si>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</si>
  <si>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</si>
  <si>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</si>
  <si>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</si>
  <si>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</si>
  <si>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</si>
  <si>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</si>
  <si>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</si>
  <si>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</si>
  <si>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</si>
  <si>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</si>
  <si>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</si>
  <si>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</si>
  <si>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</si>
  <si>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</si>
  <si>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</si>
  <si>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</si>
  <si>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</si>
  <si>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</si>
  <si>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</si>
  <si>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</si>
  <si>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</si>
  <si>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</si>
  <si>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</si>
  <si>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</si>
  <si>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</si>
  <si>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</si>
  <si>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</si>
  <si>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</si>
  <si>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</si>
  <si>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</si>
  <si>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</si>
  <si>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</si>
  <si>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</si>
  <si>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</si>
  <si>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</si>
  <si>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</si>
  <si>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</si>
  <si>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</si>
  <si>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</si>
  <si>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</si>
  <si>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</si>
  <si>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</si>
  <si>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</si>
  <si>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</si>
  <si>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</si>
  <si>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</si>
  <si>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</si>
  <si>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</si>
  <si>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</si>
  <si>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</si>
  <si>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</si>
  <si>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</si>
  <si>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</si>
  <si>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</si>
  <si>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</si>
  <si>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</si>
  <si>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</si>
  <si>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</si>
  <si>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</si>
  <si>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</si>
  <si>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</si>
  <si>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</si>
  <si>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</si>
  <si>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</si>
  <si>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</si>
  <si>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</si>
  <si>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</si>
  <si>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</si>
  <si>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</si>
  <si>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</si>
  <si>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</si>
  <si>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</si>
  <si>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</si>
  <si>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</si>
  <si>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</si>
  <si>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</si>
  <si>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</si>
  <si>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</si>
  <si>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</si>
  <si>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</si>
  <si>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</si>
  <si>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</si>
  <si>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</si>
  <si>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</si>
  <si>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</si>
  <si>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</si>
  <si>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</si>
  <si>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</si>
  <si>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</si>
  <si>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</si>
  <si>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</si>
  <si>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</si>
  <si>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</si>
  <si>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</si>
  <si>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</si>
  <si>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</si>
  <si>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</si>
  <si>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</si>
  <si>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</si>
  <si>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</si>
  <si>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</si>
  <si>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</si>
  <si>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</si>
  <si>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</si>
  <si>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</si>
  <si>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</si>
  <si>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</si>
  <si>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</si>
  <si>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</si>
  <si>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</si>
  <si>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</si>
  <si>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</si>
  <si>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</si>
  <si>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</si>
  <si>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</si>
  <si>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</si>
  <si>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</si>
  <si>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</si>
  <si>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</si>
  <si>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</si>
  <si>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</si>
  <si>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</si>
  <si>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</si>
  <si>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</si>
  <si>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</si>
  <si>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</si>
  <si>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</si>
  <si>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</si>
  <si>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</si>
  <si>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</si>
  <si>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</si>
  <si>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</si>
  <si>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</si>
  <si>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</si>
  <si>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</si>
  <si>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</si>
  <si>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</si>
  <si>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</si>
  <si>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</si>
  <si>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</si>
  <si>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</si>
  <si>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</si>
  <si>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</si>
  <si>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</si>
  <si>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</si>
  <si>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</si>
  <si>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</si>
  <si>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</si>
  <si>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</si>
  <si>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</si>
  <si>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</si>
  <si>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</si>
  <si>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</si>
  <si>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</si>
  <si>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</si>
  <si>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</si>
  <si>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</si>
  <si>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</si>
  <si>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</si>
  <si>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</si>
  <si>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</si>
  <si>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</si>
  <si>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</si>
  <si>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</si>
  <si>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</si>
  <si>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</si>
  <si>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</si>
  <si>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</si>
  <si>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</si>
  <si>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</si>
  <si>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</si>
  <si>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</si>
  <si>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</si>
  <si>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</si>
  <si>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</si>
  <si>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</si>
  <si>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</si>
  <si>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</si>
  <si>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</si>
  <si>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</si>
  <si>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</si>
  <si>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</si>
  <si>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</si>
  <si>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</si>
  <si>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</si>
  <si>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</si>
  <si>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</si>
  <si>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</si>
  <si>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</si>
  <si>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</si>
  <si>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</si>
  <si>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</si>
  <si>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</si>
  <si>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</si>
  <si>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</si>
  <si>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</si>
  <si>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</si>
  <si>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</si>
  <si>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</si>
  <si>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</si>
  <si>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</si>
  <si>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</si>
  <si>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</si>
  <si>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</si>
  <si>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</si>
  <si>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</si>
  <si>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</si>
  <si>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</si>
  <si>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</si>
  <si>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</si>
  <si>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</si>
  <si>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</si>
  <si>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</si>
  <si>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</si>
  <si>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</si>
  <si>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</si>
  <si>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</si>
  <si>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</si>
  <si>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</si>
  <si>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</si>
  <si>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</si>
  <si>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</si>
  <si>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</si>
  <si>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</si>
  <si>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</si>
  <si>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</si>
  <si>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</si>
  <si>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</si>
  <si>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</si>
  <si>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</si>
  <si>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</si>
  <si>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</si>
  <si>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</si>
  <si>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</si>
  <si>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</si>
  <si>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</si>
  <si>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</si>
  <si>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</si>
  <si>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</si>
  <si>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</si>
  <si>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</si>
  <si>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</si>
  <si>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</si>
  <si>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</si>
  <si>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</si>
  <si>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</si>
  <si>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</si>
  <si>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</si>
  <si>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</si>
  <si>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</si>
  <si>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</si>
  <si>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</si>
  <si>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</si>
  <si>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</si>
  <si>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</si>
  <si>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</si>
  <si>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</si>
  <si>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</si>
  <si>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</si>
  <si>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</si>
  <si>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</si>
  <si>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</si>
  <si>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</si>
  <si>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</si>
  <si>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</si>
  <si>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</si>
  <si>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</si>
  <si>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</si>
  <si>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</si>
  <si>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</si>
  <si>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</si>
  <si>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</si>
  <si>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</si>
  <si>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</si>
  <si>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</si>
  <si>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</si>
  <si>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</si>
  <si>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</si>
  <si>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</si>
  <si>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</si>
  <si>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</si>
  <si>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</si>
  <si>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</si>
  <si>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</si>
  <si>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</si>
  <si>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</si>
  <si>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</si>
  <si>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</si>
  <si>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</si>
  <si>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</si>
  <si>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</si>
  <si>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</si>
  <si>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</si>
  <si>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</si>
  <si>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</si>
  <si>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</si>
  <si>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</si>
  <si>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</si>
  <si>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</si>
  <si>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</si>
  <si>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</si>
  <si>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</si>
  <si>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</si>
  <si>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</si>
  <si>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</si>
  <si>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</si>
  <si>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</si>
  <si>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</si>
  <si>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</si>
  <si>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</si>
  <si>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</si>
  <si>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</si>
  <si>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</si>
  <si>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</si>
  <si>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</si>
  <si>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</si>
  <si>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</si>
  <si>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</si>
  <si>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</si>
  <si>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</si>
  <si>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</si>
  <si>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</si>
  <si>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</si>
  <si>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</si>
  <si>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</si>
  <si>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</si>
  <si>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</si>
  <si>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</si>
  <si>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</si>
  <si>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</si>
  <si>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</si>
  <si>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</si>
  <si>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</si>
  <si>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</si>
  <si>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</si>
  <si>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</si>
  <si>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</si>
  <si>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</si>
  <si>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</si>
  <si>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</si>
  <si>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</si>
  <si>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</si>
  <si>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</si>
  <si>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</si>
  <si>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</si>
  <si>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</si>
  <si>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</si>
  <si>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</si>
  <si>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</si>
  <si>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</si>
  <si>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</si>
  <si>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</si>
  <si>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</si>
  <si>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</si>
  <si>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</si>
  <si>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</si>
  <si>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</si>
  <si>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</si>
  <si>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</si>
  <si>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</si>
  <si>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</si>
  <si>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</si>
  <si>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</si>
  <si>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</si>
  <si>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</si>
  <si>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</si>
  <si>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</si>
  <si>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</si>
  <si>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</si>
  <si>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</si>
  <si>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</si>
  <si>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</si>
  <si>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</si>
  <si>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</si>
  <si>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</si>
  <si>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</si>
  <si>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</si>
  <si>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</si>
  <si>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</si>
  <si>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</si>
  <si>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</si>
  <si>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</si>
  <si>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</si>
  <si>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</si>
  <si>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</si>
  <si>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</si>
  <si>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</si>
  <si>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</si>
  <si>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</si>
  <si>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</si>
  <si>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</si>
  <si>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</si>
  <si>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</si>
  <si>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</si>
  <si>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</si>
  <si>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</si>
  <si>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</si>
  <si>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</si>
  <si>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</si>
  <si>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</si>
  <si>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</si>
  <si>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</si>
  <si>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</si>
  <si>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</si>
  <si>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</si>
  <si>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</si>
  <si>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</si>
  <si>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</si>
  <si>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</si>
  <si>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</si>
  <si>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</si>
  <si>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</si>
  <si>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</si>
  <si>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</si>
  <si>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</si>
  <si>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</si>
  <si>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</si>
  <si>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</si>
  <si>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</si>
  <si>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</si>
  <si>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</si>
  <si>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</si>
  <si>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</si>
  <si>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</si>
  <si>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</si>
  <si>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</si>
  <si>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</si>
  <si>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</si>
  <si>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</si>
  <si>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</si>
  <si>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</si>
  <si>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</si>
  <si>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</si>
  <si>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</si>
  <si>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</si>
  <si>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</si>
  <si>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</si>
  <si>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</si>
  <si>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</si>
  <si>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</si>
  <si>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</si>
  <si>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</si>
  <si>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</si>
  <si>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</si>
  <si>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</si>
  <si>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</si>
  <si>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</si>
  <si>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</si>
  <si>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</si>
  <si>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</si>
  <si>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</si>
  <si>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</si>
  <si>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</si>
  <si>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</si>
  <si>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</si>
  <si>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</si>
  <si>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</si>
  <si>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</si>
  <si>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</si>
  <si>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</si>
  <si>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</si>
  <si>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</si>
  <si>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</si>
  <si>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</si>
  <si>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</si>
  <si>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</si>
  <si>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</si>
  <si>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</si>
  <si>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</si>
  <si>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</si>
  <si>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</si>
  <si>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</si>
  <si>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</si>
  <si>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</si>
  <si>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</si>
  <si>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</si>
  <si>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</si>
  <si>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</si>
  <si>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</si>
  <si>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</si>
  <si>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</si>
  <si>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</si>
  <si>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</si>
  <si>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</si>
  <si>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</si>
  <si>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</si>
  <si>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</si>
  <si>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</si>
  <si>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</si>
  <si>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</si>
  <si>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</si>
  <si>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</si>
  <si>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</si>
  <si>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</si>
  <si>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</si>
  <si>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</si>
  <si>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</si>
  <si>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</si>
  <si>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</si>
  <si>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</si>
  <si>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</si>
  <si>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</si>
  <si>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</si>
  <si>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</si>
  <si>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</si>
  <si>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</si>
  <si>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</si>
  <si>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</si>
  <si>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</si>
  <si>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</si>
  <si>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</si>
  <si>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</si>
  <si>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</si>
  <si>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</si>
  <si>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</si>
  <si>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</si>
  <si>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</si>
  <si>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</si>
  <si>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</si>
  <si>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</si>
  <si>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</si>
  <si>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</si>
  <si>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</si>
  <si>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</si>
  <si>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</si>
  <si>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</si>
  <si>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</si>
  <si>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</si>
  <si>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</si>
  <si>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</si>
  <si>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</si>
  <si>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</si>
  <si>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</si>
  <si>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</si>
  <si>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</si>
  <si>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</si>
  <si>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</si>
  <si>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</si>
  <si>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</si>
  <si>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</si>
  <si>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</si>
  <si>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</si>
  <si>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</si>
  <si>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</si>
  <si>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</si>
  <si>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</si>
  <si>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</si>
  <si>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</si>
  <si>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</si>
  <si>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</si>
  <si>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</si>
  <si>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</si>
  <si>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</si>
  <si>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</si>
  <si>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</si>
  <si>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</si>
  <si>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</si>
  <si>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</si>
  <si>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</si>
  <si>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</si>
  <si>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</si>
  <si>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</si>
  <si>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</si>
  <si>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</si>
  <si>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</si>
  <si>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</si>
  <si>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</si>
  <si>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</si>
  <si>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</si>
  <si>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</si>
  <si>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</si>
  <si>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</si>
  <si>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</si>
  <si>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</si>
  <si>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</si>
  <si>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</si>
  <si>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</si>
  <si>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</si>
  <si>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</si>
  <si>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</si>
  <si>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</si>
  <si>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</si>
  <si>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</si>
  <si>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</si>
  <si>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</si>
  <si>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</si>
  <si>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</si>
  <si>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</si>
  <si>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</si>
  <si>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</si>
  <si>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</si>
  <si>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</si>
  <si>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</si>
  <si>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</si>
  <si>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</si>
  <si>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</si>
  <si>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</si>
  <si>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</si>
  <si>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</si>
  <si>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</si>
  <si>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</si>
  <si>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</si>
  <si>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</si>
  <si>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</si>
  <si>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</si>
  <si>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</si>
  <si>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</si>
  <si>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</si>
  <si>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</si>
  <si>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</si>
  <si>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</si>
  <si>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</si>
  <si>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</si>
  <si>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</si>
  <si>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</si>
  <si>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</si>
  <si>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</si>
  <si>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</si>
  <si>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</si>
  <si>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</si>
  <si>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</si>
  <si>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</si>
  <si>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</si>
  <si>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</si>
  <si>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</si>
  <si>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</si>
  <si>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</si>
  <si>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</si>
  <si>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</si>
  <si>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</si>
  <si>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</si>
  <si>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</si>
  <si>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</si>
  <si>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</si>
  <si>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</si>
  <si>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</si>
  <si>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</si>
  <si>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</si>
  <si>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</si>
  <si>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</si>
  <si>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</si>
  <si>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</si>
  <si>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</si>
  <si>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</si>
  <si>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</si>
  <si>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</si>
  <si>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</si>
  <si>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</si>
  <si>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</si>
  <si>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</si>
  <si>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</si>
  <si>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</si>
  <si>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</si>
  <si>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</si>
  <si>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</si>
  <si>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</si>
  <si>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</si>
  <si>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</si>
  <si>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</si>
  <si>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</si>
  <si>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</si>
  <si>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</si>
  <si>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</si>
  <si>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</si>
  <si>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</si>
  <si>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</si>
  <si>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</si>
  <si>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</si>
  <si>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</si>
  <si>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</si>
  <si>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</si>
  <si>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</si>
  <si>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</si>
  <si>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</si>
  <si>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</si>
  <si>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</si>
  <si>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</si>
  <si>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</si>
  <si>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</si>
  <si>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</si>
  <si>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</si>
  <si>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</si>
  <si>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</si>
  <si>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</si>
  <si>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</si>
  <si>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</si>
  <si>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</si>
  <si>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</si>
  <si>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</si>
  <si>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</si>
  <si>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</si>
  <si>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</si>
  <si>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</si>
  <si>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</si>
  <si>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</si>
  <si>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</si>
  <si>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</si>
  <si>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</si>
  <si>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</si>
  <si>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</si>
  <si>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</si>
  <si>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</si>
  <si>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</si>
  <si>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</si>
  <si>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</si>
  <si>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</si>
  <si>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</si>
  <si>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</si>
  <si>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</si>
  <si>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</si>
  <si>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</si>
  <si>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</si>
  <si>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</si>
  <si>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</si>
  <si>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</si>
  <si>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</si>
  <si>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</si>
  <si>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</si>
  <si>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</si>
  <si>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</si>
  <si>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</si>
  <si>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</si>
  <si>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</si>
  <si>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</si>
  <si>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</si>
  <si>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</si>
  <si>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</si>
  <si>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</si>
  <si>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</si>
  <si>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</si>
  <si>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</si>
  <si>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</si>
  <si>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</si>
  <si>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</si>
  <si>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</si>
  <si>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</si>
  <si>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</si>
  <si>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</si>
  <si>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</si>
  <si>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</si>
  <si>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</si>
  <si>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</si>
  <si>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</si>
  <si>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</si>
  <si>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</si>
  <si>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</si>
  <si>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</si>
  <si>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</si>
  <si>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</si>
  <si>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</si>
  <si>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</si>
  <si>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</si>
  <si>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</si>
  <si>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</si>
  <si>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</si>
  <si>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</si>
  <si>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</si>
  <si>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</si>
  <si>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</si>
  <si>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</si>
  <si>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</si>
  <si>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</si>
  <si>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</si>
  <si>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</si>
  <si>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</si>
  <si>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</si>
  <si>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</si>
  <si>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</si>
  <si>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</si>
  <si>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</si>
  <si>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</si>
  <si>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</si>
  <si>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</si>
  <si>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</si>
  <si>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</si>
  <si>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</si>
  <si>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</si>
  <si>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</si>
  <si>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</si>
  <si>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</si>
  <si>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</si>
  <si>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</si>
  <si>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</si>
  <si>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</si>
  <si>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</si>
  <si>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</si>
  <si>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</si>
  <si>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</si>
  <si>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</si>
  <si>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</si>
  <si>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</si>
  <si>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</si>
  <si>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</si>
  <si>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</si>
  <si>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</si>
  <si>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</si>
  <si>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</si>
  <si>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</si>
  <si>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</si>
  <si>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</si>
  <si>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</si>
  <si>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</si>
  <si>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</si>
  <si>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</si>
  <si>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</si>
  <si>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</si>
  <si>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</si>
  <si>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</si>
  <si>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</si>
  <si>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</si>
  <si>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</si>
  <si>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</si>
  <si>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</si>
  <si>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</si>
  <si>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</si>
  <si>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</si>
  <si>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</si>
  <si>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</si>
  <si>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</si>
  <si>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</si>
  <si>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</si>
  <si>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</si>
  <si>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</si>
  <si>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</si>
  <si>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</si>
  <si>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</si>
  <si>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</si>
  <si>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</si>
  <si>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</si>
  <si>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</si>
  <si>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</si>
  <si>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</si>
  <si>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</si>
  <si>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</si>
  <si>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</si>
  <si>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</si>
  <si>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</si>
  <si>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</si>
  <si>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</si>
  <si>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</si>
  <si>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</si>
  <si>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</si>
  <si>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</si>
  <si>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</si>
  <si>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</si>
  <si>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</si>
  <si>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</si>
  <si>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</si>
  <si>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</si>
  <si>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</si>
  <si>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</si>
  <si>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</si>
  <si>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</si>
  <si>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</si>
  <si>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</si>
  <si>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</si>
  <si>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</si>
  <si>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</si>
  <si>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</si>
  <si>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</si>
  <si>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</si>
  <si>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</si>
  <si>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</si>
  <si>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</si>
  <si>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</si>
  <si>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</si>
  <si>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</si>
  <si>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</si>
  <si>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</si>
  <si>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</si>
  <si>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</si>
  <si>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</si>
  <si>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</si>
  <si>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</si>
  <si>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</si>
  <si>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</si>
  <si>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</si>
  <si>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</si>
  <si>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</si>
  <si>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</si>
  <si>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</si>
  <si>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</si>
  <si>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</si>
  <si>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</si>
  <si>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</si>
  <si>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</si>
  <si>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</si>
  <si>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</si>
  <si>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</si>
  <si>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</si>
  <si>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</si>
  <si>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</si>
  <si>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</si>
  <si>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</si>
  <si>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</si>
  <si>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</si>
  <si>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</si>
  <si>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</si>
  <si>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</si>
  <si>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</si>
  <si>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</si>
  <si>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</si>
  <si>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</si>
  <si>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</si>
  <si>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</si>
  <si>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</si>
  <si>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</si>
  <si>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</si>
  <si>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</si>
  <si>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</si>
  <si>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</si>
  <si>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</si>
  <si>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</si>
  <si>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</si>
  <si>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</si>
  <si>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</si>
  <si>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</si>
  <si>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</si>
  <si>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</si>
  <si>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</si>
  <si>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</si>
  <si>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</si>
  <si>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</si>
  <si>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</si>
  <si>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</si>
  <si>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</si>
  <si>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</si>
  <si>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</si>
  <si>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</si>
  <si>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</si>
  <si>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</si>
  <si>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</si>
  <si>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</si>
  <si>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</si>
  <si>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</si>
  <si>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</si>
  <si>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</si>
  <si>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</si>
  <si>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</si>
  <si>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</si>
  <si>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</si>
  <si>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</si>
  <si>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</si>
  <si>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</si>
  <si>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</si>
  <si>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</si>
  <si>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</si>
  <si>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</si>
  <si>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</si>
  <si>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</si>
  <si>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</si>
  <si>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</si>
  <si>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</si>
  <si>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</si>
  <si>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</si>
  <si>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</si>
  <si>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</si>
  <si>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</si>
  <si>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</si>
  <si>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</si>
  <si>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</si>
  <si>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</si>
  <si>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</si>
  <si>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</si>
  <si>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</si>
  <si>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</si>
  <si>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</si>
  <si>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</si>
  <si>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</si>
  <si>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</si>
  <si>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</si>
  <si>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</si>
  <si>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</si>
  <si>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</si>
  <si>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</si>
  <si>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</si>
  <si>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</si>
  <si>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</si>
  <si>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</si>
  <si>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</si>
  <si>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</si>
  <si>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</si>
  <si>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</si>
  <si>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</si>
  <si>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</si>
  <si>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</si>
  <si>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</si>
  <si>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</si>
  <si>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</si>
  <si>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</si>
  <si>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</si>
  <si>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</si>
  <si>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</si>
  <si>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</si>
  <si>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</si>
  <si>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</si>
  <si>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</si>
  <si>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</si>
  <si>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</si>
  <si>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</si>
  <si>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</si>
  <si>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</si>
  <si>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</si>
  <si>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</si>
  <si>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</si>
  <si>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</si>
  <si>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</si>
  <si>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</si>
  <si>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</si>
  <si>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</si>
  <si>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</si>
  <si>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</si>
  <si>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</si>
  <si>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</si>
  <si>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</si>
  <si>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</si>
  <si>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</si>
  <si>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</si>
  <si>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</si>
  <si>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</si>
  <si>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</si>
  <si>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</si>
  <si>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</si>
  <si>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</si>
  <si>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</si>
  <si>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</si>
  <si>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</si>
  <si>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</si>
  <si>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</si>
  <si>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</si>
  <si>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</si>
  <si>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</si>
  <si>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</si>
  <si>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</si>
  <si>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</si>
  <si>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</si>
  <si>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</si>
  <si>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</si>
  <si>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</si>
  <si>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</si>
  <si>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</si>
  <si>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</si>
  <si>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</si>
  <si>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</si>
  <si>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</si>
  <si>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</si>
  <si>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</si>
  <si>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</si>
  <si>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</si>
  <si>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</si>
  <si>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</si>
  <si>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</si>
  <si>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</si>
  <si>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</si>
  <si>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</si>
  <si>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</si>
  <si>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</si>
  <si>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</si>
  <si>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</si>
  <si>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</si>
  <si>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</si>
  <si>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</si>
  <si>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</si>
  <si>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</si>
  <si>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</si>
  <si>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</si>
  <si>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</si>
  <si>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</si>
  <si>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</si>
  <si>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</si>
  <si>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</si>
  <si>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</si>
  <si>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</si>
  <si>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</si>
  <si>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</si>
  <si>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</si>
  <si>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</si>
  <si>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</si>
  <si>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</si>
  <si>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</si>
  <si>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</si>
  <si>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</si>
  <si>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</si>
  <si>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</si>
  <si>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</si>
  <si>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</si>
  <si>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</si>
  <si>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</si>
  <si>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</si>
  <si>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</si>
  <si>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</si>
  <si>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</si>
  <si>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</si>
  <si>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</si>
  <si>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</si>
  <si>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</si>
  <si>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</si>
  <si>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</si>
  <si>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</si>
  <si>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</si>
  <si>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</si>
  <si>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</si>
  <si>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</si>
  <si>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</si>
  <si>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</si>
  <si>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</si>
  <si>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</si>
  <si>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</si>
  <si>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</si>
  <si>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</si>
  <si>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</si>
  <si>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</si>
  <si>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</si>
  <si>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</si>
  <si>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</si>
  <si>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</si>
  <si>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</si>
  <si>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</si>
  <si>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</si>
  <si>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</si>
  <si>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</si>
  <si>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</si>
  <si>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</si>
  <si>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</si>
  <si>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</si>
  <si>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</si>
  <si>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</si>
  <si>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</si>
  <si>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</si>
  <si>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</si>
  <si>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</si>
  <si>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</si>
  <si>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</si>
  <si>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</si>
  <si>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</si>
  <si>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</si>
  <si>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</si>
  <si>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</si>
  <si>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</si>
  <si>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</si>
  <si>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</si>
  <si>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</si>
  <si>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</si>
  <si>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</si>
  <si>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</si>
  <si>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</si>
  <si>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</si>
  <si>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</si>
  <si>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</si>
  <si>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</si>
  <si>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</si>
  <si>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</si>
  <si>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</si>
  <si>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</si>
  <si>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</si>
  <si>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</si>
  <si>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</si>
  <si>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</si>
  <si>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</si>
  <si>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</si>
  <si>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</si>
  <si>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</si>
  <si>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</si>
  <si>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</si>
  <si>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</si>
  <si>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</si>
  <si>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</si>
  <si>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</si>
  <si>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</si>
  <si>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</si>
  <si>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</si>
  <si>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</si>
  <si>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</si>
  <si>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</si>
  <si>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</si>
  <si>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</si>
  <si>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</si>
  <si>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</si>
  <si>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</si>
  <si>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</si>
  <si>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</si>
  <si>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</si>
  <si>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</si>
  <si>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</si>
  <si>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</si>
  <si>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</si>
  <si>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</si>
  <si>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</si>
  <si>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</si>
  <si>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</si>
  <si>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</si>
  <si>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</si>
  <si>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</si>
  <si>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</si>
  <si>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</si>
  <si>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</si>
  <si>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</si>
  <si>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</si>
  <si>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</si>
  <si>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</si>
  <si>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</si>
  <si>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</si>
  <si>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</si>
  <si>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</si>
  <si>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</si>
  <si>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</si>
  <si>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</si>
  <si>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</si>
  <si>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</si>
  <si>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</si>
  <si>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</si>
  <si>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</si>
  <si>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</si>
  <si>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</si>
  <si>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</si>
  <si>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</si>
  <si>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</si>
  <si>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</si>
  <si>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</si>
  <si>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</si>
  <si>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</si>
  <si>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</si>
  <si>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</si>
  <si>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</si>
  <si>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</si>
  <si>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</si>
  <si>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</si>
  <si>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</si>
  <si>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</si>
  <si>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</si>
  <si>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</si>
  <si>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</si>
  <si>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</si>
  <si>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</si>
  <si>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</si>
  <si>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</si>
  <si>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</si>
  <si>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</si>
  <si>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</si>
  <si>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</si>
  <si>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</si>
  <si>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</si>
  <si>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</si>
  <si>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</si>
  <si>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</si>
  <si>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</si>
  <si>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</si>
  <si>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</si>
  <si>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</si>
  <si>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</si>
  <si>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</si>
  <si>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</si>
  <si>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</si>
  <si>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</si>
  <si>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</si>
  <si>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</si>
  <si>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</si>
  <si>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</si>
  <si>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</si>
  <si>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</si>
  <si>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</si>
  <si>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</si>
  <si>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</si>
  <si>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</si>
  <si>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</si>
  <si>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</si>
  <si>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</si>
  <si>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</si>
  <si>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</si>
  <si>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</si>
  <si>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</si>
  <si>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</si>
  <si>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</si>
  <si>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</si>
  <si>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</si>
  <si>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</si>
  <si>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</si>
  <si>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</si>
  <si>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</si>
  <si>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</si>
  <si>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</si>
  <si>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</si>
  <si>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</si>
  <si>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</si>
  <si>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</si>
  <si>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</si>
  <si>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</si>
  <si>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</si>
  <si>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</si>
  <si>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</si>
  <si>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</si>
  <si>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</si>
  <si>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</si>
  <si>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</si>
  <si>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</si>
  <si>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</si>
  <si>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</si>
  <si>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</si>
  <si>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</si>
  <si>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</si>
  <si>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</si>
  <si>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</si>
  <si>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</si>
  <si>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</si>
  <si>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</si>
  <si>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</si>
  <si>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</si>
  <si>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</si>
  <si>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</si>
  <si>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</si>
  <si>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</si>
  <si>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</si>
  <si>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</si>
  <si>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</si>
  <si>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</si>
  <si>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</si>
  <si>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</si>
  <si>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</si>
  <si>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</si>
  <si>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</si>
  <si>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</si>
  <si>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</si>
  <si>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</si>
  <si>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</si>
  <si>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</si>
  <si>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</si>
  <si>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</si>
  <si>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</si>
  <si>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</si>
  <si>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</si>
  <si>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</si>
  <si>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</si>
  <si>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</si>
  <si>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</si>
  <si>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</si>
  <si>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</si>
  <si>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</si>
  <si>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</si>
  <si>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</si>
  <si>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</si>
  <si>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</si>
  <si>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</si>
  <si>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</si>
  <si>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</si>
  <si>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</si>
  <si>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</si>
  <si>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</si>
  <si>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</si>
  <si>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</si>
  <si>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</si>
  <si>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</si>
  <si>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</si>
  <si>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</si>
  <si>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</si>
  <si>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</si>
  <si>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</si>
  <si>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</si>
  <si>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</si>
  <si>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</si>
  <si>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</si>
  <si>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</si>
  <si>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</si>
  <si>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</si>
  <si>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</si>
  <si>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</si>
  <si>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</si>
  <si>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</si>
  <si>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</si>
  <si>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</si>
  <si>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</si>
  <si>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</si>
  <si>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</si>
  <si>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</si>
  <si>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</si>
  <si>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</si>
  <si>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</si>
  <si>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</si>
  <si>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</si>
  <si>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</si>
  <si>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</si>
  <si>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</si>
  <si>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</si>
  <si>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</si>
  <si>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</si>
  <si>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</si>
  <si>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</si>
  <si>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</si>
  <si>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</si>
  <si>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</si>
  <si>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</si>
  <si>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</si>
  <si>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</si>
  <si>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</si>
  <si>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</si>
  <si>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</si>
  <si>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</si>
  <si>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</si>
  <si>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</si>
  <si>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</si>
  <si>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</si>
  <si>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</si>
  <si>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</si>
  <si>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</si>
  <si>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</si>
  <si>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</si>
  <si>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</si>
  <si>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</si>
  <si>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</si>
  <si>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</si>
  <si>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</si>
  <si>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</si>
  <si>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</si>
  <si>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</si>
  <si>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</si>
  <si>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</si>
  <si>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</si>
  <si>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</si>
  <si>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</si>
  <si>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</si>
  <si>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</si>
  <si>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</si>
  <si>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</si>
  <si>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</si>
  <si>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</si>
  <si>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</si>
  <si>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</si>
  <si>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</si>
  <si>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</si>
  <si>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</si>
  <si>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</si>
  <si>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</si>
  <si>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</si>
  <si>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</si>
  <si>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</si>
  <si>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</si>
  <si>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</si>
  <si>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</si>
  <si>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</si>
  <si>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</si>
  <si>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</si>
  <si>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</si>
  <si>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</si>
  <si>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</si>
  <si>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</si>
  <si>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</si>
  <si>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</si>
  <si>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</si>
  <si>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</si>
  <si>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</si>
  <si>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</si>
  <si>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</si>
  <si>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</si>
  <si>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</si>
  <si>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</si>
  <si>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</si>
  <si>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</si>
  <si>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</si>
  <si>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</si>
  <si>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</si>
  <si>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</si>
  <si>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</si>
  <si>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</si>
  <si>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</si>
  <si>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</si>
  <si>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</si>
  <si>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</si>
  <si>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</si>
  <si>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</si>
  <si>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</si>
  <si>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</si>
  <si>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</si>
  <si>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</si>
  <si>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</si>
  <si>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</si>
  <si>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</si>
  <si>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</si>
  <si>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</si>
  <si>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</si>
  <si>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</si>
  <si>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</si>
  <si>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</si>
  <si>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</si>
  <si>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</si>
  <si>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</si>
  <si>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</si>
  <si>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</si>
  <si>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</si>
  <si>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</si>
  <si>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</si>
  <si>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</si>
  <si>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</si>
  <si>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</si>
  <si>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</si>
  <si>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</si>
  <si>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</si>
  <si>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</si>
  <si>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</si>
  <si>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</si>
  <si>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</si>
  <si>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</si>
  <si>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</si>
  <si>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</si>
  <si>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</si>
  <si>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</si>
  <si>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</si>
  <si>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</si>
  <si>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</si>
  <si>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</si>
  <si>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</si>
  <si>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</si>
  <si>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</si>
  <si>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</si>
  <si>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</si>
  <si>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</si>
  <si>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</si>
  <si>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</si>
  <si>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</si>
  <si>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</si>
  <si>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</si>
  <si>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</si>
  <si>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</si>
  <si>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</si>
  <si>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</si>
  <si>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</si>
  <si>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</si>
  <si>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</si>
  <si>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</si>
  <si>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</si>
  <si>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</si>
  <si>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</si>
  <si>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</si>
  <si>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</si>
  <si>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</si>
  <si>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</si>
  <si>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</si>
  <si>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</si>
  <si>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</si>
  <si>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</si>
  <si>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</si>
  <si>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</si>
  <si>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</si>
  <si>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</si>
  <si>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</si>
  <si>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</si>
  <si>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</si>
  <si>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</si>
  <si>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</si>
  <si>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</si>
  <si>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</si>
  <si>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</si>
  <si>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</si>
  <si>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</si>
  <si>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</si>
  <si>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</si>
  <si>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</si>
  <si>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</si>
  <si>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</si>
  <si>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</si>
  <si>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</si>
  <si>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</si>
  <si>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</si>
  <si>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</si>
  <si>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</si>
  <si>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</si>
  <si>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</si>
  <si>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</si>
  <si>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</si>
  <si>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</si>
  <si>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</si>
  <si>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</si>
  <si>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</si>
  <si>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</si>
  <si>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</si>
  <si>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</si>
  <si>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</si>
  <si>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</si>
  <si>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</si>
  <si>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</si>
  <si>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</si>
  <si>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</si>
  <si>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</si>
  <si>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</si>
  <si>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</si>
  <si>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</si>
  <si>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</si>
  <si>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</si>
  <si>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</si>
  <si>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</si>
  <si>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</si>
  <si>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</si>
  <si>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</si>
  <si>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</si>
  <si>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</si>
  <si>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</si>
  <si>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</si>
  <si>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</si>
  <si>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</si>
  <si>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</si>
  <si>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</si>
  <si>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</si>
  <si>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</si>
  <si>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</si>
  <si>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</si>
  <si>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</si>
  <si>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</si>
  <si>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</si>
  <si>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</si>
  <si>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</si>
  <si>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</si>
  <si>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</si>
  <si>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</si>
  <si>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</si>
  <si>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</si>
  <si>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</si>
  <si>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</si>
  <si>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</si>
  <si>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</si>
  <si>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</si>
  <si>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</si>
  <si>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</si>
  <si>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</si>
  <si>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</si>
  <si>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</si>
  <si>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</si>
  <si>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</si>
  <si>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</si>
  <si>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</si>
  <si>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</si>
  <si>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</si>
  <si>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</si>
  <si>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</si>
  <si>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</si>
  <si>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</si>
  <si>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</si>
  <si>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</si>
  <si>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</si>
  <si>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</si>
  <si>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</si>
  <si>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</si>
  <si>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</si>
  <si>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</si>
  <si>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</si>
  <si>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</si>
  <si>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</si>
  <si>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</si>
  <si>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</si>
  <si>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</si>
  <si>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</si>
  <si>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</si>
  <si>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</si>
  <si>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</si>
  <si>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</si>
  <si>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</si>
  <si>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</si>
  <si>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</si>
  <si>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</si>
  <si>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</si>
  <si>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</si>
  <si>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</si>
  <si>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</si>
  <si>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</si>
  <si>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</si>
  <si>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</si>
  <si>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</si>
  <si>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</si>
  <si>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</si>
  <si>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</si>
  <si>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</si>
  <si>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</si>
  <si>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</si>
  <si>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</si>
  <si>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</si>
  <si>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</si>
  <si>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</si>
  <si>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</si>
  <si>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</si>
  <si>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</si>
  <si>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</si>
  <si>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</si>
  <si>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</si>
  <si>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</si>
  <si>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</si>
  <si>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</si>
  <si>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</si>
  <si>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</si>
  <si>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</si>
  <si>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</si>
  <si>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</si>
  <si>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</si>
  <si>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</si>
  <si>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</si>
  <si>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</si>
  <si>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</si>
  <si>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</si>
  <si>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</si>
  <si>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</si>
  <si>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</si>
  <si>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</si>
  <si>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</si>
  <si>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</si>
  <si>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</si>
  <si>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</si>
  <si>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</si>
  <si>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</si>
  <si>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</si>
  <si>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</si>
  <si>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</si>
  <si>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</si>
  <si>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</si>
  <si>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</si>
  <si>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</si>
  <si>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</si>
  <si>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</si>
  <si>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</si>
  <si>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</si>
  <si>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</si>
  <si>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</si>
  <si>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</si>
  <si>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</si>
  <si>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</si>
  <si>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</si>
  <si>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</si>
  <si>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</si>
  <si>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</si>
  <si>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</si>
  <si>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</si>
  <si>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</si>
  <si>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</si>
  <si>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</si>
  <si>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</si>
  <si>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</si>
  <si>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</si>
  <si>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</si>
  <si>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</si>
  <si>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</si>
  <si>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</si>
  <si>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</si>
  <si>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</si>
  <si>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</si>
  <si>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</si>
  <si>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</si>
  <si>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</si>
  <si>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</si>
  <si>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</si>
  <si>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</si>
  <si>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</si>
  <si>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</si>
  <si>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</si>
  <si>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</si>
  <si>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</si>
  <si>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</si>
  <si>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</si>
  <si>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</si>
  <si>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</si>
  <si>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</si>
  <si>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</si>
  <si>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</si>
  <si>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</si>
  <si>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</si>
  <si>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</si>
  <si>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</si>
  <si>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</si>
  <si>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</si>
  <si>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</si>
  <si>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</si>
  <si>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</si>
  <si>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</si>
  <si>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</si>
  <si>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</si>
  <si>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</si>
  <si>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</si>
  <si>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</si>
  <si>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</si>
  <si>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</si>
  <si>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</si>
  <si>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</si>
  <si>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</si>
  <si>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</si>
  <si>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</si>
  <si>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</si>
  <si>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</si>
  <si>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</si>
  <si>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</si>
  <si>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</si>
  <si>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</si>
  <si>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</si>
  <si>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</si>
  <si>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</si>
  <si>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</si>
  <si>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</si>
  <si>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</si>
  <si>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</si>
  <si>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</si>
  <si>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</si>
  <si>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</si>
  <si>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</si>
  <si>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</si>
  <si>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</si>
  <si>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</si>
  <si>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</si>
  <si>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</si>
  <si>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</si>
  <si>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</si>
  <si>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</si>
  <si>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</si>
  <si>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</si>
  <si>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</si>
  <si>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</si>
  <si>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</si>
  <si>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</si>
  <si>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</si>
  <si>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</si>
  <si>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</si>
  <si>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</si>
  <si>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</si>
  <si>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</si>
  <si>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</si>
  <si>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</si>
  <si>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</si>
  <si>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</si>
  <si>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</si>
  <si>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</si>
  <si>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</si>
  <si>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</si>
  <si>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</si>
  <si>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</si>
  <si>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</si>
  <si>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</si>
  <si>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</si>
  <si>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</si>
  <si>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</si>
  <si>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</si>
  <si>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</si>
  <si>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</si>
  <si>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</si>
  <si>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</si>
  <si>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</si>
  <si>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</si>
  <si>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</si>
  <si>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</si>
  <si>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</si>
  <si>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</si>
  <si>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</si>
  <si>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</si>
  <si>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</si>
  <si>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</si>
  <si>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</si>
  <si>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</si>
  <si>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</si>
  <si>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</si>
  <si>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</si>
  <si>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</si>
  <si>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</si>
  <si>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</si>
  <si>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</si>
  <si>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</si>
  <si>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</si>
  <si>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</si>
  <si>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</si>
  <si>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</si>
  <si>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</si>
  <si>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</si>
  <si>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</si>
  <si>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</si>
  <si>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</si>
  <si>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</si>
  <si>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</si>
  <si>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</si>
  <si>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</si>
  <si>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</si>
  <si>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</si>
  <si>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</si>
  <si>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</si>
  <si>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</si>
  <si>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</si>
  <si>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</si>
  <si>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</si>
  <si>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</si>
  <si>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</si>
  <si>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</si>
  <si>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</si>
  <si>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</si>
  <si>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</si>
  <si>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</si>
  <si>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</si>
  <si>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</si>
  <si>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</si>
  <si>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</si>
  <si>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</si>
  <si>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</si>
  <si>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</si>
  <si>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</si>
  <si>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</si>
  <si>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</si>
  <si>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</si>
  <si>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</si>
  <si>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</si>
  <si>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</si>
  <si>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</si>
  <si>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</si>
  <si>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</si>
  <si>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</si>
  <si>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</si>
  <si>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</si>
  <si>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</si>
  <si>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</si>
  <si>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</si>
  <si>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</si>
  <si>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</si>
  <si>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</si>
  <si>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</si>
  <si>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</si>
  <si>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</si>
  <si>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</si>
  <si>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</si>
  <si>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</si>
  <si>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</si>
  <si>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</si>
  <si>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</si>
  <si>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</si>
  <si>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</si>
  <si>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</si>
  <si>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</si>
  <si>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</si>
  <si>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</si>
  <si>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</si>
  <si>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</si>
  <si>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</si>
  <si>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</si>
  <si>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</si>
  <si>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</si>
  <si>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</si>
  <si>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</si>
  <si>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</si>
  <si>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</si>
  <si>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</si>
  <si>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</si>
  <si>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</si>
  <si>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</si>
  <si>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</si>
  <si>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</si>
  <si>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</si>
  <si>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</si>
  <si>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</si>
  <si>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</si>
  <si>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</si>
  <si>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</si>
  <si>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</si>
  <si>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</si>
  <si>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</si>
  <si>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</si>
  <si>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</si>
  <si>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</si>
  <si>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</si>
  <si>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</si>
  <si>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</si>
  <si>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</si>
  <si>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</si>
  <si>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</si>
  <si>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</si>
  <si>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</si>
  <si>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</si>
  <si>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</si>
  <si>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</si>
  <si>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</si>
  <si>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</si>
  <si>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</si>
  <si>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</si>
  <si>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</si>
  <si>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</si>
  <si>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</si>
  <si>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</si>
  <si>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</si>
  <si>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</si>
  <si>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</si>
  <si>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</si>
  <si>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</si>
  <si>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</si>
  <si>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</si>
  <si>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</si>
  <si>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</si>
  <si>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</si>
  <si>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</si>
  <si>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</si>
  <si>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</si>
  <si>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</si>
  <si>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</si>
  <si>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</si>
  <si>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</si>
  <si>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</si>
  <si>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</si>
  <si>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</si>
  <si>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</si>
  <si>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</si>
  <si>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</si>
  <si>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</si>
  <si>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</si>
  <si>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</si>
  <si>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</si>
  <si>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</si>
  <si>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</si>
  <si>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</si>
  <si>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</si>
  <si>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</si>
  <si>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</si>
  <si>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</si>
  <si>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</si>
  <si>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</si>
  <si>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</si>
  <si>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</si>
  <si>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</si>
  <si>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</si>
  <si>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</si>
  <si>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</si>
  <si>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</si>
  <si>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</si>
  <si>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</si>
  <si>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</si>
  <si>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</si>
  <si>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</si>
  <si>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</si>
  <si>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</si>
  <si>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</si>
  <si>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</si>
  <si>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</si>
  <si>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</si>
  <si>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</si>
  <si>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</si>
  <si>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</si>
  <si>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</si>
  <si>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</si>
  <si>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</si>
  <si>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</si>
  <si>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</si>
  <si>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</si>
  <si>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</si>
  <si>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</si>
  <si>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</si>
  <si>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</si>
  <si>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</si>
  <si>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</si>
  <si>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</si>
  <si>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</si>
  <si>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</si>
  <si>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</si>
  <si>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</si>
  <si>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</si>
  <si>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</si>
  <si>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</si>
  <si>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</si>
  <si>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</si>
  <si>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</si>
  <si>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</si>
  <si>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</si>
  <si>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</si>
  <si>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</si>
  <si>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</si>
  <si>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</si>
  <si>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</si>
  <si>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</si>
  <si>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</si>
  <si>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</si>
  <si>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</si>
  <si>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</si>
  <si>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</si>
  <si>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</si>
  <si>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</si>
  <si>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</si>
  <si>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</si>
  <si>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</si>
  <si>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</si>
  <si>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</si>
  <si>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</si>
  <si>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</si>
  <si>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</si>
  <si>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</si>
  <si>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</si>
  <si>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</si>
  <si>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</si>
  <si>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</si>
  <si>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</si>
  <si>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</si>
  <si>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</si>
  <si>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</si>
  <si>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</si>
  <si>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</si>
  <si>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</si>
  <si>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</si>
  <si>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</si>
  <si>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</si>
  <si>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</si>
  <si>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</si>
  <si>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</si>
  <si>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</si>
  <si>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</si>
  <si>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</si>
  <si>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</si>
  <si>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</si>
  <si>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</si>
  <si>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</si>
  <si>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</si>
  <si>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</si>
  <si>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</si>
  <si>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</si>
  <si>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</si>
  <si>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</si>
  <si>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</si>
  <si>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</si>
  <si>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</si>
  <si>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</si>
  <si>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</si>
  <si>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</si>
  <si>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</si>
  <si>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</si>
  <si>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</si>
  <si>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</si>
  <si>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</si>
  <si>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</si>
  <si>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</si>
  <si>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</si>
  <si>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</si>
  <si>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</si>
  <si>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</si>
  <si>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</si>
  <si>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</si>
  <si>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</si>
  <si>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</si>
  <si>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</si>
  <si>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</si>
  <si>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</si>
  <si>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</si>
  <si>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</si>
  <si>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</si>
  <si>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</si>
  <si>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</si>
  <si>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</si>
  <si>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</si>
  <si>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</si>
  <si>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</si>
  <si>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</si>
  <si>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</si>
  <si>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</si>
  <si>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</si>
  <si>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</si>
  <si>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</si>
  <si>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</si>
  <si>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</si>
  <si>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</si>
  <si>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</si>
  <si>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</si>
  <si>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</si>
  <si>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</si>
  <si>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</si>
  <si>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</si>
  <si>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</si>
  <si>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</si>
  <si>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</si>
  <si>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</si>
  <si>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</si>
  <si>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</si>
  <si>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</si>
  <si>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</si>
  <si>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</si>
  <si>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</si>
  <si>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</si>
  <si>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</si>
  <si>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</si>
  <si>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</si>
  <si>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</si>
  <si>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</si>
  <si>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</si>
  <si>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</si>
  <si>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</si>
  <si>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</si>
  <si>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</si>
  <si>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</si>
  <si>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</si>
  <si>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</si>
  <si>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</si>
  <si>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</si>
  <si>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</si>
  <si>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</si>
  <si>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</si>
  <si>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</si>
  <si>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</si>
  <si>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</si>
  <si>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</si>
  <si>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</si>
  <si>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</si>
  <si>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</si>
  <si>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</si>
  <si>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</si>
  <si>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</si>
  <si>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</si>
  <si>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</si>
  <si>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</si>
  <si>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</si>
  <si>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</si>
  <si>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</si>
  <si>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</si>
  <si>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</si>
  <si>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</si>
  <si>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</si>
  <si>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</si>
  <si>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</si>
  <si>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</si>
  <si>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</si>
  <si>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</si>
  <si>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</si>
  <si>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</si>
  <si>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</si>
  <si>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</si>
  <si>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</si>
  <si>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</si>
  <si>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</si>
  <si>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</si>
  <si>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</si>
  <si>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</si>
  <si>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</si>
  <si>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</si>
  <si>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</si>
  <si>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</si>
  <si>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</si>
  <si>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</si>
  <si>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</si>
  <si>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</si>
  <si>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</si>
  <si>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</si>
  <si>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</si>
  <si>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</si>
  <si>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</si>
  <si>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</si>
  <si>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</si>
  <si>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</si>
  <si>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</si>
  <si>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</si>
  <si>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</si>
  <si>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</si>
  <si>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</si>
  <si>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</si>
  <si>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</si>
  <si>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</si>
  <si>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</si>
  <si>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</si>
  <si>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</si>
  <si>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</si>
  <si>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</si>
  <si>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</si>
  <si>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</si>
  <si>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</si>
  <si>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</si>
  <si>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</si>
  <si>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</si>
  <si>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</si>
  <si>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</si>
  <si>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</si>
  <si>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</si>
  <si>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</si>
  <si>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</si>
  <si>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</si>
  <si>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</si>
  <si>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</si>
  <si>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</si>
  <si>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</si>
  <si>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</si>
  <si>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</si>
  <si>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</si>
  <si>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</si>
  <si>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</si>
  <si>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</si>
  <si>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</si>
  <si>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</si>
  <si>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</si>
  <si>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</si>
  <si>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</si>
  <si>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</si>
  <si>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</si>
  <si>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</si>
  <si>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</si>
  <si>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</si>
  <si>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</si>
  <si>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</si>
  <si>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</si>
  <si>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</si>
  <si>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</si>
  <si>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</si>
  <si>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</si>
  <si>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</si>
  <si>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</si>
  <si>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</si>
  <si>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</si>
  <si>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</si>
  <si>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</si>
  <si>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</si>
  <si>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</si>
  <si>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</si>
  <si>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</si>
  <si>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</si>
  <si>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</si>
  <si>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</si>
  <si>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</si>
  <si>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</si>
  <si>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</si>
  <si>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</si>
  <si>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</si>
  <si>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</si>
  <si>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</si>
  <si>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</si>
  <si>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</si>
  <si>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</si>
  <si>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</si>
  <si>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</si>
  <si>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</si>
  <si>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</si>
  <si>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</si>
  <si>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</si>
  <si>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</si>
  <si>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</si>
  <si>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</si>
  <si>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</si>
  <si>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</si>
  <si>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</si>
  <si>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</si>
  <si>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</si>
  <si>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</si>
  <si>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</si>
  <si>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</si>
  <si>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</si>
  <si>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</si>
  <si>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</si>
  <si>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</si>
  <si>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</si>
  <si>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</si>
  <si>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</si>
  <si>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</si>
  <si>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</si>
  <si>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</si>
  <si>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</si>
  <si>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</si>
  <si>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</si>
  <si>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</si>
  <si>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</si>
  <si>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</si>
  <si>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</si>
  <si>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</si>
  <si>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</si>
  <si>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</si>
  <si>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</si>
  <si>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</si>
  <si>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</si>
  <si>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</si>
  <si>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</si>
  <si>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</si>
  <si>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</si>
  <si>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</si>
  <si>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</si>
  <si>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</si>
  <si>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</si>
  <si>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</si>
  <si>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</si>
  <si>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</si>
  <si>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</si>
  <si>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</si>
  <si>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</si>
  <si>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</si>
  <si>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</si>
  <si>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</si>
  <si>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</si>
  <si>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</si>
  <si>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</si>
  <si>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</si>
  <si>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</si>
  <si>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</si>
  <si>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</si>
  <si>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</si>
  <si>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</si>
  <si>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</si>
  <si>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</si>
  <si>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</si>
  <si>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</si>
  <si>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</si>
  <si>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</si>
  <si>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</si>
  <si>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</si>
  <si>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</si>
  <si>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</si>
  <si>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</si>
  <si>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</si>
  <si>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</si>
  <si>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</si>
  <si>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</si>
  <si>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</si>
  <si>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</si>
  <si>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</si>
  <si>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</si>
  <si>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</si>
  <si>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</si>
  <si>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</si>
  <si>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</si>
  <si>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</si>
  <si>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</si>
  <si>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</si>
  <si>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</si>
  <si>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</si>
  <si>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</si>
  <si>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</si>
  <si>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</si>
  <si>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</si>
  <si>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</si>
  <si>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</si>
  <si>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</si>
  <si>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</si>
  <si>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</si>
  <si>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</si>
  <si>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</si>
  <si>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</si>
  <si>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</si>
  <si>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</si>
  <si>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</si>
  <si>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</si>
  <si>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</si>
  <si>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</si>
  <si>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</si>
  <si>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</si>
  <si>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</si>
  <si>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</si>
  <si>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</si>
  <si>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</si>
  <si>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</si>
  <si>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</si>
  <si>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</si>
  <si>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</si>
  <si>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</si>
  <si>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</si>
  <si>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</si>
  <si>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</si>
  <si>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</si>
  <si>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</si>
  <si>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</si>
  <si>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</si>
  <si>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</si>
  <si>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</si>
  <si>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</si>
  <si>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</si>
  <si>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</si>
  <si>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</si>
  <si>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</si>
  <si>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</si>
  <si>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</si>
  <si>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</si>
  <si>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</si>
  <si>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</si>
  <si>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</si>
  <si>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</si>
  <si>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</si>
  <si>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</si>
  <si>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</si>
  <si>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</si>
  <si>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</si>
  <si>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</si>
  <si>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</si>
  <si>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</si>
  <si>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</si>
  <si>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</si>
  <si>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</si>
  <si>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</si>
  <si>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</si>
  <si>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</si>
  <si>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</si>
  <si>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</si>
  <si>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</si>
  <si>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</si>
  <si>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</si>
  <si>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</si>
  <si>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</si>
  <si>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</si>
  <si>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</si>
  <si>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</si>
  <si>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</si>
  <si>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</si>
  <si>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</si>
  <si>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</si>
  <si>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</si>
  <si>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</si>
  <si>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</si>
  <si>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</si>
  <si>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</si>
  <si>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</si>
  <si>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</si>
  <si>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</si>
  <si>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</si>
  <si>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</si>
  <si>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</si>
  <si>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</si>
  <si>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</si>
  <si>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</si>
  <si>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</si>
  <si>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</si>
  <si>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</si>
  <si>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</si>
  <si>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</si>
  <si>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</si>
  <si>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</si>
  <si>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</si>
  <si>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</si>
  <si>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</si>
  <si>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</si>
  <si>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</si>
  <si>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</si>
  <si>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</si>
  <si>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</si>
  <si>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</si>
  <si>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</si>
  <si>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</si>
  <si>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</si>
  <si>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</si>
  <si>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</si>
  <si>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</si>
  <si>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</si>
  <si>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</si>
  <si>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</si>
  <si>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</si>
  <si>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</si>
  <si>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</si>
  <si>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</si>
  <si>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</si>
  <si>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</si>
  <si>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</si>
  <si>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</si>
  <si>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</si>
  <si>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</si>
  <si>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</si>
  <si>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</si>
  <si>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</si>
  <si>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</si>
  <si>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</si>
  <si>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</si>
  <si>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</si>
  <si>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</si>
  <si>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</si>
  <si>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</si>
  <si>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</si>
  <si>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</si>
  <si>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</si>
  <si>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</si>
  <si>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</si>
  <si>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</si>
  <si>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</si>
  <si>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</si>
  <si>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</si>
  <si>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</si>
  <si>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</si>
  <si>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</si>
  <si>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</si>
  <si>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</si>
  <si>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</si>
  <si>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</si>
  <si>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</si>
  <si>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</si>
  <si>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</si>
  <si>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</si>
  <si>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</si>
  <si>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</si>
  <si>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</si>
  <si>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</si>
  <si>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</si>
  <si>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</si>
  <si>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</si>
  <si>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</si>
  <si>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</si>
  <si>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</si>
  <si>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</si>
  <si>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</si>
  <si>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</si>
  <si>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</si>
  <si>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</si>
  <si>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</si>
  <si>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</si>
  <si>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</si>
  <si>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</si>
  <si>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</si>
  <si>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</si>
  <si>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</si>
  <si>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</si>
  <si>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</si>
  <si>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</si>
  <si>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</si>
  <si>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</si>
  <si>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</si>
  <si>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</si>
  <si>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</si>
  <si>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</si>
  <si>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</si>
  <si>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</si>
  <si>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</si>
  <si>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</si>
  <si>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</si>
  <si>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</si>
  <si>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</si>
  <si>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</si>
  <si>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</si>
  <si>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</si>
  <si>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</si>
  <si>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</si>
  <si>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</si>
  <si>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</si>
  <si>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</si>
  <si>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</si>
  <si>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</si>
  <si>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</si>
  <si>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</si>
  <si>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</si>
  <si>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</si>
  <si>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</si>
  <si>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</si>
  <si>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</si>
  <si>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</si>
  <si>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</si>
  <si>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</si>
  <si>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</si>
  <si>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</si>
  <si>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</si>
  <si>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</si>
  <si>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</si>
  <si>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</si>
  <si>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</si>
  <si>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</si>
  <si>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</si>
  <si>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</si>
  <si>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</si>
  <si>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</si>
  <si>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</si>
  <si>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</si>
  <si>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</si>
  <si>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</si>
  <si>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</si>
  <si>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</si>
  <si>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</si>
  <si>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</si>
  <si>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</si>
  <si>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</si>
  <si>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</si>
  <si>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</si>
  <si>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</si>
  <si>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</si>
  <si>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</si>
  <si>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</si>
  <si>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</si>
  <si>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</si>
  <si>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</si>
  <si>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</si>
  <si>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</si>
  <si>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</si>
  <si>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</si>
  <si>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</si>
  <si>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</si>
  <si>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</si>
  <si>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</si>
  <si>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</si>
  <si>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</si>
  <si>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</si>
  <si>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</si>
  <si>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</si>
  <si>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</si>
  <si>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</si>
  <si>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</si>
  <si>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</si>
  <si>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</si>
  <si>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</si>
  <si>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</si>
  <si>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</si>
  <si>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</si>
  <si>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</si>
  <si>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</si>
  <si>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</si>
  <si>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</si>
  <si>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</si>
  <si>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</si>
  <si>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</si>
  <si>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</si>
  <si>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</si>
  <si>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</si>
  <si>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</si>
  <si>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</si>
  <si>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</si>
  <si>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</si>
  <si>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</si>
  <si>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</si>
  <si>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</si>
  <si>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</si>
  <si>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</si>
  <si>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</si>
  <si>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</si>
  <si>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</si>
  <si>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</si>
  <si>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</si>
  <si>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</si>
  <si>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</si>
  <si>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</si>
  <si>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</si>
  <si>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</si>
  <si>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</si>
  <si>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</si>
  <si>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</si>
  <si>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</si>
  <si>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</si>
  <si>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</si>
  <si>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</si>
  <si>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</si>
  <si>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</si>
  <si>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</si>
  <si>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</si>
  <si>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</si>
  <si>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</si>
  <si>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</si>
  <si>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</si>
  <si>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</si>
  <si>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</si>
  <si>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</si>
  <si>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</si>
  <si>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</si>
  <si>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</si>
  <si>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</si>
  <si>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</si>
  <si>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</si>
  <si>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</si>
  <si>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</si>
  <si>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</si>
  <si>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</si>
  <si>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</si>
  <si>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</si>
  <si>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</si>
  <si>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</si>
  <si>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</si>
  <si>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</si>
  <si>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</si>
  <si>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</si>
  <si>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</si>
  <si>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</si>
  <si>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</si>
  <si>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</si>
  <si>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</si>
  <si>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</si>
  <si>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</si>
  <si>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</si>
  <si>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</si>
  <si>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</si>
  <si>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</si>
  <si>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</si>
  <si>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</si>
  <si>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</si>
  <si>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</si>
  <si>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</si>
  <si>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</si>
  <si>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</si>
  <si>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</si>
  <si>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</si>
  <si>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</si>
  <si>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</si>
  <si>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</si>
  <si>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</si>
  <si>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</si>
  <si>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</si>
  <si>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</si>
  <si>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</si>
  <si>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</si>
  <si>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</si>
  <si>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</si>
  <si>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</si>
  <si>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</si>
  <si>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</si>
  <si>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</si>
  <si>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</si>
  <si>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</si>
  <si>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</si>
  <si>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</si>
  <si>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</si>
  <si>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</si>
  <si>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</si>
  <si>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</si>
  <si>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</si>
  <si>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</si>
  <si>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</si>
  <si>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</si>
  <si>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</si>
  <si>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</si>
  <si>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</si>
  <si>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</si>
  <si>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</si>
  <si>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</si>
  <si>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</si>
  <si>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</si>
  <si>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</si>
  <si>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</si>
  <si>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</si>
  <si>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</si>
  <si>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</si>
  <si>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</si>
  <si>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</si>
  <si>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</si>
  <si>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</si>
  <si>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</si>
  <si>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</si>
  <si>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</si>
  <si>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</si>
  <si>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</si>
  <si>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</si>
  <si>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</si>
  <si>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</si>
  <si>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</si>
  <si>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</si>
  <si>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</si>
  <si>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</si>
  <si>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</si>
  <si>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</si>
  <si>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</si>
  <si>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</si>
  <si>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</si>
  <si>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</si>
  <si>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</si>
  <si>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</si>
  <si>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</si>
  <si>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</si>
  <si>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</si>
  <si>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</si>
  <si>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</si>
  <si>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</si>
  <si>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</si>
  <si>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</si>
  <si>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</si>
  <si>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</si>
  <si>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</si>
  <si>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</si>
  <si>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</si>
  <si>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</si>
  <si>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</si>
  <si>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</si>
  <si>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</si>
  <si>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</si>
  <si>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</si>
  <si>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</si>
  <si>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</si>
  <si>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</si>
  <si>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</si>
  <si>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</si>
  <si>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</si>
  <si>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</si>
  <si>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</si>
  <si>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</si>
  <si>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</si>
  <si>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</si>
  <si>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</si>
  <si>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</si>
  <si>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</si>
  <si>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</si>
  <si>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</si>
  <si>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</si>
  <si>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</si>
  <si>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</si>
  <si>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</si>
  <si>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</si>
  <si>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</si>
  <si>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</si>
  <si>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</si>
  <si>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</si>
  <si>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</si>
  <si>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</si>
  <si>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</si>
  <si>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</si>
  <si>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</si>
  <si>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</si>
  <si>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</si>
  <si>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</si>
  <si>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</si>
  <si>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</si>
  <si>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</si>
  <si>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</si>
  <si>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</si>
  <si>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</si>
  <si>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</si>
  <si>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</si>
  <si>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</si>
  <si>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</si>
  <si>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</si>
  <si>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</si>
  <si>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</si>
  <si>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</si>
  <si>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</si>
  <si>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</si>
  <si>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</si>
  <si>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</si>
  <si>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</si>
  <si>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</si>
  <si>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</si>
  <si>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</si>
  <si>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</si>
  <si>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</si>
  <si>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</si>
  <si>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</si>
  <si>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</si>
  <si>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</si>
  <si>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</si>
  <si>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</si>
  <si>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</si>
  <si>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</si>
  <si>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</si>
  <si>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</si>
  <si>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</si>
  <si>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</si>
  <si>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</si>
  <si>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</si>
  <si>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</si>
  <si>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</si>
  <si>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</si>
  <si>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</si>
  <si>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</si>
  <si>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</si>
  <si>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</si>
  <si>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</si>
  <si>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</si>
  <si>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</si>
  <si>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</si>
  <si>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</si>
  <si>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</si>
  <si>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</si>
  <si>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</si>
  <si>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</si>
  <si>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</si>
  <si>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</si>
  <si>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</si>
  <si>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</si>
  <si>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</si>
  <si>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</si>
  <si>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</si>
  <si>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</si>
  <si>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</si>
  <si>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</si>
  <si>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</si>
  <si>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</si>
  <si>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</si>
  <si>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</si>
  <si>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</si>
  <si>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</si>
  <si>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</si>
  <si>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</si>
  <si>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</si>
  <si>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</si>
  <si>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</si>
  <si>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</si>
  <si>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</si>
  <si>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</si>
  <si>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</si>
  <si>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</si>
  <si>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</si>
  <si>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</si>
  <si>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</si>
  <si>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</si>
  <si>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</si>
  <si>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</si>
  <si>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</si>
  <si>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</si>
  <si>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</si>
  <si>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</si>
  <si>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</si>
  <si>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</si>
  <si>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</si>
  <si>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</si>
  <si>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</si>
  <si>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</si>
  <si>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</si>
  <si>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</si>
  <si>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</si>
  <si>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</si>
  <si>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</si>
  <si>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</si>
  <si>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</si>
  <si>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</si>
  <si>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</si>
  <si>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</si>
  <si>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</si>
  <si>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</si>
  <si>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</si>
  <si>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</si>
  <si>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</si>
  <si>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</si>
  <si>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</si>
  <si>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</si>
  <si>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</si>
  <si>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</si>
  <si>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</si>
  <si>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</si>
  <si>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</si>
  <si>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</si>
  <si>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</si>
  <si>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</si>
  <si>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</si>
  <si>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</si>
  <si>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</si>
  <si>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</si>
  <si>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</si>
  <si>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</si>
  <si>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</si>
  <si>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</si>
  <si>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</si>
  <si>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</si>
  <si>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</si>
  <si>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</si>
  <si>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</si>
  <si>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</si>
  <si>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</si>
  <si>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</si>
  <si>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</si>
  <si>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</si>
  <si>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</si>
  <si>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</si>
  <si>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</si>
  <si>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</si>
  <si>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</si>
  <si>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</si>
  <si>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</si>
  <si>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</si>
  <si>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</si>
  <si>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</si>
  <si>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</si>
  <si>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</si>
  <si>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</si>
  <si>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</si>
  <si>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</si>
  <si>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</si>
  <si>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</si>
  <si>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</si>
  <si>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</si>
  <si>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</si>
  <si>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</si>
  <si>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</si>
  <si>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</si>
  <si>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</si>
  <si>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</si>
  <si>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</si>
  <si>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</si>
  <si>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</si>
  <si>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</si>
  <si>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</si>
  <si>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</si>
  <si>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</si>
  <si>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</si>
  <si>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</si>
  <si>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</si>
  <si>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</si>
  <si>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</si>
  <si>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</si>
  <si>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</si>
  <si>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</si>
  <si>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</si>
  <si>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</si>
  <si>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</si>
  <si>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</si>
  <si>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</si>
  <si>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</si>
  <si>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</si>
  <si>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</si>
  <si>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</si>
  <si>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</si>
  <si>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</si>
  <si>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</si>
  <si>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</si>
  <si>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</si>
  <si>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</si>
  <si>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</si>
  <si>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</si>
  <si>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</si>
  <si>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</si>
  <si>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</si>
  <si>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</si>
  <si>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</si>
  <si>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</si>
  <si>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</si>
  <si>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</si>
  <si>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</si>
  <si>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</si>
  <si>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</si>
  <si>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</si>
  <si>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</si>
  <si>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</si>
  <si>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</si>
  <si>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</si>
  <si>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</si>
  <si>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</si>
  <si>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</si>
  <si>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</si>
  <si>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</si>
  <si>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</si>
  <si>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</si>
  <si>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</si>
  <si>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</si>
  <si>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</si>
  <si>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</si>
  <si>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</si>
  <si>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</si>
  <si>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</si>
  <si>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</si>
  <si>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</si>
  <si>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</si>
  <si>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</si>
  <si>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</si>
  <si>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</si>
  <si>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</si>
  <si>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</si>
  <si>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</si>
  <si>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</si>
  <si>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</si>
  <si>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</si>
  <si>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</si>
  <si>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</si>
  <si>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</si>
  <si>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</si>
  <si>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</si>
  <si>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</si>
  <si>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</si>
  <si>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</si>
  <si>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</si>
  <si>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</si>
  <si>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</si>
  <si>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</si>
  <si>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</si>
  <si>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</si>
  <si>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</si>
  <si>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</si>
  <si>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</si>
  <si>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</si>
  <si>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</si>
  <si>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</si>
  <si>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</si>
  <si>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</si>
  <si>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</si>
  <si>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</si>
  <si>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</si>
  <si>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</si>
  <si>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</si>
  <si>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</si>
  <si>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</si>
  <si>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</si>
  <si>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</si>
  <si>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</si>
  <si>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</si>
  <si>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</si>
  <si>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</si>
  <si>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</si>
  <si>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</si>
  <si>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</si>
  <si>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</si>
  <si>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</si>
  <si>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</si>
  <si>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</si>
  <si>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</si>
  <si>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</si>
  <si>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</si>
  <si>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</si>
  <si>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</si>
  <si>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</si>
  <si>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</si>
  <si>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</si>
  <si>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</si>
  <si>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</si>
  <si>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</si>
  <si>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</si>
  <si>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</si>
  <si>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</si>
  <si>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</si>
  <si>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</si>
  <si>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</si>
  <si>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</si>
  <si>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</si>
  <si>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</si>
  <si>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</si>
  <si>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</si>
  <si>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</si>
  <si>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</si>
  <si>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</si>
  <si>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</si>
  <si>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</si>
  <si>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</si>
  <si>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</si>
  <si>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</si>
  <si>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</si>
  <si>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</si>
  <si>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</si>
  <si>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</si>
  <si>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</si>
  <si>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</si>
  <si>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</si>
  <si>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</si>
  <si>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</si>
  <si>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</si>
  <si>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</si>
  <si>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</si>
  <si>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</si>
  <si>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</si>
  <si>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</si>
  <si>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</si>
  <si>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</si>
  <si>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</si>
  <si>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</si>
  <si>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</si>
  <si>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</si>
  <si>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</si>
  <si>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</si>
  <si>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</si>
  <si>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</si>
  <si>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</si>
  <si>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</si>
  <si>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</si>
  <si>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</si>
  <si>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</si>
  <si>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</si>
  <si>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</si>
  <si>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</si>
  <si>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</si>
  <si>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</si>
  <si>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</si>
  <si>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</si>
  <si>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</si>
  <si>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</si>
  <si>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</si>
  <si>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</si>
  <si>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</si>
  <si>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</si>
  <si>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</si>
  <si>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</si>
  <si>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</si>
  <si>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</si>
  <si>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</si>
  <si>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</si>
  <si>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</si>
  <si>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</si>
  <si>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</si>
  <si>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</si>
  <si>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</si>
  <si>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</si>
  <si>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</si>
  <si>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</si>
  <si>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</si>
  <si>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</si>
  <si>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</si>
  <si>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</si>
  <si>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</si>
  <si>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</si>
  <si>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</si>
  <si>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</si>
  <si>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</si>
  <si>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</si>
  <si>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</si>
  <si>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</si>
  <si>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</si>
  <si>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</si>
  <si>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</si>
  <si>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</si>
  <si>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</si>
  <si>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</si>
  <si>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</si>
  <si>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</si>
  <si>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</si>
  <si>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</si>
  <si>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</si>
  <si>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</si>
  <si>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</si>
  <si>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</si>
  <si>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</si>
  <si>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</si>
  <si>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</si>
  <si>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</si>
  <si>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</si>
  <si>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</si>
  <si>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</si>
  <si>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</si>
  <si>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</si>
  <si>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</si>
  <si>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</si>
  <si>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</si>
  <si>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</si>
  <si>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</si>
  <si>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</si>
  <si>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</si>
  <si>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</si>
  <si>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</si>
  <si>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</si>
  <si>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</si>
  <si>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</si>
  <si>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</si>
  <si>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</si>
  <si>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</si>
  <si>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</si>
  <si>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</si>
  <si>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</si>
  <si>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</si>
  <si>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</si>
  <si>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</si>
  <si>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</si>
  <si>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</si>
  <si>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</si>
  <si>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</si>
  <si>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</si>
  <si>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</si>
  <si>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</si>
  <si>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</si>
  <si>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</si>
  <si>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</si>
  <si>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</si>
  <si>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</si>
  <si>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</si>
  <si>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</si>
  <si>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</si>
  <si>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</si>
  <si>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</si>
  <si>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</si>
  <si>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</si>
  <si>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</si>
  <si>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</si>
  <si>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</si>
  <si>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</si>
  <si>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</si>
  <si>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</si>
  <si>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</si>
  <si>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</si>
  <si>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</si>
  <si>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</si>
  <si>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</si>
  <si>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</si>
  <si>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</si>
  <si>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</si>
  <si>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</si>
  <si>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</si>
  <si>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</si>
  <si>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</si>
  <si>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</si>
  <si>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</si>
  <si>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</si>
  <si>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</si>
  <si>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</si>
  <si>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</si>
  <si>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</si>
  <si>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</si>
  <si>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</si>
  <si>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</si>
  <si>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</si>
  <si>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</si>
  <si>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</si>
  <si>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</si>
  <si>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</si>
  <si>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</si>
  <si>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</si>
  <si>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</si>
  <si>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</si>
  <si>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</si>
  <si>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</si>
  <si>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</si>
  <si>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</si>
  <si>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</si>
  <si>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</si>
  <si>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</si>
  <si>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</si>
  <si>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</si>
  <si>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</si>
  <si>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</si>
  <si>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</si>
  <si>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</si>
  <si>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</si>
  <si>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</si>
  <si>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</si>
  <si>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</si>
  <si>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</si>
  <si>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</si>
  <si>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</si>
  <si>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</si>
  <si>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</si>
  <si>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</si>
  <si>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</si>
  <si>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</si>
  <si>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</si>
  <si>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</si>
  <si>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</si>
  <si>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</si>
  <si>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</si>
  <si>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</si>
  <si>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</si>
  <si>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</si>
  <si>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</si>
  <si>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</si>
  <si>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</si>
  <si>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</si>
  <si>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</si>
  <si>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</si>
  <si>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</si>
  <si>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</si>
  <si>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</si>
  <si>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</si>
  <si>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</si>
  <si>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</si>
  <si>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</si>
  <si>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</si>
  <si>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</si>
  <si>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</si>
  <si>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</si>
  <si>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</si>
  <si>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</si>
  <si>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</si>
  <si>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</si>
  <si>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</si>
  <si>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</si>
  <si>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</si>
  <si>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</si>
  <si>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</si>
  <si>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</si>
  <si>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</si>
  <si>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</si>
  <si>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</si>
  <si>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</si>
  <si>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</si>
  <si>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</si>
  <si>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</si>
  <si>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</si>
  <si>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</si>
  <si>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</si>
  <si>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</si>
  <si>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</si>
  <si>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</si>
  <si>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</si>
  <si>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</si>
  <si>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</si>
  <si>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</si>
  <si>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</si>
  <si>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</si>
  <si>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</si>
  <si>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</si>
  <si>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</si>
  <si>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</si>
  <si>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</si>
  <si>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</si>
  <si>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</si>
  <si>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</si>
  <si>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</si>
  <si>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</si>
  <si>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</si>
  <si>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</si>
  <si>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</si>
  <si>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</si>
  <si>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</si>
  <si>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</si>
  <si>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</si>
  <si>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</si>
  <si>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</si>
  <si>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</si>
  <si>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</si>
  <si>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</si>
  <si>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</si>
  <si>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</si>
  <si>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</si>
  <si>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</si>
  <si>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</si>
  <si>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</si>
  <si>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</si>
  <si>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</si>
  <si>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</si>
  <si>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</si>
  <si>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</si>
  <si>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</si>
  <si>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</si>
  <si>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</si>
  <si>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</si>
  <si>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</si>
  <si>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</si>
  <si>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</si>
  <si>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</si>
  <si>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</si>
  <si>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</si>
  <si>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</si>
  <si>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</si>
  <si>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</si>
  <si>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</si>
  <si>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</si>
  <si>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</si>
  <si>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</si>
  <si>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</si>
  <si>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</si>
  <si>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</si>
  <si>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</si>
  <si>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</si>
  <si>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</si>
  <si>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</si>
  <si>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</si>
  <si>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</si>
  <si>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</si>
  <si>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</si>
  <si>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</si>
  <si>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</si>
  <si>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</si>
  <si>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</si>
  <si>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</si>
  <si>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</si>
  <si>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</si>
  <si>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</si>
  <si>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</si>
  <si>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</si>
  <si>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</si>
  <si>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</si>
  <si>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</si>
  <si>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</si>
  <si>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</si>
  <si>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</si>
  <si>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</si>
  <si>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</si>
  <si>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</si>
  <si>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</si>
  <si>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</si>
  <si>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</si>
  <si>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</si>
  <si>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</si>
  <si>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</si>
  <si>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</si>
  <si>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</si>
  <si>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</si>
  <si>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</si>
  <si>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</si>
  <si>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</si>
  <si>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</si>
  <si>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</si>
  <si>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</si>
  <si>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</si>
  <si>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</si>
  <si>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</si>
  <si>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</si>
  <si>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</si>
  <si>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</si>
  <si>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</si>
  <si>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</si>
  <si>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</si>
  <si>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</si>
  <si>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</si>
  <si>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</si>
  <si>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</si>
  <si>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</si>
  <si>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</si>
  <si>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</si>
  <si>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</si>
  <si>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</si>
  <si>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</si>
  <si>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</si>
  <si>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</si>
  <si>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</si>
  <si>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</si>
  <si>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</si>
  <si>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</si>
  <si>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</si>
  <si>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</si>
  <si>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</si>
  <si>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</si>
  <si>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</si>
  <si>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</si>
  <si>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</si>
  <si>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</si>
  <si>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</si>
  <si>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</si>
  <si>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</si>
  <si>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</si>
  <si>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</si>
  <si>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</si>
  <si>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</si>
  <si>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</si>
  <si>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</si>
  <si>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</si>
  <si>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</si>
  <si>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</si>
  <si>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</si>
  <si>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</si>
  <si>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</si>
  <si>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</si>
  <si>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</si>
  <si>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</si>
  <si>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</si>
  <si>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</si>
  <si>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</si>
  <si>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</si>
  <si>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</si>
  <si>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</si>
  <si>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</si>
  <si>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</si>
  <si>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</si>
  <si>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</si>
  <si>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</si>
  <si>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</si>
  <si>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</si>
  <si>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</si>
  <si>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</si>
  <si>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</si>
  <si>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</si>
  <si>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</si>
  <si>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</si>
  <si>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</si>
  <si>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</si>
  <si>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</si>
  <si>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</si>
  <si>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</si>
  <si>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</si>
  <si>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</si>
  <si>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</si>
  <si>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</si>
  <si>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</si>
  <si>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</si>
  <si>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</si>
  <si>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</si>
  <si>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</si>
  <si>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</si>
  <si>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</si>
  <si>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</si>
  <si>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</si>
  <si>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</si>
  <si>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</si>
  <si>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</si>
  <si>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</si>
  <si>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</si>
  <si>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</si>
  <si>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</si>
  <si>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</si>
  <si>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</si>
  <si>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</si>
  <si>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</si>
  <si>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</si>
  <si>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</si>
  <si>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</si>
  <si>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</si>
  <si>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</si>
  <si>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</si>
  <si>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</si>
  <si>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</si>
  <si>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</si>
  <si>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</si>
  <si>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</si>
  <si>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</si>
  <si>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</si>
  <si>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</si>
  <si>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</si>
  <si>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</si>
  <si>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</si>
  <si>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</si>
  <si>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</si>
  <si>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</si>
  <si>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</si>
  <si>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</si>
  <si>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</si>
  <si>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</si>
  <si>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</si>
  <si>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</si>
  <si>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</si>
  <si>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</si>
  <si>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</si>
  <si>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</si>
  <si>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</si>
  <si>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</si>
  <si>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</si>
  <si>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</si>
  <si>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</si>
  <si>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</si>
  <si>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</si>
  <si>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</si>
  <si>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</si>
  <si>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</si>
  <si>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</si>
  <si>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</si>
  <si>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</si>
  <si>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</si>
  <si>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</si>
  <si>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</si>
  <si>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</si>
  <si>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</si>
  <si>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</si>
  <si>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</si>
  <si>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</si>
  <si>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</si>
  <si>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</si>
  <si>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</si>
  <si>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</si>
  <si>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</si>
  <si>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</si>
  <si>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</si>
  <si>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</si>
  <si>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</si>
  <si>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</si>
  <si>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</si>
  <si>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</si>
  <si>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</si>
  <si>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</si>
  <si>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</si>
  <si>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</si>
  <si>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</si>
  <si>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</si>
  <si>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</si>
  <si>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</si>
  <si>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</si>
  <si>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</si>
  <si>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</si>
  <si>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</si>
  <si>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</si>
  <si>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</si>
  <si>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</si>
  <si>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</si>
  <si>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</si>
  <si>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</si>
  <si>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</si>
  <si>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</si>
  <si>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</si>
  <si>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</si>
  <si>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</si>
  <si>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</si>
  <si>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</si>
  <si>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</si>
  <si>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</si>
  <si>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</si>
  <si>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</si>
  <si>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</si>
  <si>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</si>
  <si>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</si>
  <si>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</si>
  <si>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</si>
  <si>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</si>
  <si>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</si>
  <si>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</si>
  <si>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</si>
  <si>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</si>
  <si>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</si>
  <si>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</si>
  <si>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</si>
  <si>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</si>
  <si>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</si>
  <si>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</si>
  <si>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</si>
  <si>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</si>
  <si>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</si>
  <si>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</si>
  <si>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</si>
  <si>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</si>
  <si>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</si>
  <si>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</si>
  <si>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</si>
  <si>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</si>
  <si>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</si>
  <si>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</si>
  <si>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</si>
  <si>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</si>
  <si>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</si>
  <si>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</si>
  <si>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</si>
  <si>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</si>
  <si>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</si>
  <si>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</si>
  <si>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</si>
  <si>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</si>
  <si>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</si>
  <si>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</si>
  <si>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</si>
  <si>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</si>
  <si>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</si>
  <si>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</si>
  <si>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</si>
  <si>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</si>
  <si>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</si>
  <si>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</si>
  <si>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</si>
  <si>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</si>
  <si>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</si>
  <si>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</si>
  <si>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</si>
  <si>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</si>
  <si>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</si>
  <si>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</si>
  <si>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</si>
  <si>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</si>
  <si>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</si>
  <si>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</si>
  <si>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</si>
  <si>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</si>
  <si>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</si>
  <si>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</si>
  <si>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</si>
  <si>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</si>
  <si>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</si>
  <si>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</si>
  <si>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</si>
  <si>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</si>
  <si>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</si>
  <si>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</si>
  <si>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</si>
  <si>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</si>
  <si>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</si>
  <si>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</si>
  <si>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</si>
  <si>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</si>
  <si>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</si>
  <si>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</si>
  <si>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</si>
  <si>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</si>
  <si>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</si>
  <si>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</si>
  <si>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</si>
  <si>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</si>
  <si>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</si>
  <si>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</si>
  <si>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</si>
  <si>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</si>
  <si>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</si>
  <si>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</si>
  <si>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</si>
  <si>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</si>
  <si>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</si>
  <si>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</si>
  <si>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</si>
  <si>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</si>
  <si>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</si>
  <si>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</si>
  <si>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</si>
  <si>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</si>
  <si>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</si>
  <si>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</si>
  <si>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</si>
  <si>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</si>
  <si>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</si>
  <si>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</si>
  <si>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</si>
  <si>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</si>
  <si>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</si>
  <si>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</si>
  <si>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</si>
  <si>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</si>
  <si>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</si>
  <si>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</si>
  <si>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</si>
  <si>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</si>
  <si>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</si>
  <si>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</si>
  <si>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</si>
  <si>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</si>
  <si>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</si>
  <si>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</si>
  <si>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</si>
  <si>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</si>
  <si>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</si>
  <si>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</si>
  <si>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</si>
  <si>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</si>
  <si>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</si>
  <si>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</si>
  <si>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</si>
  <si>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</si>
  <si>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</si>
  <si>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</si>
  <si>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</si>
  <si>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</si>
  <si>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</si>
  <si>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</si>
  <si>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</si>
  <si>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</si>
  <si>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</si>
  <si>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</si>
  <si>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</si>
  <si>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</si>
  <si>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</si>
  <si>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</si>
  <si>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</si>
  <si>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</si>
  <si>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</si>
  <si>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</si>
  <si>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</si>
  <si>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</si>
  <si>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</si>
  <si>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</si>
  <si>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</si>
  <si>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</si>
  <si>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</si>
  <si>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</si>
  <si>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</si>
  <si>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</si>
  <si>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</si>
  <si>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</si>
  <si>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</si>
  <si>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</si>
  <si>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</si>
  <si>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</si>
  <si>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</si>
  <si>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</si>
  <si>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</si>
  <si>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</si>
  <si>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</si>
  <si>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</si>
  <si>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</si>
  <si>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</si>
  <si>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</si>
  <si>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</si>
  <si>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</si>
  <si>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</si>
  <si>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</si>
  <si>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</si>
  <si>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</si>
  <si>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</si>
  <si>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</si>
  <si>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</si>
  <si>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</si>
  <si>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</si>
  <si>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</si>
  <si>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</si>
  <si>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</si>
  <si>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</si>
  <si>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</si>
  <si>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</si>
  <si>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</si>
  <si>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</si>
  <si>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</si>
  <si>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</si>
  <si>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</si>
  <si>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</si>
  <si>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</si>
  <si>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</si>
  <si>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</si>
  <si>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</si>
  <si>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</si>
  <si>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</si>
  <si>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</si>
  <si>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</si>
  <si>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</si>
  <si>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</si>
  <si>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</si>
  <si>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</si>
  <si>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</si>
  <si>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</si>
  <si>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</si>
  <si>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</si>
  <si>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</si>
  <si>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</si>
  <si>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</si>
  <si>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</si>
  <si>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</si>
  <si>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</si>
  <si>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</si>
  <si>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</si>
  <si>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</si>
  <si>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</si>
  <si>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</si>
  <si>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</si>
  <si>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</si>
  <si>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</si>
  <si>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</si>
  <si>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</si>
  <si>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</si>
  <si>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</si>
  <si>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</si>
  <si>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</si>
  <si>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</si>
  <si>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</si>
  <si>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</si>
  <si>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</si>
  <si>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</si>
  <si>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</si>
  <si>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</si>
  <si>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</si>
  <si>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</si>
  <si>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</si>
  <si>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</si>
  <si>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</si>
  <si>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</si>
  <si>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</si>
  <si>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</si>
  <si>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</si>
  <si>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</si>
  <si>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</si>
  <si>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</si>
  <si>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</si>
  <si>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</si>
  <si>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</si>
  <si>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</si>
  <si>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</si>
  <si>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</si>
  <si>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</si>
  <si>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</si>
  <si>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</si>
  <si>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</si>
  <si>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</si>
  <si>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</si>
  <si>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</si>
  <si>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</si>
  <si>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</si>
  <si>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</si>
  <si>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</si>
  <si>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</si>
  <si>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</si>
  <si>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</si>
  <si>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</si>
  <si>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</si>
  <si>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</si>
  <si>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</si>
  <si>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</si>
  <si>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</si>
  <si>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</si>
  <si>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</si>
  <si>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</si>
  <si>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</si>
  <si>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</si>
  <si>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</si>
  <si>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</si>
  <si>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</si>
  <si>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</si>
  <si>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</si>
  <si>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</si>
  <si>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</si>
  <si>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</si>
  <si>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</si>
  <si>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</si>
  <si>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</si>
  <si>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</si>
  <si>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</si>
  <si>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</si>
  <si>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</si>
  <si>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</si>
  <si>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</si>
  <si>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</si>
  <si>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</si>
  <si>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</si>
  <si>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</si>
  <si>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</si>
  <si>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</si>
  <si>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</si>
  <si>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</si>
  <si>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</si>
  <si>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</si>
  <si>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</si>
  <si>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</si>
  <si>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</si>
  <si>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</si>
  <si>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</si>
  <si>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</si>
  <si>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</si>
  <si>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</si>
  <si>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</si>
  <si>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</si>
  <si>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</si>
  <si>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</si>
  <si>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</si>
  <si>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</si>
  <si>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</si>
  <si>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</si>
  <si>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</si>
  <si>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</si>
  <si>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</si>
  <si>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</si>
  <si>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</si>
  <si>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</si>
  <si>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</si>
  <si>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</si>
  <si>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</si>
  <si>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</si>
  <si>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</si>
  <si>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</si>
  <si>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</si>
  <si>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</si>
  <si>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</si>
  <si>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</si>
  <si>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</si>
  <si>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</si>
  <si>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</si>
  <si>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</si>
  <si>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</si>
  <si>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</si>
  <si>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</si>
  <si>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</si>
  <si>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</si>
  <si>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</si>
  <si>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</si>
  <si>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</si>
  <si>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</si>
  <si>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</si>
  <si>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</si>
  <si>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</si>
  <si>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</si>
  <si>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</si>
  <si>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</si>
  <si>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</si>
  <si>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</si>
  <si>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</si>
  <si>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</si>
  <si>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</si>
  <si>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</si>
  <si>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</si>
  <si>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</si>
  <si>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</si>
  <si>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</si>
  <si>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</si>
  <si>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</si>
  <si>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</si>
  <si>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</si>
  <si>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</si>
  <si>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</si>
  <si>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</si>
  <si>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</si>
  <si>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</si>
  <si>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</si>
  <si>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</si>
  <si>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</si>
  <si>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</si>
  <si>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</si>
  <si>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</si>
  <si>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</si>
  <si>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</si>
  <si>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</si>
  <si>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</si>
  <si>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</si>
  <si>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</si>
  <si>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</si>
  <si>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</si>
  <si>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</si>
  <si>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</si>
  <si>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</si>
  <si>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</si>
  <si>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</si>
  <si>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</si>
  <si>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</si>
  <si>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</si>
  <si>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</si>
  <si>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</si>
  <si>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</si>
  <si>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</si>
  <si>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</si>
  <si>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</si>
  <si>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</si>
  <si>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</si>
  <si>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</si>
  <si>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</si>
  <si>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</si>
  <si>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</si>
  <si>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</si>
  <si>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</si>
  <si>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</si>
  <si>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</si>
  <si>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</si>
  <si>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</si>
  <si>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</si>
  <si>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</si>
  <si>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</si>
  <si>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</si>
  <si>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</si>
  <si>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</si>
  <si>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</si>
  <si>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</si>
  <si>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</si>
  <si>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</si>
  <si>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</si>
  <si>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</si>
  <si>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</si>
  <si>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</si>
  <si>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</si>
  <si>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</si>
  <si>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</si>
  <si>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</si>
  <si>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</si>
  <si>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</si>
  <si>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</si>
  <si>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</si>
  <si>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</si>
  <si>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</si>
  <si>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</si>
  <si>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</si>
  <si>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</si>
  <si>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</si>
  <si>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</si>
  <si>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</si>
  <si>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</si>
  <si>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</si>
  <si>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</si>
  <si>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</si>
  <si>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</si>
  <si>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</si>
  <si>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</si>
  <si>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</si>
  <si>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</si>
  <si>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</si>
  <si>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</si>
  <si>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</si>
  <si>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</si>
  <si>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</si>
  <si>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</si>
  <si>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</si>
  <si>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</si>
  <si>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</si>
  <si>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</si>
  <si>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</si>
  <si>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</si>
  <si>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</si>
  <si>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</si>
  <si>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</si>
  <si>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</si>
  <si>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</si>
  <si>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</si>
  <si>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</si>
  <si>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</si>
  <si>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</si>
  <si>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</si>
  <si>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</si>
  <si>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</si>
  <si>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</si>
  <si>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</si>
  <si>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</si>
  <si>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</si>
  <si>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</si>
  <si>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</si>
  <si>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</si>
  <si>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</si>
  <si>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</si>
  <si>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</si>
  <si>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</si>
  <si>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</si>
  <si>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</si>
  <si>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</si>
  <si>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</si>
  <si>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</si>
  <si>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</si>
  <si>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</si>
  <si>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</si>
  <si>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</si>
  <si>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</si>
  <si>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</si>
  <si>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</si>
  <si>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</si>
  <si>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</si>
  <si>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</si>
  <si>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</si>
  <si>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</si>
  <si>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</si>
  <si>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</si>
  <si>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</si>
  <si>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</si>
  <si>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</si>
  <si>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</si>
  <si>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</si>
  <si>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</si>
  <si>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</si>
  <si>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</si>
  <si>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</si>
  <si>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</si>
  <si>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</si>
  <si>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</si>
  <si>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</si>
  <si>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</si>
  <si>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</si>
  <si>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</si>
  <si>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</si>
  <si>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</si>
  <si>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</si>
  <si>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</si>
  <si>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</si>
  <si>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</si>
  <si>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</si>
  <si>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</si>
  <si>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</si>
  <si>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</si>
  <si>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</si>
  <si>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</si>
  <si>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</si>
  <si>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</si>
  <si>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</si>
  <si>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</si>
  <si>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</si>
  <si>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</si>
  <si>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</si>
  <si>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</si>
  <si>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</si>
  <si>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</si>
  <si>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</si>
  <si>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</si>
  <si>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</si>
  <si>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</si>
  <si>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</si>
  <si>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</si>
  <si>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</si>
  <si>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</si>
  <si>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</si>
  <si>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</si>
  <si>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</si>
  <si>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</si>
  <si>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</si>
  <si>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</si>
  <si>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</si>
  <si>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</si>
  <si>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</si>
  <si>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</si>
  <si>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</si>
  <si>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</si>
  <si>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</si>
  <si>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</si>
  <si>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</si>
  <si>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</si>
  <si>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</si>
  <si>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</si>
  <si>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</si>
  <si>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</si>
  <si>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</si>
  <si>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</si>
  <si>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</si>
  <si>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</si>
  <si>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</si>
  <si>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</si>
  <si>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</si>
  <si>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</si>
  <si>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</si>
  <si>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</si>
  <si>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</si>
  <si>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</si>
  <si>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</si>
  <si>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</si>
  <si>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</si>
  <si>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</si>
  <si>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</si>
  <si>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</si>
  <si>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</si>
  <si>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</si>
  <si>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</si>
  <si>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</si>
  <si>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</si>
  <si>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</si>
  <si>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</si>
  <si>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</si>
  <si>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</si>
  <si>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</si>
  <si>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</si>
  <si>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</si>
  <si>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</si>
  <si>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</si>
  <si>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</si>
  <si>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</si>
  <si>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</si>
  <si>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</si>
  <si>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</si>
  <si>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</si>
  <si>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</si>
  <si>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</si>
  <si>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</si>
  <si>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</si>
  <si>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</si>
  <si>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</si>
  <si>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</si>
  <si>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</si>
  <si>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</si>
  <si>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</si>
  <si>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</si>
  <si>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</si>
  <si>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</si>
  <si>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</si>
  <si>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</si>
  <si>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</si>
  <si>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</si>
  <si>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</si>
  <si>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</si>
  <si>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</si>
  <si>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</si>
  <si>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</si>
  <si>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</si>
  <si>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</si>
  <si>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</si>
  <si>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</si>
  <si>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</si>
  <si>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</si>
  <si>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</si>
  <si>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</si>
  <si>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</si>
  <si>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</si>
  <si>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</si>
  <si>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</si>
  <si>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</si>
  <si>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</si>
  <si>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</si>
  <si>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</si>
  <si>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</si>
  <si>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</si>
  <si>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</si>
  <si>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</si>
  <si>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</si>
  <si>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</si>
  <si>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</si>
  <si>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</si>
  <si>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</si>
  <si>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</si>
  <si>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</si>
  <si>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</si>
  <si>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</si>
  <si>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</si>
  <si>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</si>
  <si>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</si>
  <si>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</si>
  <si>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</si>
  <si>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</si>
  <si>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</si>
  <si>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</si>
  <si>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</si>
  <si>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</si>
  <si>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</si>
  <si>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</si>
  <si>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</si>
  <si>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</si>
  <si>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</si>
  <si>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</si>
  <si>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</si>
  <si>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</si>
  <si>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</si>
  <si>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</si>
  <si>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</si>
  <si>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</si>
  <si>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</si>
  <si>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</si>
  <si>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</si>
  <si>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</si>
  <si>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</si>
  <si>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</si>
  <si>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</si>
  <si>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</si>
  <si>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</si>
  <si>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</si>
  <si>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</si>
  <si>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</si>
  <si>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</si>
  <si>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</si>
  <si>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</si>
  <si>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</si>
  <si>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</si>
  <si>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</si>
  <si>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</si>
  <si>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</si>
  <si>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</si>
  <si>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</si>
  <si>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</si>
  <si>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</si>
  <si>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</si>
  <si>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</si>
  <si>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</si>
  <si>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</si>
  <si>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</si>
  <si>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</si>
  <si>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</si>
  <si>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</si>
  <si>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</si>
  <si>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</si>
  <si>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</si>
  <si>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</si>
  <si>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</si>
  <si>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</si>
  <si>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</si>
  <si>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</si>
  <si>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</si>
  <si>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</si>
  <si>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</si>
  <si>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</si>
  <si>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</si>
  <si>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</si>
  <si>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</si>
  <si>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</si>
  <si>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</si>
  <si>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</si>
  <si>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</si>
  <si>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</si>
  <si>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</si>
  <si>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</si>
  <si>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</si>
  <si>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</si>
  <si>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</si>
  <si>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</si>
  <si>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</si>
  <si>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</si>
  <si>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</si>
  <si>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</si>
  <si>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</si>
  <si>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</si>
  <si>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</si>
  <si>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</si>
  <si>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</si>
  <si>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</si>
  <si>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</si>
  <si>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</si>
  <si>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</si>
  <si>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</si>
  <si>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</si>
  <si>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</si>
  <si>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</si>
  <si>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</si>
  <si>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</si>
  <si>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</si>
  <si>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</si>
  <si>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</si>
  <si>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</si>
  <si>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</si>
  <si>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</si>
  <si>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</si>
  <si>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</si>
  <si>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</si>
  <si>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</si>
  <si>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</si>
  <si>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</si>
  <si>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</si>
  <si>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</si>
  <si>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</si>
  <si>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</si>
  <si>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</si>
  <si>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</si>
  <si>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</si>
  <si>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</si>
  <si>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</si>
  <si>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</si>
  <si>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</si>
  <si>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</si>
  <si>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</si>
  <si>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</si>
  <si>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</si>
  <si>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</si>
  <si>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</si>
  <si>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</si>
  <si>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</si>
  <si>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</si>
  <si>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</si>
  <si>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</si>
  <si>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</si>
  <si>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</si>
  <si>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</si>
  <si>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</si>
  <si>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</si>
  <si>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</si>
  <si>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</si>
  <si>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</si>
  <si>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</si>
  <si>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</si>
  <si>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</si>
  <si>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</si>
  <si>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</si>
  <si>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</si>
  <si>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</si>
  <si>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</si>
  <si>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</si>
  <si>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</si>
  <si>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</si>
  <si>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</si>
  <si>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</si>
  <si>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</si>
  <si>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</si>
  <si>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</si>
  <si>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</si>
  <si>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</si>
  <si>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</si>
  <si>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</si>
  <si>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</si>
  <si>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</si>
  <si>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</si>
  <si>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</si>
  <si>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</si>
  <si>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</si>
  <si>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</si>
  <si>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</si>
  <si>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</si>
  <si>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</si>
  <si>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</si>
  <si>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</si>
  <si>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</si>
  <si>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</si>
  <si>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</si>
  <si>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</si>
  <si>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</si>
  <si>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</si>
  <si>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</si>
  <si>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</si>
  <si>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</si>
  <si>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</si>
  <si>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</si>
  <si>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</si>
  <si>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</si>
  <si>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</si>
  <si>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</si>
  <si>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</si>
  <si>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</si>
  <si>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</si>
  <si>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</si>
  <si>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</si>
  <si>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</si>
  <si>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</si>
  <si>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</si>
  <si>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</si>
  <si>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</si>
  <si>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</si>
  <si>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</si>
  <si>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</si>
  <si>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</si>
  <si>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</si>
  <si>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</si>
  <si>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</si>
  <si>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</si>
  <si>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</si>
  <si>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</si>
  <si>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</si>
  <si>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</si>
  <si>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</si>
  <si>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</si>
  <si>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</si>
  <si>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</si>
  <si>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</si>
  <si>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</si>
  <si>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</si>
  <si>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</si>
  <si>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</si>
  <si>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</si>
  <si>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</si>
  <si>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</si>
  <si>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</si>
  <si>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</si>
  <si>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</si>
  <si>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</si>
  <si>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</si>
  <si>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</si>
  <si>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</si>
  <si>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</si>
  <si>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</si>
  <si>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</si>
  <si>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</si>
  <si>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</si>
  <si>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</si>
  <si>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</si>
  <si>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</si>
  <si>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</si>
  <si>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</si>
  <si>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</si>
  <si>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</si>
  <si>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</si>
  <si>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</si>
  <si>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</si>
  <si>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</si>
  <si>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</si>
  <si>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</si>
  <si>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</si>
  <si>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</si>
  <si>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</si>
  <si>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</si>
  <si>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</si>
  <si>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</si>
  <si>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</si>
  <si>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</si>
  <si>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</si>
  <si>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</si>
  <si>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</si>
  <si>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</si>
  <si>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</si>
  <si>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</si>
  <si>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</si>
  <si>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</si>
  <si>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</si>
  <si>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</si>
  <si>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</si>
  <si>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</si>
  <si>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</si>
  <si>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</si>
  <si>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</si>
  <si>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</si>
  <si>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</si>
  <si>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</si>
  <si>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</si>
  <si>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</si>
  <si>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</si>
  <si>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</si>
  <si>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</si>
  <si>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</si>
  <si>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</si>
  <si>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</si>
  <si>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</si>
  <si>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</si>
  <si>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</si>
  <si>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</si>
  <si>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</si>
  <si>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</si>
  <si>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</si>
  <si>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</si>
  <si>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</si>
  <si>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</si>
  <si>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</si>
  <si>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</si>
  <si>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</si>
  <si>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</si>
  <si>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</si>
  <si>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</si>
  <si>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</si>
  <si>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</si>
  <si>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</si>
  <si>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</si>
  <si>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</si>
  <si>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</si>
  <si>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</si>
  <si>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</si>
  <si>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</si>
  <si>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</si>
  <si>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</si>
  <si>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</si>
  <si>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</si>
  <si>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</si>
  <si>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</si>
  <si>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</si>
  <si>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</si>
  <si>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</si>
  <si>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</si>
  <si>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</si>
  <si>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</si>
  <si>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</si>
  <si>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</si>
  <si>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</si>
  <si>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</si>
  <si>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</si>
  <si>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</si>
  <si>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</si>
  <si>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</si>
  <si>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</si>
  <si>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</si>
  <si>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</si>
  <si>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</si>
  <si>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</si>
  <si>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</si>
  <si>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</si>
  <si>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</si>
  <si>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</si>
  <si>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</si>
  <si>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</si>
  <si>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</si>
  <si>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</si>
  <si>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</si>
  <si>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</si>
  <si>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</si>
  <si>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</si>
  <si>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</si>
  <si>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</si>
  <si>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</si>
  <si>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</si>
  <si>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</si>
  <si>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</si>
  <si>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</si>
  <si>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</si>
  <si>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</si>
  <si>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</si>
  <si>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</si>
  <si>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</si>
  <si>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</si>
  <si>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</si>
  <si>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</si>
  <si>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</si>
  <si>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</si>
  <si>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</si>
  <si>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</si>
  <si>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</si>
  <si>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</si>
  <si>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</si>
  <si>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</si>
  <si>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</si>
  <si>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</si>
  <si>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</si>
  <si>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</si>
  <si>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</si>
  <si>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</si>
  <si>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</si>
  <si>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</si>
  <si>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</si>
  <si>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</si>
  <si>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</si>
  <si>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</si>
  <si>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</si>
  <si>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</si>
  <si>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</si>
  <si>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</si>
  <si>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</si>
  <si>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</si>
  <si>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</si>
  <si>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</si>
  <si>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</si>
  <si>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</si>
  <si>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</si>
  <si>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</si>
  <si>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</si>
  <si>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</si>
  <si>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</si>
  <si>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</si>
  <si>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</si>
  <si>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</si>
  <si>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</si>
  <si>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</si>
  <si>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</si>
  <si>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</si>
  <si>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</si>
  <si>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</si>
  <si>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</si>
  <si>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</si>
  <si>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</si>
  <si>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</si>
  <si>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</si>
  <si>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</si>
  <si>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</si>
  <si>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</si>
  <si>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</si>
  <si>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</si>
  <si>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</si>
  <si>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</si>
  <si>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</si>
  <si>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</si>
  <si>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</si>
  <si>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</si>
  <si>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</si>
  <si>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</si>
  <si>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</si>
  <si>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</si>
  <si>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</si>
  <si>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</si>
  <si>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</si>
  <si>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</si>
  <si>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</si>
  <si>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</si>
  <si>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</si>
  <si>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</si>
  <si>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</si>
  <si>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</si>
  <si>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</si>
  <si>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</si>
  <si>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</si>
  <si>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</si>
  <si>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</si>
  <si>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</si>
  <si>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</si>
  <si>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</si>
  <si>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</si>
  <si>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</si>
  <si>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</si>
  <si>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</si>
  <si>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</si>
  <si>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</si>
  <si>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</si>
  <si>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</si>
  <si>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</si>
  <si>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</si>
  <si>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</si>
  <si>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</si>
  <si>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</si>
  <si>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</si>
  <si>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</si>
  <si>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</si>
  <si>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</si>
  <si>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</si>
  <si>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</si>
  <si>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</si>
  <si>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</si>
  <si>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</si>
  <si>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</si>
  <si>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</si>
  <si>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</si>
  <si>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</si>
  <si>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</si>
  <si>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</si>
  <si>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</si>
  <si>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</si>
  <si>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</si>
  <si>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</si>
  <si>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</si>
  <si>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</si>
  <si>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</si>
  <si>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</si>
  <si>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</si>
  <si>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</si>
  <si>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</si>
  <si>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</si>
  <si>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</si>
  <si>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</si>
  <si>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</si>
  <si>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</si>
  <si>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</si>
  <si>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</si>
  <si>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</si>
  <si>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</si>
  <si>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</si>
  <si>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</si>
  <si>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</si>
  <si>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</si>
  <si>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</si>
  <si>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</si>
  <si>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</si>
  <si>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</si>
  <si>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</si>
  <si>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</si>
  <si>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</si>
  <si>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</si>
  <si>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</si>
  <si>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</si>
  <si>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</si>
  <si>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</si>
  <si>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</si>
  <si>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</si>
  <si>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</si>
  <si>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</si>
  <si>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</si>
  <si>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</si>
  <si>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</si>
  <si>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</si>
  <si>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</si>
  <si>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</si>
  <si>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</si>
  <si>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</si>
  <si>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</si>
  <si>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</si>
  <si>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</si>
  <si>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</si>
  <si>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</si>
  <si>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</si>
  <si>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</si>
  <si>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</si>
  <si>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</si>
  <si>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</si>
  <si>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</si>
  <si>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</si>
  <si>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</si>
  <si>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</si>
  <si>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</si>
  <si>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</si>
  <si>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</si>
  <si>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</si>
  <si>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</si>
  <si>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</si>
  <si>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</si>
  <si>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</si>
  <si>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</si>
  <si>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</si>
  <si>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</si>
  <si>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</si>
  <si>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</si>
  <si>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</si>
  <si>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</si>
  <si>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</si>
  <si>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</si>
  <si>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</si>
  <si>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</si>
  <si>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</si>
  <si>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</si>
  <si>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</si>
  <si>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</si>
  <si>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</si>
  <si>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</si>
  <si>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</si>
  <si>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</si>
  <si>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</si>
  <si>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</si>
  <si>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</si>
  <si>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</si>
  <si>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</si>
  <si>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</si>
  <si>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</si>
  <si>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</si>
  <si>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</si>
  <si>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</si>
  <si>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</si>
  <si>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</si>
  <si>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</si>
  <si>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</si>
  <si>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</si>
  <si>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</si>
  <si>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</si>
  <si>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</si>
  <si>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</si>
  <si>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</si>
  <si>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</si>
  <si>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</si>
  <si>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</si>
  <si>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</si>
  <si>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</si>
  <si>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</si>
  <si>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</si>
  <si>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</si>
  <si>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</si>
  <si>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</si>
  <si>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</si>
  <si>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</si>
  <si>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</si>
  <si>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</si>
  <si>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</si>
  <si>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</si>
  <si>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</si>
  <si>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</si>
  <si>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</si>
  <si>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</si>
  <si>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</si>
  <si>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</si>
  <si>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</si>
  <si>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</si>
  <si>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</si>
  <si>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</si>
  <si>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</si>
  <si>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</si>
  <si>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</si>
  <si>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</si>
  <si>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</si>
  <si>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</si>
  <si>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</si>
  <si>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</si>
  <si>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</si>
  <si>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</si>
  <si>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</si>
  <si>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</si>
  <si>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</si>
  <si>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</si>
  <si>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</si>
  <si>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</si>
  <si>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</si>
  <si>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</si>
  <si>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</si>
  <si>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</si>
  <si>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</si>
  <si>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</si>
  <si>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</si>
  <si>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</si>
  <si>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</si>
  <si>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</si>
  <si>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</si>
  <si>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</si>
  <si>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</si>
  <si>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</si>
  <si>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</si>
  <si>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</si>
  <si>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</si>
  <si>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</si>
  <si>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</si>
  <si>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</si>
  <si>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</si>
  <si>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</si>
  <si>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</si>
  <si>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</si>
  <si>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</si>
  <si>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</si>
  <si>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</si>
  <si>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</si>
  <si>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</si>
  <si>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</si>
  <si>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</si>
  <si>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</si>
  <si>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</si>
  <si>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</si>
  <si>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</si>
  <si>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</si>
  <si>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</si>
  <si>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</si>
  <si>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</si>
  <si>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</si>
  <si>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</si>
  <si>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</si>
  <si>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</si>
  <si>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</si>
  <si>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</si>
  <si>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</si>
  <si>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</si>
  <si>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</si>
  <si>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</si>
  <si>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</si>
  <si>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</si>
  <si>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</si>
  <si>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</si>
  <si>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</si>
  <si>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</si>
  <si>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</si>
  <si>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</si>
  <si>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</si>
  <si>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</si>
  <si>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</si>
  <si>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</si>
  <si>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</si>
  <si>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</si>
  <si>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</si>
  <si>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</si>
  <si>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</si>
  <si>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</si>
  <si>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</si>
  <si>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</si>
  <si>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</si>
  <si>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</si>
  <si>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</si>
  <si>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</si>
  <si>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</si>
  <si>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</si>
  <si>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</si>
  <si>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</si>
  <si>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</si>
  <si>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</si>
  <si>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</si>
  <si>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</si>
  <si>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</si>
  <si>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</si>
  <si>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</si>
  <si>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</si>
  <si>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</si>
  <si>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</si>
  <si>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</si>
  <si>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</si>
  <si>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</si>
  <si>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</si>
  <si>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</si>
  <si>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</si>
  <si>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</si>
  <si>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</si>
  <si>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</si>
  <si>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</si>
  <si>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</si>
  <si>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</si>
  <si>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</si>
  <si>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</si>
  <si>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</si>
  <si>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</si>
  <si>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</si>
  <si>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</si>
  <si>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</si>
  <si>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</si>
  <si>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</si>
  <si>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</si>
  <si>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</si>
  <si>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</si>
  <si>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</si>
  <si>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</si>
  <si>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</si>
  <si>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</si>
  <si>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</si>
  <si>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</si>
  <si>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</si>
  <si>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</si>
  <si>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</si>
  <si>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</si>
  <si>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</si>
  <si>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</si>
  <si>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</si>
  <si>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</si>
  <si>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</si>
  <si>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</si>
  <si>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</si>
  <si>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</si>
  <si>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</si>
  <si>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</si>
  <si>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</si>
  <si>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</si>
  <si>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</si>
  <si>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</si>
  <si>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</si>
  <si>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</si>
  <si>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</si>
  <si>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</si>
  <si>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</si>
  <si>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</si>
  <si>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</si>
  <si>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</si>
  <si>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</si>
  <si>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</si>
  <si>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</si>
  <si>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</si>
  <si>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</si>
  <si>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</si>
  <si>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</si>
  <si>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</si>
  <si>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</si>
  <si>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</si>
  <si>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</si>
  <si>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</si>
  <si>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</si>
  <si>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</si>
  <si>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</si>
  <si>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</si>
  <si>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</si>
  <si>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</si>
  <si>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</si>
  <si>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</si>
  <si>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</si>
  <si>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</si>
  <si>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</si>
  <si>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</si>
  <si>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</si>
  <si>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</si>
  <si>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</si>
  <si>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</si>
  <si>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</si>
  <si>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</si>
  <si>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</si>
  <si>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</si>
  <si>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</si>
  <si>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</si>
  <si>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</si>
  <si>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</si>
  <si>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</si>
  <si>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</si>
  <si>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</si>
  <si>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</si>
  <si>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</si>
  <si>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</si>
  <si>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</si>
  <si>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</si>
  <si>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</si>
  <si>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</si>
  <si>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</si>
  <si>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</si>
  <si>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</si>
  <si>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</si>
  <si>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</si>
  <si>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</si>
  <si>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</si>
  <si>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</si>
  <si>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</si>
  <si>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</si>
  <si>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</si>
  <si>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</si>
  <si>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</si>
  <si>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</si>
  <si>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</si>
  <si>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</si>
  <si>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</si>
  <si>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</si>
  <si>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</si>
  <si>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</si>
  <si>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</si>
  <si>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</si>
  <si>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</si>
  <si>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</si>
  <si>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</si>
  <si>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</si>
  <si>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</si>
  <si>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</si>
  <si>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</si>
  <si>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</si>
  <si>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</si>
  <si>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</si>
  <si>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</si>
  <si>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</si>
  <si>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</si>
  <si>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</si>
  <si>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</si>
  <si>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</si>
  <si>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</si>
  <si>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</si>
  <si>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</si>
  <si>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</si>
  <si>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</si>
  <si>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</si>
  <si>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</si>
  <si>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</si>
  <si>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</si>
  <si>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</si>
  <si>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</si>
  <si>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</si>
  <si>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</si>
  <si>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</si>
  <si>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</si>
  <si>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</si>
  <si>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</si>
  <si>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</si>
  <si>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</si>
  <si>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</si>
  <si>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</si>
  <si>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</si>
  <si>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</si>
  <si>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</si>
  <si>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</si>
  <si>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</si>
  <si>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</si>
  <si>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</si>
  <si>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</si>
  <si>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</si>
  <si>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</si>
  <si>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</si>
  <si>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</si>
  <si>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</si>
  <si>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</si>
  <si>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</si>
  <si>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</si>
  <si>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</si>
  <si>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</si>
  <si>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</si>
  <si>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</si>
  <si>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</si>
  <si>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</si>
  <si>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</si>
  <si>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</si>
  <si>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</si>
  <si>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</si>
  <si>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</si>
  <si>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</si>
  <si>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</si>
  <si>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</si>
  <si>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</si>
  <si>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</si>
  <si>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</si>
  <si>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</si>
  <si>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</si>
  <si>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</si>
  <si>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</si>
  <si>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</si>
  <si>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</si>
  <si>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</si>
  <si>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</si>
  <si>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</si>
  <si>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</si>
  <si>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</si>
  <si>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</si>
  <si>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</si>
  <si>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</si>
  <si>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</si>
  <si>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</si>
  <si>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</si>
  <si>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</si>
  <si>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</si>
  <si>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</si>
  <si>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</si>
  <si>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</si>
  <si>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</si>
  <si>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</si>
  <si>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</si>
  <si>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</si>
  <si>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</si>
  <si>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</si>
  <si>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</si>
  <si>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</si>
  <si>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</si>
  <si>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</si>
  <si>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</si>
  <si>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</si>
  <si>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</si>
  <si>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</si>
  <si>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</si>
  <si>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</si>
  <si>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</si>
  <si>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</si>
  <si>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</si>
  <si>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</si>
  <si>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</si>
  <si>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</si>
  <si>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</si>
  <si>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</si>
  <si>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</si>
  <si>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</si>
  <si>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</si>
  <si>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</si>
  <si>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</si>
  <si>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</si>
  <si>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</si>
  <si>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</si>
  <si>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</si>
  <si>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</si>
  <si>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</si>
  <si>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</si>
  <si>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</si>
  <si>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</si>
  <si>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</si>
  <si>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</si>
  <si>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</si>
  <si>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</si>
  <si>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</si>
  <si>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</si>
  <si>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</si>
  <si>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</si>
  <si>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</si>
  <si>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</si>
  <si>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</si>
  <si>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</si>
  <si>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</si>
  <si>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</si>
  <si>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</si>
  <si>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</si>
  <si>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</si>
  <si>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</si>
  <si>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</si>
  <si>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</si>
  <si>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</si>
  <si>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</si>
  <si>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</si>
  <si>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</si>
  <si>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</si>
  <si>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</si>
  <si>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</si>
  <si>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</si>
  <si>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</si>
  <si>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</si>
  <si>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</si>
  <si>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</si>
  <si>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</si>
  <si>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</si>
  <si>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</si>
  <si>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</si>
  <si>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</si>
  <si>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</si>
  <si>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</si>
  <si>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</si>
  <si>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</si>
  <si>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</si>
  <si>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</si>
  <si>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</si>
  <si>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</si>
  <si>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</si>
  <si>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</si>
  <si>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</si>
  <si>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</si>
  <si>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</si>
  <si>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</si>
  <si>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</si>
  <si>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</si>
  <si>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</si>
  <si>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</si>
  <si>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</si>
  <si>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</si>
  <si>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</si>
  <si>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</si>
  <si>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</si>
  <si>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</si>
  <si>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</si>
  <si>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</si>
  <si>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</si>
  <si>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</si>
  <si>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</si>
  <si>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</si>
  <si>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</si>
  <si>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</si>
  <si>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</si>
  <si>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</si>
  <si>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</si>
  <si>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</si>
  <si>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</si>
  <si>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</si>
  <si>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</si>
  <si>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</si>
  <si>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</si>
  <si>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</si>
  <si>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</si>
  <si>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</si>
  <si>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</si>
  <si>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</si>
  <si>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</si>
  <si>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</si>
  <si>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</si>
  <si>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</si>
  <si>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</si>
  <si>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</si>
  <si>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</si>
  <si>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</si>
  <si>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</si>
  <si>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</si>
  <si>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</si>
  <si>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</si>
  <si>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</si>
  <si>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</si>
  <si>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</si>
  <si>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</si>
  <si>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</si>
  <si>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</si>
  <si>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</si>
  <si>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</si>
  <si>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</si>
  <si>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</si>
  <si>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</si>
  <si>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</si>
  <si>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</si>
  <si>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</si>
  <si>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</si>
  <si>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</si>
  <si>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</si>
  <si>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</si>
  <si>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</si>
  <si>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</si>
  <si>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</si>
  <si>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</si>
  <si>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</si>
  <si>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</si>
  <si>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</si>
  <si>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</si>
  <si>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</si>
  <si>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</si>
  <si>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</si>
  <si>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</si>
  <si>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</si>
  <si>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</si>
  <si>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</si>
  <si>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</si>
  <si>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</si>
  <si>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</si>
  <si>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</si>
  <si>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</si>
  <si>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</si>
  <si>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</si>
  <si>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</si>
  <si>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</si>
  <si>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</si>
  <si>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</si>
  <si>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</si>
  <si>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</si>
  <si>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</si>
  <si>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</si>
  <si>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</si>
  <si>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</si>
  <si>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</si>
  <si>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</si>
  <si>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</si>
  <si>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</si>
  <si>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</si>
  <si>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</si>
  <si>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</si>
  <si>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</si>
  <si>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</si>
  <si>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</si>
  <si>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</si>
  <si>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</si>
  <si>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</si>
  <si>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</si>
  <si>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</si>
  <si>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</si>
  <si>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</si>
  <si>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</si>
  <si>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</si>
  <si>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</si>
  <si>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</si>
  <si>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</si>
  <si>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</si>
  <si>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</si>
  <si>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</si>
  <si>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</si>
  <si>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</si>
  <si>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</si>
  <si>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</si>
  <si>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</si>
  <si>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</si>
  <si>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</si>
  <si>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</si>
  <si>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</si>
  <si>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</si>
  <si>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</si>
  <si>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</si>
  <si>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</si>
  <si>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</si>
  <si>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</si>
  <si>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</si>
  <si>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</si>
  <si>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</si>
  <si>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</si>
  <si>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</si>
  <si>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</si>
  <si>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</si>
  <si>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</si>
  <si>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</si>
  <si>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</si>
  <si>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</si>
  <si>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</si>
  <si>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</si>
  <si>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</si>
  <si>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</si>
  <si>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</si>
  <si>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</si>
  <si>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</si>
  <si>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</si>
  <si>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</si>
  <si>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</si>
  <si>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</si>
  <si>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</si>
  <si>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</si>
  <si>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</si>
  <si>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</si>
  <si>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</si>
  <si>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</si>
  <si>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</si>
  <si>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</si>
  <si>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</si>
  <si>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</si>
  <si>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</si>
  <si>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</si>
  <si>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</si>
  <si>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</si>
  <si>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</si>
  <si>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</si>
  <si>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</si>
  <si>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</si>
  <si>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</si>
  <si>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</si>
  <si>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</si>
  <si>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</si>
  <si>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</si>
  <si>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</si>
  <si>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</si>
  <si>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</si>
  <si>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</si>
  <si>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</si>
  <si>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</si>
  <si>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</si>
  <si>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</si>
  <si>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</si>
  <si>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</si>
  <si>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</si>
  <si>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</si>
  <si>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</si>
  <si>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</si>
  <si>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</si>
  <si>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</si>
  <si>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</si>
  <si>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</si>
  <si>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</si>
  <si>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</si>
  <si>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</si>
  <si>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</si>
  <si>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</si>
  <si>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</si>
  <si>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</si>
  <si>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</si>
  <si>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</si>
  <si>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</si>
  <si>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</si>
  <si>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</si>
  <si>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</si>
  <si>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</si>
  <si>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</si>
  <si>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</si>
  <si>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</si>
  <si>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</si>
  <si>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</si>
  <si>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</si>
  <si>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</si>
  <si>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</si>
  <si>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</si>
  <si>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</si>
  <si>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</si>
  <si>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</si>
  <si>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</si>
  <si>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</si>
  <si>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</si>
  <si>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</si>
  <si>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</si>
  <si>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</si>
  <si>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</si>
  <si>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</si>
  <si>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</si>
  <si>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</si>
  <si>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</si>
  <si>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</si>
  <si>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</si>
  <si>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</si>
  <si>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</si>
  <si>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</si>
  <si>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</si>
  <si>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</si>
  <si>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</si>
  <si>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</si>
  <si>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</si>
  <si>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</si>
  <si>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</si>
  <si>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</si>
  <si>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</si>
  <si>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</si>
  <si>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</si>
  <si>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</si>
  <si>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</si>
  <si>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</si>
  <si>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</si>
  <si>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</si>
  <si>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</si>
  <si>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</si>
  <si>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</si>
  <si>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</si>
  <si>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</si>
  <si>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</si>
  <si>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</si>
  <si>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</si>
  <si>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</si>
  <si>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</si>
  <si>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</si>
  <si>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</si>
  <si>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</si>
  <si>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</si>
  <si>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</si>
  <si>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</si>
  <si>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</si>
  <si>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</si>
  <si>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</si>
  <si>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</si>
  <si>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</si>
  <si>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</si>
  <si>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</si>
  <si>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</si>
  <si>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</si>
  <si>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</si>
  <si>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</si>
  <si>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</si>
  <si>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</si>
  <si>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</si>
  <si>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</si>
  <si>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</si>
  <si>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</si>
  <si>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</si>
  <si>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</si>
  <si>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</si>
  <si>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</si>
  <si>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</si>
  <si>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</si>
  <si>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</si>
  <si>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</si>
  <si>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</si>
  <si>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</si>
  <si>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</si>
  <si>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</si>
  <si>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</si>
  <si>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</si>
  <si>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</si>
  <si>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</si>
  <si>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</si>
  <si>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</si>
  <si>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</si>
  <si>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</si>
  <si>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</si>
  <si>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</si>
  <si>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</si>
  <si>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</si>
  <si>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</si>
  <si>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</si>
  <si>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</si>
  <si>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</si>
  <si>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</si>
  <si>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</si>
  <si>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</si>
  <si>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</si>
  <si>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</si>
  <si>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</si>
  <si>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</si>
  <si>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</si>
  <si>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</si>
  <si>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</si>
  <si>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</si>
  <si>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</si>
  <si>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</si>
  <si>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</si>
  <si>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</si>
  <si>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</si>
  <si>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</si>
  <si>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</si>
  <si>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</si>
  <si>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</si>
  <si>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</si>
  <si>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</si>
  <si>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</si>
  <si>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</si>
  <si>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</si>
  <si>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</si>
  <si>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</si>
  <si>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</si>
  <si>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</si>
  <si>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</si>
  <si>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</si>
  <si>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</si>
  <si>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</si>
  <si>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</si>
  <si>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</si>
  <si>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</si>
  <si>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</si>
  <si>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</si>
  <si>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</si>
  <si>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</si>
  <si>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</si>
  <si>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</si>
  <si>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</si>
  <si>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</si>
  <si>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</si>
  <si>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</si>
  <si>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</si>
  <si>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</si>
  <si>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</si>
  <si>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</si>
  <si>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</si>
  <si>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</si>
  <si>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</si>
  <si>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</si>
  <si>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</si>
  <si>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</si>
  <si>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</si>
  <si>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</si>
  <si>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</si>
  <si>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</si>
  <si>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</si>
  <si>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</si>
  <si>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</si>
  <si>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</si>
  <si>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</si>
  <si>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</si>
  <si>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</si>
  <si>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</si>
  <si>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</si>
  <si>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</si>
  <si>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</si>
  <si>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</si>
  <si>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</si>
  <si>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</si>
  <si>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</si>
  <si>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</si>
  <si>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</si>
  <si>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</si>
  <si>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</si>
  <si>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</si>
  <si>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</si>
  <si>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</si>
  <si>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</si>
  <si>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</si>
  <si>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</si>
  <si>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</si>
  <si>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</si>
  <si>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</si>
  <si>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</si>
  <si>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</si>
  <si>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</si>
  <si>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</si>
  <si>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</si>
  <si>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</si>
  <si>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</si>
  <si>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</si>
  <si>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</si>
  <si>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</si>
  <si>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</si>
  <si>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</si>
  <si>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</si>
  <si>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</si>
  <si>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</si>
  <si>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</si>
  <si>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</si>
  <si>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</si>
  <si>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</si>
  <si>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</si>
  <si>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</si>
  <si>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</si>
  <si>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</si>
  <si>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</si>
  <si>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</si>
  <si>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</si>
  <si>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</si>
  <si>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</si>
  <si>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</si>
  <si>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</si>
  <si>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</si>
  <si>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</si>
  <si>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</si>
  <si>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</si>
  <si>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</si>
  <si>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</si>
  <si>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</si>
  <si>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</si>
  <si>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</si>
  <si>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</si>
  <si>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</si>
  <si>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</si>
  <si>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</si>
  <si>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</si>
  <si>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</si>
  <si>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</si>
  <si>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</si>
  <si>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</si>
  <si>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</si>
  <si>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</si>
  <si>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</si>
  <si>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</si>
  <si>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</si>
  <si>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</si>
  <si>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</si>
  <si>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</si>
  <si>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</si>
  <si>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</si>
  <si>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</si>
  <si>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</si>
  <si>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</si>
  <si>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</si>
  <si>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</si>
  <si>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</si>
  <si>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</si>
  <si>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</si>
  <si>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</si>
  <si>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</si>
  <si>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</si>
  <si>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</si>
  <si>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</si>
  <si>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</si>
  <si>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</si>
  <si>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</si>
  <si>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</si>
  <si>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</si>
  <si>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</si>
  <si>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</si>
  <si>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</si>
  <si>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</si>
  <si>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</si>
  <si>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</si>
  <si>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</si>
  <si>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</si>
  <si>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</si>
  <si>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</si>
  <si>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</si>
  <si>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</si>
  <si>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</si>
  <si>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</si>
  <si>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</si>
  <si>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</si>
  <si>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</si>
  <si>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</si>
  <si>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</si>
  <si>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</si>
  <si>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</si>
  <si>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</si>
  <si>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</si>
  <si>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</si>
  <si>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</si>
  <si>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</si>
  <si>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</si>
  <si>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</si>
  <si>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</si>
  <si>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</si>
  <si>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</si>
  <si>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</si>
  <si>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</si>
  <si>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</si>
  <si>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</si>
  <si>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</si>
  <si>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</si>
  <si>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</si>
  <si>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</si>
  <si>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</si>
  <si>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</si>
  <si>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</si>
  <si>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</si>
  <si>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</si>
  <si>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</si>
  <si>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</si>
  <si>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</si>
  <si>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</si>
  <si>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</si>
  <si>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</si>
  <si>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</si>
  <si>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</si>
  <si>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</si>
  <si>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</si>
  <si>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</si>
  <si>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</si>
  <si>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</si>
  <si>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</si>
  <si>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</si>
  <si>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</si>
  <si>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</si>
  <si>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</si>
  <si>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</si>
  <si>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</si>
  <si>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</si>
  <si>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</si>
  <si>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</si>
  <si>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</si>
  <si>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</si>
  <si>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</si>
  <si>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</si>
  <si>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</si>
  <si>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</si>
  <si>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</si>
  <si>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</si>
  <si>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</si>
  <si>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</si>
  <si>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</si>
  <si>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</si>
  <si>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</si>
  <si>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</si>
  <si>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</si>
  <si>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</si>
  <si>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</si>
  <si>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</si>
  <si>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</si>
  <si>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</si>
  <si>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</si>
  <si>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</si>
  <si>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</si>
  <si>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</si>
  <si>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</si>
  <si>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</si>
  <si>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</si>
  <si>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</si>
  <si>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</si>
  <si>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</si>
  <si>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</si>
  <si>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</si>
  <si>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</si>
  <si>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</si>
  <si>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</si>
  <si>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</si>
  <si>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</si>
  <si>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</si>
  <si>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</si>
  <si>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</si>
  <si>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</si>
  <si>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</si>
  <si>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</si>
  <si>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</si>
  <si>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</si>
  <si>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</si>
  <si>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</si>
  <si>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</si>
  <si>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</si>
  <si>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</si>
  <si>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</si>
  <si>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</si>
  <si>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</si>
  <si>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</si>
  <si>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</si>
  <si>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</si>
  <si>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</si>
  <si>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</si>
  <si>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</si>
  <si>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</si>
  <si>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</si>
  <si>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</si>
  <si>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</si>
  <si>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</si>
  <si>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</si>
  <si>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</si>
  <si>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</si>
  <si>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</si>
  <si>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</si>
  <si>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</si>
  <si>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</si>
  <si>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</si>
  <si>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</si>
  <si>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</si>
  <si>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</si>
  <si>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</si>
  <si>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</si>
  <si>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</si>
  <si>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</si>
  <si>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</si>
  <si>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</si>
  <si>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</si>
  <si>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</si>
  <si>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</si>
  <si>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</si>
  <si>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</si>
  <si>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</si>
  <si>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</si>
  <si>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</si>
  <si>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</si>
  <si>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</si>
  <si>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</si>
  <si>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</si>
  <si>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</si>
  <si>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</si>
  <si>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</si>
  <si>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</si>
  <si>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</si>
  <si>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</si>
  <si>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</si>
  <si>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</si>
  <si>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</si>
  <si>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</si>
  <si>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</si>
  <si>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</si>
  <si>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</si>
  <si>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</si>
  <si>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</si>
  <si>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</si>
  <si>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</si>
  <si>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</si>
  <si>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</si>
  <si>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</si>
  <si>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</si>
  <si>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</si>
  <si>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</si>
  <si>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</si>
  <si>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</si>
  <si>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</si>
  <si>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</si>
  <si>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</si>
  <si>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</si>
  <si>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</si>
  <si>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</si>
  <si>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</si>
  <si>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</si>
  <si>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</si>
  <si>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</si>
  <si>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</si>
  <si>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</si>
  <si>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</si>
  <si>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</si>
  <si>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</si>
  <si>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</si>
  <si>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</si>
  <si>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</si>
  <si>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</si>
  <si>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</si>
  <si>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</si>
  <si>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</si>
  <si>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</si>
  <si>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</si>
  <si>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</si>
  <si>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</si>
  <si>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</si>
  <si>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</si>
  <si>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</si>
  <si>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</si>
  <si>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</si>
  <si>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</si>
  <si>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</si>
  <si>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</si>
  <si>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</si>
  <si>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</si>
  <si>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</si>
  <si>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</si>
  <si>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</si>
  <si>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</si>
  <si>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</si>
  <si>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</si>
  <si>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</si>
  <si>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</si>
  <si>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</si>
  <si>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</si>
  <si>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</si>
  <si>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</si>
  <si>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</si>
  <si>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</si>
  <si>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</si>
  <si>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</si>
  <si>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</si>
  <si>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</si>
  <si>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</si>
  <si>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</si>
  <si>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</si>
  <si>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</si>
  <si>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</si>
  <si>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</si>
  <si>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</si>
  <si>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</si>
  <si>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</si>
  <si>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</si>
  <si>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</si>
  <si>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</si>
  <si>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</si>
  <si>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</si>
  <si>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</si>
  <si>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</si>
  <si>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</si>
  <si>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</si>
  <si>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</si>
  <si>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</si>
  <si>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</si>
  <si>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</si>
  <si>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</si>
  <si>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</si>
  <si>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</si>
  <si>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</si>
  <si>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</si>
  <si>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</si>
  <si>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</si>
  <si>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</si>
  <si>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</si>
  <si>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</si>
  <si>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</si>
  <si>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</si>
  <si>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</si>
  <si>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</si>
  <si>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</si>
  <si>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</si>
  <si>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</si>
  <si>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</si>
  <si>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</si>
  <si>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</si>
  <si>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</si>
  <si>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</si>
  <si>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</si>
  <si>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</si>
  <si>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</si>
  <si>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</si>
  <si>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</si>
  <si>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</si>
  <si>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</si>
  <si>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</si>
  <si>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</si>
  <si>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</si>
  <si>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</si>
  <si>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</si>
  <si>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</si>
  <si>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</si>
  <si>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</si>
  <si>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</si>
  <si>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</si>
  <si>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</si>
  <si>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</si>
  <si>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</si>
  <si>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</si>
  <si>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</si>
  <si>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</si>
  <si>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</si>
  <si>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</si>
  <si>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</si>
  <si>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</si>
  <si>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</si>
  <si>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</si>
  <si>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</si>
  <si>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</si>
  <si>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</si>
  <si>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</si>
  <si>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</si>
  <si>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</si>
  <si>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</si>
  <si>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</si>
  <si>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</si>
  <si>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</si>
  <si>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</si>
  <si>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</si>
  <si>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</si>
  <si>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</si>
  <si>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</si>
  <si>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</si>
  <si>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</si>
  <si>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</si>
  <si>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</si>
  <si>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</si>
  <si>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</si>
  <si>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</si>
  <si>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</si>
  <si>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</si>
  <si>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</si>
  <si>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</si>
  <si>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</si>
  <si>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</si>
  <si>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</si>
  <si>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</si>
  <si>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</si>
  <si>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</si>
  <si>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</si>
  <si>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</si>
  <si>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</si>
  <si>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</si>
  <si>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</si>
  <si>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</si>
  <si>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</si>
  <si>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</si>
  <si>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</si>
  <si>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</si>
  <si>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</si>
  <si>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</si>
  <si>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</si>
  <si>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</si>
  <si>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</si>
  <si>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</si>
  <si>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</si>
  <si>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</si>
  <si>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</si>
  <si>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</si>
  <si>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</si>
  <si>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</si>
  <si>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</si>
  <si>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</si>
  <si>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</si>
  <si>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</si>
  <si>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</si>
  <si>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</si>
  <si>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</si>
  <si>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</si>
  <si>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</si>
  <si>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</si>
  <si>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</si>
  <si>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</si>
  <si>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</si>
  <si>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</si>
  <si>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</si>
  <si>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</si>
  <si>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</si>
  <si>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</si>
  <si>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</si>
  <si>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</si>
  <si>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</si>
  <si>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</si>
  <si>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</si>
  <si>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</si>
  <si>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</si>
  <si>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</si>
  <si>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</si>
  <si>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</si>
  <si>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</si>
  <si>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</si>
  <si>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</si>
  <si>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</si>
  <si>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</si>
  <si>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</si>
  <si>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</si>
  <si>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</si>
  <si>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</si>
  <si>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</si>
  <si>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</si>
  <si>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</si>
  <si>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</si>
  <si>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</si>
  <si>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</si>
  <si>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</si>
  <si>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</si>
  <si>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</si>
  <si>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</si>
  <si>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</si>
  <si>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</si>
  <si>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</si>
  <si>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</si>
  <si>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</si>
  <si>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</si>
  <si>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</si>
  <si>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</si>
  <si>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</si>
  <si>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</si>
  <si>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</si>
  <si>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</si>
  <si>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</si>
  <si>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</si>
  <si>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</si>
  <si>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</si>
  <si>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</si>
  <si>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</si>
  <si>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</si>
  <si>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</si>
  <si>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</si>
  <si>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</si>
  <si>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</si>
  <si>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</si>
  <si>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</si>
  <si>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</si>
  <si>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</si>
  <si>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</si>
  <si>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</si>
  <si>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</si>
  <si>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</si>
  <si>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</si>
  <si>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</si>
  <si>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</si>
  <si>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 xml:space="preserve">Years </t>
  </si>
  <si>
    <t xml:space="preserve">Launch Conversion </t>
  </si>
  <si>
    <t>(All)</t>
  </si>
  <si>
    <t>Row Labels</t>
  </si>
  <si>
    <t>Grand Total</t>
  </si>
  <si>
    <t>Count of outcome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</si>
  <si>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</si>
  <si>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</si>
  <si>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</si>
  <si>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</si>
  <si>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</si>
  <si>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</si>
  <si>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</si>
  <si>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</si>
  <si>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</si>
  <si>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</si>
  <si>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</si>
  <si>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</si>
  <si>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</si>
  <si>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</si>
  <si>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</si>
  <si>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</si>
  <si>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</si>
  <si>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</si>
  <si>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</si>
  <si>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</si>
  <si>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</si>
  <si>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</si>
  <si>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</si>
  <si>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</si>
  <si>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</si>
  <si>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</si>
  <si>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</si>
  <si>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</si>
  <si>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</si>
  <si>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</si>
  <si>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</si>
  <si>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</si>
  <si>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</si>
  <si>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</si>
  <si>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</si>
  <si>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</si>
  <si>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</si>
  <si>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</si>
  <si>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</si>
  <si>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</si>
  <si>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</si>
  <si>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</si>
  <si>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</si>
  <si>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</si>
  <si>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</si>
  <si>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</si>
  <si>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</si>
  <si>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</si>
  <si>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</si>
  <si>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</si>
  <si>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</si>
  <si>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</si>
  <si>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</si>
  <si>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</si>
  <si>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</si>
  <si>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</si>
  <si>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</si>
  <si>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</si>
  <si>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</si>
  <si>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</si>
  <si>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</si>
  <si>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</si>
  <si>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</si>
  <si>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</si>
  <si>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</si>
  <si>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Number Success</t>
  </si>
  <si>
    <t xml:space="preserve">Number Fail </t>
  </si>
  <si>
    <t xml:space="preserve">Number Canceled </t>
  </si>
  <si>
    <t>Sum of Number Success</t>
  </si>
  <si>
    <t xml:space="preserve">Sum of Number Fail </t>
  </si>
  <si>
    <t xml:space="preserve">Sum of Number Canceled </t>
  </si>
  <si>
    <t xml:space="preserve">Range </t>
  </si>
  <si>
    <t>1000 to 4999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</si>
  <si>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</si>
  <si>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</si>
  <si>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</si>
  <si>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</si>
  <si>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</si>
  <si>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</si>
  <si>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</si>
  <si>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 to 9999</t>
  </si>
  <si>
    <t>50000 or More</t>
  </si>
  <si>
    <t>Less Than 1000</t>
  </si>
  <si>
    <t>Total Range Goal</t>
  </si>
  <si>
    <t>35000 to 39999</t>
  </si>
  <si>
    <t>% Success</t>
  </si>
  <si>
    <t xml:space="preserve">% Fail </t>
  </si>
  <si>
    <t xml:space="preserve">%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</si>
</sst>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0" fontId="0" fillId="0" borderId="0" xfId="0" applyAlignment="1"/>
    <xf numFmtId="9" fontId="0" fillId="0" borderId="0" xfId="1" applyFont="1"/>
    <xf numFmtId="9" fontId="0" fillId="0" borderId="0" xfId="1" applyFont="1" applyAlignment="1">
      <alignment horizontal="center"/>
    </xf>
    <xf numFmtId="1" fontId="0" fillId="0" borderId="0" xfId="0" applyNumberFormat="1"/>
    <xf numFmtId="1" fontId="0" fillId="0" borderId="0" xfId="1" applyNumberFormat="1" applyFont="1"/>
    <xf numFmtId="0" fontId="1" fillId="3" borderId="0" xfId="0" applyFont="1" applyFill="1" applyBorder="1"/>
    <xf numFmtId="0" fontId="0" fillId="4" borderId="0" xfId="0" applyFill="1" applyBorder="1"/>
    <xf numFmtId="9" fontId="0" fillId="4" borderId="0" xfId="1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Fill="1"/>
    <xf numFmtId="9" fontId="0" fillId="0" borderId="0" xfId="1" applyFont="1" applyFill="1"/>
    <xf numFmtId="9" fontId="1" fillId="0" borderId="1" xfId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0-4E3A-ABF5-65093BE71BB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0-4E3A-ABF5-65093BE71BB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0-4E3A-ABF5-65093BE7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80623"/>
        <c:axId val="122094767"/>
      </c:lineChart>
      <c:catAx>
        <c:axId val="12208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94767"/>
        <c:crosses val="autoZero"/>
        <c:auto val="1"/>
        <c:lblAlgn val="ctr"/>
        <c:lblOffset val="100"/>
        <c:noMultiLvlLbl val="0"/>
      </c:catAx>
      <c:valAx>
        <c:axId val="122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180974</xdr:rowOff>
    </xdr:from>
    <xdr:to>
      <xdr:col>19</xdr:col>
      <xdr:colOff>9525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BB5FC-1641-4649-A3A8-832775BF8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83606</xdr:colOff>
      <xdr:row>19</xdr:row>
      <xdr:rowOff>51857</xdr:rowOff>
    </xdr:from>
    <xdr:to>
      <xdr:col>7</xdr:col>
      <xdr:colOff>43336</xdr:colOff>
      <xdr:row>37</xdr:row>
      <xdr:rowOff>21167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0020DD-5486-A4BE-C794-2A0E5E867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06" y="3290357"/>
          <a:ext cx="8331147" cy="320781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Taylor" refreshedDate="44733.65452314815" createdVersion="7" refreshedVersion="7" minRefreshableVersion="3" recordCount="4114" xr:uid="{3CB07819-0C65-400B-A4B6-309ACC9D15B2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49">
      <sharedItems containsSemiMixedTypes="0" containsString="0" containsNumber="1" containsInteger="1" minValue="1242532513" maxValue="1489591807"/>
    </cacheField>
    <cacheField name="Launch Conversion " numFmtId="14">
      <sharedItems containsSemiMixedTypes="0" containsNonDate="0" containsDate="1" containsString="0" minDate="2009-05-17T03:55:13" maxDate="2017-03-15T15:30:07" count="4114">
        <d v="2017-01-27T22:37:06"/>
        <d v="2017-01-31T14:24:43"/>
        <d v="2016-02-05T16:51:23"/>
        <d v="2014-07-08T12:21:47"/>
        <d v="2016-07-21T18:41:02"/>
        <d v="2016-07-12T22:23:27"/>
        <d v="2016-03-28T14:58:27"/>
        <d v="2014-10-20T19:40:07"/>
        <d v="2016-04-08T22:40:12"/>
        <d v="2016-03-18T02:29:04"/>
        <d v="2014-05-21T01:37:59"/>
        <d v="2013-05-15T19:32:37"/>
        <d v="2014-06-01T17:07:05"/>
        <d v="2016-05-18T16:15:09"/>
        <d v="2016-12-17T04:46:23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2-10-15T18:04:46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2-03-19T18:38:21"/>
        <d v="2014-07-21T07:43:21"/>
        <d v="2015-04-04T07:00:14"/>
        <d v="2014-03-20T01:01:58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1-07-29T18:12:08"/>
        <d v="2011-06-29T01:17:16"/>
        <d v="2015-06-16T21:54:51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12-17T01:49:22"/>
        <d v="2017-02-01T19:30:34"/>
        <d v="2015-03-26T19:59:22"/>
        <d v="2014-10-20T17:52:52"/>
        <d v="2015-08-14T05:39:36"/>
        <d v="2014-03-03T21:38:37"/>
        <d v="2015-06-27T05:37:37"/>
        <d v="2013-02-06T19:11:18"/>
        <d v="2013-12-04T21:53:33"/>
        <d v="2013-06-08T00:26:21"/>
        <d v="2015-08-23T10:35:38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08-20T03:50:17"/>
        <d v="2010-05-24T12:56:43"/>
        <d v="2014-05-27T15:48:51"/>
        <d v="2015-03-16T15:04:49"/>
        <d v="2011-06-12T07:08:19"/>
        <d v="2011-03-17T09:39:24"/>
        <d v="2012-07-17T01:16:25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0-10-29T08:43:25"/>
        <d v="2012-12-31T18:38:30"/>
        <d v="2010-09-09T14:30:14"/>
        <d v="2014-02-12T19:20:30"/>
        <d v="2011-03-10T16:41:06"/>
        <d v="2016-04-25T17:23:40"/>
        <d v="2010-03-29T15:54:18"/>
        <d v="2012-04-11T14:53:15"/>
        <d v="2013-04-01T14:42:50"/>
        <d v="2011-01-27T00:37:10"/>
        <d v="2013-10-10T22:47:33"/>
        <d v="2015-05-01T07:59:47"/>
        <d v="2010-03-30T05:53:50"/>
        <d v="2011-09-23T03:39:38"/>
        <d v="2011-11-14T06:34:48"/>
        <d v="2012-01-10T17:44:04"/>
        <d v="2011-02-21T11:55:55"/>
        <d v="2010-03-11T20:02:24"/>
        <d v="2011-06-03T11:57:46"/>
        <d v="2011-07-15T01:39:46"/>
        <d v="2014-07-11T01:26:32"/>
        <d v="2015-09-01T22:25:56"/>
        <d v="2016-07-05T19:22:21"/>
        <d v="2016-11-04T22:22:12"/>
        <d v="2016-04-06T20:36:48"/>
        <d v="2015-10-23T19:48:56"/>
        <d v="2015-11-09T19:26:43"/>
        <d v="2014-11-11T16:31:10"/>
        <d v="2016-12-05T23:51:20"/>
        <d v="2015-07-02T22:06:12"/>
        <d v="2014-07-30T00:20:25"/>
        <d v="2017-01-21T00:26:39"/>
        <d v="2015-08-26T02:55:59"/>
        <d v="2014-05-19T21:58:12"/>
        <d v="2015-01-03T00:23:42"/>
        <d v="2014-07-31T16:42:28"/>
        <d v="2015-10-30T00:49:04"/>
        <d v="2011-08-27T03:58:22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5-02-11T18:57:36"/>
        <d v="2016-06-20T20:06:01"/>
        <d v="2015-05-17T17:47:29"/>
        <d v="2015-04-21T13:08:15"/>
        <d v="2014-07-29T00:50:56"/>
        <d v="2017-02-09T04:08:52"/>
        <d v="2014-12-05T22:20:36"/>
        <d v="2014-07-28T16:18:55"/>
        <d v="2017-01-28T18:44:10"/>
        <d v="2014-07-16T14:17:33"/>
        <d v="2016-04-03T20:48:00"/>
        <d v="2012-03-22T01:12:06"/>
        <d v="2010-08-09T01:34:51"/>
        <d v="2015-03-24T08:14:03"/>
        <d v="2013-04-12T18:27:26"/>
        <d v="2014-06-02T16:29:55"/>
        <d v="2014-07-15T03:02:36"/>
        <d v="2015-08-27T23:04:14"/>
        <d v="2014-07-21T18:18:21"/>
        <d v="2015-12-13T15:48:44"/>
        <d v="2010-06-14T02:01:34"/>
        <d v="2015-06-05T22:15:35"/>
        <d v="2013-02-25T00:55:51"/>
        <d v="2014-09-18T12:07:39"/>
        <d v="2015-07-31T23:28:03"/>
        <d v="2016-06-13T04:20:14"/>
        <d v="2015-02-12T09:28:43"/>
        <d v="2015-01-29T13:45:08"/>
        <d v="2009-11-06T20:07:09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6-28T01:49:40"/>
        <d v="2011-06-24T07:27:21"/>
        <d v="2009-09-14T21:38:02"/>
        <d v="2014-08-06T04:23:35"/>
        <d v="2016-07-05T16:34:37"/>
        <d v="2016-06-06T15:37:26"/>
        <d v="2016-02-23T23:39:13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3-11-27T04:01:29"/>
        <d v="2015-01-19T19:38:49"/>
        <d v="2015-05-29T15:09:30"/>
        <d v="2014-11-30T20:21:04"/>
        <d v="2016-07-05T14:00:03"/>
        <d v="2013-03-07T07:16:22"/>
        <d v="2016-07-16T00:06:23"/>
        <d v="2014-12-05T04:43:58"/>
        <d v="2014-11-16T08:52:47"/>
        <d v="2015-06-10T22:08:55"/>
        <d v="2015-09-02T01:33:12"/>
        <d v="2015-03-28T18:41:20"/>
        <d v="2015-11-10T16:51:01"/>
        <d v="2015-07-17T14:15:47"/>
        <d v="2015-01-05T15:22:29"/>
        <d v="2016-01-06T05:31:22"/>
        <d v="2015-03-03T23:00:37"/>
        <d v="2014-11-27T15:22:29"/>
        <d v="2016-10-03T02:13:3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8-22T03:11:16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6-04-13T19:04:23"/>
        <d v="2011-11-15T11:49:50"/>
        <d v="2014-01-23T01:08:24"/>
        <d v="2010-02-04T07:45:59"/>
        <d v="2017-01-18T16:17:25"/>
        <d v="2016-06-14T16:25:33"/>
        <d v="2016-03-21T14:08:22"/>
        <d v="2011-11-23T18:35:09"/>
        <d v="2010-06-03T22:10:20"/>
        <d v="2013-05-07T13:34:51"/>
        <d v="2012-04-14T18:54:06"/>
        <d v="2016-01-08T13:18:51"/>
        <d v="2012-01-16T15:37:15"/>
        <d v="2015-09-16T22:51:50"/>
        <d v="2015-08-05T21:50:18"/>
        <d v="2013-02-14T18:27:47"/>
        <d v="2014-09-22T01:50:28"/>
        <d v="2011-05-19T01:14:26"/>
        <d v="2015-03-09T17:42:49"/>
        <d v="2010-06-01T18:07:59"/>
        <d v="2012-04-18T21:15:04"/>
        <d v="2011-01-12T05:57:08"/>
        <d v="2012-08-28T22:54:54"/>
        <d v="2016-02-17T19:18:39"/>
        <d v="2016-01-19T12:33:09"/>
        <d v="2010-01-27T04:11:47"/>
        <d v="2015-06-29T19:35:49"/>
        <d v="2011-12-02T19:05:47"/>
        <d v="2017-01-23T04:43:42"/>
        <d v="2011-04-04T20:47:50"/>
        <d v="2013-12-04T02:24:21"/>
        <d v="2010-02-26T21:36:31"/>
        <d v="2014-01-28T06:36:27"/>
        <d v="2012-03-01T21:53:49"/>
        <d v="2012-10-11T00:46:06"/>
        <d v="2012-02-28T01:57:54"/>
        <d v="2015-04-23T21:23:39"/>
        <d v="2012-09-12T00:58:59"/>
        <d v="2017-01-24T05:51:36"/>
        <d v="2014-04-15T14:10:35"/>
        <d v="2012-11-13T22:58:23"/>
        <d v="2016-09-26T10:06:57"/>
        <d v="2011-05-12T17:02:24"/>
        <d v="2014-05-30T07:55:39"/>
        <d v="2013-08-20T18:08:48"/>
        <d v="2013-02-08T19:35:24"/>
        <d v="2012-10-02T06:40:18"/>
        <d v="2012-05-22T04:03:13"/>
        <d v="2013-10-03T10:57:14"/>
        <d v="2010-12-14T08:51:37"/>
        <d v="2014-01-03T18:02:06"/>
        <d v="2011-09-26T19:16:39"/>
        <d v="2014-03-21T16:01:54"/>
        <d v="2015-08-11T04:09:21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5-04-21T03:26:50"/>
        <d v="2013-02-28T20:05:33"/>
        <d v="2013-01-08T22:40:01"/>
        <d v="2011-01-24T16:40:10"/>
        <d v="2012-08-13T18:02:14"/>
        <d v="2011-10-05T04:23:43"/>
        <d v="2011-11-21T05:16:32"/>
        <d v="2012-03-15T01:20:34"/>
        <d v="2010-06-28T05:28:14"/>
        <d v="2013-01-30T19:59:48"/>
        <d v="2012-07-23T18:32:14"/>
        <d v="2014-11-07T22:09:57"/>
        <d v="2013-11-11T16:14:43"/>
        <d v="2012-03-28T16:00:46"/>
        <d v="2013-09-07T01:21:58"/>
        <d v="2015-11-23T13:13:53"/>
        <d v="2012-08-23T18:19:16"/>
        <d v="2016-04-13T13:40:48"/>
        <d v="2014-10-11T20:07:43"/>
        <d v="2016-07-27T04:56:36"/>
        <d v="2016-11-15T04:30:33"/>
        <d v="2017-02-09T07:33:26"/>
        <d v="2015-02-23T05:38:49"/>
        <d v="2015-10-01T22:43:08"/>
        <d v="2015-10-14T11:12:07"/>
        <d v="2009-10-02T02:31:46"/>
        <d v="2015-09-01T17:22:11"/>
        <d v="2015-09-16T16:19:37"/>
        <d v="2010-11-23T05:35:24"/>
        <d v="2015-04-07T16:22:37"/>
        <d v="2016-01-02T22:27:15"/>
        <d v="2015-10-14T14:18:38"/>
        <d v="2015-02-12T03:05:08"/>
        <d v="2016-07-08T18:08:10"/>
        <d v="2016-02-29T20:23:22"/>
        <d v="2012-08-28T19:06:20"/>
        <d v="2014-09-12T21:06:38"/>
        <d v="2016-03-30T18:44:25"/>
        <d v="2014-10-14T17:42:25"/>
        <d v="2015-04-17T23:18:14"/>
        <d v="2015-04-20T22:39:50"/>
        <d v="2015-09-14T12:00:21"/>
        <d v="2014-06-12T22:38:50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04-04T17:41:24"/>
        <d v="2015-12-18T18:01:01"/>
        <d v="2015-03-15T05:19:57"/>
        <d v="2016-05-17T20:38:41"/>
        <d v="2014-10-23T01:41:30"/>
        <d v="2015-06-08T21:33:00"/>
        <d v="2016-12-17T05:17:33"/>
        <d v="2016-09-01T08:33:45"/>
        <d v="2016-06-17T18:09:48"/>
        <d v="2014-10-29T02:28:17"/>
        <d v="2014-01-29T14:33:19"/>
        <d v="2015-03-10T19:09:22"/>
        <d v="2013-03-22T13:51:18"/>
        <d v="2015-02-08T14:32:02"/>
        <d v="2015-07-09T08:35:08"/>
        <d v="2016-12-07T19:05:00"/>
        <d v="2012-12-18T18:25:39"/>
        <d v="2016-02-25T13:50:44"/>
        <d v="2015-04-08T15:36:49"/>
        <d v="2017-01-26T09:01:47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4-14T23:44:01"/>
        <d v="2014-06-13T16:37:37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1-27T22:17:09"/>
        <d v="2016-11-13T21:01:07"/>
        <d v="2014-04-16T15:15:47"/>
        <d v="2011-07-08T20:12:50"/>
        <d v="2015-10-15T12:56:57"/>
        <d v="2016-12-16T17:16:53"/>
        <d v="2016-12-10T10:34:12"/>
        <d v="2014-02-04T02:02:19"/>
        <d v="2011-04-05T03:53:57"/>
        <d v="2011-09-20T20:54:10"/>
        <d v="2015-03-16T21:54:53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1-07-30T17:30:08"/>
        <d v="2014-02-12T05:40:31"/>
        <d v="2015-06-22T11:47:36"/>
        <d v="2015-07-08T22:36:08"/>
        <d v="2013-05-06T22:13:50"/>
        <d v="2012-01-26T09:01:39"/>
        <d v="2015-09-28T20:40:04"/>
        <d v="2016-01-31T17:05:14"/>
        <d v="2013-08-20T20:21:10"/>
        <d v="2014-05-19T18:24:05"/>
        <d v="2014-10-11T20:06:20"/>
        <d v="2013-08-27T02:34:27"/>
        <d v="2016-06-05T20:54:43"/>
        <d v="2016-12-04T16:02:45"/>
        <d v="2015-08-12T15:07:02"/>
        <d v="2013-10-29T20:01:42"/>
        <d v="2013-08-14T17:56:20"/>
        <d v="2013-07-01T08:41:53"/>
        <d v="2014-07-11T16:56:00"/>
        <d v="2015-10-19T06:15:58"/>
        <d v="2014-10-07T18:16:58"/>
        <d v="2015-05-16T21:06:08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5-06-12T19:31:44"/>
        <d v="2014-07-17T18:25:12"/>
        <d v="2013-04-14T16:47:40"/>
        <d v="2016-01-08T16:58:00"/>
        <d v="2015-01-27T08:41:33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6-07-04T04:00:04"/>
        <d v="2015-09-15T20:22:38"/>
        <d v="2014-08-14T15:50:05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5-04-13T20:04:28"/>
        <d v="2012-09-10T16:08:09"/>
        <d v="2016-03-18T21:31:30"/>
        <d v="2012-11-30T04:44:32"/>
        <d v="2015-09-25T22:32:52"/>
        <d v="2014-03-20T12:34:08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4-09-26T23:55:00"/>
        <d v="2013-12-12T22:21:14"/>
        <d v="2014-11-02T00:54:25"/>
        <d v="2011-11-11T18:17:29"/>
        <d v="2009-08-18T21:29:28"/>
        <d v="2015-07-07T11:05:21"/>
        <d v="2011-06-09T05:37:31"/>
        <d v="2012-02-17T13:17:05"/>
        <d v="2015-08-07T02:36:46"/>
        <d v="2012-02-10T23:36:27"/>
        <d v="2015-11-10T02:21:26"/>
        <d v="2013-07-11T13:15:20"/>
        <d v="2012-09-04T23:00:57"/>
        <d v="2012-03-27T00:35:01"/>
        <d v="2014-04-30T22:09:16"/>
        <d v="2016-01-31T04:13:59"/>
        <d v="2012-06-07T17:46:51"/>
        <d v="2010-04-06T17:52:59"/>
        <d v="2016-07-01T15:41:45"/>
        <d v="2014-07-10T14:44:07"/>
        <d v="2015-11-19T11:46:41"/>
        <d v="2015-11-09T07:58:55"/>
        <d v="2017-01-03T14:46:01"/>
        <d v="2015-11-26T00:18:54"/>
        <d v="2012-11-05T09:23:41"/>
        <d v="2015-10-15T00:04:10"/>
        <d v="2015-05-22T04:34:54"/>
        <d v="2016-03-01T00:58:45"/>
        <d v="2016-11-29T05:08:45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9-21T14:45:17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8-19T20:26:25"/>
        <d v="2015-09-29T21:40:48"/>
        <d v="2015-06-08T15:17:02"/>
        <d v="2014-11-18T19:31:28"/>
        <d v="2015-06-18T06:37:04"/>
        <d v="2013-01-17T15:52:38"/>
        <d v="2014-10-15T17:16:31"/>
        <d v="2014-09-19T16:26:12"/>
        <d v="2013-10-03T22:09:05"/>
        <d v="2012-08-15T20:35:36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2-10-16T14:40:52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5-03-04T17:20:13"/>
        <d v="2015-08-14T13:53:13"/>
        <d v="2014-11-25T20:27:03"/>
        <d v="2016-08-23T21:47:47"/>
        <d v="2015-07-03T00:18:24"/>
        <d v="2015-02-20T17:45:19"/>
        <d v="2016-01-22T11:24:25"/>
        <d v="2015-02-14T17:11:56"/>
        <d v="2014-06-01T01:22:32"/>
        <d v="2015-01-16T20:30:07"/>
        <d v="2015-03-17T18:10:33"/>
        <d v="2014-06-04T23:32:49"/>
        <d v="2012-04-04T14:33:35"/>
        <d v="2012-08-25T19:46:52"/>
        <d v="2015-06-22T13:02:10"/>
        <d v="2013-09-04T14:49:00"/>
        <d v="2015-03-07T16:15:45"/>
        <d v="2016-03-17T18:43:26"/>
        <d v="2015-03-20T01:40:38"/>
        <d v="2016-10-03T21:31:32"/>
        <d v="2012-05-10T09:49:37"/>
        <d v="2014-11-05T00:03:01"/>
        <d v="2015-02-12T19:30:02"/>
        <d v="2015-05-07T10:55:50"/>
        <d v="2014-10-06T19:38:35"/>
        <d v="2014-07-07T22:03:36"/>
        <d v="2015-04-07T15:12:32"/>
        <d v="2015-05-26T18:39:56"/>
        <d v="2015-03-16T20:35:29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2-03-17T11:02:07"/>
        <d v="2016-01-27T21:52:52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3-07-26T23:54:51"/>
        <d v="2016-02-06T23:49:05"/>
        <d v="2016-01-03T14:58:48"/>
        <d v="2015-04-20T22:17:22"/>
        <d v="2014-12-04T00:57:52"/>
        <d v="2016-03-03T06:38:28"/>
        <d v="2009-09-23T13:35:16"/>
        <d v="2011-05-09T17:31:01"/>
        <d v="2015-06-02T21:59:44"/>
        <d v="2015-09-29T02:53:43"/>
        <d v="2016-04-23T19:08:15"/>
        <d v="2015-07-15T13:00:52"/>
        <d v="2015-03-19T16:52:02"/>
        <d v="2011-03-24T20:01:36"/>
        <d v="2016-07-18T14:31:46"/>
        <d v="2016-11-09T10:05:15"/>
        <d v="2017-02-26T20:15:19"/>
        <d v="2015-07-14T15:37:54"/>
        <d v="2015-04-06T15:24:35"/>
        <d v="2014-09-16T15:58:59"/>
        <d v="2016-07-13T00:37:54"/>
        <d v="2014-07-12T20:27:47"/>
        <d v="2016-02-16T18:25:49"/>
        <d v="2017-02-22T03:37:47"/>
        <d v="2014-08-26T21:53:33"/>
        <d v="2014-10-20T00:53:04"/>
        <d v="2014-11-13T00:25:11"/>
        <d v="2016-11-01T16:34:10"/>
        <d v="2015-07-14T14:50:40"/>
        <d v="2015-06-08T22:58:33"/>
        <d v="2015-07-02T06:45:37"/>
        <d v="2016-02-27T17:18:15"/>
        <d v="2015-11-23T20:17:52"/>
        <d v="2015-06-24T03:51:29"/>
        <d v="2015-07-24T14:14:55"/>
        <d v="2014-10-10T17:47:59"/>
        <d v="2016-09-23T15:29:19"/>
        <d v="2015-12-03T14:11:28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5-05-01T21:55:53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5-03-01T05:13:05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5-11-11T11:04:23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9-02T20:59:02"/>
        <d v="2014-11-05T00:59:19"/>
        <d v="2014-07-17T23:38:22"/>
        <d v="2016-11-04T11:01:08"/>
        <d v="2016-03-25T20:05:04"/>
        <d v="2016-05-06T12:42:12"/>
        <d v="2016-12-30T18:54:42"/>
        <d v="2015-09-26T02:10:40"/>
        <d v="2016-12-29T19:51:23"/>
        <d v="2014-08-06T20:30:02"/>
        <d v="2017-01-17T20:17:27"/>
        <d v="2016-02-09T00:57:56"/>
        <d v="2012-01-01T15:34:51"/>
        <d v="2015-03-05T19:53:49"/>
        <d v="2012-03-09T19:19:38"/>
        <d v="2016-02-05T16:08:33"/>
        <d v="2014-07-04T15:48:04"/>
        <d v="2015-11-13T15:01:52"/>
        <d v="2013-03-13T01:01:27"/>
        <d v="2012-12-04T00:29:09"/>
        <d v="2014-07-29T13:27:24"/>
        <d v="2012-07-21T04:27:41"/>
        <d v="2011-11-07T17:53:11"/>
        <d v="2014-09-23T22:57:51"/>
        <d v="2013-07-31T10:11:01"/>
        <d v="2013-11-20T10:04:52"/>
        <d v="2014-12-30T15:44:00"/>
        <d v="2014-08-29T01:38:33"/>
        <d v="2013-11-01T17:37:20"/>
        <d v="2013-01-31T19:25:29"/>
        <d v="2014-10-31T14:29:54"/>
        <d v="2016-02-13T15:35:29"/>
        <d v="2015-06-07T03:31:22"/>
        <d v="2013-05-07T15:33:26"/>
        <d v="2014-02-19T22:01:52"/>
        <d v="2012-03-22T17:01:25"/>
        <d v="2016-03-01T13:36:20"/>
        <d v="2013-04-03T13:44:05"/>
        <d v="2012-09-05T01:01:49"/>
        <d v="2015-05-05T05:26:00"/>
        <d v="2014-07-11T20:19:26"/>
        <d v="2016-12-29T22:35:30"/>
        <d v="2013-01-25T21:04:32"/>
        <d v="2011-06-19T15:07:55"/>
        <d v="2011-11-18T20:48:41"/>
        <d v="2015-01-15T14:09:51"/>
        <d v="2012-12-06T17:58:41"/>
        <d v="2013-04-19T14:31:17"/>
        <d v="2011-02-16T18:24:19"/>
        <d v="2012-11-22T01:18:34"/>
        <d v="2010-09-08T20:04:28"/>
        <d v="2011-12-21T02:08:30"/>
        <d v="2016-10-27T18:20:13"/>
        <d v="2013-02-19T04:38:21"/>
        <d v="2016-11-16T20:36:10"/>
        <d v="2013-07-16T10:43:28"/>
        <d v="2016-11-11T16:20:08"/>
        <d v="2015-12-07T22:50:13"/>
        <d v="2015-01-17T18:48:03"/>
        <d v="2015-01-06T19:44:01"/>
        <d v="2013-11-16T04:58:10"/>
        <d v="2013-11-26T23:54:54"/>
        <d v="2013-01-15T23:59:29"/>
        <d v="2014-08-10T01:41:37"/>
        <d v="2009-09-12T01:21:59"/>
        <d v="2015-04-06T17:39:45"/>
        <d v="2014-01-24T18:43:38"/>
        <d v="2011-11-16T01:26:35"/>
        <d v="2015-10-26T14:49:11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6-12-01T18:20:54"/>
        <d v="2013-10-02T15:03:46"/>
        <d v="2012-05-30T00:09:48"/>
        <d v="2013-01-03T04:28:00"/>
        <d v="2013-01-02T01:08:59"/>
        <d v="2010-10-07T19:34:30"/>
        <d v="2013-10-08T20:58:03"/>
        <d v="2013-06-17T17:47:24"/>
        <d v="2012-09-04T23:07:13"/>
        <d v="2012-02-24T14:42:46"/>
        <d v="2013-08-16T21:11:25"/>
        <d v="2012-03-28T23:51:28"/>
        <d v="2014-08-31T14:09:47"/>
        <d v="2016-01-28T16:18:30"/>
        <d v="2014-08-12T10:24:14"/>
        <d v="2011-06-01T19:05:20"/>
        <d v="2016-03-01T17:56:25"/>
        <d v="2011-05-02T22:47:58"/>
        <d v="2015-04-02T15:11:49"/>
        <d v="2011-05-27T19:45:12"/>
        <d v="2015-10-02T16:04:28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2-14T08:23:59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4-06-16T19:03:28"/>
        <d v="2012-01-19T11:21:47"/>
        <d v="2012-06-13T01:13:02"/>
        <d v="2016-05-14T19:14:00"/>
        <d v="2013-02-20T12:37:05"/>
        <d v="2012-03-28T15:31:34"/>
        <d v="2011-11-22T16:12:15"/>
        <d v="2016-03-23T19:49:04"/>
        <d v="2016-10-04T19:39:06"/>
        <d v="2012-04-06T10:59:18"/>
        <d v="2012-12-21T17:21:20"/>
        <d v="2014-04-01T23:57:42"/>
        <d v="2011-12-18T21:33:05"/>
        <d v="2013-05-22T03:31:36"/>
        <d v="2016-08-25T05:26:27"/>
        <d v="2012-04-03T23:00:26"/>
        <d v="2013-09-09T14:13:03"/>
        <d v="2016-11-21T06:11:20"/>
        <d v="2014-09-23T16:25:52"/>
        <d v="2009-08-25T15:26:54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4-02-26T19:36:40"/>
        <d v="2012-11-17T18:33:17"/>
        <d v="2015-01-21T15:18:38"/>
        <d v="2016-08-13T14:02:55"/>
        <d v="2016-01-14T21:35:13"/>
        <d v="2015-08-27T04:33:41"/>
        <d v="2013-08-02T00:32:03"/>
        <d v="2016-10-27T14:27:51"/>
        <d v="2016-05-05T20:55:18"/>
        <d v="2012-10-02T04:00:40"/>
        <d v="2013-04-04T14:00:34"/>
        <d v="2010-08-27T00:16:16"/>
        <d v="2013-01-02T11:55:27"/>
        <d v="2013-11-19T18:56:00"/>
        <d v="2015-09-11T07:07:49"/>
        <d v="2012-05-08T19:55:05"/>
        <d v="2012-09-27T07:42:18"/>
        <d v="2011-11-30T06:01:26"/>
        <d v="2011-08-04T20:39:10"/>
        <d v="2015-01-23T20:09:13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10-14T16:20:28"/>
        <d v="2016-03-31T13:46:00"/>
        <d v="2015-03-02T21:32:43"/>
        <d v="2016-05-06T23:33:30"/>
        <d v="2012-06-08T12:29:29"/>
        <d v="2015-10-17T15:04:58"/>
        <d v="2012-10-29T16:31:48"/>
        <d v="2011-12-01T18:11:50"/>
        <d v="2011-04-13T02:22:42"/>
        <d v="2015-04-14T12:55:22"/>
        <d v="2014-01-28T19:45:32"/>
        <d v="2014-07-09T23:10:22"/>
        <d v="2013-09-25T23:00:10"/>
        <d v="2015-12-04T01:55:37"/>
        <d v="2014-07-14T03:19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6-11-30T20:34:13"/>
        <d v="2010-09-13T20:28:54"/>
        <d v="2016-09-07T03:26:44"/>
        <d v="2014-11-01T21:59:21"/>
        <d v="2012-11-14T15:24:05"/>
        <d v="2016-08-03T17:03:22"/>
        <d v="2011-10-31T04:06:16"/>
        <d v="2014-08-27T12:43:13"/>
        <d v="2014-10-22T23:02:03"/>
        <d v="2013-01-14T22:37:49"/>
        <d v="2013-05-21T11:04:18"/>
        <d v="2012-12-04T01:31:33"/>
        <d v="2012-04-14T19:44:55"/>
        <d v="2012-09-28T20:41:53"/>
        <d v="2012-03-10T05:42:49"/>
        <d v="2010-05-14T21:58:26"/>
        <d v="2014-02-10T08:38:22"/>
        <d v="2011-07-12T16:01:58"/>
        <d v="2014-03-13T04:03:29"/>
        <d v="2011-11-16T00:19:14"/>
        <d v="2015-12-30T08:00:29"/>
        <d v="2011-12-06T00:34:49"/>
        <d v="2013-10-04T19:09:17"/>
        <d v="2016-07-07T04:32:47"/>
        <d v="2013-05-22T18:18:58"/>
        <d v="2015-07-16T16:12:01"/>
        <d v="2017-01-11T02:19:05"/>
        <d v="2016-05-17T06:21:1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05-30T20:57:18"/>
        <d v="2016-04-20T15:41:12"/>
        <d v="2015-02-19T17:51:38"/>
        <d v="2014-12-26T03:56:39"/>
        <d v="2015-07-09T20:00:39"/>
        <d v="2016-08-04T07:05:00"/>
        <d v="2015-02-25T21:55:59"/>
        <d v="2016-10-17T13:15:33"/>
        <d v="2015-05-15T12:36:49"/>
        <d v="2014-12-20T04:11:05"/>
        <d v="2017-01-31T15:02:35"/>
        <d v="2017-01-05T16:38:55"/>
        <d v="2016-01-04T17:05:53"/>
        <d v="2014-05-22T01:05:03"/>
        <d v="2015-07-23T15:05:19"/>
        <d v="2016-09-24T00:24:06"/>
        <d v="2016-09-06T15:15:32"/>
        <d v="2016-02-22T06:06:14"/>
        <d v="2016-09-14T22:55:21"/>
        <d v="2017-01-07T07:16:47"/>
        <d v="2014-04-17T04:32:45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12-18T20:16:26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4-11-10T18:33:15"/>
        <d v="2016-08-29T22:24:55"/>
        <d v="2014-08-04T18:49:24"/>
        <d v="2015-07-11T04:00:18"/>
        <d v="2016-03-08T22:11:59"/>
        <d v="2016-10-09T23:09:28"/>
        <d v="2014-10-09T06:18:50"/>
        <d v="2014-11-04T22:34:40"/>
        <d v="2014-06-27T20:47:40"/>
        <d v="2015-10-01T15:06:47"/>
        <d v="2015-10-05T04:03:21"/>
        <d v="2014-10-14T07:11:30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05-03T01:40:09"/>
        <d v="2015-09-24T06:02:51"/>
        <d v="2015-04-17T15:31:17"/>
        <d v="2015-05-21T22:04:21"/>
        <d v="2016-01-01T13:56:03"/>
        <d v="2015-02-14T20:00:37"/>
        <d v="2015-10-26T16:08:38"/>
        <d v="2014-10-19T16:23:26"/>
        <d v="2017-01-20T15:03:25"/>
        <d v="2015-02-09T17:05:07"/>
        <d v="2016-08-29T11:35:49"/>
        <d v="2015-11-16T18:20:10"/>
        <d v="2015-08-03T00:28:25"/>
        <d v="2016-11-14T17:34:40"/>
        <d v="2015-09-01T16:44:46"/>
        <d v="2015-01-12T15:23:40"/>
        <d v="2012-12-06T10:46:30"/>
        <d v="2015-04-25T19:44:22"/>
        <d v="2016-02-18T05:33:43"/>
        <d v="2016-11-18T02:37:2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8-07T05:09:04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6-01-26T16:57:16"/>
        <d v="2016-01-15T02:39:31"/>
        <d v="2016-06-17T18:32:18"/>
        <d v="2015-05-04T19:46:40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4-04-10T12:36:26"/>
        <d v="2015-03-02T18:00:26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6-11-08T14:48:26"/>
        <d v="2015-03-31T16:00:51"/>
        <d v="2015-07-27T14:58:50"/>
        <d v="2016-06-14T07:51:34"/>
        <d v="2016-10-13T00:07:27"/>
        <d v="2014-07-08T15:35:17"/>
        <d v="2016-05-06T06:21:33"/>
        <d v="2015-05-08T13:55:54"/>
        <d v="2014-12-02T16:13:36"/>
        <d v="2016-12-02T02:46:11"/>
        <d v="2014-07-01T09:46:21"/>
        <d v="2014-11-15T06:50:28"/>
        <d v="2016-07-07T23:44:54"/>
        <d v="2015-11-19T16:07:09"/>
        <d v="2016-03-24T19:40:21"/>
        <d v="2015-11-21T20:06:57"/>
        <d v="2015-05-27T01:40:14"/>
        <d v="2014-11-01T12:39:47"/>
        <d v="2015-06-09T16:47:30"/>
        <d v="2015-01-18T00:08:47"/>
        <d v="2014-04-11T11:50:52"/>
        <d v="2014-05-07T01:44:24"/>
        <d v="2014-08-03T17:56:32"/>
        <d v="2015-02-06T17:50:03"/>
        <d v="2014-08-20T23:19:43"/>
        <d v="2016-11-01T04:06:21"/>
        <d v="2016-05-17T17:02:46"/>
        <d v="2015-11-09T22:54:35"/>
        <d v="2015-08-08T02:27:43"/>
        <d v="2015-04-15T17:01:52"/>
        <d v="2014-07-09T17:41:30"/>
        <d v="2015-10-18T21:24:14"/>
        <d v="2014-07-15T18:20:08"/>
        <d v="2015-12-20T16:26:13"/>
        <d v="2014-10-06T15:04:40"/>
        <d v="2014-11-27T02:02:28"/>
        <d v="2015-09-18T16:23:47"/>
        <d v="2015-02-26T03:43:06"/>
        <d v="2015-04-28T15:06:29"/>
        <d v="2014-08-25T16:24:24"/>
        <d v="2015-08-17T16:07:19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10-03T09:36:19"/>
        <d v="2015-06-29T04:27:37"/>
        <d v="2016-04-08T20:12:07"/>
        <d v="2015-06-15T17:28:59"/>
        <d v="2017-01-11T00:28:18"/>
        <d v="2014-11-18T11:49:11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10-02T18:41:08"/>
        <d v="2015-07-28T15:54:35"/>
        <d v="2016-12-07T16:49:00"/>
        <d v="2014-04-16T21:23:30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3-23T19:34:33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6-04-09T16:25:10"/>
        <d v="2015-05-08T22:36:12"/>
        <d v="2016-05-25T20:47:41"/>
        <d v="2015-11-10T22:48:15"/>
        <d v="2016-04-07T13:09:54"/>
        <d v="2015-04-10T20:10:05"/>
        <d v="2015-05-27T05:42:16"/>
        <d v="2015-08-31T14:47:37"/>
        <d v="2016-06-14T19:25:40"/>
        <d v="2014-10-29T14:02:44"/>
        <d v="2016-09-20T11:05:13"/>
        <d v="2015-07-26T15:05:12"/>
        <d v="2016-11-06T11:24:48"/>
        <d v="2016-03-01T17:17:27"/>
        <d v="2016-10-11T04:15:09"/>
        <d v="2016-07-08T11:22:34"/>
        <d v="2014-07-22T04:49:49"/>
        <d v="2014-12-18T00:32:23"/>
        <d v="2014-05-20T15:33:51"/>
        <d v="2015-08-19T02:49:10"/>
        <d v="2015-11-17T16:25:14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3-03-22T19:48:43"/>
        <d v="2014-05-15T14:23:54"/>
        <d v="2011-10-22T01:02:29"/>
        <d v="2013-04-06T07:00:55"/>
        <d v="2014-05-08T15:45:53"/>
        <d v="2015-04-28T17:34:48"/>
        <d v="2014-07-23T15:25:31"/>
        <d v="2015-02-18T01:11:06"/>
        <d v="2013-09-26T23:42:49"/>
        <d v="2014-08-04T18:48:27"/>
        <d v="2014-12-16T15:56:45"/>
        <d v="2013-11-01T20:17:32"/>
        <d v="2012-01-13T22:03:51"/>
        <d v="2017-03-12T20:44:05"/>
        <d v="2013-08-01T14:40:12"/>
        <d v="2014-05-07T23:17:44"/>
        <d v="2014-01-27T20:13:40"/>
        <d v="2013-12-30T08:13:47"/>
        <d v="2014-07-10T17:22:00"/>
        <d v="2014-02-22T02:01:10"/>
        <d v="2013-09-30T15:54:43"/>
        <d v="2010-10-14T15:43:35"/>
        <d v="2015-10-09T15:51:41"/>
        <d v="2013-06-24T14:02:38"/>
        <d v="2013-08-21T20:17:27"/>
        <d v="2016-03-16T19:45:12"/>
        <d v="2012-01-25T20:34:02"/>
        <d v="2012-01-03T19:26:13"/>
        <d v="2016-11-23T07:42:46"/>
        <d v="2014-08-01T17:31:31"/>
        <d v="2012-07-26T16:33:45"/>
        <d v="2013-07-03T20:49:47"/>
        <d v="2009-07-13T16:54:07"/>
        <d v="2012-07-31T13:29:07"/>
        <d v="2016-05-24T16:00:25"/>
        <d v="2014-02-12T02:22:50"/>
        <d v="2010-12-01T18:10:54"/>
        <d v="2016-09-20T14:04:01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6-12-28T01:26:48"/>
        <d v="2015-09-10T21:11:08"/>
        <d v="2015-08-07T14:52:01"/>
        <d v="2015-04-16T03:40:23"/>
        <d v="2016-01-13T10:20:45"/>
        <d v="2011-05-08T21:06:11"/>
        <d v="2016-02-08T17:09:20"/>
        <d v="2015-05-20T18:28:03"/>
        <d v="2014-11-13T20:28:26"/>
        <d v="2015-02-12T17:23:12"/>
        <d v="2015-03-23T19:56:26"/>
        <d v="2014-06-28T16:52:43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5-06-24T15:40:52"/>
        <d v="2016-06-01T18:57:19"/>
        <d v="2014-06-09T19:32:39"/>
        <d v="2013-05-28T01:49:11"/>
        <d v="2015-02-05T15:18:45"/>
        <d v="2009-05-17T03:55:13"/>
        <d v="2011-07-06T02:32:06"/>
        <d v="2012-03-05T00:55:30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3-05-28T19:44:52"/>
        <d v="2013-07-09T22:25:31"/>
        <d v="2016-01-27T20:15:27"/>
        <d v="2013-10-15T16:07:02"/>
        <d v="2016-07-08T01:32:22"/>
        <d v="2014-09-15T16:51:10"/>
        <d v="2015-03-25T01:39:31"/>
        <d v="2015-09-08T16:42:15"/>
        <d v="2014-03-12T14:15:46"/>
        <d v="2013-10-01T00:04:50"/>
        <d v="2011-02-13T02:03:10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5-06-24T07:21:12"/>
        <d v="2014-07-25T23:14:09"/>
        <d v="2016-12-03T01:47:58"/>
        <d v="2015-06-05T17:38:42"/>
        <d v="2015-01-22T14:31:17"/>
        <d v="2015-06-29T15:31:29"/>
        <d v="2015-05-02T22:06:35"/>
        <d v="2016-07-20T04:01:09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4-05-07T17:13:56"/>
        <d v="2016-09-27T22:01:50"/>
        <d v="2016-06-05T20:58:54"/>
        <d v="2016-08-15T14:49:05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4-10-01T22:45:42"/>
        <d v="2015-01-09T01:25:00"/>
        <d v="2015-01-30T15:21:16"/>
        <d v="2015-12-22T10:29:30"/>
        <d v="2016-12-04T06:04:27"/>
        <d v="2015-07-07T16:13:11"/>
        <d v="2015-10-22T22:13:39"/>
        <d v="2015-08-16T03:36:14"/>
        <d v="2016-01-26T10:57:14"/>
        <d v="2016-05-25T17:13:34"/>
        <d v="2016-06-03T16:01:26"/>
        <d v="2015-01-09T21:58:29"/>
        <d v="2016-08-22T05:45:04"/>
        <d v="2015-12-02T08:38:51"/>
        <d v="2012-03-05T18:33:23"/>
        <d v="2015-03-30T03:09:19"/>
        <d v="2015-06-25T09:22:00"/>
        <d v="2013-06-07T01:29:20"/>
        <d v="2016-03-03T09:06:57"/>
        <d v="2015-03-11T01:27:22"/>
        <d v="2014-07-26T23:28:26"/>
        <d v="2015-10-27T05:03:36"/>
        <d v="2014-10-04T14:20:36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4-08-18T17:08:24"/>
        <d v="2016-01-21T04:06:37"/>
        <d v="2015-05-30T19:39:06"/>
        <d v="2015-03-31T02:25:39"/>
        <d v="2014-10-19T23:00:59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4-09-17T15:29:14"/>
        <d v="2013-03-11T15:54:31"/>
        <d v="2013-02-21T21:52:18"/>
        <d v="2014-07-10T05:37:12"/>
        <d v="2012-02-20T17:37:32"/>
        <d v="2015-12-02T04:07:46"/>
        <d v="2012-04-27T22:52:24"/>
        <d v="2015-02-22T06:40:07"/>
        <d v="2015-05-21T17:55:14"/>
        <d v="2012-12-07T19:51:03"/>
        <d v="2015-03-10T22:58:54"/>
        <d v="2013-09-16T13:01:43"/>
        <d v="2012-01-31T23:30:39"/>
        <d v="2013-08-14T17:28:12"/>
        <d v="2014-11-17T17:21:03"/>
        <d v="2015-07-08T18:30:56"/>
        <d v="2011-10-24T14:46:44"/>
        <d v="2013-04-30T20:55:13"/>
        <d v="2014-04-25T17:53:09"/>
        <d v="2013-07-09T22:24:59"/>
        <d v="2016-04-06T13:24:40"/>
        <d v="2014-07-09T14:23:42"/>
        <d v="2015-07-11T00:41:20"/>
        <d v="2012-05-24T04:49:23"/>
        <d v="2014-12-10T18:04:06"/>
        <d v="2015-01-28T04:02:41"/>
        <d v="2016-07-03T22:01:11"/>
        <d v="2013-12-06T13:31:00"/>
        <d v="2014-10-28T14:05:37"/>
        <d v="2013-09-03T13:27:54"/>
        <d v="2014-12-18T17:07:23"/>
        <d v="2011-05-19T21:14:06"/>
        <d v="2013-05-17T20:47:55"/>
        <d v="2016-03-28T22:22:07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1-10-17T04:48:41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9-22T15:36:50"/>
        <d v="2015-08-18T14:20:40"/>
        <d v="2016-02-15T06:04:57"/>
        <d v="2016-09-06T11:11:32"/>
        <d v="2014-11-05T13:35:53"/>
        <d v="2014-05-01T19:40:52"/>
        <d v="2014-06-26T19:29:25"/>
        <d v="2014-11-12T20:35:13"/>
        <d v="2016-03-02T02:27:39"/>
        <d v="2014-10-14T22:37:28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4-08-25T17:15:16"/>
        <d v="2014-10-29T19:15:26"/>
        <d v="2015-10-01T02:08:13"/>
        <d v="2014-11-20T12:08:53"/>
        <d v="2016-09-19T07:53:27"/>
        <d v="2016-04-24T19:53:51"/>
        <d v="2015-07-28T19:15:10"/>
        <d v="2016-07-01T07:33:47"/>
        <d v="2014-06-18T00:38:08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3-05T07:22:05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6-11-30T02:03:55"/>
        <d v="2015-03-01T19:04:04"/>
        <d v="2015-05-31T03:20:51"/>
        <d v="2014-10-09T20:13:23"/>
        <d v="2015-09-25T17:06:58"/>
        <d v="2016-09-15T16:33:59"/>
        <d v="2015-01-13T20:14:20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5-11-17T10:46:30"/>
        <d v="2015-08-30T18:57:33"/>
        <d v="2014-08-26T21:43:11"/>
        <d v="2014-05-20T15:35:01"/>
        <d v="2016-12-03T21:29:28"/>
        <d v="2015-03-06T02:30:22"/>
        <d v="2015-10-14T13:20:4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3-05-08T18:03:12"/>
        <d v="2011-04-05T02:13:53"/>
        <d v="2011-09-02T07:08:37"/>
        <d v="2011-11-29T04:04:19"/>
        <d v="2012-02-06T20:17:15"/>
        <d v="2010-11-23T03:08:53"/>
        <d v="2015-03-09T18:12:56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8-16T02:00:03"/>
        <d v="2015-09-08T22:16:04"/>
        <d v="2012-10-12T17:10:21"/>
        <d v="2015-03-30T18:14:28"/>
        <d v="2013-01-27T15:42:15"/>
        <d v="2014-08-25T04:28:06"/>
        <d v="2013-02-16T08:09:00"/>
        <d v="2011-08-02T21:20:31"/>
        <d v="2013-09-26T17:39:50"/>
        <d v="2013-06-28T16:31:29"/>
        <d v="2012-11-30T08:48:55"/>
        <d v="2015-08-22T17:26:21"/>
        <d v="2014-07-07T23:45:24"/>
        <d v="2012-10-23T16:58:09"/>
        <d v="2014-05-15T17:41:22"/>
        <d v="2014-12-02T22:20:04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4-07-09T12:03:49"/>
        <d v="2012-09-23T01:26:00"/>
        <d v="2012-08-02T00:32:04"/>
        <d v="2014-07-13T10:48:23"/>
        <d v="2014-03-20T21:04:35"/>
        <d v="2011-02-18T16:54:42"/>
        <d v="2014-04-08T16:25:55"/>
        <d v="2013-09-09T10:27:17"/>
        <d v="2011-03-23T21:37:00"/>
        <d v="2013-10-25T11:49:53"/>
        <d v="2013-10-30T13:28:15"/>
        <d v="2012-03-19T21:22:40"/>
        <d v="2012-03-06T19:00:20"/>
        <d v="2010-05-06T04:48:03"/>
        <d v="2012-04-24T18:46:08"/>
        <d v="2013-10-28T21:08:31"/>
        <d v="2013-11-18T21:55:21"/>
        <d v="2016-03-30T16:39:10"/>
        <d v="2016-06-11T18:35:38"/>
        <d v="2015-10-12T21:30:44"/>
        <d v="2015-01-02T00:31:47"/>
        <d v="2012-01-31T18:16:58"/>
        <d v="2011-01-21T15:35:13"/>
        <d v="2013-02-26T06:04:33"/>
        <d v="2014-02-12T01:41:38"/>
        <d v="2014-01-13T17:49:11"/>
        <d v="2016-04-01T21:14:36"/>
        <d v="2010-05-15T22:19:59"/>
        <d v="2016-07-02T13:03:34"/>
        <d v="2012-05-05T15:45:30"/>
        <d v="2015-02-04T21:04:52"/>
        <d v="2016-03-09T19:31:22"/>
        <d v="2011-09-16T17:35:40"/>
        <d v="2012-03-05T17:25:47"/>
        <d v="2015-08-22T00:32:59"/>
        <d v="2014-01-23T20:31:11"/>
        <d v="2011-06-29T01:39:05"/>
        <d v="2014-06-12T18:11:07"/>
        <d v="2017-02-08T02:54:44"/>
        <d v="2013-09-09T08:18:07"/>
        <d v="2017-03-14T18:45:38"/>
        <d v="2014-03-25T22:52:53"/>
        <d v="2017-02-22T06:00:23"/>
        <d v="2014-09-15T15:51:36"/>
        <d v="2017-03-08T01:07:25"/>
        <d v="2017-03-10T12:49:54"/>
        <d v="2017-02-14T22:37:10"/>
        <d v="2017-03-07T10:20:42"/>
        <d v="2017-03-01T16:50:08"/>
        <d v="2016-06-15T14:34:06"/>
        <d v="2017-03-09T22:05:12"/>
        <d v="2017-02-25T16:04:34"/>
        <d v="2017-03-07T00:45:14"/>
        <d v="2017-03-02T01:40:11"/>
        <d v="2017-03-11T00:47:28"/>
        <d v="2017-03-02T04:59:20"/>
        <d v="2017-01-26T20:18:25"/>
        <d v="2017-03-02T01:43:10"/>
        <d v="2011-07-27T19:32:47"/>
        <d v="2015-02-28T20:52:30"/>
        <d v="2014-05-22T17:12:52"/>
        <d v="2015-01-17T03:21:13"/>
        <d v="2015-08-29T00:24:06"/>
        <d v="2015-01-14T23:58:02"/>
        <d v="2016-04-19T07:38:40"/>
        <d v="2011-08-11T01:00:22"/>
        <d v="2014-07-21T13:31:54"/>
        <d v="2015-08-03T06:47:27"/>
        <d v="2014-08-01T15:30:34"/>
        <d v="2011-07-23T00:18:33"/>
        <d v="2014-09-05T19:13:32"/>
        <d v="2015-04-01T22:02:41"/>
        <d v="2014-01-06T20:48:53"/>
        <d v="2016-10-30T13:51:39"/>
        <d v="2016-03-31T23:33:58"/>
        <d v="2012-11-10T05:19:27"/>
        <d v="2014-08-18T12:49:51"/>
        <d v="2014-10-10T18:47:51"/>
        <d v="2016-02-16T09:46:16"/>
        <d v="2016-02-25T23:03:49"/>
        <d v="2015-05-05T19:48:35"/>
        <d v="2017-02-13T05:07:40"/>
        <d v="2014-09-30T22:22:42"/>
        <d v="2016-08-04T22:12:55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8-28T03:08:27"/>
        <d v="2016-03-06T20:58:52"/>
        <d v="2015-06-16T19:37:02"/>
        <d v="2015-04-26T15:04:31"/>
        <d v="2016-12-06T21:02:50"/>
        <d v="2011-04-05T19:52:20"/>
        <d v="2015-07-21T18:19:02"/>
        <d v="2014-11-03T16:10:43"/>
        <d v="2016-10-25T04:14:27"/>
        <d v="2012-06-15T20:03:07"/>
        <d v="2015-08-03T22:49:03"/>
        <d v="2017-01-23T23:25:21"/>
        <d v="2011-08-08T16:58:52"/>
        <d v="2015-02-17T18:45:23"/>
        <d v="2016-09-14T06:04:42"/>
        <d v="2016-02-20T17:59:28"/>
        <d v="2012-02-07T02:43:55"/>
        <d v="2015-09-05T18:56:01"/>
        <d v="2013-03-28T21:16:31"/>
        <d v="2013-10-01T17:56:17"/>
        <d v="2016-05-15T22:56:32"/>
        <d v="2016-05-06T13:58:34"/>
        <d v="2011-02-11T19:07:25"/>
        <d v="2015-07-24T13:37:40"/>
        <d v="2016-02-10T23:34:05"/>
        <d v="2016-09-23T20:50:40"/>
        <d v="2014-07-05T11:39:39"/>
        <d v="2014-07-14T23:31:52"/>
        <d v="2014-08-04T20:38:08"/>
        <d v="2010-11-20T19:34:51"/>
        <d v="2013-02-02T23:42:17"/>
        <d v="2015-01-22T16:29:56"/>
        <d v="2014-09-09T18:43:14"/>
        <d v="2014-09-23T23:30:40"/>
        <d v="2013-02-22T23:54:52"/>
        <d v="2014-12-05T18:14:58"/>
        <d v="2014-10-18T05:14:52"/>
        <d v="2014-09-09T23:26:00"/>
        <d v="2012-02-09T01:56:15"/>
        <d v="2015-01-21T08:34:13"/>
        <d v="2015-02-10T20:43:15"/>
        <d v="2016-08-03T16:36:20"/>
        <d v="2016-05-03T14:25:10"/>
        <d v="2016-09-05T15:00:37"/>
        <d v="2015-02-07T16:13:46"/>
        <d v="2014-10-20T20:55:40"/>
        <d v="2016-02-18T00:44:54"/>
        <d v="2014-09-15T03:14:15"/>
        <d v="2014-11-15T13:12:57"/>
        <d v="2015-03-05T15:43:57"/>
        <d v="2014-10-08T18:54:03"/>
        <d v="2015-02-25T16:24:52"/>
        <d v="2015-01-06T16:11:18"/>
        <d v="2014-11-30T17:46:05"/>
        <d v="2015-07-04T00:44:42"/>
        <d v="2014-10-28T21:24:00"/>
        <d v="2016-10-29T22:55:24"/>
        <d v="2016-09-15T06:55:41"/>
        <d v="2016-05-25T10:32:46"/>
        <d v="2016-11-15T13:39:49"/>
        <d v="2015-12-06T07:50:33"/>
        <d v="2014-10-22T20:13:28"/>
        <d v="2015-07-14T15:34:26"/>
        <d v="2015-11-13T15:51:08"/>
        <d v="2015-06-04T11:20:30"/>
        <d v="2015-01-14T01:43:02"/>
        <d v="2015-10-05T16:16:44"/>
        <d v="2015-08-31T19:17:38"/>
        <d v="2014-08-26T15:19:09"/>
        <d v="2014-06-18T16:04:11"/>
        <d v="2017-01-07T16:20:30"/>
        <d v="2015-01-25T21:47:19"/>
        <d v="2014-08-09T21:50:26"/>
        <d v="2014-08-25T10:24:30"/>
        <d v="2015-06-16T18:19:19"/>
        <d v="2015-05-12T12:52:0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6-19T20:38:50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5-02-27T07:06:50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5-10-15T02:06:08"/>
        <d v="2014-07-07T21:45:38"/>
        <d v="2015-03-18T18:30:52"/>
        <d v="2012-09-25T01:26:57"/>
        <d v="2013-04-24T00:30:37"/>
        <d v="2015-01-14T16:14:44"/>
        <d v="2014-06-27T20:31:12"/>
        <d v="2014-08-13T18:26:53"/>
        <d v="2015-06-12T00:33:25"/>
        <d v="2011-08-23T18:28:49"/>
        <d v="2014-01-16T17:01:24"/>
        <d v="2014-12-27T07:12:21"/>
        <d v="2017-01-20T11:49:34"/>
        <d v="2014-05-13T19:08:05"/>
        <d v="2015-01-12T23:33:28"/>
        <d v="2016-10-02T08:49:07"/>
        <d v="2017-01-07T05:54:57"/>
        <d v="2016-10-06T22:11:52"/>
        <d v="2015-11-20T18:42:05"/>
        <d v="2016-12-05T00:04:09"/>
        <d v="2016-01-02T08:32:15"/>
        <d v="2016-04-27T00:54:35"/>
        <d v="2015-05-31T03:06:42"/>
        <d v="2015-03-21T21:09:25"/>
        <d v="2016-06-08T23:15:33"/>
        <d v="2016-06-07T21:35:08"/>
        <d v="2014-05-17T06:50:05"/>
        <d v="2015-01-31T00:42:05"/>
        <d v="2014-07-13T15:51:50"/>
        <d v="2015-09-06T15:11:45"/>
        <d v="2015-08-08T18:09:57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1-27T20:00:22"/>
        <d v="2012-03-13T17:02:45"/>
        <d v="2015-03-06T21:40:57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6-14T22:29:24"/>
        <d v="2015-09-17T23:06:57"/>
        <d v="2015-10-16T19:25:16"/>
        <d v="2016-02-16T21:08:40"/>
        <d v="2016-09-09T10:56:59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4-02-10T14:00:06"/>
        <d v="2011-11-03T02:39:56"/>
        <d v="2011-12-16T13:14:29"/>
        <d v="2014-05-14T22:22:51"/>
        <d v="2015-10-08T21:49:00"/>
        <d v="2012-05-30T02:51:21"/>
        <d v="2013-06-01T06:13:51"/>
        <d v="2013-02-08T23:38:28"/>
        <d v="2011-05-07T12:10:33"/>
        <d v="2014-04-15T06:58:51"/>
        <d v="2010-03-10T21:15:51"/>
        <d v="2016-06-27T06:28:36"/>
        <d v="2014-12-18T12:38:23"/>
        <d v="2015-06-02T06:02:38"/>
        <d v="2013-09-24T02:33:58"/>
        <d v="2009-10-16T22:02:00"/>
        <d v="2016-04-13T14:30:09"/>
        <d v="2014-06-10T10:09:11"/>
        <d v="2010-04-23T19:28:34"/>
        <d v="2016-10-08T10:05:37"/>
        <d v="2010-11-25T05:45:26"/>
        <d v="2012-02-02T04:47:45"/>
        <d v="2016-01-25T13:56:16"/>
        <d v="2012-01-29T16:18:34"/>
        <d v="2015-03-04T22:10:05"/>
        <d v="2012-09-27T02:21:53"/>
        <d v="2015-08-18T02:31:52"/>
        <d v="2014-08-20T20:17:40"/>
        <d v="2014-11-21T08:42:21"/>
        <d v="2012-08-27T04:40:17"/>
        <d v="2014-04-13T18:43:56"/>
        <d v="2014-08-12T10:18:54"/>
        <d v="2016-03-23T06:32:52"/>
        <d v="2015-01-25T01:42:42"/>
        <d v="2014-07-15T12:58:18"/>
        <d v="2014-04-01T15:55:29"/>
        <d v="2016-11-02T14:05:15"/>
        <d v="2016-07-06T19:01:08"/>
        <d v="2016-12-27T18:08:20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1-17T18:18:12"/>
        <d v="2016-11-04T14:04:47"/>
        <d v="2016-08-11T00:16:58"/>
        <d v="2014-10-01T18:58:01"/>
        <d v="2016-07-04T16:46:11"/>
        <d v="2016-02-13T10:24:43"/>
        <d v="2014-05-27T13:19:26"/>
        <d v="2014-05-13T15:47:04"/>
        <d v="2014-05-29T22:04:24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6-06-03T07:38:56"/>
        <d v="2014-06-17T02:50:38"/>
        <d v="2014-10-14T11:35:08"/>
        <d v="2014-04-04T17:11:40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4-10-11T18:48:21"/>
        <d v="2016-05-09T23:03:34"/>
        <d v="2013-02-19T05:08:59"/>
        <d v="2014-07-27T22:20:12"/>
        <d v="2013-02-07T21:08:19"/>
        <d v="2012-02-22T01:22:35"/>
        <d v="2015-07-14T08:46:49"/>
        <d v="2015-03-18T20:45:05"/>
        <d v="2014-04-08T02:20:24"/>
        <d v="2015-08-12T15:13:26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5-09-06T22:17:05"/>
        <d v="2016-11-01T10:32:05"/>
        <d v="2013-10-31T22:15:03"/>
        <d v="2010-11-05T14:54:46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5-05-06T19:06:13"/>
        <d v="2016-01-06T02:00:53"/>
        <d v="2015-05-30T17:26:05"/>
        <d v="2014-11-07T07:04:34"/>
        <d v="2015-04-07T18:12:22"/>
        <d v="2013-03-18T18:15:42"/>
        <d v="2016-01-27T11:52:12"/>
        <d v="2015-01-22T08:53:50"/>
        <d v="2015-12-23T14:27:34"/>
        <d v="2014-05-24T15:25:50"/>
        <d v="2014-07-15T19:42:34"/>
        <d v="2016-02-23T09:11:38"/>
        <d v="2016-04-12T17:35:01"/>
        <d v="2013-04-25T08:45:23"/>
        <d v="2014-05-21T20:37:52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6-08-09T07:38:46"/>
        <d v="2011-11-13T16:05:32"/>
        <d v="2011-08-09T04:54:18"/>
        <d v="2010-08-05T17:09:12"/>
        <d v="2013-06-28T01:49:54"/>
        <d v="2015-06-16T19:51:45"/>
        <d v="2011-01-12T07:44:38"/>
        <d v="2014-10-28T15:48:27"/>
        <d v="2012-10-23T20:30:32"/>
        <d v="2012-01-31T00:28:50"/>
        <d v="2011-08-03T17:36:13"/>
        <d v="2012-10-10T18:12:15"/>
        <d v="2011-10-02T14:02:15"/>
        <d v="2011-05-31T15:19:23"/>
        <d v="2015-06-18T17:54:44"/>
        <d v="2012-06-14T20:02:21"/>
        <d v="2011-12-15T03:35:14"/>
        <d v="2011-04-05T20:50:48"/>
        <d v="2014-12-15T13:10:19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9-19T13:01:24"/>
        <d v="2015-09-03T16:27:25"/>
        <d v="2011-01-21T01:56:41"/>
        <d v="2013-03-08T20:54:03"/>
        <d v="2015-10-13T01:25:49"/>
        <d v="2011-06-24T20:08:56"/>
        <d v="2012-07-17T03:07:25"/>
        <d v="2010-06-09T00:28:5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2-08-03T11:30:48"/>
        <d v="2015-06-12T04:58:11"/>
        <d v="2014-01-04T11:41:32"/>
        <d v="2011-03-17T02:19:59"/>
        <d v="2016-02-26T09:46:56"/>
        <d v="2014-11-26T18:25:40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5-01-07T22:13:21"/>
        <d v="2013-10-28T05:41:54"/>
        <d v="2017-01-09T21:40:35"/>
        <d v="2014-10-15T07:05:48"/>
        <d v="2015-03-03T17:36:22"/>
        <d v="2010-06-26T00:35:56"/>
        <d v="2016-06-13T06:49:59"/>
        <d v="2013-07-08T17:50:36"/>
        <d v="2014-02-13T19:58:29"/>
        <d v="2014-12-01T21:51:58"/>
        <d v="2014-01-08T15:10:27"/>
        <d v="2014-11-04T01:31:39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6-27T04:37:55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4-12-08T18:46:10"/>
        <d v="2016-05-12T06:01:07"/>
        <d v="2016-12-19T15:16:37"/>
        <d v="2015-03-12T04:06:32"/>
        <d v="2013-09-29T15:56:28"/>
        <d v="2017-02-07T00:07:33"/>
        <d v="2014-08-28T21:37:05"/>
        <d v="2017-01-10T08:46:17"/>
        <d v="2016-01-11T16:34:01"/>
        <d v="2016-03-22T20:48:26"/>
        <d v="2016-08-01T14:45:43"/>
        <d v="2015-03-05T05:01:06"/>
        <d v="2016-11-16T06:13:58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3-02-21T23:42:41"/>
        <d v="2014-08-19T20:46:16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6-11-14T21:01:18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2-01-19T17:33:46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5-02-12T01:20:16"/>
        <d v="2012-02-28T14:45:23"/>
        <d v="2013-05-29T21:51:41"/>
        <d v="2012-11-26T20:04:12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5-06-15T20:18:53"/>
        <d v="2017-01-31T19:51:40"/>
        <d v="2013-10-22T13:48:53"/>
        <d v="2017-03-06T18:01:30"/>
        <d v="2012-03-02T21:00:58"/>
        <d v="2014-01-21T17:00:17"/>
        <d v="2015-08-05T19:00:10"/>
        <d v="2015-07-15T15:59:25"/>
        <d v="2016-04-06T14:35:58"/>
        <d v="2013-03-03T16:52:45"/>
        <d v="2016-11-03T00:07:53"/>
        <d v="2011-12-06T22:47:01"/>
        <d v="2015-11-15T17:01:24"/>
        <d v="2014-12-09T21:17:41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4-06-30T18:38:02"/>
        <d v="2014-11-25T22:32:09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4-09-03T05:19:02"/>
        <d v="2015-11-30T17:01:07"/>
        <d v="2015-01-16T19:21:39"/>
        <d v="2016-06-17T23:14:22"/>
        <d v="2011-05-24T06:51:37"/>
        <d v="2015-11-15T04:11:26"/>
        <d v="2012-03-10T03:00:04"/>
        <d v="2014-07-22T19:53:18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5-06-19T18:44:23"/>
        <d v="2012-12-27T22:54:16"/>
        <d v="2016-02-08T23:59:23"/>
        <d v="2012-02-09T01:00:49"/>
        <d v="2014-02-24T20:10:33"/>
        <d v="2011-01-22T00:46:49"/>
        <d v="2012-06-14T17:26:56"/>
        <d v="2015-08-07T14:47:04"/>
        <d v="2013-11-27T20:50:34"/>
        <d v="2011-08-10T21:02:43"/>
        <d v="2014-10-09T18:29:26"/>
        <d v="2014-07-14T16:41:12"/>
        <d v="2012-02-09T04:02:09"/>
        <d v="2012-04-05T19:15:33"/>
        <d v="2014-07-31T23:06:36"/>
        <d v="2016-06-13T21:29:42"/>
        <d v="2013-02-19T19:03:35"/>
        <d v="2011-04-02T23:34:47"/>
        <d v="2014-03-18T15:11:18"/>
        <d v="2012-02-09T15:07:29"/>
        <d v="2012-05-08T13:14:17"/>
        <d v="2012-04-05T17:25:43"/>
        <d v="2009-09-23T17:24:10"/>
        <d v="2010-01-14T13:00:49"/>
        <d v="2016-02-15T19:16:33"/>
        <d v="2013-11-15T01:58:05"/>
        <d v="2012-06-18T21:53:18"/>
        <d v="2017-03-05T06:15:01"/>
        <d v="2017-03-10T21:29:29"/>
        <d v="2017-03-13T18:07:27"/>
        <d v="2015-03-15T19:02:06"/>
        <d v="2017-02-28T00:32:11"/>
        <d v="2017-03-10T00:49:08"/>
        <d v="2012-05-12T04:01:23"/>
        <d v="2015-05-15T18:45:37"/>
        <d v="2014-06-17T14:59:06"/>
        <d v="2016-01-11T16:42:44"/>
        <d v="2016-05-13T08:29:03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5-06-23T14:44:59"/>
        <d v="2016-01-11T19:30:11"/>
        <d v="2014-11-18T04:32:21"/>
        <d v="2016-02-27T00:26:02"/>
        <d v="2016-11-08T16:15:52"/>
        <d v="2015-09-17T14:52:58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6-12-13T02:54:47"/>
        <d v="2014-11-03T05:34:20"/>
        <d v="2016-06-24T16:55:35"/>
        <d v="2011-07-07T20:05:57"/>
        <d v="2013-10-10T18:44:06"/>
        <d v="2016-01-13T20:14:20"/>
        <d v="2015-02-12T18:17:52"/>
        <d v="2015-06-04T15:35:24"/>
        <d v="2014-06-25T19:33:4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4-05-12T15:38:47"/>
        <d v="2014-09-22T18:46:04"/>
        <d v="2015-08-23T13:46:33"/>
        <d v="2015-08-31T11:55:20"/>
        <d v="2016-09-02T19:10:31"/>
        <d v="2016-11-21T14:59:03"/>
        <d v="2015-07-06T16:50:32"/>
        <d v="2016-09-03T01:11:47"/>
        <d v="2016-01-05T19:44:56"/>
        <d v="2015-04-13T16:18:51"/>
        <d v="2016-01-30T21:10:58"/>
        <d v="2015-12-04T00:56:47"/>
        <d v="2012-11-13T22:17:32"/>
        <d v="2014-12-10T02:39:50"/>
        <d v="2015-03-19T13:48:48"/>
        <d v="2014-10-07T03:22:37"/>
        <d v="2015-07-19T21:01:15"/>
        <d v="2015-08-08T09:47:55"/>
        <d v="2015-07-26T17:34:42"/>
        <d v="2011-11-05T21:21:10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4-02-19T03:36:01"/>
        <d v="2015-02-09T17:23:56"/>
        <d v="2014-12-01T16:54:50"/>
        <d v="2014-09-27T21:25:08"/>
        <d v="2016-05-12T21:55:49"/>
        <d v="2015-06-09T04:04:52"/>
        <d v="2016-02-12T07:38:53"/>
        <d v="2014-06-09T17:24:25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6-03-23T16:00:09"/>
        <d v="2015-10-08T21:57:42"/>
        <d v="2015-09-18T19:38:49"/>
        <d v="2015-01-10T19:58:33"/>
        <d v="2017-02-24T21:14:45"/>
        <d v="2015-02-17T16:00:28"/>
        <d v="2014-07-16T15:00:22"/>
        <d v="2016-04-25T18:06:31"/>
        <d v="2015-07-02T03:00:54"/>
        <d v="2011-08-29T00:18:17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0-06-25T02:46:20"/>
        <d v="2016-03-23T18:45:50"/>
        <d v="2017-01-26T23:03:59"/>
        <d v="2016-02-23T14:27:36"/>
        <d v="2014-11-18T19:22:37"/>
        <d v="2016-02-07T15:18:05"/>
        <d v="2013-01-30T18:01:51"/>
        <d v="2012-08-22T19:38:14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5-04-01T05:46:37"/>
        <d v="2012-10-11T17:57:49"/>
        <d v="2015-04-09T00:23:53"/>
        <d v="2010-05-12T06:54:15"/>
        <d v="2014-10-01T07:52:50"/>
        <d v="2012-06-28T16:35:45"/>
        <d v="2015-10-01T15:57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6-07-25T16:44:30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5-05-10T04:07:47"/>
        <d v="2014-06-09T06:13:01"/>
        <d v="2016-08-29T06:15:56"/>
        <d v="2014-06-11T17:04:38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09-23T00:49:07"/>
        <d v="2014-10-30T15:40:52"/>
        <d v="2015-02-17T19:15:30"/>
        <d v="2013-11-05T03:14:59"/>
        <d v="2014-06-19T03:43:24"/>
        <d v="2016-08-30T14:24:45"/>
        <d v="2015-09-22T23:13:41"/>
        <d v="2014-07-31T18:30:45"/>
        <d v="2014-10-18T23:24:52"/>
        <d v="2015-03-19T19:16:03"/>
        <d v="2012-10-10T18:07:07"/>
        <d v="2014-11-10T02:11:14"/>
        <d v="2013-09-29T18:01:31"/>
        <d v="2015-08-01T20:01:43"/>
        <d v="2016-04-04T23:00:50"/>
        <d v="2015-12-05T23:57:11"/>
        <d v="2015-07-23T16:19:14"/>
        <d v="2012-07-17T20:22:46"/>
        <d v="2014-08-11T19:16:26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4-06-04T01:44:10"/>
        <d v="2015-01-23T03:18:58"/>
        <d v="2013-09-07T20:36:19"/>
        <d v="2015-05-25T13:10:24"/>
        <d v="2015-02-17T20:02:50"/>
        <d v="2013-04-26T18:11:10"/>
        <d v="2015-09-01T15:10:22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19T19:03:35"/>
        <d v="2015-12-22T22:22:18"/>
        <d v="2016-05-01T19:23:04"/>
        <d v="2015-04-28T00:13:17"/>
        <d v="2016-01-24T23:05:09"/>
        <d v="2016-08-30T15:25:34"/>
        <d v="2014-09-23T19:30:07"/>
        <d v="2015-11-20T13:27:17"/>
        <d v="2016-03-09T18:41:57"/>
        <d v="2016-07-28T17:00:09"/>
        <d v="2014-12-13T02:36:34"/>
        <d v="2015-03-11T22:27:28"/>
        <d v="2016-11-28T19:25:15"/>
        <d v="2016-06-30T21:13:14"/>
        <d v="2016-09-15T05:28:13"/>
        <d v="2017-01-27T23:05:18"/>
        <d v="2016-02-22T02:34:16"/>
        <d v="2015-04-20T06:04:15"/>
        <d v="2015-10-01T11:57:28"/>
        <d v="2016-12-01T16:34:06"/>
        <d v="2015-04-02T16:28:25"/>
        <d v="2016-09-29T23:43:54"/>
        <d v="2015-01-15T18:28:00"/>
        <d v="2015-05-16T04:09:29"/>
        <d v="2014-06-05T23:07:12"/>
        <d v="2015-11-25T07:55:36"/>
        <d v="2015-11-30T16:12:33"/>
        <d v="2011-02-14T12:38:02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3-03-15T21:03:52"/>
        <d v="2016-05-20T08:11:57"/>
        <d v="2015-08-24T20:10:01"/>
        <d v="2013-04-30T20:13:0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6-10-06T17:48:47"/>
        <d v="2015-12-07T20:38:37"/>
        <d v="2015-02-10T22:58:32"/>
        <d v="2016-07-13T21:08:45"/>
        <d v="2016-11-30T08:03:34"/>
        <d v="2014-12-09T03:26:10"/>
        <d v="2011-07-12T02:45:37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1-08-08T16:35:39"/>
        <d v="2016-10-15T19:26:48"/>
        <d v="2015-05-04T15:04:29"/>
        <d v="2015-10-27T19:54:21"/>
        <d v="2014-11-10T23:11:07"/>
        <d v="2011-01-24T19:48:47"/>
        <d v="2016-06-03T02:31:52"/>
        <d v="2015-08-02T04:03:47"/>
        <d v="2016-05-04T01:28:59"/>
        <d v="2014-07-22T00:45:30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4-11-04T10:58:54"/>
        <d v="2015-07-28T00:18:50"/>
        <d v="2016-07-10T19:54:22"/>
        <d v="2014-12-03T21:14:16"/>
        <d v="2015-12-03T23:55:41"/>
        <d v="2016-06-09T23:49:58"/>
        <d v="2015-03-27T03:53:02"/>
        <d v="2016-02-10T18:34:47"/>
        <d v="2015-07-01T06:10:41"/>
        <d v="2010-09-10T03:03:49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5-08-02T20:57:06"/>
        <d v="2014-11-19T17:58:36"/>
        <d v="2015-12-06T21:13:10"/>
        <d v="2014-07-16T20:20:34"/>
        <d v="2015-03-04T14:59:01"/>
        <d v="2014-10-11T20:34:49"/>
        <d v="2016-04-22T14:59:34"/>
        <d v="2014-06-03T00:42:23"/>
        <d v="2015-08-25T19:09:25"/>
        <d v="2013-05-15T00:57:37"/>
        <d v="2016-03-07T05:04:51"/>
        <d v="2015-04-02T22:02:16"/>
        <d v="2013-10-30T01:05:25"/>
        <d v="2015-01-30T18:07:20"/>
        <d v="2014-06-30T21:57:05"/>
        <d v="2015-02-26T16:42:10"/>
        <d v="2014-09-10T23:23:43"/>
        <d v="2015-05-30T15:21:58"/>
        <d v="2015-01-24T02:51:10"/>
        <d v="2014-12-02T08:20:26"/>
        <d v="2015-04-19T02:31:16"/>
        <d v="2015-03-26T17:22:37"/>
        <d v="2015-02-23T08:01:00"/>
        <d v="2015-05-19T17:08:25"/>
        <d v="2014-08-27T03:22:19"/>
        <d v="2015-02-13T04:21:58"/>
        <d v="2014-11-21T20:16:00"/>
        <d v="2015-07-02T22:33:43"/>
        <d v="2014-07-09T14:12:29"/>
        <d v="2014-07-09T21:31:03"/>
        <d v="2014-08-19T20:59:32"/>
        <d v="2017-03-07T18:35:34"/>
        <d v="2017-03-06T19:14:37"/>
        <d v="2013-04-06T19:12:16"/>
        <d v="2017-02-21T20:41:54"/>
        <d v="2017-02-07T21:59:18"/>
        <d v="2016-03-04T16:32:01"/>
        <d v="2014-06-16T15:17:46"/>
        <d v="2016-05-22T16:45:26"/>
        <d v="2016-08-30T03:35:41"/>
        <d v="2014-07-08T05:30:28"/>
        <d v="2014-05-21T17:53:10"/>
        <d v="2010-12-24T02:40:38"/>
        <d v="2015-11-14T15:41:24"/>
        <d v="2016-09-16T15:43:16"/>
        <d v="2016-01-18T09:33:48"/>
        <d v="2015-09-08T07:59:53"/>
        <d v="2014-10-22T21:57:29"/>
        <d v="2016-04-05T14:19:05"/>
        <d v="2011-10-29T01:13:16"/>
        <d v="2016-10-12T11:10:53"/>
        <d v="2013-08-07T13:03:18"/>
        <d v="2013-11-01T20:21:07"/>
        <d v="2014-11-01T20:08:08"/>
        <d v="2015-07-14T07:50:59"/>
        <d v="2011-11-01T04:45:36"/>
        <d v="2016-03-23T13:55:11"/>
        <d v="2015-07-13T16:14:23"/>
        <d v="2015-11-25T14:23:54"/>
        <d v="2011-10-29T03:35:39"/>
        <d v="2013-03-18T12:59:35"/>
        <d v="2014-08-21T12:37:02"/>
        <d v="2013-04-25T19:23:48"/>
        <d v="2015-02-09T06:32:54"/>
        <d v="2016-09-13T16:03:12"/>
        <d v="2013-02-11T02:54:10"/>
        <d v="2017-02-17T19:34:01"/>
        <d v="2013-12-03T22:01:27"/>
        <d v="2014-11-13T06:00:03"/>
        <d v="2014-03-21T21:18:37"/>
        <d v="2015-02-10T00:45:52"/>
        <d v="2011-01-12T07:49:21"/>
        <d v="2012-05-01T17:16:27"/>
        <d v="2015-06-09T14:46:50"/>
        <d v="2012-01-30T01:29:58"/>
        <d v="2014-05-14T00:12:35"/>
        <d v="2014-07-30T18:45:11"/>
        <d v="2012-05-15T15:33:17"/>
        <d v="2013-05-30T06:30:21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11-26T00:32:17"/>
        <d v="2013-01-25T09:09:15"/>
        <d v="2012-01-19T00:53:15"/>
        <d v="2013-11-13T23:08:56"/>
        <d v="2012-05-01T07:00:31"/>
        <d v="2012-10-12T13:53:48"/>
        <d v="2015-10-19T15:09:07"/>
        <d v="2015-06-17T23:00:50"/>
        <d v="2014-07-19T00:08:10"/>
        <d v="2014-04-16T19:49:50"/>
        <d v="2014-02-16T16:55:30"/>
        <d v="2012-12-14T12:45:40"/>
        <d v="2016-10-12T17:41:13"/>
        <d v="2016-04-14T20:45:21"/>
        <d v="2013-02-06T03:02:08"/>
        <d v="2015-01-27T23:09:48"/>
        <d v="2015-05-12T07:07:56"/>
        <d v="2015-06-17T16:03:24"/>
        <d v="2012-12-14T22:48:33"/>
        <d v="2015-10-23T14:03:41"/>
        <d v="2017-02-08T10:44:48"/>
        <d v="2015-01-14T22:35:54"/>
        <d v="2015-01-22T22:11:58"/>
        <d v="2015-04-09T12:50:46"/>
        <d v="2012-05-29T20:16:11"/>
        <d v="2015-06-29T20:59:32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7-02-01T19:14:28"/>
        <d v="2012-08-23T10:07:02"/>
        <d v="2014-06-15T21:29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4-05-28T21:33:28"/>
        <d v="2015-07-23T20:18:55"/>
        <d v="2016-03-22T11:55:25"/>
        <d v="2014-04-30T03:21:04"/>
        <d v="2015-01-24T11:55:03"/>
        <d v="2013-04-27T18:47:23"/>
        <d v="2016-11-19T17:49:21"/>
        <d v="2015-04-09T09:35:15"/>
        <d v="2016-07-08T18:38:29"/>
        <d v="2015-07-03T11:13:12"/>
        <d v="2015-01-19T15:14:22"/>
        <d v="2015-09-03T14:21:26"/>
        <d v="2014-03-24T15:59:33"/>
        <d v="2016-02-01T14:39:49"/>
        <d v="2014-08-24T22:08:55"/>
        <d v="2014-09-29T15:46:42"/>
        <d v="2015-03-04T00:16:46"/>
        <d v="2015-05-12T06:29:56"/>
        <d v="2015-11-04T19:01:26"/>
        <d v="2015-06-16T00:50:12"/>
        <d v="2016-05-04T16:24:26"/>
        <d v="2012-05-15T23:42:48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3-09-20T20:51:34"/>
        <d v="2014-06-08T22:34:00"/>
        <d v="2016-03-24T19:21:05"/>
        <d v="2015-04-14T16:36:34"/>
        <d v="2016-03-24T10:16:40"/>
        <d v="2014-08-07T00:10:11"/>
        <d v="2016-01-21T00:03:49"/>
        <d v="2014-04-25T13:32:38"/>
        <d v="2014-07-25T19:25:12"/>
        <d v="2015-04-17T17:11:59"/>
        <d v="2016-01-01T00:11:11"/>
        <d v="2015-06-10T00:54:07"/>
        <d v="2014-10-29T16:24:46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4-11-14T18:09:51"/>
        <d v="2016-06-10T04:41:12"/>
        <d v="2016-09-05T19:50:54"/>
        <d v="2016-06-19T14:14:41"/>
        <d v="2015-08-10T22:31:19"/>
        <d v="2014-12-01T17:43:33"/>
        <d v="2015-04-21T02:47:18"/>
        <d v="2014-12-29T19:37:11"/>
        <d v="2013-11-13T17:42:41"/>
        <d v="2016-04-05T03:04:53"/>
        <d v="2015-06-16T17:51:19"/>
        <d v="2015-04-01T08:59:32"/>
        <d v="2015-05-04T14:46:35"/>
        <d v="2015-12-21T17:24:21"/>
        <d v="2015-07-07T21:44:12"/>
        <d v="2015-09-15T02:19:22"/>
        <d v="2016-04-01T14:18:38"/>
        <d v="2016-01-01T21:40:37"/>
        <d v="2015-05-13T09:29:57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5-02-06T17:08:25"/>
        <d v="2016-06-28T15:58:38"/>
        <d v="2015-02-02T23:40:15"/>
        <d v="2014-06-21T13:19:52"/>
        <d v="2016-11-27T21:48:41"/>
        <d v="2015-09-11T15:30:58"/>
        <d v="2015-02-24T16:49:54"/>
        <d v="2016-05-25T01:52:38"/>
        <d v="2015-02-18T17:34:59"/>
        <d v="2014-12-09T21:42:19"/>
        <d v="2015-07-25T10:33:16"/>
        <d v="2015-03-01T05:16:54"/>
        <d v="2014-10-28T23:13:51"/>
        <d v="2016-08-24T01:21:53"/>
        <d v="2014-06-24T08:49:38"/>
        <d v="2016-03-15T21:03:57"/>
        <d v="2016-06-06T00:13:44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4-12-04T00:07:10"/>
        <d v="2014-07-06T14:52:09"/>
        <d v="2015-02-23T19:01:10"/>
        <d v="2014-08-26T21:16:44"/>
        <d v="2015-04-03T20:58:47"/>
        <d v="2015-01-09T03:39:39"/>
        <d v="2015-04-09T13:21:50"/>
        <d v="2014-10-27T19:29:37"/>
        <d v="2015-02-09T18:22:59"/>
        <d v="2014-06-16T16:03:49"/>
        <d v="2016-02-03T23:57:26"/>
        <d v="2015-08-12T03:38:27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6-03-08T15:29:18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5-16T22:06:20"/>
        <d v="2016-06-07T15:02:20"/>
        <d v="2017-02-01T16:31:28"/>
        <d v="2015-11-14T00:16:40"/>
        <d v="2016-08-22T16:04:20"/>
        <d v="2015-02-18T04:45:32"/>
        <d v="2016-04-14T15:18:28"/>
        <d v="2017-01-24T14:14:22"/>
        <d v="2015-09-29T14:59:43"/>
        <d v="2016-05-30T05:39:06"/>
        <d v="2015-05-20T05:33:24"/>
        <d v="2015-02-01T05:51:46"/>
        <d v="2015-06-02T11:17:04"/>
        <d v="2013-07-29T15:56:31"/>
        <d v="2015-06-07T17:30:33"/>
        <d v="2015-08-17T17:43:32"/>
        <d v="2014-06-17T13:43:27"/>
        <d v="2016-08-03T12:34:20"/>
        <d v="2015-04-03T18:52:33"/>
        <d v="2015-12-21T20:50:48"/>
        <d v="2014-08-01T15:47:58"/>
        <d v="2016-11-20T02:38:40"/>
        <d v="2015-11-15T23:09:34"/>
        <d v="2016-11-07T08:26:16"/>
        <d v="2015-06-22T00:10:11"/>
        <d v="2016-02-25T17:32:10"/>
        <d v="2015-01-22T21:08:54"/>
        <d v="2014-10-10T15:22:27"/>
        <d v="2015-06-29T15:01:48"/>
        <d v="2015-08-03T21:58:50"/>
        <d v="2015-08-09T13:25:56"/>
        <d v="2015-04-07T17:41:55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4-04-30T13:01:15"/>
        <d v="2016-09-09T18:25:10"/>
        <d v="2016-01-21T20:07:47"/>
        <d v="2014-09-03T11:29:32"/>
        <d v="2016-12-20T15:57:51"/>
        <d v="2015-04-08T03:57:00"/>
        <d v="2017-02-09T17:36:33"/>
        <d v="2014-05-19T04:38:49"/>
        <d v="2017-02-14T17:46:00"/>
        <d v="2017-01-17T19:51:10"/>
        <d v="2014-02-01T22:29:05"/>
        <d v="2015-04-16T07:50:03"/>
        <d v="2016-01-29T20:22:56"/>
        <d v="2015-03-04T21:02:33"/>
        <d v="2014-09-06T16:11:45"/>
        <d v="2014-03-26T21:08:47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7-26T08:17:57"/>
        <d v="2014-07-21T20:24:03"/>
        <d v="2015-06-08T07:09:36"/>
        <d v="2014-04-29T20:00:20"/>
        <d v="2012-01-28T16:17:03"/>
        <d v="2016-10-17T14:51:09"/>
        <d v="2016-07-13T22:53:29"/>
        <d v="2015-04-27T16:13:06"/>
        <d v="2016-11-30T04:29:27"/>
        <d v="2014-05-02T12:13:33"/>
        <d v="2017-02-17T11:01:32"/>
        <d v="2017-01-05T20:05:30"/>
        <d v="2014-05-19T13:09:12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4-09-11T07:47:50"/>
        <d v="2015-09-06T16:30:47"/>
        <d v="2015-03-20T01:41:39"/>
        <d v="2016-01-18T17:26:38"/>
        <d v="2014-07-23T03:44:15"/>
        <d v="2016-09-08T09:20:39"/>
        <d v="2016-03-14T23:44:14"/>
        <d v="2016-05-06T23:15:16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4-15T21:28:43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4-07-09T21:20:12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3-11-22T12:55:40"/>
        <d v="2015-09-08T14:51:52"/>
        <d v="2014-05-01T21:49:01"/>
        <d v="2015-07-22T19:05:56"/>
        <d v="2016-06-02T00:36:20"/>
        <d v="2015-04-20T19:48:46"/>
        <d v="2016-09-16T12:05:01"/>
        <d v="2013-03-09T20:17:37"/>
        <d v="2016-01-13T04:33:11"/>
        <d v="2014-09-20T14:56:15"/>
        <d v="2015-06-16T09:12:17"/>
        <d v="2016-07-04T08:10:18"/>
        <d v="2015-04-13T03:45:06"/>
        <d v="2015-01-02T21:48:31"/>
        <d v="2016-08-31T20:11:25"/>
        <d v="2015-08-25T10:17:56"/>
        <d v="2013-09-30T16:40:0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17T19:55:03"/>
        <d v="2015-04-19T13:13:11"/>
        <d v="2015-10-12T16:12:15"/>
        <d v="2016-10-26T19:15:19"/>
        <d v="2016-07-18T12:05:54"/>
        <d v="2015-11-19T19:20:09"/>
        <d v="2016-04-09T22:49:51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5-03-23T19:28:25"/>
        <d v="2010-03-18T17:52:16"/>
        <d v="2016-05-26T01:07:47"/>
        <d v="2014-07-09T18:55:05"/>
        <d v="2015-02-17T22:31:27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5-10-06T09:22:57"/>
        <d v="2014-07-19T04:13:01"/>
        <d v="2014-05-13T02:32:33"/>
        <d v="2016-09-18T18:28:06"/>
        <d v="2014-05-30T01:55:44"/>
        <d v="2015-06-27T00:12:06"/>
        <d v="2012-01-15T17:31:08"/>
        <d v="2014-08-27T21:04:52"/>
        <d v="2014-08-11T20:45:08"/>
        <d v="2014-07-21T16:22:32"/>
        <d v="2013-07-22T22:20:31"/>
        <d v="2014-05-22T16:00:09"/>
        <d v="2014-06-16T14:31:15"/>
        <d v="2013-04-11T16:51:11"/>
        <d v="2014-05-21T09:54:09"/>
        <d v="2014-05-20T07:26:27"/>
        <d v="2016-06-08T23:29:55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10-01T15:53:20"/>
        <d v="2015-06-27T01:29:58"/>
        <d v="2015-01-13T14:15:42"/>
        <d v="2015-06-02T14:21:15"/>
        <d v="2015-01-05T11:50:18"/>
        <d v="2015-01-09T10:11:17"/>
        <d v="2015-10-26T21:04:55"/>
        <d v="2016-03-31T07:41:41"/>
        <d v="2014-08-10T18:24:37"/>
        <d v="2017-02-20T00:00:02"/>
        <d v="2015-08-26T23:43:42"/>
        <d v="2015-06-17T16:27:59"/>
        <d v="2014-09-07T00:06:13"/>
        <d v="2014-05-23T17:48:03"/>
        <d v="2015-10-15T10:27:10"/>
        <d v="2015-01-07T13:13:42"/>
        <d v="2014-06-10T23:01:40"/>
        <d v="2012-04-14T22:28:39"/>
        <d v="2014-07-14T14:04:40"/>
        <d v="2014-07-09T19:05:51"/>
        <d v="2015-09-15T09:59:58"/>
        <d v="2015-11-29T19:01:13"/>
        <d v="2016-07-22T07:52:18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4-04-07T00:06:29"/>
        <d v="2014-10-21T06:59:58"/>
        <d v="2014-09-16T04:02:06"/>
        <d v="2016-03-17T22:39:07"/>
        <d v="2016-04-03T19:31:57"/>
        <d v="2015-10-16T22:09:06"/>
        <d v="2016-12-30T18:56:48"/>
        <d v="2016-06-01T08:20:51"/>
        <d v="2016-11-28T22:00:33"/>
        <d v="2016-11-23T01:59:03"/>
        <d v="2015-06-01T12:14:58"/>
        <d v="2016-02-19T05:54:29"/>
        <d v="2017-01-19T16:39:08"/>
        <d v="2014-06-19T18:05:47"/>
        <d v="2014-08-20T18:08:12"/>
        <d v="2015-09-20T17:55:22"/>
        <d v="2016-11-01T16:39:42"/>
        <d v="2015-05-11T14:24:18"/>
        <d v="2015-08-14T11:20:00"/>
        <d v="2015-06-12T10:25:12"/>
        <d v="2015-03-05T21:19:17"/>
        <d v="2015-03-30T04:22:00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3-02-05T23:15:45"/>
        <d v="2016-09-01T18:15:45"/>
        <d v="2013-12-12T21:02:25"/>
        <d v="2015-06-16T17:24:36"/>
        <d v="2014-11-21T07:34:22"/>
        <d v="2015-10-07T12:23:08"/>
        <d v="2015-01-12T19:12:18"/>
        <d v="2015-11-03T17:05:15"/>
        <d v="2011-04-13T00:20:49"/>
        <d v="2015-06-17T18:11:00"/>
        <d v="2016-08-08T21:42:08"/>
        <d v="2016-10-11T12:37:0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5-09-07T06:21:09"/>
        <d v="2015-04-30T20:21:43"/>
        <d v="2014-07-16T04:34:57"/>
        <d v="2015-04-27T18:09:58"/>
        <d v="2014-05-19T15:17:38"/>
        <d v="2016-03-16T04:39:48"/>
        <d v="2016-01-10T17:51:38"/>
        <d v="2016-01-11T21:14:13"/>
        <d v="2014-05-17T01:30:55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4-05-28T16:21:24"/>
        <d v="2015-08-23T22:59:28"/>
        <d v="2015-09-14T22:01:03"/>
        <d v="2015-04-08T17:51:02"/>
        <d v="2016-06-17T17:39:36"/>
        <d v="2016-05-09T17:33:39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6-06-17T17:49:46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4-07-17T05:03:11"/>
        <d v="2016-04-08T08:59:26"/>
        <d v="2014-07-02T13:48:03"/>
        <d v="2014-07-17T07:45:08"/>
        <d v="2015-03-02T21:17:48"/>
        <d v="2015-08-18T14:59:51"/>
        <d v="2014-05-07T14:48:54"/>
        <d v="2015-05-24T16:14:40"/>
        <d v="2015-06-30T12:30:22"/>
        <d v="2014-05-26T10:51:39"/>
        <d v="2016-03-08T09:34:06"/>
        <d v="2014-09-19T06:46:07"/>
        <d v="2017-02-03T13:48:00"/>
        <d v="2015-08-13T19:41:03"/>
        <d v="2016-11-11T23:22:34"/>
        <d v="2016-05-20T19:10:21"/>
        <d v="2016-04-19T15:02:42"/>
        <d v="2016-03-23T21:59:44"/>
        <d v="2014-07-31T04:48:13"/>
        <d v="2015-02-18T02:32:48"/>
        <d v="2015-02-19T00:35:10"/>
        <d v="2016-04-24T13:14:14"/>
        <d v="2016-10-04T10:43:06"/>
        <d v="2016-05-23T02:39:32"/>
        <d v="2015-10-25T16:50:11"/>
        <d v="2013-04-15T12:22:43"/>
        <d v="2017-02-06T16:03:27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4-10-31T07:03:14"/>
        <d v="2014-10-24T00:01:46"/>
        <d v="2015-02-21T02:11:57"/>
        <d v="2014-01-07T15:04:22"/>
        <d v="2016-02-22T23:27:29"/>
        <d v="2015-11-13T02:26:32"/>
        <d v="2015-04-13T01:37:17"/>
        <d v="2015-07-07T22:24:54"/>
        <d v="2014-11-26T04:47:39"/>
        <d v="2014-09-09T16:38:28"/>
        <d v="2016-11-16T08:01:25"/>
        <d v="2015-11-04T20:59:25"/>
        <d v="2014-08-04T13:09:16"/>
        <d v="2015-06-24T20:30:40"/>
        <d v="2015-09-28T17:33:36"/>
        <d v="2014-05-06T14:39:33"/>
        <d v="2016-09-21T21:36:04"/>
        <d v="2016-09-12T15:15:19"/>
        <d v="2014-08-07T08:31:46"/>
        <d v="2015-08-09T12:20:00"/>
        <d v="2014-10-25T22:52:58"/>
        <d v="2015-02-09T04:26:23"/>
        <d v="2016-07-08T10:20:56"/>
        <d v="2016-06-03T18:47:00"/>
        <d v="2016-05-16T10:00:2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4-10-14T20:30:00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7-01-01T21:45:31"/>
        <d v="2014-06-10T09:07:49"/>
        <d v="2016-07-21T14:48:13"/>
        <d v="2015-09-28T18:24:55"/>
        <d v="2015-07-20T17:03:40"/>
        <d v="2015-04-06T22:16:07"/>
        <d v="2016-01-05T21:52:10"/>
        <d v="2016-03-31T14:39:09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1-19T13:48:09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9-23T10:17:59"/>
        <d v="2016-03-14T19:15:24"/>
        <d v="2015-04-27T05:59:44"/>
        <d v="2015-09-21T00:13:17"/>
        <d v="2014-07-28T20:47:16"/>
        <d v="2016-11-15T05:09:35"/>
        <d v="2013-09-09T14:33:35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4-04-02T12:30:10"/>
        <d v="2016-12-29T12:01:58"/>
        <d v="2015-06-22T18:16:58"/>
        <d v="2016-03-13T14:57:37"/>
        <d v="2016-05-31T15:42:14"/>
        <d v="2014-09-02T14:23:47"/>
        <d v="2015-10-12T18:16:07"/>
        <d v="2014-07-22T22:00:40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5-11-24T21:35:43"/>
        <d v="2015-05-26T18:07:39"/>
        <d v="2015-02-05T19:57:37"/>
        <d v="2015-03-12T19:22:39"/>
        <d v="2015-03-10T15:51:24"/>
        <d v="2014-06-04T02:59:56"/>
        <d v="2016-02-11T22:36:54"/>
        <d v="2015-08-07T09:27:53"/>
        <d v="2016-04-02T21:26:38"/>
        <d v="2014-04-24T12:22:50"/>
        <d v="2014-05-29T14:05:24"/>
        <d v="2015-04-21T15:45:25"/>
        <d v="2016-06-01T06:38:2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1-11T17:21:00"/>
        <d v="2014-12-03T07:58:03"/>
        <d v="2014-09-30T20:36:53"/>
        <d v="2015-05-22T13:41:22"/>
        <d v="2014-10-09T09:00:46"/>
        <d v="2014-07-22T23:32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5-02-10T18:49:11"/>
        <d v="2016-05-13T12:57:34"/>
        <d v="2015-04-07T19:53:30"/>
        <d v="2015-05-01T15:32:27"/>
        <d v="2017-02-04T04:50:08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10-16T00:22:14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4-07-08T15:56:49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2-06-15T05:42:31"/>
        <d v="2016-10-22T23:17:18"/>
        <d v="2015-05-16T10:06:42"/>
        <d v="2016-08-16T17:58:47"/>
        <d v="2016-06-08T15:11:10"/>
        <d v="2014-05-21T17:06:34"/>
        <d v="2016-01-12T11:29:44"/>
        <d v="2014-07-08T15:30:42"/>
        <d v="2016-08-14T15:28:22"/>
        <d v="2015-07-06T08:43:27"/>
        <d v="2016-03-11T09:59:46"/>
        <d v="2016-06-30T23:04:50"/>
        <d v="2014-09-17T07:04:43"/>
        <d v="2016-05-09T15:06:59"/>
        <d v="2014-05-16T20:36:20"/>
        <d v="2015-02-20T06:39:10"/>
        <d v="2014-11-28T21:08:45"/>
        <d v="2016-03-18T21:31:12"/>
        <d v="2015-04-29T15:34:19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5-03-27T21:54:00"/>
        <d v="2015-08-14T15:54:20"/>
        <d v="2014-10-28T16:35:53"/>
        <d v="2014-07-09T18:53:24"/>
        <d v="2015-05-23T19:50:39"/>
        <d v="2014-10-28T14:21:23"/>
        <d v="2015-08-03T15:57:51"/>
        <d v="2014-09-09T23:09:39"/>
        <d v="2015-11-01T04:35:29"/>
        <d v="2016-04-30T03:12:47"/>
        <d v="2014-12-22T20:53:30"/>
        <d v="2014-12-15T14:48:36"/>
        <d v="2016-04-19T11:10:48"/>
        <d v="2015-09-05T11:23:04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6-04-20T01:53:21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3-08-13T13:07:20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4-11-06T16:45:04"/>
        <d v="2015-07-18T16:15:59"/>
        <d v="2015-11-04T04:54:5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12-16T20:29:19"/>
        <d v="2014-06-03T17:02:44"/>
        <d v="2014-06-03T19:32:32"/>
        <d v="2014-07-11T16:45:02"/>
        <d v="2016-05-03T04:01:31"/>
        <d v="2015-06-09T07:11:36"/>
        <d v="2013-04-17T12:08:19"/>
        <d v="2016-03-29T03:03:08"/>
        <d v="2012-04-20T19:01:58"/>
        <d v="2016-02-03T00:51:13"/>
        <d v="2016-09-06T19:15:35"/>
        <d v="2015-07-15T16:14:18"/>
        <d v="2014-06-18T21:08:57"/>
        <d v="2016-03-16T20:48:27"/>
        <d v="2014-05-12T19:33:18"/>
        <d v="2014-11-11T20:25:15"/>
        <d v="2014-04-18T11:18:58"/>
        <d v="2015-06-27T02:35:53"/>
        <d v="2015-12-11T19:46:42"/>
        <d v="2015-06-18T11:12:17"/>
        <d v="2015-07-08T19:31:29"/>
        <d v="2016-12-22T22:04:55"/>
        <d v="2016-05-09T20:13:52"/>
        <d v="2014-07-01T00:29:40"/>
        <d v="2014-05-29T04:00:45"/>
        <d v="2015-02-15T00:28:17"/>
        <d v="2014-05-13T17:28:10"/>
        <d v="2016-03-16T14:21:19"/>
        <d v="2015-05-14T22:20:10"/>
        <d v="2016-05-03T20:34:12"/>
        <d v="2011-09-14T15:22:07"/>
        <d v="2014-12-17T10:30:47"/>
        <d v="2015-03-24T19:00:55"/>
        <d v="2015-03-12T22:37:23"/>
        <d v="2013-04-09T13:54:44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7-19T21:52:19"/>
        <d v="2015-06-12T12:50:06"/>
        <d v="2015-11-25T16:41:59"/>
        <d v="2015-05-14T19:10:18"/>
        <d v="2016-10-23T16:00:23"/>
        <d v="2014-05-07T16:36:32"/>
        <d v="2015-06-15T10:43:42"/>
        <d v="2011-12-27T17:43:00"/>
        <d v="2016-05-17T13:57:14"/>
        <d v="2015-07-16T10:28:10"/>
        <d v="2016-11-15T00:42:36"/>
        <d v="2016-03-08T15:16:31"/>
        <d v="2014-07-11T17:20:48"/>
        <d v="2016-02-10T22:20:43"/>
        <d v="2014-12-09T17:41:23"/>
        <d v="2015-10-15T11:53:29"/>
        <d v="2015-09-22T03:01:46"/>
        <d v="2016-02-03T23:19:28"/>
        <d v="2014-08-12T06:14:57"/>
        <d v="2014-07-29T21:17:20"/>
        <d v="2013-07-10T12:00:15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07-14T13:40:48"/>
        <d v="2015-06-15T21:50:44"/>
        <d v="2016-07-20T15:01:43"/>
        <d v="2014-07-15T13:56:40"/>
        <d v="2015-04-07T10:09:54"/>
        <d v="2015-01-30T22:16:41"/>
        <d v="2016-02-29T16:41:35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5-11-24T21:47:48"/>
        <d v="2015-06-20T18:43:48"/>
        <d v="2012-01-25T19:14:45"/>
        <d v="2014-12-14T19:39:19"/>
        <d v="2015-04-21T22:47:58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4-04-01T14:01:30"/>
        <d v="2016-08-23T17:00:21"/>
        <d v="2015-05-04T10:20:44"/>
        <d v="2014-05-30T21:26:47"/>
        <d v="2013-11-25T08:00:29"/>
        <d v="2014-10-02T14:09:37"/>
        <d v="2015-10-15T12:20:00"/>
        <d v="2016-09-30T15:25:38"/>
        <d v="2015-02-12T21:37:23"/>
        <d v="2014-07-21T15:38:18"/>
        <d v="2016-02-02T22:43:41"/>
        <d v="2016-05-19T19:32:19"/>
        <d v="2014-08-24T01:51:40"/>
        <d v="2015-09-08T19:00:21"/>
        <d v="2016-01-15T07:21:51"/>
        <d v="2016-11-23T17:58:57"/>
        <d v="2015-07-13T18:37:08"/>
        <d v="2016-05-24T10:25:45"/>
        <d v="2011-01-25T23:20:30"/>
        <d v="2015-08-10T07:31:09"/>
        <d v="2014-11-25T06:17:44"/>
        <d v="2014-12-04T18:43:21"/>
        <d v="2015-07-30T15:53:44"/>
        <d v="2017-01-14T01:26:00"/>
        <d v="2014-08-14T13:59:55"/>
        <d v="2016-11-15T13:58:35"/>
        <d v="2015-06-13T13:25:35"/>
        <d v="2015-12-08T04:57:52"/>
        <d v="2014-09-26T15:36:30"/>
        <d v="2014-10-03T21:31:38"/>
        <d v="2014-08-12T18:10:23"/>
        <d v="2016-08-11T10:21:47"/>
        <d v="2017-01-27T13:05:58"/>
        <d v="2017-01-12T04:40:05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6-02-02T17:01:54"/>
        <d v="2014-12-12T01:02:52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02-28T17:19:25"/>
        <d v="2016-10-14T09:17:40"/>
        <d v="2014-10-14T13:00:55"/>
        <d v="2015-01-16T18:26:50"/>
        <d v="2015-03-12T23:31:11"/>
        <d v="2014-05-27T23:02:02"/>
        <d v="2014-06-30T20:53:59"/>
        <d v="2014-07-02T00:58:19"/>
        <d v="2014-07-10T06:25:04"/>
        <d v="2014-09-30T12:59:59"/>
        <d v="2016-08-19T19:51:05"/>
        <d v="2016-03-04T08:07:48"/>
        <d v="2015-01-29T00:01:34"/>
        <d v="2016-02-15T04:02:44"/>
        <d v="2017-01-21T16:33:50"/>
        <d v="2017-01-10T17:52:15"/>
        <d v="2015-08-05T15:45:46"/>
        <d v="2016-11-01T06:18:40"/>
        <d v="2016-06-13T15:09:20"/>
        <d v="2015-05-27T21:44:14"/>
        <d v="2014-10-16T21:08:44"/>
        <d v="2015-02-18T16:54:11"/>
        <d v="2015-05-04T19:32:31"/>
        <d v="2015-04-17T21:41:54"/>
        <d v="2014-09-05T07:00:45"/>
        <d v="2015-01-16T16:48:49"/>
        <d v="2015-04-15T19:14:28"/>
        <d v="2015-09-01T15:02:54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4-11-08T16:41:46"/>
        <d v="2016-05-23T23:25:54"/>
        <d v="2014-06-26T22:48:32"/>
        <d v="2014-08-29T18:55:56"/>
        <d v="2015-12-04T20:17:36"/>
        <d v="2012-04-21T06:31:21"/>
        <d v="2015-11-03T14:54:54"/>
        <d v="2015-10-19T03:41:57"/>
        <d v="2015-02-18T17:19:46"/>
        <d v="2016-02-14T05:39:40"/>
        <d v="2014-07-12T02:04:23"/>
        <d v="2017-02-04T06:58:27"/>
        <d v="2014-07-10T00:48:54"/>
        <d v="2016-08-19T20:30:46"/>
        <d v="2016-03-18T20:43:31"/>
        <d v="2014-06-21T12:52:06"/>
        <d v="2014-12-08T01:37:14"/>
        <d v="2015-04-11T01:45:04"/>
        <d v="2016-05-03T13:07:28"/>
        <d v="2016-06-13T20:48:18"/>
        <d v="2014-07-10T20:36:01"/>
        <d v="2016-06-22T18:55:32"/>
        <d v="2014-12-02T15:25:53"/>
        <d v="2014-09-17T19:55:39"/>
        <d v="2014-06-05T14:22:27"/>
        <d v="2016-05-18T04:19:09"/>
        <d v="2015-05-08T19:26:20"/>
        <d v="2014-04-18T20:52:36"/>
        <d v="2014-10-08T23:07:24"/>
        <d v="2016-01-30T16:58:40"/>
        <d v="2015-11-19T20:01:19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3-01-16T14:21:49"/>
        <d v="2010-01-16T22:04:52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5-11-10T14:48:16"/>
        <d v="2014-12-29T13:04:38"/>
        <d v="2015-04-02T13:04:09"/>
        <d v="2015-01-17T07:13:43"/>
        <d v="2013-12-08T00:39:58"/>
        <d v="2014-03-25T19:11:07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5-11-17T04:38:46"/>
        <d v="2015-08-01T16:04:57"/>
        <d v="2016-03-14T00:02:57"/>
        <d v="2015-10-05T15:43:59"/>
        <d v="2017-02-02T23:18:01"/>
        <d v="2014-05-06T22:31:40"/>
        <d v="2015-11-14T00:36:10"/>
        <d v="2016-01-05T15:43:19"/>
        <d v="2016-05-30T20:20:14"/>
        <d v="2015-01-05T23:22:29"/>
        <d v="2016-09-01T06:27:04"/>
        <d v="2015-03-04T22:44:10"/>
        <d v="2014-09-21T21:11:27"/>
        <d v="2015-03-24T21:05:38"/>
        <d v="2016-05-07T01:41:55"/>
        <d v="2014-08-18T19:10:10"/>
        <d v="2015-10-28T16:06:07"/>
        <d v="2014-11-05T17:27:15"/>
        <d v="2014-08-12T14:01:08"/>
        <d v="2014-12-22T02:01:04"/>
        <d v="2014-11-05T22:58:45"/>
        <d v="2015-03-11T05:16:22"/>
        <d v="2016-09-10T14:32:50"/>
        <d v="2014-11-03T00:42:26"/>
        <d v="2014-09-08T12:16:18"/>
        <d v="2016-03-07T12:13:07"/>
        <d v="2015-06-14T23:00:15"/>
        <d v="2014-09-23T15:16:31"/>
        <d v="2014-05-02T19:26:37"/>
        <d v="2014-08-14T21:05:16"/>
        <d v="2014-10-16T16:33:48"/>
        <d v="2011-03-22T04:21:13"/>
        <d v="2012-08-15T18:40:03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5-04-29T16:17:15"/>
        <d v="2015-03-30T14:07:06"/>
        <d v="2014-07-13T22:50:11"/>
        <d v="2016-04-19T00:56:28"/>
        <d v="2016-01-15T16:20:32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5-12-21T19:00:49"/>
        <d v="2014-12-17T14:42:04"/>
        <d v="2016-10-19T14:43:32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3-19T01:40:10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heater"/>
        <s v="film &amp; video"/>
        <s v="journalism"/>
        <s v="technology"/>
        <s v="music"/>
        <s v="publishing"/>
        <s v="games"/>
        <s v="food"/>
        <s v="photography"/>
      </sharedItems>
    </cacheField>
    <cacheField name="Subcategory" numFmtId="0">
      <sharedItems/>
    </cacheField>
    <cacheField name="Years " numFmtId="0">
      <sharedItems containsSemiMixedTypes="0" containsString="0" containsNumber="1" containsInteger="1" minValue="2009" maxValue="2017" count="9">
        <n v="2017"/>
        <n v="2016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Taylor" refreshedDate="44733.655777314816" createdVersion="7" refreshedVersion="7" minRefreshableVersion="3" recordCount="4115" xr:uid="{3534CDA0-D5FD-426C-82E3-575CEAA26DF3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49">
      <sharedItems containsString="0" containsBlank="1" containsNumber="1" containsInteger="1" minValue="1242532513" maxValue="1489591807"/>
    </cacheField>
    <cacheField name="Launch Conversion 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Subcategory" numFmtId="0">
      <sharedItems containsBlank="1" count="42">
        <s v="plays"/>
        <s v="television"/>
        <s v="shorts"/>
        <s v="drama"/>
        <s v="documentary"/>
        <s v="audio"/>
        <s v="web"/>
        <s v="spaces"/>
        <s v="science fiction"/>
        <s v="musical"/>
        <s v="world music"/>
        <s v="wearables"/>
        <s v="translations"/>
        <s v="art books"/>
        <s v="animation"/>
        <s v="nonfiction"/>
        <s v="fiction"/>
        <s v="rock"/>
        <s v="metal"/>
        <s v="jazz"/>
        <s v="indie rock"/>
        <s v="electronic music"/>
        <s v="video games"/>
        <s v="mobile games"/>
        <s v="food trucks"/>
        <s v="photobooks"/>
        <s v="radio &amp; podcasts"/>
        <s v="places"/>
        <s v="pop"/>
        <s v="space exploration"/>
        <s v="faith"/>
        <s v="gadgets"/>
        <s v="hardware"/>
        <s v="people"/>
        <s v="tabletop games"/>
        <s v="small batch"/>
        <s v="restaurants"/>
        <s v="classical music"/>
        <s v="makerspaces"/>
        <s v="children's books"/>
        <s v="nature"/>
        <m/>
      </sharedItems>
    </cacheField>
    <cacheField name="Years " numFmtId="0">
      <sharedItems containsString="0" containsBlank="1" containsNumber="1" containsInteger="1" minValue="2009" maxValue="2017"/>
    </cacheField>
    <cacheField name="Number Success" numFmtId="0">
      <sharedItems containsString="0" containsBlank="1" containsNumber="1" containsInteger="1" minValue="0" maxValue="1"/>
    </cacheField>
    <cacheField name="Number Fail " numFmtId="0">
      <sharedItems containsString="0" containsBlank="1" containsNumber="1" containsInteger="1" minValue="0" maxValue="1"/>
    </cacheField>
    <cacheField name="Number Canceled " numFmtId="0">
      <sharedItems containsString="0" containsBlank="1" containsNumber="1" containsInteger="1" minValue="0" maxValue="1"/>
    </cacheField>
    <cacheField name="Range " numFmtId="0">
      <sharedItems containsBlank="1" count="14">
        <s v="1000 to 4999"/>
        <s v="10000 to 14999"/>
        <s v="Less Than 1000"/>
        <s v="5000 to 9999"/>
        <s v="30000 to 34999"/>
        <s v="15000 to 19999"/>
        <s v="20000 to 24999"/>
        <s v="25000 to 29999"/>
        <s v="50000 or More"/>
        <s v="35000 to 39999"/>
        <s v="40000 to 44999"/>
        <s v="45000 to 49999"/>
        <m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285"/>
    <s v="By Morning"/>
    <s v="A new play by Matthew Gasda"/>
    <n v="4999"/>
    <n v="5604"/>
    <x v="0"/>
    <s v="US"/>
    <s v="USD"/>
    <n v="1488258000"/>
    <n v="1485556626"/>
    <x v="0"/>
    <b v="0"/>
    <n v="81"/>
    <b v="1"/>
    <x v="0"/>
    <s v="plays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b v="0"/>
    <n v="79"/>
    <b v="1"/>
    <x v="1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b v="0"/>
    <n v="35"/>
    <b v="1"/>
    <x v="1"/>
    <s v="television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b v="0"/>
    <n v="150"/>
    <b v="1"/>
    <x v="1"/>
    <s v="television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4"/>
    <b v="0"/>
    <n v="75"/>
    <b v="1"/>
    <x v="1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b v="0"/>
    <n v="47"/>
    <b v="1"/>
    <x v="1"/>
    <s v="television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6"/>
    <b v="0"/>
    <n v="61"/>
    <b v="1"/>
    <x v="1"/>
    <s v="television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7"/>
    <b v="0"/>
    <n v="70"/>
    <b v="1"/>
    <x v="1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b v="0"/>
    <n v="12"/>
    <b v="1"/>
    <x v="1"/>
    <s v="television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b v="0"/>
    <n v="20"/>
    <b v="1"/>
    <x v="1"/>
    <s v="television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b v="0"/>
    <n v="19"/>
    <b v="1"/>
    <x v="1"/>
    <s v="television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11"/>
    <b v="0"/>
    <n v="23"/>
    <b v="1"/>
    <x v="1"/>
    <s v="shorts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b v="0"/>
    <n v="827"/>
    <b v="1"/>
    <x v="1"/>
    <s v="television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b v="0"/>
    <n v="51"/>
    <b v="1"/>
    <x v="1"/>
    <s v="television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14"/>
    <b v="0"/>
    <n v="43"/>
    <b v="1"/>
    <x v="1"/>
    <s v="shorts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b v="0"/>
    <n v="98"/>
    <b v="1"/>
    <x v="1"/>
    <s v="television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b v="0"/>
    <n v="70"/>
    <b v="1"/>
    <x v="1"/>
    <s v="television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b v="0"/>
    <n v="36"/>
    <b v="1"/>
    <x v="1"/>
    <s v="television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b v="0"/>
    <n v="342"/>
    <b v="1"/>
    <x v="1"/>
    <s v="television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b v="0"/>
    <n v="22"/>
    <b v="1"/>
    <x v="1"/>
    <s v="television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b v="0"/>
    <n v="25"/>
    <b v="1"/>
    <x v="1"/>
    <s v="television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b v="0"/>
    <n v="101"/>
    <b v="1"/>
    <x v="1"/>
    <s v="television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b v="0"/>
    <n v="8"/>
    <b v="1"/>
    <x v="1"/>
    <s v="television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b v="0"/>
    <n v="23"/>
    <b v="1"/>
    <x v="1"/>
    <s v="television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24"/>
    <b v="0"/>
    <n v="26"/>
    <b v="1"/>
    <x v="1"/>
    <s v="shorts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b v="0"/>
    <n v="14"/>
    <b v="1"/>
    <x v="1"/>
    <s v="television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b v="0"/>
    <n v="19"/>
    <b v="1"/>
    <x v="1"/>
    <s v="television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b v="0"/>
    <n v="150"/>
    <b v="1"/>
    <x v="1"/>
    <s v="television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b v="0"/>
    <n v="71"/>
    <b v="1"/>
    <x v="1"/>
    <s v="television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b v="0"/>
    <n v="117"/>
    <b v="1"/>
    <x v="1"/>
    <s v="television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b v="0"/>
    <n v="53"/>
    <b v="1"/>
    <x v="1"/>
    <s v="television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b v="0"/>
    <n v="1"/>
    <b v="1"/>
    <x v="1"/>
    <s v="television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b v="0"/>
    <n v="89"/>
    <b v="1"/>
    <x v="1"/>
    <s v="television"/>
    <x v="1"/>
  </r>
  <r>
    <n v="106"/>
    <s v="LOST WEEKEND"/>
    <s v="A Boy. A Girl. A Car. A Serial Killer."/>
    <n v="5000"/>
    <n v="5025"/>
    <x v="0"/>
    <s v="US"/>
    <s v="USD"/>
    <n v="1333391901"/>
    <n v="1332182301"/>
    <x v="33"/>
    <b v="0"/>
    <n v="27"/>
    <b v="1"/>
    <x v="1"/>
    <s v="shorts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b v="0"/>
    <n v="68"/>
    <b v="1"/>
    <x v="1"/>
    <s v="television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b v="0"/>
    <n v="28"/>
    <b v="1"/>
    <x v="1"/>
    <s v="television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36"/>
    <b v="0"/>
    <n v="81"/>
    <b v="1"/>
    <x v="1"/>
    <s v="shorts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b v="0"/>
    <n v="253"/>
    <b v="1"/>
    <x v="1"/>
    <s v="television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b v="0"/>
    <n v="66"/>
    <b v="1"/>
    <x v="1"/>
    <s v="television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b v="0"/>
    <n v="217"/>
    <b v="1"/>
    <x v="1"/>
    <s v="television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b v="0"/>
    <n v="16"/>
    <b v="1"/>
    <x v="1"/>
    <s v="television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b v="0"/>
    <n v="19"/>
    <b v="1"/>
    <x v="1"/>
    <s v="television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b v="0"/>
    <n v="169"/>
    <b v="1"/>
    <x v="1"/>
    <s v="television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b v="0"/>
    <n v="263"/>
    <b v="1"/>
    <x v="1"/>
    <s v="television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b v="0"/>
    <n v="15"/>
    <b v="1"/>
    <x v="1"/>
    <s v="television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45"/>
    <b v="0"/>
    <n v="78"/>
    <b v="1"/>
    <x v="1"/>
    <s v="shorts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46"/>
    <b v="0"/>
    <n v="39"/>
    <b v="1"/>
    <x v="1"/>
    <s v="shorts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x v="47"/>
    <b v="0"/>
    <n v="0"/>
    <b v="0"/>
    <x v="1"/>
    <s v="drama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b v="0"/>
    <n v="38"/>
    <b v="1"/>
    <x v="1"/>
    <s v="television"/>
    <x v="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b v="0"/>
    <n v="87"/>
    <b v="1"/>
    <x v="1"/>
    <s v="television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b v="0"/>
    <n v="22"/>
    <b v="1"/>
    <x v="1"/>
    <s v="television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b v="0"/>
    <n v="119"/>
    <b v="1"/>
    <x v="1"/>
    <s v="television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b v="0"/>
    <n v="52"/>
    <b v="1"/>
    <x v="1"/>
    <s v="television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b v="0"/>
    <n v="117"/>
    <b v="1"/>
    <x v="1"/>
    <s v="television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b v="0"/>
    <n v="52"/>
    <b v="1"/>
    <x v="1"/>
    <s v="television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x v="55"/>
    <b v="0"/>
    <n v="1"/>
    <b v="0"/>
    <x v="1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x v="56"/>
    <b v="0"/>
    <n v="0"/>
    <b v="0"/>
    <x v="1"/>
    <s v="drama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b v="0"/>
    <n v="69"/>
    <b v="1"/>
    <x v="1"/>
    <s v="television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b v="0"/>
    <n v="75"/>
    <b v="1"/>
    <x v="1"/>
    <s v="television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b v="0"/>
    <n v="33"/>
    <b v="1"/>
    <x v="1"/>
    <s v="television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b v="0"/>
    <n v="108"/>
    <b v="1"/>
    <x v="1"/>
    <s v="shorts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x v="61"/>
    <b v="0"/>
    <n v="5"/>
    <b v="0"/>
    <x v="1"/>
    <s v="drama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b v="0"/>
    <n v="48"/>
    <b v="1"/>
    <x v="1"/>
    <s v="shorts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b v="0"/>
    <n v="64"/>
    <b v="1"/>
    <x v="1"/>
    <s v="shorts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b v="0"/>
    <n v="24"/>
    <b v="1"/>
    <x v="1"/>
    <s v="shorts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x v="65"/>
    <b v="0"/>
    <n v="3"/>
    <b v="0"/>
    <x v="1"/>
    <s v="drama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b v="0"/>
    <n v="26"/>
    <b v="1"/>
    <x v="1"/>
    <s v="shorts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b v="0"/>
    <n v="20"/>
    <b v="1"/>
    <x v="1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b v="0"/>
    <n v="36"/>
    <b v="1"/>
    <x v="1"/>
    <s v="shorts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b v="0"/>
    <n v="178"/>
    <b v="1"/>
    <x v="1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b v="0"/>
    <n v="17"/>
    <b v="1"/>
    <x v="1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b v="0"/>
    <n v="32"/>
    <b v="1"/>
    <x v="1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b v="0"/>
    <n v="41"/>
    <b v="1"/>
    <x v="1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b v="0"/>
    <n v="18"/>
    <b v="1"/>
    <x v="1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b v="0"/>
    <n v="29"/>
    <b v="1"/>
    <x v="1"/>
    <s v="shorts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b v="0"/>
    <n v="47"/>
    <b v="1"/>
    <x v="1"/>
    <s v="shorts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b v="0"/>
    <n v="15"/>
    <b v="1"/>
    <x v="1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b v="0"/>
    <n v="26"/>
    <b v="1"/>
    <x v="1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b v="0"/>
    <n v="35"/>
    <b v="1"/>
    <x v="1"/>
    <s v="shorts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b v="0"/>
    <n v="41"/>
    <b v="1"/>
    <x v="1"/>
    <s v="shorts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b v="0"/>
    <n v="47"/>
    <b v="1"/>
    <x v="1"/>
    <s v="shorts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b v="0"/>
    <n v="28"/>
    <b v="1"/>
    <x v="1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b v="0"/>
    <n v="100"/>
    <b v="1"/>
    <x v="1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b v="0"/>
    <n v="13"/>
    <b v="1"/>
    <x v="1"/>
    <s v="shorts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b v="0"/>
    <n v="7"/>
    <b v="1"/>
    <x v="1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b v="0"/>
    <n v="21"/>
    <b v="1"/>
    <x v="1"/>
    <s v="shorts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x v="86"/>
    <b v="0"/>
    <n v="12"/>
    <b v="0"/>
    <x v="1"/>
    <s v="drama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b v="0"/>
    <n v="25"/>
    <b v="1"/>
    <x v="1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b v="0"/>
    <n v="60"/>
    <b v="1"/>
    <x v="1"/>
    <s v="shorts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x v="89"/>
    <b v="0"/>
    <n v="1"/>
    <b v="0"/>
    <x v="1"/>
    <s v="drama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b v="0"/>
    <n v="16"/>
    <b v="1"/>
    <x v="1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b v="0"/>
    <n v="46"/>
    <b v="1"/>
    <x v="1"/>
    <s v="shorts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92"/>
    <b v="1"/>
    <n v="96"/>
    <b v="1"/>
    <x v="1"/>
    <s v="documentary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b v="0"/>
    <n v="15"/>
    <b v="1"/>
    <x v="1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b v="0"/>
    <n v="12"/>
    <b v="1"/>
    <x v="1"/>
    <s v="shorts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b v="0"/>
    <n v="21"/>
    <b v="1"/>
    <x v="1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b v="0"/>
    <n v="34"/>
    <b v="1"/>
    <x v="1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b v="0"/>
    <n v="8"/>
    <b v="1"/>
    <x v="1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b v="0"/>
    <n v="60"/>
    <b v="1"/>
    <x v="1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b v="0"/>
    <n v="39"/>
    <b v="1"/>
    <x v="1"/>
    <s v="shorts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00"/>
    <b v="1"/>
    <n v="223"/>
    <b v="1"/>
    <x v="1"/>
    <s v="documentary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b v="0"/>
    <n v="35"/>
    <b v="1"/>
    <x v="1"/>
    <s v="shorts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02"/>
    <b v="1"/>
    <n v="62"/>
    <b v="1"/>
    <x v="1"/>
    <s v="documentary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b v="0"/>
    <n v="49"/>
    <b v="1"/>
    <x v="1"/>
    <s v="shorts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b v="0"/>
    <n v="10"/>
    <b v="1"/>
    <x v="1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b v="0"/>
    <n v="60"/>
    <b v="1"/>
    <x v="1"/>
    <s v="shorts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06"/>
    <b v="1"/>
    <n v="108"/>
    <b v="1"/>
    <x v="1"/>
    <s v="documentary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07"/>
    <b v="1"/>
    <n v="91"/>
    <b v="1"/>
    <x v="1"/>
    <s v="documentary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b v="0"/>
    <n v="47"/>
    <b v="1"/>
    <x v="1"/>
    <s v="shorts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b v="0"/>
    <n v="47"/>
    <b v="1"/>
    <x v="1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b v="0"/>
    <n v="26"/>
    <b v="1"/>
    <x v="1"/>
    <s v="shorts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b v="0"/>
    <n v="53"/>
    <b v="1"/>
    <x v="1"/>
    <s v="shorts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12"/>
    <b v="1"/>
    <n v="58"/>
    <b v="1"/>
    <x v="1"/>
    <s v="documentary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13"/>
    <b v="1"/>
    <n v="111"/>
    <b v="1"/>
    <x v="1"/>
    <s v="documentary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b v="0"/>
    <n v="35"/>
    <b v="1"/>
    <x v="1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b v="0"/>
    <n v="22"/>
    <b v="1"/>
    <x v="1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b v="0"/>
    <n v="57"/>
    <b v="1"/>
    <x v="1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b v="0"/>
    <n v="27"/>
    <b v="1"/>
    <x v="1"/>
    <s v="shorts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18"/>
    <b v="1"/>
    <n v="118"/>
    <b v="1"/>
    <x v="1"/>
    <s v="documentar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b v="0"/>
    <n v="37"/>
    <b v="1"/>
    <x v="1"/>
    <s v="shorts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x v="120"/>
    <b v="0"/>
    <n v="0"/>
    <b v="0"/>
    <x v="2"/>
    <s v="audio"/>
    <x v="2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x v="121"/>
    <b v="0"/>
    <n v="0"/>
    <b v="0"/>
    <x v="3"/>
    <s v="web"/>
    <x v="4"/>
  </r>
  <r>
    <n v="1062"/>
    <s v="RETURNING AT A LATER DATE"/>
    <s v="SEE US ON PATREON www.badgirlartwork.com"/>
    <n v="199"/>
    <n v="190"/>
    <x v="2"/>
    <s v="US"/>
    <s v="USD"/>
    <n v="1468351341"/>
    <n v="1467746541"/>
    <x v="122"/>
    <b v="0"/>
    <n v="4"/>
    <b v="0"/>
    <x v="2"/>
    <s v="audio"/>
    <x v="1"/>
  </r>
  <r>
    <n v="3122"/>
    <s v="be back soon (Canceled)"/>
    <s v="cancelled until further notice"/>
    <n v="199"/>
    <n v="116"/>
    <x v="2"/>
    <s v="US"/>
    <s v="USD"/>
    <n v="1478733732"/>
    <n v="1478298132"/>
    <x v="123"/>
    <b v="0"/>
    <n v="2"/>
    <b v="0"/>
    <x v="0"/>
    <s v="spaces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x v="124"/>
    <b v="0"/>
    <n v="0"/>
    <b v="0"/>
    <x v="3"/>
    <s v="web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x v="125"/>
    <b v="0"/>
    <n v="0"/>
    <b v="0"/>
    <x v="3"/>
    <s v="web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x v="126"/>
    <b v="0"/>
    <n v="0"/>
    <b v="0"/>
    <x v="3"/>
    <s v="web"/>
    <x v="4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x v="127"/>
    <b v="0"/>
    <n v="2"/>
    <b v="0"/>
    <x v="3"/>
    <s v="web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x v="128"/>
    <b v="0"/>
    <n v="6"/>
    <b v="0"/>
    <x v="1"/>
    <s v="science fiction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x v="129"/>
    <b v="0"/>
    <n v="1"/>
    <b v="0"/>
    <x v="1"/>
    <s v="science fiction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x v="130"/>
    <b v="0"/>
    <n v="0"/>
    <b v="0"/>
    <x v="2"/>
    <s v="audio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x v="131"/>
    <b v="0"/>
    <n v="1"/>
    <b v="0"/>
    <x v="0"/>
    <s v="musical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x v="132"/>
    <b v="0"/>
    <n v="0"/>
    <b v="0"/>
    <x v="3"/>
    <s v="web"/>
    <x v="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x v="133"/>
    <b v="0"/>
    <n v="0"/>
    <b v="0"/>
    <x v="1"/>
    <s v="science fiction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x v="134"/>
    <b v="0"/>
    <n v="0"/>
    <b v="0"/>
    <x v="0"/>
    <s v="musical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x v="135"/>
    <b v="0"/>
    <n v="1"/>
    <b v="0"/>
    <x v="2"/>
    <s v="audio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x v="136"/>
    <b v="0"/>
    <n v="1"/>
    <b v="0"/>
    <x v="3"/>
    <s v="web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x v="137"/>
    <b v="0"/>
    <n v="1"/>
    <b v="0"/>
    <x v="4"/>
    <s v="world music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x v="138"/>
    <b v="0"/>
    <n v="0"/>
    <b v="0"/>
    <x v="2"/>
    <s v="audio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x v="139"/>
    <b v="0"/>
    <n v="6"/>
    <b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x v="140"/>
    <b v="0"/>
    <n v="3"/>
    <b v="0"/>
    <x v="4"/>
    <s v="world music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x v="141"/>
    <b v="0"/>
    <n v="1"/>
    <b v="0"/>
    <x v="3"/>
    <s v="web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x v="142"/>
    <b v="0"/>
    <n v="1"/>
    <b v="0"/>
    <x v="3"/>
    <s v="web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x v="143"/>
    <b v="0"/>
    <n v="0"/>
    <b v="0"/>
    <x v="3"/>
    <s v="web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x v="144"/>
    <b v="0"/>
    <n v="0"/>
    <b v="0"/>
    <x v="3"/>
    <s v="web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x v="145"/>
    <b v="0"/>
    <n v="8"/>
    <b v="0"/>
    <x v="3"/>
    <s v="web"/>
    <x v="2"/>
  </r>
  <r>
    <n v="1059"/>
    <s v="Voice Over Artist (Canceled)"/>
    <s v="Turning myself into a vocal artist."/>
    <n v="1100"/>
    <n v="0"/>
    <x v="2"/>
    <s v="US"/>
    <s v="USD"/>
    <n v="1426269456"/>
    <n v="1423681056"/>
    <x v="146"/>
    <b v="0"/>
    <n v="0"/>
    <b v="0"/>
    <x v="2"/>
    <s v="audio"/>
    <x v="4"/>
  </r>
  <r>
    <n v="131"/>
    <s v="I (Canceled)"/>
    <s v="I"/>
    <n v="1200"/>
    <n v="0"/>
    <x v="2"/>
    <s v="US"/>
    <s v="USD"/>
    <n v="1467763200"/>
    <n v="1466453161"/>
    <x v="147"/>
    <b v="0"/>
    <n v="0"/>
    <b v="0"/>
    <x v="1"/>
    <s v="science fiction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x v="148"/>
    <b v="0"/>
    <n v="11"/>
    <b v="0"/>
    <x v="0"/>
    <s v="spaces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x v="149"/>
    <b v="0"/>
    <n v="3"/>
    <b v="0"/>
    <x v="1"/>
    <s v="science fiction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x v="150"/>
    <b v="0"/>
    <n v="0"/>
    <b v="0"/>
    <x v="3"/>
    <s v="web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x v="151"/>
    <b v="0"/>
    <n v="1"/>
    <b v="0"/>
    <x v="2"/>
    <s v="audio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x v="152"/>
    <b v="0"/>
    <n v="0"/>
    <b v="0"/>
    <x v="3"/>
    <s v="web"/>
    <x v="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x v="153"/>
    <b v="0"/>
    <n v="1"/>
    <b v="0"/>
    <x v="0"/>
    <s v="spaces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x v="154"/>
    <b v="0"/>
    <n v="3"/>
    <b v="0"/>
    <x v="0"/>
    <s v="musical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x v="155"/>
    <b v="0"/>
    <n v="0"/>
    <b v="0"/>
    <x v="3"/>
    <s v="wearables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x v="156"/>
    <b v="0"/>
    <n v="1"/>
    <b v="0"/>
    <x v="5"/>
    <s v="translations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x v="157"/>
    <b v="0"/>
    <n v="0"/>
    <b v="0"/>
    <x v="5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x v="158"/>
    <b v="0"/>
    <n v="4"/>
    <b v="0"/>
    <x v="5"/>
    <s v="art books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x v="159"/>
    <b v="0"/>
    <n v="3"/>
    <b v="0"/>
    <x v="3"/>
    <s v="web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60"/>
    <b v="1"/>
    <n v="128"/>
    <b v="1"/>
    <x v="1"/>
    <s v="documentary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x v="161"/>
    <b v="0"/>
    <n v="1"/>
    <b v="0"/>
    <x v="1"/>
    <s v="drama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x v="162"/>
    <b v="0"/>
    <n v="10"/>
    <b v="0"/>
    <x v="1"/>
    <s v="drama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x v="163"/>
    <b v="0"/>
    <n v="0"/>
    <b v="0"/>
    <x v="1"/>
    <s v="drama"/>
    <x v="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x v="164"/>
    <b v="0"/>
    <n v="7"/>
    <b v="0"/>
    <x v="1"/>
    <s v="drama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x v="165"/>
    <b v="0"/>
    <n v="0"/>
    <b v="0"/>
    <x v="1"/>
    <s v="drama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66"/>
    <b v="1"/>
    <n v="50"/>
    <b v="1"/>
    <x v="1"/>
    <s v="documentary"/>
    <x v="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x v="167"/>
    <b v="0"/>
    <n v="2"/>
    <b v="0"/>
    <x v="1"/>
    <s v="drama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68"/>
    <b v="1"/>
    <n v="284"/>
    <b v="1"/>
    <x v="1"/>
    <s v="documentary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x v="169"/>
    <b v="0"/>
    <n v="10"/>
    <b v="0"/>
    <x v="1"/>
    <s v="drama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x v="170"/>
    <b v="0"/>
    <n v="10"/>
    <b v="0"/>
    <x v="1"/>
    <s v="drama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x v="171"/>
    <b v="0"/>
    <n v="1"/>
    <b v="0"/>
    <x v="1"/>
    <s v="drama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x v="172"/>
    <b v="0"/>
    <n v="0"/>
    <b v="0"/>
    <x v="1"/>
    <s v="drama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x v="173"/>
    <b v="0"/>
    <n v="0"/>
    <b v="0"/>
    <x v="1"/>
    <s v="drama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74"/>
    <b v="1"/>
    <n v="51"/>
    <b v="1"/>
    <x v="1"/>
    <s v="documentary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x v="175"/>
    <b v="0"/>
    <n v="26"/>
    <b v="0"/>
    <x v="1"/>
    <s v="drama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x v="176"/>
    <b v="0"/>
    <n v="0"/>
    <b v="0"/>
    <x v="1"/>
    <s v="drama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x v="177"/>
    <b v="0"/>
    <n v="7"/>
    <b v="0"/>
    <x v="1"/>
    <s v="drama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x v="178"/>
    <b v="0"/>
    <n v="0"/>
    <b v="0"/>
    <x v="1"/>
    <s v="drama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x v="179"/>
    <b v="0"/>
    <n v="2"/>
    <b v="0"/>
    <x v="1"/>
    <s v="drama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x v="180"/>
    <b v="0"/>
    <n v="13"/>
    <b v="0"/>
    <x v="1"/>
    <s v="drama"/>
    <x v="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x v="181"/>
    <b v="0"/>
    <n v="4"/>
    <b v="0"/>
    <x v="1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x v="182"/>
    <b v="0"/>
    <n v="0"/>
    <b v="0"/>
    <x v="1"/>
    <s v="drama"/>
    <x v="1"/>
  </r>
  <r>
    <n v="183"/>
    <s v="Three Little Words"/>
    <s v="Don't kill me until I meet my Dad"/>
    <n v="12500"/>
    <n v="4482"/>
    <x v="1"/>
    <s v="GB"/>
    <s v="GBP"/>
    <n v="1417033610"/>
    <n v="1414438010"/>
    <x v="183"/>
    <b v="0"/>
    <n v="12"/>
    <b v="0"/>
    <x v="1"/>
    <s v="drama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x v="184"/>
    <b v="0"/>
    <n v="2"/>
    <b v="0"/>
    <x v="1"/>
    <s v="drama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185"/>
    <b v="0"/>
    <n v="71"/>
    <b v="1"/>
    <x v="1"/>
    <s v="documentary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186"/>
    <b v="0"/>
    <n v="70"/>
    <b v="1"/>
    <x v="1"/>
    <s v="documentary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x v="187"/>
    <b v="0"/>
    <n v="0"/>
    <b v="0"/>
    <x v="1"/>
    <s v="animation"/>
    <x v="8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x v="188"/>
    <b v="0"/>
    <n v="0"/>
    <b v="0"/>
    <x v="1"/>
    <s v="drama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x v="189"/>
    <b v="0"/>
    <n v="5"/>
    <b v="0"/>
    <x v="1"/>
    <s v="drama"/>
    <x v="1"/>
  </r>
  <r>
    <n v="190"/>
    <s v="REGIONRAT, the movie"/>
    <s v="Because hope can be a 4 letter word"/>
    <n v="12000"/>
    <n v="50"/>
    <x v="1"/>
    <s v="US"/>
    <s v="USD"/>
    <n v="1466091446"/>
    <n v="1465227446"/>
    <x v="190"/>
    <b v="0"/>
    <n v="1"/>
    <b v="0"/>
    <x v="1"/>
    <s v="drama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x v="191"/>
    <b v="0"/>
    <n v="1"/>
    <b v="0"/>
    <x v="1"/>
    <s v="animation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x v="192"/>
    <b v="0"/>
    <n v="3"/>
    <b v="0"/>
    <x v="1"/>
    <s v="drama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x v="193"/>
    <b v="0"/>
    <n v="0"/>
    <b v="0"/>
    <x v="1"/>
    <s v="drama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x v="194"/>
    <b v="0"/>
    <n v="3"/>
    <b v="0"/>
    <x v="1"/>
    <s v="drama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x v="195"/>
    <b v="0"/>
    <n v="0"/>
    <b v="0"/>
    <x v="1"/>
    <s v="drama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x v="196"/>
    <b v="0"/>
    <n v="19"/>
    <b v="0"/>
    <x v="1"/>
    <s v="drama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x v="197"/>
    <b v="0"/>
    <n v="8"/>
    <b v="0"/>
    <x v="1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x v="198"/>
    <b v="0"/>
    <n v="6"/>
    <b v="0"/>
    <x v="1"/>
    <s v="drama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x v="199"/>
    <b v="0"/>
    <n v="0"/>
    <b v="0"/>
    <x v="1"/>
    <s v="drama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x v="200"/>
    <b v="0"/>
    <n v="2"/>
    <b v="0"/>
    <x v="1"/>
    <s v="animation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x v="201"/>
    <b v="0"/>
    <n v="7"/>
    <b v="0"/>
    <x v="1"/>
    <s v="drama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x v="202"/>
    <b v="0"/>
    <n v="1"/>
    <b v="0"/>
    <x v="1"/>
    <s v="animation"/>
    <x v="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x v="203"/>
    <b v="0"/>
    <n v="8"/>
    <b v="0"/>
    <x v="1"/>
    <s v="drama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x v="204"/>
    <b v="0"/>
    <n v="1293"/>
    <b v="0"/>
    <x v="1"/>
    <s v="drama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x v="205"/>
    <b v="0"/>
    <n v="5"/>
    <b v="0"/>
    <x v="1"/>
    <s v="animation"/>
    <x v="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x v="206"/>
    <b v="0"/>
    <n v="0"/>
    <b v="0"/>
    <x v="1"/>
    <s v="drama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x v="207"/>
    <b v="0"/>
    <n v="13"/>
    <b v="0"/>
    <x v="1"/>
    <s v="drama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x v="208"/>
    <b v="0"/>
    <n v="0"/>
    <b v="0"/>
    <x v="1"/>
    <s v="drama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x v="209"/>
    <b v="0"/>
    <n v="0"/>
    <b v="0"/>
    <x v="1"/>
    <s v="drama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x v="210"/>
    <b v="0"/>
    <n v="33"/>
    <b v="0"/>
    <x v="1"/>
    <s v="drama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x v="211"/>
    <b v="0"/>
    <n v="0"/>
    <b v="0"/>
    <x v="1"/>
    <s v="animation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212"/>
    <b v="0"/>
    <n v="34"/>
    <b v="1"/>
    <x v="0"/>
    <s v="plays"/>
    <x v="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x v="213"/>
    <b v="0"/>
    <n v="1"/>
    <b v="0"/>
    <x v="1"/>
    <s v="drama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x v="214"/>
    <b v="0"/>
    <n v="1"/>
    <b v="0"/>
    <x v="1"/>
    <s v="drama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x v="215"/>
    <b v="0"/>
    <n v="1"/>
    <b v="0"/>
    <x v="1"/>
    <s v="drama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x v="216"/>
    <b v="0"/>
    <n v="84"/>
    <b v="0"/>
    <x v="1"/>
    <s v="drama"/>
    <x v="4"/>
  </r>
  <r>
    <n v="217"/>
    <s v="Bitch"/>
    <s v="A roadmovie by paw"/>
    <n v="100000"/>
    <n v="11943"/>
    <x v="1"/>
    <s v="SE"/>
    <s v="SEK"/>
    <n v="1419780149"/>
    <n v="1417101749"/>
    <x v="217"/>
    <b v="0"/>
    <n v="38"/>
    <b v="0"/>
    <x v="1"/>
    <s v="drama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218"/>
    <b v="0"/>
    <n v="56"/>
    <b v="1"/>
    <x v="0"/>
    <s v="plays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x v="219"/>
    <b v="0"/>
    <n v="76"/>
    <b v="0"/>
    <x v="1"/>
    <s v="drama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x v="220"/>
    <b v="0"/>
    <n v="3"/>
    <b v="0"/>
    <x v="1"/>
    <s v="drama"/>
    <x v="4"/>
  </r>
  <r>
    <n v="221"/>
    <s v="Archetypes"/>
    <s v="Film about Schizophrenia with Surreal Twists!"/>
    <n v="50000"/>
    <n v="0"/>
    <x v="1"/>
    <s v="US"/>
    <s v="USD"/>
    <n v="1427569564"/>
    <n v="1422389164"/>
    <x v="221"/>
    <b v="0"/>
    <n v="0"/>
    <b v="0"/>
    <x v="1"/>
    <s v="drama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x v="222"/>
    <b v="0"/>
    <n v="2"/>
    <b v="0"/>
    <x v="1"/>
    <s v="drama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x v="223"/>
    <b v="0"/>
    <n v="0"/>
    <b v="0"/>
    <x v="1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x v="224"/>
    <b v="0"/>
    <n v="0"/>
    <b v="0"/>
    <x v="1"/>
    <s v="drama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x v="225"/>
    <b v="0"/>
    <n v="0"/>
    <b v="0"/>
    <x v="1"/>
    <s v="drama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x v="226"/>
    <b v="0"/>
    <n v="2"/>
    <b v="0"/>
    <x v="1"/>
    <s v="drama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x v="227"/>
    <b v="0"/>
    <n v="0"/>
    <b v="0"/>
    <x v="1"/>
    <s v="drama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228"/>
    <b v="0"/>
    <n v="84"/>
    <b v="1"/>
    <x v="0"/>
    <s v="plays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x v="229"/>
    <b v="0"/>
    <n v="0"/>
    <b v="0"/>
    <x v="1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x v="230"/>
    <b v="0"/>
    <n v="2"/>
    <b v="0"/>
    <x v="1"/>
    <s v="drama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x v="231"/>
    <b v="0"/>
    <n v="0"/>
    <b v="0"/>
    <x v="1"/>
    <s v="drama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x v="232"/>
    <b v="0"/>
    <n v="7"/>
    <b v="0"/>
    <x v="1"/>
    <s v="drama"/>
    <x v="4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x v="233"/>
    <b v="0"/>
    <n v="0"/>
    <b v="0"/>
    <x v="1"/>
    <s v="drama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x v="234"/>
    <b v="0"/>
    <n v="5"/>
    <b v="0"/>
    <x v="1"/>
    <s v="drama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x v="235"/>
    <b v="0"/>
    <n v="0"/>
    <b v="0"/>
    <x v="1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x v="236"/>
    <b v="0"/>
    <n v="0"/>
    <b v="0"/>
    <x v="1"/>
    <s v="drama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x v="237"/>
    <b v="0"/>
    <n v="1"/>
    <b v="0"/>
    <x v="1"/>
    <s v="drama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x v="238"/>
    <b v="0"/>
    <n v="0"/>
    <b v="0"/>
    <x v="1"/>
    <s v="drama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x v="239"/>
    <b v="0"/>
    <n v="5"/>
    <b v="0"/>
    <x v="1"/>
    <s v="drama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b v="1"/>
    <n v="137"/>
    <b v="1"/>
    <x v="1"/>
    <s v="documentary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241"/>
    <b v="0"/>
    <n v="60"/>
    <b v="1"/>
    <x v="0"/>
    <s v="plays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b v="1"/>
    <n v="202"/>
    <b v="1"/>
    <x v="1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b v="1"/>
    <n v="328"/>
    <b v="1"/>
    <x v="1"/>
    <s v="documentary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b v="1"/>
    <n v="84"/>
    <b v="1"/>
    <x v="1"/>
    <s v="documentar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x v="245"/>
    <b v="0"/>
    <n v="4"/>
    <b v="0"/>
    <x v="3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x v="246"/>
    <b v="0"/>
    <n v="1"/>
    <b v="0"/>
    <x v="3"/>
    <s v="web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x v="247"/>
    <b v="0"/>
    <n v="1"/>
    <b v="0"/>
    <x v="3"/>
    <s v="web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b v="1"/>
    <n v="146"/>
    <b v="1"/>
    <x v="1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b v="1"/>
    <n v="235"/>
    <b v="1"/>
    <x v="1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b v="1"/>
    <n v="437"/>
    <b v="1"/>
    <x v="1"/>
    <s v="documentary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b v="1"/>
    <n v="77"/>
    <b v="1"/>
    <x v="1"/>
    <s v="documentary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x v="252"/>
    <b v="0"/>
    <n v="9"/>
    <b v="0"/>
    <x v="3"/>
    <s v="web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b v="1"/>
    <n v="7"/>
    <b v="1"/>
    <x v="1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b v="1"/>
    <n v="314"/>
    <b v="1"/>
    <x v="1"/>
    <s v="documentary"/>
    <x v="4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x v="255"/>
    <b v="0"/>
    <n v="0"/>
    <b v="0"/>
    <x v="1"/>
    <s v="science fiction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b v="1"/>
    <n v="275"/>
    <b v="1"/>
    <x v="1"/>
    <s v="documentary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x v="257"/>
    <b v="0"/>
    <n v="0"/>
    <b v="0"/>
    <x v="1"/>
    <s v="science fiction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b v="1"/>
    <n v="688"/>
    <b v="1"/>
    <x v="1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b v="1"/>
    <n v="942"/>
    <b v="1"/>
    <x v="1"/>
    <s v="documentary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b v="1"/>
    <n v="88"/>
    <b v="1"/>
    <x v="1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b v="1"/>
    <n v="220"/>
    <b v="1"/>
    <x v="1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b v="1"/>
    <n v="145"/>
    <b v="1"/>
    <x v="1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b v="1"/>
    <n v="963"/>
    <b v="1"/>
    <x v="1"/>
    <s v="documentary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264"/>
    <b v="0"/>
    <n v="87"/>
    <b v="1"/>
    <x v="3"/>
    <s v="wearable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x v="265"/>
    <b v="0"/>
    <n v="114"/>
    <b v="0"/>
    <x v="3"/>
    <s v="wearables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b v="1"/>
    <n v="36"/>
    <b v="1"/>
    <x v="1"/>
    <s v="documentary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267"/>
    <b v="0"/>
    <n v="100"/>
    <b v="1"/>
    <x v="5"/>
    <s v="nonfiction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268"/>
    <b v="0"/>
    <n v="71"/>
    <b v="1"/>
    <x v="5"/>
    <s v="nonfiction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b v="1"/>
    <n v="1596"/>
    <b v="1"/>
    <x v="1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b v="1"/>
    <n v="61"/>
    <b v="1"/>
    <x v="1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b v="1"/>
    <n v="287"/>
    <b v="1"/>
    <x v="1"/>
    <s v="documentary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b v="1"/>
    <n v="65"/>
    <b v="1"/>
    <x v="1"/>
    <s v="documentary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273"/>
    <b v="0"/>
    <n v="108"/>
    <b v="1"/>
    <x v="5"/>
    <s v="nonfiction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b v="1"/>
    <n v="113"/>
    <b v="1"/>
    <x v="1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b v="1"/>
    <n v="332"/>
    <b v="1"/>
    <x v="1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b v="1"/>
    <n v="62"/>
    <b v="1"/>
    <x v="1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b v="1"/>
    <n v="951"/>
    <b v="1"/>
    <x v="1"/>
    <s v="documentary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b v="1"/>
    <n v="415"/>
    <b v="1"/>
    <x v="1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b v="1"/>
    <n v="305"/>
    <b v="1"/>
    <x v="1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b v="1"/>
    <n v="2139"/>
    <b v="1"/>
    <x v="1"/>
    <s v="documentary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281"/>
    <b v="0"/>
    <n v="62"/>
    <b v="1"/>
    <x v="5"/>
    <s v="nonfiction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282"/>
    <b v="0"/>
    <n v="105"/>
    <b v="1"/>
    <x v="5"/>
    <s v="nonfiction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b v="1"/>
    <n v="202"/>
    <b v="1"/>
    <x v="1"/>
    <s v="documentary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284"/>
    <b v="0"/>
    <n v="99"/>
    <b v="1"/>
    <x v="5"/>
    <s v="nonfiction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b v="1"/>
    <n v="563"/>
    <b v="1"/>
    <x v="1"/>
    <s v="documentary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b v="1"/>
    <n v="135"/>
    <b v="1"/>
    <x v="1"/>
    <s v="documentary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b v="1"/>
    <n v="290"/>
    <b v="1"/>
    <x v="1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b v="1"/>
    <n v="447"/>
    <b v="1"/>
    <x v="1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b v="1"/>
    <n v="232"/>
    <b v="1"/>
    <x v="1"/>
    <s v="documentary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b v="1"/>
    <n v="168"/>
    <b v="1"/>
    <x v="1"/>
    <s v="documentary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x v="291"/>
    <b v="0"/>
    <n v="6"/>
    <b v="0"/>
    <x v="5"/>
    <s v="fiction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b v="1"/>
    <n v="493"/>
    <b v="1"/>
    <x v="1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b v="1"/>
    <n v="131"/>
    <b v="1"/>
    <x v="1"/>
    <s v="documentary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x v="294"/>
    <b v="0"/>
    <n v="0"/>
    <b v="0"/>
    <x v="5"/>
    <s v="fiction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b v="1"/>
    <n v="665"/>
    <b v="1"/>
    <x v="1"/>
    <s v="documentary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b v="1"/>
    <n v="129"/>
    <b v="1"/>
    <x v="1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b v="1"/>
    <n v="142"/>
    <b v="1"/>
    <x v="1"/>
    <s v="documentary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b v="1"/>
    <n v="2436"/>
    <b v="1"/>
    <x v="1"/>
    <s v="documentary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b v="1"/>
    <n v="244"/>
    <b v="1"/>
    <x v="1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b v="1"/>
    <n v="298"/>
    <b v="1"/>
    <x v="1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b v="1"/>
    <n v="251"/>
    <b v="1"/>
    <x v="1"/>
    <s v="documentary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b v="1"/>
    <n v="108"/>
    <b v="1"/>
    <x v="1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b v="1"/>
    <n v="82"/>
    <b v="1"/>
    <x v="1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b v="1"/>
    <n v="74"/>
    <b v="1"/>
    <x v="1"/>
    <s v="documentary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x v="305"/>
    <b v="0"/>
    <n v="3"/>
    <b v="0"/>
    <x v="5"/>
    <s v="fiction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b v="1"/>
    <n v="80"/>
    <b v="1"/>
    <x v="1"/>
    <s v="documentary"/>
    <x v="3"/>
  </r>
  <r>
    <n v="307"/>
    <s v="Grammar Revolution"/>
    <s v="Why is grammar important?"/>
    <n v="22000"/>
    <n v="24490"/>
    <x v="0"/>
    <s v="US"/>
    <s v="USD"/>
    <n v="1360276801"/>
    <n v="1357684801"/>
    <x v="307"/>
    <b v="1"/>
    <n v="576"/>
    <b v="1"/>
    <x v="1"/>
    <s v="documentary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b v="1"/>
    <n v="202"/>
    <b v="1"/>
    <x v="1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b v="1"/>
    <n v="238"/>
    <b v="1"/>
    <x v="1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b v="1"/>
    <n v="36"/>
    <b v="1"/>
    <x v="1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b v="1"/>
    <n v="150"/>
    <b v="1"/>
    <x v="1"/>
    <s v="documentary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312"/>
    <b v="0"/>
    <n v="44"/>
    <b v="1"/>
    <x v="4"/>
    <s v="rock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b v="1"/>
    <n v="222"/>
    <b v="1"/>
    <x v="1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b v="1"/>
    <n v="120"/>
    <b v="1"/>
    <x v="1"/>
    <s v="documentary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b v="1"/>
    <n v="126"/>
    <b v="1"/>
    <x v="1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b v="1"/>
    <n v="158"/>
    <b v="1"/>
    <x v="1"/>
    <s v="documentary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b v="1"/>
    <n v="316"/>
    <b v="1"/>
    <x v="1"/>
    <s v="documentary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318"/>
    <b v="0"/>
    <n v="28"/>
    <b v="1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319"/>
    <b v="0"/>
    <n v="46"/>
    <b v="1"/>
    <x v="4"/>
    <s v="rock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b v="1"/>
    <n v="158"/>
    <b v="1"/>
    <x v="1"/>
    <s v="documentary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321"/>
    <b v="0"/>
    <n v="96"/>
    <b v="1"/>
    <x v="4"/>
    <s v="rock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b v="1"/>
    <n v="186"/>
    <b v="1"/>
    <x v="1"/>
    <s v="documentary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323"/>
    <b v="1"/>
    <n v="94"/>
    <b v="1"/>
    <x v="4"/>
    <s v="metal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324"/>
    <b v="0"/>
    <n v="177"/>
    <b v="1"/>
    <x v="4"/>
    <s v="metal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b v="1"/>
    <n v="736"/>
    <b v="1"/>
    <x v="1"/>
    <s v="documentary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b v="1"/>
    <n v="1151"/>
    <b v="1"/>
    <x v="1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b v="1"/>
    <n v="34"/>
    <b v="1"/>
    <x v="1"/>
    <s v="documentary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b v="1"/>
    <n v="498"/>
    <b v="1"/>
    <x v="1"/>
    <s v="documentary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b v="1"/>
    <n v="167"/>
    <b v="1"/>
    <x v="1"/>
    <s v="documentary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x v="330"/>
    <b v="0"/>
    <n v="11"/>
    <b v="0"/>
    <x v="4"/>
    <s v="jazz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x v="331"/>
    <b v="0"/>
    <n v="0"/>
    <b v="0"/>
    <x v="4"/>
    <s v="jazz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b v="1"/>
    <n v="555"/>
    <b v="1"/>
    <x v="1"/>
    <s v="documentary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x v="333"/>
    <b v="0"/>
    <n v="2"/>
    <b v="0"/>
    <x v="4"/>
    <s v="jazz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b v="1"/>
    <n v="69"/>
    <b v="1"/>
    <x v="1"/>
    <s v="documentary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x v="335"/>
    <b v="0"/>
    <n v="24"/>
    <b v="0"/>
    <x v="4"/>
    <s v="indie rock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b v="1"/>
    <n v="493"/>
    <b v="1"/>
    <x v="1"/>
    <s v="documentary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b v="1"/>
    <n v="31"/>
    <b v="1"/>
    <x v="1"/>
    <s v="documentary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b v="1"/>
    <n v="236"/>
    <b v="1"/>
    <x v="1"/>
    <s v="documentary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x v="339"/>
    <b v="0"/>
    <n v="2"/>
    <b v="0"/>
    <x v="4"/>
    <s v="jazz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x v="340"/>
    <b v="0"/>
    <n v="4"/>
    <b v="0"/>
    <x v="4"/>
    <s v="jazz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b v="1"/>
    <n v="55"/>
    <b v="1"/>
    <x v="1"/>
    <s v="documentary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b v="1"/>
    <n v="325"/>
    <b v="1"/>
    <x v="1"/>
    <s v="documentary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b v="1"/>
    <n v="524"/>
    <b v="1"/>
    <x v="1"/>
    <s v="documentary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b v="1"/>
    <n v="285"/>
    <b v="1"/>
    <x v="1"/>
    <s v="documentary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b v="1"/>
    <n v="179"/>
    <b v="1"/>
    <x v="1"/>
    <s v="documentary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b v="1"/>
    <n v="188"/>
    <b v="1"/>
    <x v="1"/>
    <s v="documentary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x v="347"/>
    <b v="0"/>
    <n v="1"/>
    <b v="0"/>
    <x v="4"/>
    <s v="jazz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b v="1"/>
    <n v="119"/>
    <b v="1"/>
    <x v="1"/>
    <s v="documentary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b v="1"/>
    <n v="167"/>
    <b v="1"/>
    <x v="1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b v="1"/>
    <n v="221"/>
    <b v="1"/>
    <x v="1"/>
    <s v="documentary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b v="1"/>
    <n v="964"/>
    <b v="1"/>
    <x v="1"/>
    <s v="documentar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b v="1"/>
    <n v="286"/>
    <b v="1"/>
    <x v="1"/>
    <s v="documentary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b v="1"/>
    <n v="613"/>
    <b v="1"/>
    <x v="1"/>
    <s v="documentary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b v="1"/>
    <n v="29"/>
    <b v="1"/>
    <x v="1"/>
    <s v="documentary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x v="355"/>
    <b v="0"/>
    <n v="30"/>
    <b v="0"/>
    <x v="4"/>
    <s v="jazz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x v="356"/>
    <b v="0"/>
    <n v="24"/>
    <b v="0"/>
    <x v="3"/>
    <s v="wearables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b v="1"/>
    <n v="303"/>
    <b v="1"/>
    <x v="1"/>
    <s v="documentary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b v="1"/>
    <n v="267"/>
    <b v="1"/>
    <x v="1"/>
    <s v="documentary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b v="1"/>
    <n v="302"/>
    <b v="1"/>
    <x v="1"/>
    <s v="documentary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b v="0"/>
    <n v="87"/>
    <b v="1"/>
    <x v="1"/>
    <s v="documentary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x v="361"/>
    <b v="0"/>
    <n v="14"/>
    <b v="0"/>
    <x v="3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x v="362"/>
    <b v="0"/>
    <n v="0"/>
    <b v="0"/>
    <x v="3"/>
    <s v="wearables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x v="363"/>
    <b v="0"/>
    <n v="7"/>
    <b v="0"/>
    <x v="3"/>
    <s v="wearables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x v="364"/>
    <b v="0"/>
    <n v="8"/>
    <b v="0"/>
    <x v="3"/>
    <s v="wearables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b v="0"/>
    <n v="65"/>
    <b v="1"/>
    <x v="1"/>
    <s v="documentary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x v="366"/>
    <b v="0"/>
    <n v="1"/>
    <b v="0"/>
    <x v="3"/>
    <s v="web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b v="0"/>
    <n v="119"/>
    <b v="1"/>
    <x v="1"/>
    <s v="documentar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b v="0"/>
    <n v="159"/>
    <b v="1"/>
    <x v="1"/>
    <s v="documentary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x v="369"/>
    <b v="0"/>
    <n v="8"/>
    <b v="0"/>
    <x v="3"/>
    <s v="web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b v="0"/>
    <n v="43"/>
    <b v="1"/>
    <x v="1"/>
    <s v="documentary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b v="0"/>
    <n v="1062"/>
    <b v="1"/>
    <x v="1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b v="0"/>
    <n v="9"/>
    <b v="1"/>
    <x v="1"/>
    <s v="documentary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x v="373"/>
    <b v="0"/>
    <n v="1"/>
    <b v="0"/>
    <x v="3"/>
    <s v="web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x v="374"/>
    <b v="0"/>
    <n v="0"/>
    <b v="0"/>
    <x v="3"/>
    <s v="web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b v="0"/>
    <n v="14"/>
    <b v="1"/>
    <x v="1"/>
    <s v="documentary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b v="0"/>
    <n v="48"/>
    <b v="1"/>
    <x v="1"/>
    <s v="documentary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b v="0"/>
    <n v="133"/>
    <b v="1"/>
    <x v="1"/>
    <s v="documentary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b v="0"/>
    <n v="83"/>
    <b v="1"/>
    <x v="1"/>
    <s v="documentary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b v="0"/>
    <n v="149"/>
    <b v="1"/>
    <x v="1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b v="0"/>
    <n v="49"/>
    <b v="1"/>
    <x v="1"/>
    <s v="documentary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b v="0"/>
    <n v="251"/>
    <b v="1"/>
    <x v="1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b v="0"/>
    <n v="22"/>
    <b v="1"/>
    <x v="1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b v="0"/>
    <n v="48"/>
    <b v="1"/>
    <x v="1"/>
    <s v="documentary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b v="0"/>
    <n v="383"/>
    <b v="1"/>
    <x v="1"/>
    <s v="documentary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b v="0"/>
    <n v="237"/>
    <b v="1"/>
    <x v="1"/>
    <s v="documentary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b v="0"/>
    <n v="13"/>
    <b v="1"/>
    <x v="1"/>
    <s v="documentary"/>
    <x v="4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x v="387"/>
    <b v="0"/>
    <n v="0"/>
    <b v="0"/>
    <x v="3"/>
    <s v="web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x v="388"/>
    <b v="0"/>
    <n v="0"/>
    <b v="0"/>
    <x v="3"/>
    <s v="web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b v="0"/>
    <n v="1510"/>
    <b v="1"/>
    <x v="1"/>
    <s v="documentary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b v="0"/>
    <n v="14"/>
    <b v="1"/>
    <x v="1"/>
    <s v="documentary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b v="0"/>
    <n v="193"/>
    <b v="1"/>
    <x v="1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b v="0"/>
    <n v="206"/>
    <b v="1"/>
    <x v="1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b v="0"/>
    <n v="351"/>
    <b v="1"/>
    <x v="1"/>
    <s v="documentary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b v="0"/>
    <n v="50"/>
    <b v="1"/>
    <x v="1"/>
    <s v="documentar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b v="0"/>
    <n v="184"/>
    <b v="1"/>
    <x v="1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b v="0"/>
    <n v="196"/>
    <b v="1"/>
    <x v="1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b v="0"/>
    <n v="229"/>
    <b v="1"/>
    <x v="1"/>
    <s v="documentary"/>
    <x v="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x v="398"/>
    <b v="0"/>
    <n v="1"/>
    <b v="0"/>
    <x v="3"/>
    <s v="web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b v="0"/>
    <n v="95"/>
    <b v="1"/>
    <x v="1"/>
    <s v="documentary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b v="0"/>
    <n v="62"/>
    <b v="1"/>
    <x v="1"/>
    <s v="documentary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b v="0"/>
    <n v="73"/>
    <b v="1"/>
    <x v="1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b v="0"/>
    <n v="43"/>
    <b v="1"/>
    <x v="1"/>
    <s v="documentary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x v="403"/>
    <b v="0"/>
    <n v="4"/>
    <b v="0"/>
    <x v="3"/>
    <s v="wearables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x v="404"/>
    <b v="0"/>
    <n v="775"/>
    <b v="0"/>
    <x v="3"/>
    <s v="wearables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b v="0"/>
    <n v="55"/>
    <b v="1"/>
    <x v="1"/>
    <s v="documentary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b v="0"/>
    <n v="35"/>
    <b v="1"/>
    <x v="1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b v="0"/>
    <n v="22"/>
    <b v="1"/>
    <x v="1"/>
    <s v="documentary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x v="408"/>
    <b v="0"/>
    <n v="1"/>
    <b v="0"/>
    <x v="2"/>
    <s v="audi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b v="0"/>
    <n v="15"/>
    <b v="1"/>
    <x v="1"/>
    <s v="documentary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b v="0"/>
    <n v="7"/>
    <b v="1"/>
    <x v="1"/>
    <s v="documentary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b v="0"/>
    <n v="241"/>
    <b v="1"/>
    <x v="1"/>
    <s v="documentary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b v="0"/>
    <n v="55"/>
    <b v="1"/>
    <x v="1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b v="0"/>
    <n v="171"/>
    <b v="1"/>
    <x v="1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b v="0"/>
    <n v="208"/>
    <b v="1"/>
    <x v="1"/>
    <s v="documentary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b v="0"/>
    <n v="21"/>
    <b v="1"/>
    <x v="1"/>
    <s v="documentary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b v="0"/>
    <n v="25"/>
    <b v="1"/>
    <x v="1"/>
    <s v="documentary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b v="0"/>
    <n v="52"/>
    <b v="1"/>
    <x v="1"/>
    <s v="documentary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b v="0"/>
    <n v="104"/>
    <b v="1"/>
    <x v="1"/>
    <s v="documentary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x v="419"/>
    <b v="0"/>
    <n v="24"/>
    <b v="0"/>
    <x v="4"/>
    <s v="world music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x v="420"/>
    <b v="0"/>
    <n v="3"/>
    <b v="0"/>
    <x v="1"/>
    <s v="animation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x v="421"/>
    <b v="0"/>
    <n v="6"/>
    <b v="0"/>
    <x v="1"/>
    <s v="animation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x v="422"/>
    <b v="0"/>
    <n v="0"/>
    <b v="0"/>
    <x v="4"/>
    <s v="world music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x v="423"/>
    <b v="0"/>
    <n v="13"/>
    <b v="0"/>
    <x v="1"/>
    <s v="animation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x v="424"/>
    <b v="0"/>
    <n v="5"/>
    <b v="0"/>
    <x v="1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x v="425"/>
    <b v="0"/>
    <n v="2"/>
    <b v="0"/>
    <x v="1"/>
    <s v="animation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x v="426"/>
    <b v="0"/>
    <n v="8"/>
    <b v="0"/>
    <x v="1"/>
    <s v="animation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x v="427"/>
    <b v="0"/>
    <n v="1"/>
    <b v="0"/>
    <x v="4"/>
    <s v="world music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x v="428"/>
    <b v="0"/>
    <n v="13"/>
    <b v="0"/>
    <x v="1"/>
    <s v="animation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x v="429"/>
    <b v="0"/>
    <n v="34"/>
    <b v="0"/>
    <x v="4"/>
    <s v="world music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x v="430"/>
    <b v="0"/>
    <n v="5"/>
    <b v="0"/>
    <x v="1"/>
    <s v="animation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x v="431"/>
    <b v="0"/>
    <n v="8"/>
    <b v="0"/>
    <x v="1"/>
    <s v="animation"/>
    <x v="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x v="432"/>
    <b v="0"/>
    <n v="3"/>
    <b v="0"/>
    <x v="5"/>
    <s v="translations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x v="433"/>
    <b v="0"/>
    <n v="0"/>
    <b v="0"/>
    <x v="1"/>
    <s v="animation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x v="434"/>
    <b v="0"/>
    <n v="2"/>
    <b v="0"/>
    <x v="1"/>
    <s v="animation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x v="435"/>
    <b v="0"/>
    <n v="3"/>
    <b v="0"/>
    <x v="1"/>
    <s v="animation"/>
    <x v="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x v="436"/>
    <b v="0"/>
    <n v="0"/>
    <b v="0"/>
    <x v="1"/>
    <s v="animation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x v="437"/>
    <b v="0"/>
    <n v="0"/>
    <b v="0"/>
    <x v="5"/>
    <s v="translations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x v="438"/>
    <b v="0"/>
    <n v="11"/>
    <b v="0"/>
    <x v="1"/>
    <s v="animation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x v="439"/>
    <b v="0"/>
    <n v="0"/>
    <b v="0"/>
    <x v="1"/>
    <s v="animation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x v="440"/>
    <b v="0"/>
    <n v="10"/>
    <b v="0"/>
    <x v="5"/>
    <s v="art books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x v="441"/>
    <b v="0"/>
    <n v="0"/>
    <b v="0"/>
    <x v="1"/>
    <s v="animation"/>
    <x v="3"/>
  </r>
  <r>
    <n v="442"/>
    <s v="The Paranormal Idiot"/>
    <s v="Doomsday is here"/>
    <n v="17000"/>
    <n v="6691"/>
    <x v="1"/>
    <s v="US"/>
    <s v="USD"/>
    <n v="1424380783"/>
    <n v="1421788783"/>
    <x v="442"/>
    <b v="0"/>
    <n v="17"/>
    <b v="0"/>
    <x v="1"/>
    <s v="animation"/>
    <x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x v="443"/>
    <b v="0"/>
    <n v="2"/>
    <b v="0"/>
    <x v="1"/>
    <s v="animation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x v="444"/>
    <b v="0"/>
    <n v="1"/>
    <b v="0"/>
    <x v="1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x v="445"/>
    <b v="0"/>
    <n v="2"/>
    <b v="0"/>
    <x v="1"/>
    <s v="animation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x v="446"/>
    <b v="0"/>
    <n v="16"/>
    <b v="0"/>
    <x v="1"/>
    <s v="animation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x v="447"/>
    <b v="0"/>
    <n v="1"/>
    <b v="0"/>
    <x v="1"/>
    <s v="animation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x v="448"/>
    <b v="0"/>
    <n v="4"/>
    <b v="0"/>
    <x v="1"/>
    <s v="animation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x v="449"/>
    <b v="0"/>
    <n v="5"/>
    <b v="0"/>
    <x v="1"/>
    <s v="animation"/>
    <x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x v="450"/>
    <b v="0"/>
    <n v="7"/>
    <b v="0"/>
    <x v="1"/>
    <s v="animation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x v="451"/>
    <b v="0"/>
    <n v="0"/>
    <b v="0"/>
    <x v="1"/>
    <s v="animation"/>
    <x v="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x v="452"/>
    <b v="0"/>
    <n v="12"/>
    <b v="0"/>
    <x v="1"/>
    <s v="animation"/>
    <x v="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x v="453"/>
    <b v="0"/>
    <n v="2"/>
    <b v="0"/>
    <x v="1"/>
    <s v="animation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x v="454"/>
    <b v="0"/>
    <n v="5"/>
    <b v="0"/>
    <x v="1"/>
    <s v="animation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x v="455"/>
    <b v="0"/>
    <n v="2"/>
    <b v="0"/>
    <x v="1"/>
    <s v="animation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x v="456"/>
    <b v="0"/>
    <n v="0"/>
    <b v="0"/>
    <x v="3"/>
    <s v="web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x v="457"/>
    <b v="0"/>
    <n v="0"/>
    <b v="0"/>
    <x v="1"/>
    <s v="animation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x v="458"/>
    <b v="0"/>
    <n v="49"/>
    <b v="0"/>
    <x v="1"/>
    <s v="animation"/>
    <x v="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x v="459"/>
    <b v="0"/>
    <n v="1"/>
    <b v="0"/>
    <x v="3"/>
    <s v="web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x v="460"/>
    <b v="0"/>
    <n v="2"/>
    <b v="0"/>
    <x v="3"/>
    <s v="web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x v="461"/>
    <b v="0"/>
    <n v="0"/>
    <b v="0"/>
    <x v="1"/>
    <s v="animation"/>
    <x v="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x v="462"/>
    <b v="0"/>
    <n v="0"/>
    <b v="0"/>
    <x v="1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x v="463"/>
    <b v="0"/>
    <n v="11"/>
    <b v="0"/>
    <x v="1"/>
    <s v="animation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x v="464"/>
    <b v="0"/>
    <n v="1"/>
    <b v="0"/>
    <x v="1"/>
    <s v="animation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x v="465"/>
    <b v="0"/>
    <n v="8"/>
    <b v="0"/>
    <x v="1"/>
    <s v="animation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x v="466"/>
    <b v="0"/>
    <n v="5"/>
    <b v="0"/>
    <x v="1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x v="467"/>
    <b v="0"/>
    <n v="39"/>
    <b v="0"/>
    <x v="1"/>
    <s v="animation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468"/>
    <b v="0"/>
    <n v="166"/>
    <b v="1"/>
    <x v="4"/>
    <s v="electronic music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x v="469"/>
    <b v="0"/>
    <n v="1"/>
    <b v="0"/>
    <x v="3"/>
    <s v="web"/>
    <x v="4"/>
  </r>
  <r>
    <n v="3868"/>
    <s v="1000 words (Canceled)"/>
    <s v="New collection of music by Scott Evan Davis!"/>
    <n v="5000"/>
    <n v="10"/>
    <x v="2"/>
    <s v="GB"/>
    <s v="GBP"/>
    <n v="1410191405"/>
    <n v="1408031405"/>
    <x v="470"/>
    <b v="0"/>
    <n v="1"/>
    <b v="0"/>
    <x v="0"/>
    <s v="musical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x v="471"/>
    <b v="0"/>
    <n v="170"/>
    <b v="0"/>
    <x v="1"/>
    <s v="animation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x v="472"/>
    <b v="0"/>
    <n v="5"/>
    <b v="0"/>
    <x v="1"/>
    <s v="animation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x v="473"/>
    <b v="0"/>
    <n v="14"/>
    <b v="0"/>
    <x v="1"/>
    <s v="animation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x v="474"/>
    <b v="0"/>
    <n v="1"/>
    <b v="0"/>
    <x v="1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x v="475"/>
    <b v="0"/>
    <n v="0"/>
    <b v="0"/>
    <x v="1"/>
    <s v="animation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x v="476"/>
    <b v="0"/>
    <n v="124"/>
    <b v="0"/>
    <x v="1"/>
    <s v="animation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x v="477"/>
    <b v="0"/>
    <n v="0"/>
    <b v="0"/>
    <x v="1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x v="478"/>
    <b v="0"/>
    <n v="0"/>
    <b v="0"/>
    <x v="1"/>
    <s v="animation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x v="479"/>
    <b v="0"/>
    <n v="55"/>
    <b v="0"/>
    <x v="1"/>
    <s v="animation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x v="480"/>
    <b v="0"/>
    <n v="1"/>
    <b v="0"/>
    <x v="6"/>
    <s v="video games"/>
    <x v="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x v="481"/>
    <b v="0"/>
    <n v="21"/>
    <b v="0"/>
    <x v="1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x v="482"/>
    <b v="0"/>
    <n v="1"/>
    <b v="0"/>
    <x v="1"/>
    <s v="animation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x v="483"/>
    <b v="0"/>
    <n v="147"/>
    <b v="0"/>
    <x v="1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x v="484"/>
    <b v="0"/>
    <n v="11"/>
    <b v="0"/>
    <x v="1"/>
    <s v="animation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x v="485"/>
    <b v="0"/>
    <n v="3"/>
    <b v="0"/>
    <x v="6"/>
    <s v="video games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x v="486"/>
    <b v="0"/>
    <n v="1"/>
    <b v="0"/>
    <x v="1"/>
    <s v="animation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x v="487"/>
    <b v="0"/>
    <n v="0"/>
    <b v="0"/>
    <x v="1"/>
    <s v="animation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x v="488"/>
    <b v="0"/>
    <n v="0"/>
    <b v="0"/>
    <x v="1"/>
    <s v="animation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x v="489"/>
    <b v="0"/>
    <n v="3"/>
    <b v="0"/>
    <x v="1"/>
    <s v="animation"/>
    <x v="6"/>
  </r>
  <r>
    <n v="490"/>
    <s v="PROJECT IS CANCELLED"/>
    <s v="Cancelled"/>
    <n v="1000"/>
    <n v="0"/>
    <x v="1"/>
    <s v="US"/>
    <s v="USD"/>
    <n v="1345677285"/>
    <n v="1343085285"/>
    <x v="490"/>
    <b v="0"/>
    <n v="0"/>
    <b v="0"/>
    <x v="1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x v="491"/>
    <b v="0"/>
    <n v="0"/>
    <b v="0"/>
    <x v="1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x v="492"/>
    <b v="0"/>
    <n v="0"/>
    <b v="0"/>
    <x v="1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x v="493"/>
    <b v="0"/>
    <n v="0"/>
    <b v="0"/>
    <x v="1"/>
    <s v="animation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x v="494"/>
    <b v="0"/>
    <n v="3"/>
    <b v="0"/>
    <x v="1"/>
    <s v="animation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x v="495"/>
    <b v="0"/>
    <n v="3"/>
    <b v="0"/>
    <x v="6"/>
    <s v="mobile games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x v="496"/>
    <b v="0"/>
    <n v="1"/>
    <b v="0"/>
    <x v="1"/>
    <s v="animation"/>
    <x v="3"/>
  </r>
  <r>
    <n v="497"/>
    <s v="Galaxy Probe Kids"/>
    <s v="live-action/animated series pilot."/>
    <n v="4480"/>
    <n v="30"/>
    <x v="1"/>
    <s v="US"/>
    <s v="USD"/>
    <n v="1419483600"/>
    <n v="1414889665"/>
    <x v="497"/>
    <b v="0"/>
    <n v="3"/>
    <b v="0"/>
    <x v="1"/>
    <s v="animation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x v="498"/>
    <b v="0"/>
    <n v="22"/>
    <b v="0"/>
    <x v="1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x v="499"/>
    <b v="0"/>
    <n v="26"/>
    <b v="0"/>
    <x v="1"/>
    <s v="animation"/>
    <x v="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x v="500"/>
    <b v="0"/>
    <n v="0"/>
    <b v="0"/>
    <x v="6"/>
    <s v="mobile games"/>
    <x v="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x v="501"/>
    <b v="0"/>
    <n v="0"/>
    <b v="0"/>
    <x v="1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x v="502"/>
    <b v="0"/>
    <n v="4"/>
    <b v="0"/>
    <x v="1"/>
    <s v="animation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x v="503"/>
    <b v="0"/>
    <n v="3"/>
    <b v="0"/>
    <x v="7"/>
    <s v="food trucks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x v="504"/>
    <b v="0"/>
    <n v="5"/>
    <b v="0"/>
    <x v="1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x v="505"/>
    <b v="0"/>
    <n v="14"/>
    <b v="0"/>
    <x v="1"/>
    <s v="animation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x v="506"/>
    <b v="0"/>
    <n v="1"/>
    <b v="0"/>
    <x v="1"/>
    <s v="animation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x v="507"/>
    <b v="0"/>
    <n v="10"/>
    <b v="0"/>
    <x v="1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x v="508"/>
    <b v="0"/>
    <n v="3"/>
    <b v="0"/>
    <x v="1"/>
    <s v="animation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509"/>
    <b v="0"/>
    <n v="549"/>
    <b v="1"/>
    <x v="8"/>
    <s v="photobooks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x v="510"/>
    <b v="0"/>
    <n v="0"/>
    <b v="0"/>
    <x v="1"/>
    <s v="animation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511"/>
    <b v="1"/>
    <n v="81"/>
    <b v="1"/>
    <x v="4"/>
    <s v="rock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512"/>
    <b v="1"/>
    <n v="28"/>
    <b v="1"/>
    <x v="4"/>
    <s v="rock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x v="513"/>
    <b v="0"/>
    <n v="68"/>
    <b v="0"/>
    <x v="1"/>
    <s v="animation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x v="514"/>
    <b v="0"/>
    <n v="3"/>
    <b v="0"/>
    <x v="1"/>
    <s v="animation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x v="515"/>
    <b v="0"/>
    <n v="34"/>
    <b v="0"/>
    <x v="1"/>
    <s v="animation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516"/>
    <b v="0"/>
    <n v="172"/>
    <b v="1"/>
    <x v="5"/>
    <s v="nonfiction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x v="517"/>
    <b v="0"/>
    <n v="3"/>
    <b v="0"/>
    <x v="1"/>
    <s v="anima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518"/>
    <b v="0"/>
    <n v="78"/>
    <b v="1"/>
    <x v="5"/>
    <s v="nonfiction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x v="519"/>
    <b v="0"/>
    <n v="70"/>
    <b v="0"/>
    <x v="1"/>
    <s v="animation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520"/>
    <b v="0"/>
    <n v="90"/>
    <b v="1"/>
    <x v="4"/>
    <s v="rock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521"/>
    <b v="0"/>
    <n v="87"/>
    <b v="1"/>
    <x v="4"/>
    <s v="rock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b v="0"/>
    <n v="31"/>
    <b v="1"/>
    <x v="0"/>
    <s v="plays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523"/>
    <b v="0"/>
    <n v="73"/>
    <b v="1"/>
    <x v="4"/>
    <s v="rock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b v="0"/>
    <n v="130"/>
    <b v="1"/>
    <x v="0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b v="0"/>
    <n v="12"/>
    <b v="1"/>
    <x v="0"/>
    <s v="plays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b v="0"/>
    <n v="23"/>
    <b v="1"/>
    <x v="0"/>
    <s v="plays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b v="0"/>
    <n v="158"/>
    <b v="1"/>
    <x v="0"/>
    <s v="plays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b v="0"/>
    <n v="30"/>
    <b v="1"/>
    <x v="0"/>
    <s v="plays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b v="0"/>
    <n v="18"/>
    <b v="1"/>
    <x v="0"/>
    <s v="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b v="0"/>
    <n v="29"/>
    <b v="1"/>
    <x v="0"/>
    <s v="plays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b v="0"/>
    <n v="31"/>
    <b v="1"/>
    <x v="0"/>
    <s v="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b v="0"/>
    <n v="173"/>
    <b v="1"/>
    <x v="0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b v="0"/>
    <n v="17"/>
    <b v="1"/>
    <x v="0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b v="0"/>
    <n v="48"/>
    <b v="1"/>
    <x v="0"/>
    <s v="plays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b v="0"/>
    <n v="59"/>
    <b v="1"/>
    <x v="0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b v="0"/>
    <n v="39"/>
    <b v="1"/>
    <x v="0"/>
    <s v="plays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b v="0"/>
    <n v="59"/>
    <b v="1"/>
    <x v="0"/>
    <s v="plays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538"/>
    <b v="0"/>
    <n v="112"/>
    <b v="1"/>
    <x v="4"/>
    <s v="rock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b v="0"/>
    <n v="20"/>
    <b v="1"/>
    <x v="0"/>
    <s v="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x v="540"/>
    <b v="0"/>
    <n v="1"/>
    <b v="0"/>
    <x v="3"/>
    <s v="web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x v="541"/>
    <b v="0"/>
    <n v="1"/>
    <b v="0"/>
    <x v="3"/>
    <s v="web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x v="542"/>
    <b v="0"/>
    <n v="1"/>
    <b v="0"/>
    <x v="3"/>
    <s v="web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x v="543"/>
    <b v="0"/>
    <n v="2"/>
    <b v="0"/>
    <x v="3"/>
    <s v="web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x v="544"/>
    <b v="0"/>
    <n v="2"/>
    <b v="0"/>
    <x v="3"/>
    <s v="web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x v="545"/>
    <b v="0"/>
    <n v="34"/>
    <b v="0"/>
    <x v="3"/>
    <s v="web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x v="546"/>
    <b v="0"/>
    <n v="2"/>
    <b v="0"/>
    <x v="3"/>
    <s v="web"/>
    <x v="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x v="547"/>
    <b v="0"/>
    <n v="4"/>
    <b v="0"/>
    <x v="5"/>
    <s v="translations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x v="548"/>
    <b v="0"/>
    <n v="1"/>
    <b v="0"/>
    <x v="3"/>
    <s v="web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x v="549"/>
    <b v="0"/>
    <n v="8"/>
    <b v="0"/>
    <x v="3"/>
    <s v="web"/>
    <x v="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x v="550"/>
    <b v="0"/>
    <n v="5"/>
    <b v="0"/>
    <x v="5"/>
    <s v="translations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x v="551"/>
    <b v="0"/>
    <n v="28"/>
    <b v="0"/>
    <x v="3"/>
    <s v="web"/>
    <x v="4"/>
  </r>
  <r>
    <n v="1464"/>
    <s v="Science Studio"/>
    <s v="The Best Science Media on the Web"/>
    <n v="5000"/>
    <n v="8160"/>
    <x v="0"/>
    <s v="US"/>
    <s v="USD"/>
    <n v="1361029958"/>
    <n v="1358437958"/>
    <x v="552"/>
    <b v="1"/>
    <n v="234"/>
    <b v="1"/>
    <x v="5"/>
    <s v="radio &amp; podcasts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x v="553"/>
    <b v="0"/>
    <n v="6"/>
    <b v="0"/>
    <x v="3"/>
    <s v="web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x v="554"/>
    <b v="0"/>
    <n v="22"/>
    <b v="0"/>
    <x v="3"/>
    <s v="web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x v="555"/>
    <b v="0"/>
    <n v="6"/>
    <b v="0"/>
    <x v="5"/>
    <s v="fiction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x v="556"/>
    <b v="0"/>
    <n v="1"/>
    <b v="0"/>
    <x v="5"/>
    <s v="fiction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x v="557"/>
    <b v="0"/>
    <n v="20"/>
    <b v="0"/>
    <x v="3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x v="558"/>
    <b v="0"/>
    <n v="0"/>
    <b v="0"/>
    <x v="3"/>
    <s v="web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x v="559"/>
    <b v="0"/>
    <n v="1"/>
    <b v="0"/>
    <x v="3"/>
    <s v="web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x v="560"/>
    <b v="0"/>
    <n v="3"/>
    <b v="0"/>
    <x v="3"/>
    <s v="web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x v="561"/>
    <b v="0"/>
    <n v="2"/>
    <b v="0"/>
    <x v="3"/>
    <s v="web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x v="562"/>
    <b v="0"/>
    <n v="0"/>
    <b v="0"/>
    <x v="3"/>
    <s v="web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x v="563"/>
    <b v="0"/>
    <n v="2"/>
    <b v="0"/>
    <x v="3"/>
    <s v="web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x v="564"/>
    <b v="0"/>
    <n v="1"/>
    <b v="0"/>
    <x v="3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x v="565"/>
    <b v="0"/>
    <n v="0"/>
    <b v="0"/>
    <x v="3"/>
    <s v="web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x v="566"/>
    <b v="0"/>
    <n v="0"/>
    <b v="0"/>
    <x v="5"/>
    <s v="fiction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x v="567"/>
    <b v="0"/>
    <n v="0"/>
    <b v="0"/>
    <x v="3"/>
    <s v="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x v="568"/>
    <b v="0"/>
    <n v="5"/>
    <b v="0"/>
    <x v="3"/>
    <s v="web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x v="569"/>
    <b v="0"/>
    <n v="1"/>
    <b v="0"/>
    <x v="3"/>
    <s v="web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x v="570"/>
    <b v="0"/>
    <n v="1"/>
    <b v="0"/>
    <x v="3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x v="571"/>
    <b v="0"/>
    <n v="2"/>
    <b v="0"/>
    <x v="3"/>
    <s v="web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x v="572"/>
    <b v="0"/>
    <n v="0"/>
    <b v="0"/>
    <x v="3"/>
    <s v="web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x v="573"/>
    <b v="0"/>
    <n v="9"/>
    <b v="0"/>
    <x v="3"/>
    <s v="web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x v="574"/>
    <b v="0"/>
    <n v="4"/>
    <b v="0"/>
    <x v="3"/>
    <s v="web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x v="575"/>
    <b v="0"/>
    <n v="4"/>
    <b v="0"/>
    <x v="3"/>
    <s v="web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x v="576"/>
    <b v="0"/>
    <n v="1"/>
    <b v="0"/>
    <x v="3"/>
    <s v="web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x v="577"/>
    <b v="0"/>
    <n v="11"/>
    <b v="0"/>
    <x v="5"/>
    <s v="fiction"/>
    <x v="4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x v="578"/>
    <b v="0"/>
    <n v="7"/>
    <b v="0"/>
    <x v="3"/>
    <s v="web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x v="579"/>
    <b v="0"/>
    <n v="5"/>
    <b v="0"/>
    <x v="3"/>
    <s v="web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x v="580"/>
    <b v="0"/>
    <n v="1"/>
    <b v="0"/>
    <x v="3"/>
    <s v="web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x v="581"/>
    <b v="0"/>
    <n v="0"/>
    <b v="0"/>
    <x v="3"/>
    <s v="web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x v="582"/>
    <b v="0"/>
    <n v="0"/>
    <b v="0"/>
    <x v="3"/>
    <s v="web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583"/>
    <b v="1"/>
    <n v="294"/>
    <b v="1"/>
    <x v="8"/>
    <s v="photobooks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x v="584"/>
    <b v="0"/>
    <n v="2"/>
    <b v="0"/>
    <x v="3"/>
    <s v="web"/>
    <x v="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x v="585"/>
    <b v="0"/>
    <n v="9"/>
    <b v="0"/>
    <x v="8"/>
    <s v="places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x v="586"/>
    <b v="0"/>
    <n v="4"/>
    <b v="0"/>
    <x v="3"/>
    <s v="web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x v="587"/>
    <b v="0"/>
    <n v="7"/>
    <b v="0"/>
    <x v="3"/>
    <s v="web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588"/>
    <b v="0"/>
    <n v="77"/>
    <b v="1"/>
    <x v="4"/>
    <s v="rock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589"/>
    <b v="0"/>
    <n v="37"/>
    <b v="1"/>
    <x v="4"/>
    <s v="rock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590"/>
    <b v="0"/>
    <n v="37"/>
    <b v="1"/>
    <x v="4"/>
    <s v="pop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x v="591"/>
    <b v="0"/>
    <n v="2"/>
    <b v="0"/>
    <x v="3"/>
    <s v="web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592"/>
    <b v="0"/>
    <n v="10"/>
    <b v="1"/>
    <x v="4"/>
    <s v="pop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x v="593"/>
    <b v="0"/>
    <n v="7"/>
    <b v="0"/>
    <x v="3"/>
    <s v="web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x v="594"/>
    <b v="0"/>
    <n v="2"/>
    <b v="0"/>
    <x v="3"/>
    <s v="web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x v="595"/>
    <b v="0"/>
    <n v="8"/>
    <b v="0"/>
    <x v="3"/>
    <s v="web"/>
    <x v="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x v="596"/>
    <b v="0"/>
    <n v="2"/>
    <b v="0"/>
    <x v="3"/>
    <s v="web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597"/>
    <b v="0"/>
    <n v="46"/>
    <b v="1"/>
    <x v="4"/>
    <s v="pop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x v="598"/>
    <b v="0"/>
    <n v="7"/>
    <b v="0"/>
    <x v="3"/>
    <s v="web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x v="599"/>
    <b v="0"/>
    <n v="2"/>
    <b v="0"/>
    <x v="3"/>
    <s v="web"/>
    <x v="4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x v="600"/>
    <b v="0"/>
    <n v="1"/>
    <b v="0"/>
    <x v="3"/>
    <s v="web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x v="601"/>
    <b v="0"/>
    <n v="1"/>
    <b v="0"/>
    <x v="2"/>
    <s v="audio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x v="602"/>
    <b v="0"/>
    <n v="0"/>
    <b v="0"/>
    <x v="4"/>
    <s v="world music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x v="603"/>
    <b v="0"/>
    <n v="0"/>
    <b v="0"/>
    <x v="3"/>
    <s v="web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x v="604"/>
    <b v="0"/>
    <n v="0"/>
    <b v="0"/>
    <x v="3"/>
    <s v="web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x v="605"/>
    <b v="0"/>
    <n v="2"/>
    <b v="0"/>
    <x v="0"/>
    <s v="musical"/>
    <x v="4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x v="606"/>
    <b v="0"/>
    <n v="0"/>
    <b v="0"/>
    <x v="2"/>
    <s v="audio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x v="607"/>
    <b v="0"/>
    <n v="0"/>
    <b v="0"/>
    <x v="2"/>
    <s v="audio"/>
    <x v="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x v="608"/>
    <b v="0"/>
    <n v="0"/>
    <b v="0"/>
    <x v="4"/>
    <s v="world music"/>
    <x v="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x v="609"/>
    <b v="0"/>
    <n v="0"/>
    <b v="0"/>
    <x v="4"/>
    <s v="world music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x v="610"/>
    <b v="0"/>
    <n v="0"/>
    <b v="0"/>
    <x v="3"/>
    <s v="wearables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x v="611"/>
    <b v="0"/>
    <n v="3"/>
    <b v="0"/>
    <x v="5"/>
    <s v="art books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x v="612"/>
    <b v="0"/>
    <n v="0"/>
    <b v="0"/>
    <x v="3"/>
    <s v="web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x v="613"/>
    <b v="0"/>
    <n v="3"/>
    <b v="0"/>
    <x v="3"/>
    <s v="space exploration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x v="614"/>
    <b v="0"/>
    <n v="1"/>
    <b v="0"/>
    <x v="4"/>
    <s v="world music"/>
    <x v="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x v="615"/>
    <b v="0"/>
    <n v="2"/>
    <b v="0"/>
    <x v="1"/>
    <s v="science fiction"/>
    <x v="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x v="616"/>
    <b v="0"/>
    <n v="1"/>
    <b v="0"/>
    <x v="1"/>
    <s v="science fiction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x v="617"/>
    <b v="0"/>
    <n v="5"/>
    <b v="0"/>
    <x v="1"/>
    <s v="science fiction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x v="618"/>
    <b v="0"/>
    <n v="0"/>
    <b v="0"/>
    <x v="1"/>
    <s v="science fiction"/>
    <x v="4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x v="619"/>
    <b v="0"/>
    <n v="1"/>
    <b v="0"/>
    <x v="1"/>
    <s v="science fiction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x v="620"/>
    <b v="0"/>
    <n v="0"/>
    <b v="0"/>
    <x v="2"/>
    <s v="audio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x v="621"/>
    <b v="0"/>
    <n v="3"/>
    <b v="0"/>
    <x v="4"/>
    <s v="world music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x v="622"/>
    <b v="0"/>
    <n v="0"/>
    <b v="0"/>
    <x v="3"/>
    <s v="web"/>
    <x v="4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x v="623"/>
    <b v="0"/>
    <n v="4"/>
    <b v="0"/>
    <x v="3"/>
    <s v="web"/>
    <x v="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x v="624"/>
    <b v="0"/>
    <n v="2"/>
    <b v="0"/>
    <x v="3"/>
    <s v="web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x v="625"/>
    <b v="0"/>
    <n v="2"/>
    <b v="0"/>
    <x v="5"/>
    <s v="art books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x v="626"/>
    <b v="0"/>
    <n v="0"/>
    <b v="0"/>
    <x v="2"/>
    <s v="audio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x v="627"/>
    <b v="0"/>
    <n v="46"/>
    <b v="0"/>
    <x v="0"/>
    <s v="musical"/>
    <x v="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x v="628"/>
    <b v="0"/>
    <n v="0"/>
    <b v="0"/>
    <x v="1"/>
    <s v="science fiction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x v="629"/>
    <b v="0"/>
    <n v="8"/>
    <b v="0"/>
    <x v="3"/>
    <s v="wearables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x v="630"/>
    <b v="0"/>
    <n v="0"/>
    <b v="0"/>
    <x v="2"/>
    <s v="audio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x v="631"/>
    <b v="0"/>
    <n v="0"/>
    <b v="0"/>
    <x v="5"/>
    <s v="art books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x v="632"/>
    <b v="0"/>
    <n v="1"/>
    <b v="0"/>
    <x v="5"/>
    <s v="art books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x v="633"/>
    <b v="0"/>
    <n v="0"/>
    <b v="0"/>
    <x v="3"/>
    <s v="web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x v="634"/>
    <b v="0"/>
    <n v="0"/>
    <b v="0"/>
    <x v="3"/>
    <s v="web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x v="635"/>
    <b v="0"/>
    <n v="0"/>
    <b v="0"/>
    <x v="2"/>
    <s v="audio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x v="636"/>
    <b v="0"/>
    <n v="9"/>
    <b v="0"/>
    <x v="1"/>
    <s v="science fiction"/>
    <x v="4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x v="637"/>
    <b v="0"/>
    <n v="1"/>
    <b v="0"/>
    <x v="3"/>
    <s v="wearables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638"/>
    <b v="0"/>
    <n v="168"/>
    <b v="1"/>
    <x v="4"/>
    <s v="pop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639"/>
    <b v="0"/>
    <n v="113"/>
    <b v="1"/>
    <x v="4"/>
    <s v="pop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b v="0"/>
    <n v="2"/>
    <b v="1"/>
    <x v="3"/>
    <s v="wearables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641"/>
    <b v="0"/>
    <n v="1"/>
    <b v="0"/>
    <x v="4"/>
    <s v="faith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b v="0"/>
    <n v="2174"/>
    <b v="1"/>
    <x v="3"/>
    <s v="wearables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b v="0"/>
    <n v="152"/>
    <b v="1"/>
    <x v="3"/>
    <s v="wearables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b v="0"/>
    <n v="1021"/>
    <b v="1"/>
    <x v="3"/>
    <s v="wearables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b v="0"/>
    <n v="237"/>
    <b v="1"/>
    <x v="3"/>
    <s v="wearables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b v="0"/>
    <n v="27"/>
    <b v="1"/>
    <x v="3"/>
    <s v="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b v="0"/>
    <n v="17"/>
    <b v="1"/>
    <x v="3"/>
    <s v="wearables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648"/>
    <b v="0"/>
    <n v="15"/>
    <b v="0"/>
    <x v="4"/>
    <s v="faith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b v="0"/>
    <n v="82"/>
    <b v="1"/>
    <x v="3"/>
    <s v="wearables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b v="0"/>
    <n v="48"/>
    <b v="1"/>
    <x v="3"/>
    <s v="wearables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b v="0"/>
    <n v="105"/>
    <b v="1"/>
    <x v="3"/>
    <s v="wearables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b v="0"/>
    <n v="28"/>
    <b v="1"/>
    <x v="3"/>
    <s v="wearables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b v="0"/>
    <n v="1107"/>
    <b v="1"/>
    <x v="3"/>
    <s v="wearables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b v="0"/>
    <n v="1013"/>
    <b v="1"/>
    <x v="3"/>
    <s v="wearables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x v="655"/>
    <b v="0"/>
    <n v="2"/>
    <b v="0"/>
    <x v="4"/>
    <s v="faith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x v="656"/>
    <b v="0"/>
    <n v="9"/>
    <b v="0"/>
    <x v="4"/>
    <s v="faith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b v="0"/>
    <n v="99"/>
    <b v="1"/>
    <x v="3"/>
    <s v="wearables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b v="0"/>
    <n v="276"/>
    <b v="1"/>
    <x v="3"/>
    <s v="wearables"/>
    <x v="4"/>
  </r>
  <r>
    <n v="659"/>
    <s v="Lulu Watch Designs - Apple Watch"/>
    <s v="Sync up your lifestyle"/>
    <n v="3000"/>
    <n v="3017"/>
    <x v="0"/>
    <s v="US"/>
    <s v="USD"/>
    <n v="1440339295"/>
    <n v="1437747295"/>
    <x v="659"/>
    <b v="0"/>
    <n v="21"/>
    <b v="1"/>
    <x v="3"/>
    <s v="wearables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x v="660"/>
    <b v="0"/>
    <n v="18"/>
    <b v="0"/>
    <x v="3"/>
    <s v="wearables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x v="661"/>
    <b v="0"/>
    <n v="9"/>
    <b v="0"/>
    <x v="3"/>
    <s v="wearables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x v="662"/>
    <b v="0"/>
    <n v="1"/>
    <b v="0"/>
    <x v="4"/>
    <s v="faith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x v="663"/>
    <b v="0"/>
    <n v="7"/>
    <b v="0"/>
    <x v="3"/>
    <s v="wearables"/>
    <x v="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x v="664"/>
    <b v="0"/>
    <n v="29"/>
    <b v="0"/>
    <x v="3"/>
    <s v="wearables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x v="665"/>
    <b v="0"/>
    <n v="12"/>
    <b v="0"/>
    <x v="3"/>
    <s v="wearables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x v="666"/>
    <b v="0"/>
    <n v="4"/>
    <b v="0"/>
    <x v="3"/>
    <s v="wearable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x v="667"/>
    <b v="0"/>
    <n v="28"/>
    <b v="0"/>
    <x v="3"/>
    <s v="wearables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x v="668"/>
    <b v="0"/>
    <n v="25"/>
    <b v="0"/>
    <x v="3"/>
    <s v="wearables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x v="669"/>
    <b v="0"/>
    <n v="28"/>
    <b v="0"/>
    <x v="3"/>
    <s v="wearables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x v="670"/>
    <b v="0"/>
    <n v="310"/>
    <b v="0"/>
    <x v="3"/>
    <s v="wearables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x v="671"/>
    <b v="0"/>
    <n v="15"/>
    <b v="0"/>
    <x v="3"/>
    <s v="wearables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x v="672"/>
    <b v="0"/>
    <n v="215"/>
    <b v="0"/>
    <x v="3"/>
    <s v="wearables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x v="673"/>
    <b v="0"/>
    <n v="3"/>
    <b v="0"/>
    <x v="3"/>
    <s v="wearables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x v="674"/>
    <b v="0"/>
    <n v="2"/>
    <b v="0"/>
    <x v="3"/>
    <s v="wearables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x v="675"/>
    <b v="0"/>
    <n v="0"/>
    <b v="0"/>
    <x v="4"/>
    <s v="faith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x v="676"/>
    <b v="0"/>
    <n v="24"/>
    <b v="0"/>
    <x v="3"/>
    <s v="wearables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x v="677"/>
    <b v="0"/>
    <n v="96"/>
    <b v="0"/>
    <x v="3"/>
    <s v="wearables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x v="678"/>
    <b v="0"/>
    <n v="17"/>
    <b v="0"/>
    <x v="3"/>
    <s v="wearables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x v="679"/>
    <b v="0"/>
    <n v="94"/>
    <b v="0"/>
    <x v="3"/>
    <s v="wearabl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x v="680"/>
    <b v="0"/>
    <n v="129"/>
    <b v="0"/>
    <x v="3"/>
    <s v="wearables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x v="681"/>
    <b v="0"/>
    <n v="1"/>
    <b v="0"/>
    <x v="3"/>
    <s v="wearables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x v="682"/>
    <b v="0"/>
    <n v="4"/>
    <b v="0"/>
    <x v="3"/>
    <s v="wearables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x v="683"/>
    <b v="0"/>
    <n v="2"/>
    <b v="0"/>
    <x v="4"/>
    <s v="faith"/>
    <x v="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x v="684"/>
    <b v="0"/>
    <n v="135"/>
    <b v="0"/>
    <x v="3"/>
    <s v="wearables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x v="685"/>
    <b v="0"/>
    <n v="10"/>
    <b v="0"/>
    <x v="3"/>
    <s v="wearables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x v="686"/>
    <b v="0"/>
    <n v="0"/>
    <b v="0"/>
    <x v="3"/>
    <s v="wearables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x v="687"/>
    <b v="0"/>
    <n v="6"/>
    <b v="0"/>
    <x v="3"/>
    <s v="wearables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x v="688"/>
    <b v="0"/>
    <n v="36"/>
    <b v="0"/>
    <x v="3"/>
    <s v="wearables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x v="689"/>
    <b v="0"/>
    <n v="336"/>
    <b v="0"/>
    <x v="3"/>
    <s v="wearables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x v="690"/>
    <b v="0"/>
    <n v="34"/>
    <b v="0"/>
    <x v="3"/>
    <s v="wearables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x v="691"/>
    <b v="0"/>
    <n v="10"/>
    <b v="0"/>
    <x v="3"/>
    <s v="wearables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x v="692"/>
    <b v="0"/>
    <n v="201"/>
    <b v="0"/>
    <x v="3"/>
    <s v="wearables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x v="693"/>
    <b v="0"/>
    <n v="296"/>
    <b v="0"/>
    <x v="3"/>
    <s v="wearables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x v="694"/>
    <b v="0"/>
    <n v="7"/>
    <b v="0"/>
    <x v="3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x v="695"/>
    <b v="0"/>
    <n v="7"/>
    <b v="0"/>
    <x v="3"/>
    <s v="wearables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x v="696"/>
    <b v="0"/>
    <n v="1"/>
    <b v="0"/>
    <x v="3"/>
    <s v="wearables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x v="697"/>
    <b v="0"/>
    <n v="0"/>
    <b v="0"/>
    <x v="4"/>
    <s v="faith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x v="698"/>
    <b v="0"/>
    <n v="29"/>
    <b v="0"/>
    <x v="3"/>
    <s v="wearables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x v="699"/>
    <b v="0"/>
    <n v="890"/>
    <b v="0"/>
    <x v="3"/>
    <s v="wearables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x v="700"/>
    <b v="0"/>
    <n v="31"/>
    <b v="0"/>
    <x v="3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x v="701"/>
    <b v="0"/>
    <n v="21"/>
    <b v="0"/>
    <x v="3"/>
    <s v="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x v="702"/>
    <b v="0"/>
    <n v="37"/>
    <b v="0"/>
    <x v="3"/>
    <s v="wearables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x v="703"/>
    <b v="0"/>
    <n v="7"/>
    <b v="0"/>
    <x v="3"/>
    <s v="wearables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x v="704"/>
    <b v="0"/>
    <n v="4"/>
    <b v="0"/>
    <x v="3"/>
    <s v="wearables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x v="705"/>
    <b v="0"/>
    <n v="5"/>
    <b v="0"/>
    <x v="3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x v="706"/>
    <b v="0"/>
    <n v="0"/>
    <b v="0"/>
    <x v="3"/>
    <s v="wearabl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x v="707"/>
    <b v="0"/>
    <n v="456"/>
    <b v="0"/>
    <x v="3"/>
    <s v="wearables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x v="708"/>
    <b v="0"/>
    <n v="1"/>
    <b v="0"/>
    <x v="4"/>
    <s v="faith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x v="709"/>
    <b v="0"/>
    <n v="2"/>
    <b v="0"/>
    <x v="3"/>
    <s v="wearables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x v="710"/>
    <b v="0"/>
    <n v="0"/>
    <b v="0"/>
    <x v="3"/>
    <s v="wearable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x v="711"/>
    <b v="0"/>
    <n v="338"/>
    <b v="0"/>
    <x v="3"/>
    <s v="wearable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712"/>
    <b v="0"/>
    <n v="125"/>
    <b v="1"/>
    <x v="8"/>
    <s v="photobook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x v="713"/>
    <b v="0"/>
    <n v="1"/>
    <b v="0"/>
    <x v="3"/>
    <s v="wearables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x v="714"/>
    <b v="0"/>
    <n v="28"/>
    <b v="0"/>
    <x v="3"/>
    <s v="wearables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x v="715"/>
    <b v="0"/>
    <n v="12"/>
    <b v="0"/>
    <x v="3"/>
    <s v="wearables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716"/>
    <b v="0"/>
    <n v="14"/>
    <b v="1"/>
    <x v="8"/>
    <s v="photobooks"/>
    <x v="1"/>
  </r>
  <r>
    <n v="717"/>
    <s v="cool air belt"/>
    <s v="Cool air flowing under clothing keeps you cool."/>
    <n v="100000"/>
    <n v="305"/>
    <x v="1"/>
    <s v="US"/>
    <s v="USD"/>
    <n v="1409949002"/>
    <n v="1407357002"/>
    <x v="717"/>
    <b v="0"/>
    <n v="4"/>
    <b v="0"/>
    <x v="3"/>
    <s v="wearables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x v="718"/>
    <b v="0"/>
    <n v="4"/>
    <b v="0"/>
    <x v="3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x v="719"/>
    <b v="0"/>
    <n v="10"/>
    <b v="0"/>
    <x v="3"/>
    <s v="wearables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b v="0"/>
    <n v="41"/>
    <b v="1"/>
    <x v="5"/>
    <s v="nonfiction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x v="721"/>
    <b v="0"/>
    <n v="49"/>
    <b v="1"/>
    <x v="8"/>
    <s v="photobooks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b v="0"/>
    <n v="153"/>
    <b v="1"/>
    <x v="5"/>
    <s v="nonfiction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723"/>
    <b v="0"/>
    <n v="102"/>
    <b v="1"/>
    <x v="8"/>
    <s v="photobooks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x v="724"/>
    <b v="1"/>
    <n v="39"/>
    <b v="0"/>
    <x v="8"/>
    <s v="photobooks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b v="0"/>
    <n v="140"/>
    <b v="1"/>
    <x v="5"/>
    <s v="nonfiction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b v="0"/>
    <n v="35"/>
    <b v="1"/>
    <x v="5"/>
    <s v="nonfiction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b v="0"/>
    <n v="149"/>
    <b v="1"/>
    <x v="5"/>
    <s v="nonfiction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x v="728"/>
    <b v="1"/>
    <n v="15"/>
    <b v="0"/>
    <x v="8"/>
    <s v="photobooks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b v="0"/>
    <n v="120"/>
    <b v="1"/>
    <x v="5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b v="0"/>
    <n v="265"/>
    <b v="1"/>
    <x v="5"/>
    <s v="nonfiction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x v="731"/>
    <b v="1"/>
    <n v="4"/>
    <b v="0"/>
    <x v="8"/>
    <s v="photobooks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b v="0"/>
    <n v="13"/>
    <b v="1"/>
    <x v="5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b v="0"/>
    <n v="169"/>
    <b v="1"/>
    <x v="5"/>
    <s v="nonfiction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x v="734"/>
    <b v="1"/>
    <n v="33"/>
    <b v="0"/>
    <x v="8"/>
    <s v="photobooks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x v="735"/>
    <b v="1"/>
    <n v="8"/>
    <b v="0"/>
    <x v="8"/>
    <s v="photobooks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b v="0"/>
    <n v="108"/>
    <b v="1"/>
    <x v="5"/>
    <s v="nonfiction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x v="737"/>
    <b v="0"/>
    <n v="55"/>
    <b v="1"/>
    <x v="4"/>
    <s v="rock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b v="0"/>
    <n v="41"/>
    <b v="1"/>
    <x v="5"/>
    <s v="nonfiction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x v="739"/>
    <b v="0"/>
    <n v="2"/>
    <b v="0"/>
    <x v="6"/>
    <s v="mobile games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b v="0"/>
    <n v="19"/>
    <b v="1"/>
    <x v="5"/>
    <s v="nonfiction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b v="0"/>
    <n v="94"/>
    <b v="1"/>
    <x v="5"/>
    <s v="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b v="0"/>
    <n v="23"/>
    <b v="1"/>
    <x v="5"/>
    <s v="nonfiction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b v="0"/>
    <n v="15"/>
    <b v="1"/>
    <x v="5"/>
    <s v="nonfiction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x v="744"/>
    <b v="0"/>
    <n v="24"/>
    <b v="0"/>
    <x v="6"/>
    <s v="mobile games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b v="0"/>
    <n v="74"/>
    <b v="1"/>
    <x v="5"/>
    <s v="nonfiction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b v="0"/>
    <n v="97"/>
    <b v="1"/>
    <x v="5"/>
    <s v="nonfiction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x v="747"/>
    <b v="0"/>
    <n v="42"/>
    <b v="0"/>
    <x v="3"/>
    <s v="gadgets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b v="0"/>
    <n v="44"/>
    <b v="1"/>
    <x v="5"/>
    <s v="nonfiction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b v="0"/>
    <n v="110"/>
    <b v="1"/>
    <x v="5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b v="0"/>
    <n v="59"/>
    <b v="1"/>
    <x v="5"/>
    <s v="nonfiction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b v="0"/>
    <n v="62"/>
    <b v="1"/>
    <x v="5"/>
    <s v="nonfiction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752"/>
    <b v="0"/>
    <n v="77"/>
    <b v="1"/>
    <x v="4"/>
    <s v="indie rock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b v="0"/>
    <n v="26"/>
    <b v="1"/>
    <x v="5"/>
    <s v="nonfiction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b v="0"/>
    <n v="49"/>
    <b v="1"/>
    <x v="5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b v="0"/>
    <n v="68"/>
    <b v="1"/>
    <x v="5"/>
    <s v="nonfiction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b v="0"/>
    <n v="22"/>
    <b v="1"/>
    <x v="5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b v="0"/>
    <n v="18"/>
    <b v="1"/>
    <x v="5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b v="0"/>
    <n v="19"/>
    <b v="1"/>
    <x v="5"/>
    <s v="nonfiction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759"/>
    <b v="1"/>
    <n v="103"/>
    <b v="1"/>
    <x v="3"/>
    <s v="hardware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x v="760"/>
    <b v="0"/>
    <n v="0"/>
    <b v="0"/>
    <x v="5"/>
    <s v="fiction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761"/>
    <b v="1"/>
    <n v="701"/>
    <b v="1"/>
    <x v="3"/>
    <s v="hardware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x v="762"/>
    <b v="0"/>
    <n v="0"/>
    <b v="0"/>
    <x v="5"/>
    <s v="fiction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x v="763"/>
    <b v="0"/>
    <n v="1"/>
    <b v="0"/>
    <x v="5"/>
    <s v="fiction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x v="764"/>
    <b v="0"/>
    <n v="1"/>
    <b v="0"/>
    <x v="8"/>
    <s v="people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x v="765"/>
    <b v="0"/>
    <n v="25"/>
    <b v="0"/>
    <x v="8"/>
    <s v="people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x v="766"/>
    <b v="0"/>
    <n v="0"/>
    <b v="0"/>
    <x v="5"/>
    <s v="fiction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767"/>
    <b v="1"/>
    <n v="183"/>
    <b v="1"/>
    <x v="3"/>
    <s v="hardware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x v="768"/>
    <b v="0"/>
    <n v="0"/>
    <b v="0"/>
    <x v="5"/>
    <s v="fiction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x v="769"/>
    <b v="0"/>
    <n v="52"/>
    <b v="0"/>
    <x v="5"/>
    <s v="fiction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x v="770"/>
    <b v="0"/>
    <n v="0"/>
    <b v="0"/>
    <x v="5"/>
    <s v="fiction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771"/>
    <b v="1"/>
    <n v="95"/>
    <b v="1"/>
    <x v="3"/>
    <s v="hardware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x v="772"/>
    <b v="0"/>
    <n v="1"/>
    <b v="0"/>
    <x v="5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x v="773"/>
    <b v="0"/>
    <n v="2"/>
    <b v="0"/>
    <x v="5"/>
    <s v="fiction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x v="774"/>
    <b v="0"/>
    <n v="9"/>
    <b v="0"/>
    <x v="5"/>
    <s v="fiction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x v="775"/>
    <b v="0"/>
    <n v="5"/>
    <b v="0"/>
    <x v="5"/>
    <s v="fiction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776"/>
    <b v="0"/>
    <n v="121"/>
    <b v="1"/>
    <x v="3"/>
    <s v="hardware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x v="777"/>
    <b v="0"/>
    <n v="3"/>
    <b v="0"/>
    <x v="5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x v="778"/>
    <b v="0"/>
    <n v="1"/>
    <b v="0"/>
    <x v="5"/>
    <s v="fiction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x v="779"/>
    <b v="0"/>
    <n v="6"/>
    <b v="0"/>
    <x v="5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b v="0"/>
    <n v="27"/>
    <b v="1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b v="0"/>
    <n v="25"/>
    <b v="1"/>
    <x v="4"/>
    <s v="rock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b v="0"/>
    <n v="14"/>
    <b v="1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b v="0"/>
    <n v="35"/>
    <b v="1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b v="0"/>
    <n v="10"/>
    <b v="1"/>
    <x v="4"/>
    <s v="rock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b v="0"/>
    <n v="29"/>
    <b v="1"/>
    <x v="4"/>
    <s v="rock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786"/>
    <b v="0"/>
    <n v="35"/>
    <b v="1"/>
    <x v="3"/>
    <s v="hardware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b v="0"/>
    <n v="17"/>
    <b v="1"/>
    <x v="4"/>
    <s v="rock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b v="0"/>
    <n v="34"/>
    <b v="1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b v="0"/>
    <n v="14"/>
    <b v="1"/>
    <x v="4"/>
    <s v="rock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b v="0"/>
    <n v="156"/>
    <b v="1"/>
    <x v="4"/>
    <s v="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791"/>
    <b v="0"/>
    <n v="147"/>
    <b v="1"/>
    <x v="4"/>
    <s v="indie rock"/>
    <x v="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b v="0"/>
    <n v="60"/>
    <b v="1"/>
    <x v="4"/>
    <s v="rock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b v="0"/>
    <n v="32"/>
    <b v="1"/>
    <x v="4"/>
    <s v="rock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x v="794"/>
    <b v="0"/>
    <n v="22"/>
    <b v="0"/>
    <x v="6"/>
    <s v="video games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b v="0"/>
    <n v="184"/>
    <b v="1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b v="0"/>
    <n v="90"/>
    <b v="1"/>
    <x v="4"/>
    <s v="rock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b v="0"/>
    <n v="71"/>
    <b v="1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b v="0"/>
    <n v="87"/>
    <b v="1"/>
    <x v="4"/>
    <s v="rock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x v="799"/>
    <b v="0"/>
    <n v="1"/>
    <b v="0"/>
    <x v="6"/>
    <s v="video games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b v="0"/>
    <n v="56"/>
    <b v="1"/>
    <x v="4"/>
    <s v="rock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b v="0"/>
    <n v="51"/>
    <b v="1"/>
    <x v="4"/>
    <s v="rock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x v="802"/>
    <b v="0"/>
    <n v="5"/>
    <b v="0"/>
    <x v="6"/>
    <s v="video games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b v="0"/>
    <n v="38"/>
    <b v="1"/>
    <x v="4"/>
    <s v="rock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804"/>
    <b v="0"/>
    <n v="71"/>
    <b v="1"/>
    <x v="4"/>
    <s v="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b v="0"/>
    <n v="54"/>
    <b v="1"/>
    <x v="4"/>
    <s v="rock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806"/>
    <b v="0"/>
    <n v="78"/>
    <b v="1"/>
    <x v="4"/>
    <s v="rock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b v="0"/>
    <n v="57"/>
    <b v="1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b v="0"/>
    <n v="43"/>
    <b v="1"/>
    <x v="4"/>
    <s v="rock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b v="0"/>
    <n v="52"/>
    <b v="1"/>
    <x v="4"/>
    <s v="rock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b v="0"/>
    <n v="27"/>
    <b v="1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b v="0"/>
    <n v="12"/>
    <b v="1"/>
    <x v="4"/>
    <s v="rock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b v="0"/>
    <n v="33"/>
    <b v="1"/>
    <x v="4"/>
    <s v="rock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b v="0"/>
    <n v="96"/>
    <b v="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b v="0"/>
    <n v="28"/>
    <b v="1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b v="0"/>
    <n v="43"/>
    <b v="1"/>
    <x v="4"/>
    <s v="rock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816"/>
    <b v="0"/>
    <n v="623"/>
    <b v="1"/>
    <x v="6"/>
    <s v="tabletop games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b v="0"/>
    <n v="23"/>
    <b v="1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b v="0"/>
    <n v="19"/>
    <b v="1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b v="0"/>
    <n v="14"/>
    <b v="1"/>
    <x v="4"/>
    <s v="rock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b v="0"/>
    <n v="38"/>
    <b v="1"/>
    <x v="4"/>
    <s v="rock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b v="0"/>
    <n v="78"/>
    <b v="1"/>
    <x v="4"/>
    <s v="rock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b v="0"/>
    <n v="69"/>
    <b v="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b v="0"/>
    <n v="33"/>
    <b v="1"/>
    <x v="4"/>
    <s v="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b v="0"/>
    <n v="54"/>
    <b v="1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b v="0"/>
    <n v="99"/>
    <b v="1"/>
    <x v="4"/>
    <s v="rock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826"/>
    <b v="0"/>
    <n v="988"/>
    <b v="1"/>
    <x v="6"/>
    <s v="tabletop games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b v="0"/>
    <n v="11"/>
    <b v="1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b v="0"/>
    <n v="38"/>
    <b v="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b v="0"/>
    <n v="16"/>
    <b v="1"/>
    <x v="4"/>
    <s v="rock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b v="0"/>
    <n v="32"/>
    <b v="1"/>
    <x v="4"/>
    <s v="rock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b v="0"/>
    <n v="20"/>
    <b v="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b v="0"/>
    <n v="154"/>
    <b v="1"/>
    <x v="4"/>
    <s v="rock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833"/>
    <b v="0"/>
    <n v="96"/>
    <b v="1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834"/>
    <b v="0"/>
    <n v="290"/>
    <b v="1"/>
    <x v="6"/>
    <s v="tabletop games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b v="0"/>
    <n v="40"/>
    <b v="1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836"/>
    <b v="0"/>
    <n v="112"/>
    <b v="1"/>
    <x v="4"/>
    <s v="rock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b v="0"/>
    <n v="62"/>
    <b v="1"/>
    <x v="4"/>
    <s v="rock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b v="0"/>
    <n v="61"/>
    <b v="1"/>
    <x v="4"/>
    <s v="rock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839"/>
    <b v="1"/>
    <n v="211"/>
    <b v="1"/>
    <x v="4"/>
    <s v="indie rock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b v="0"/>
    <n v="190"/>
    <b v="1"/>
    <x v="4"/>
    <s v="metal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841"/>
    <b v="1"/>
    <n v="157"/>
    <b v="1"/>
    <x v="4"/>
    <s v="indie rock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b v="1"/>
    <n v="39"/>
    <b v="1"/>
    <x v="4"/>
    <s v="metal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x v="4"/>
    <s v="metal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b v="1"/>
    <n v="159"/>
    <b v="1"/>
    <x v="4"/>
    <s v="metal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845"/>
    <b v="1"/>
    <n v="163"/>
    <b v="1"/>
    <x v="4"/>
    <s v="indie rock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b v="0"/>
    <n v="47"/>
    <b v="1"/>
    <x v="4"/>
    <s v="metal"/>
    <x v="2"/>
  </r>
  <r>
    <n v="847"/>
    <s v="CENTROPYMUSIC"/>
    <s v="MUSIC WITH MEANING!  MUSIC THAT MATTERS!!!"/>
    <n v="10"/>
    <n v="10"/>
    <x v="0"/>
    <s v="US"/>
    <s v="USD"/>
    <n v="1436555376"/>
    <n v="1433963376"/>
    <x v="847"/>
    <b v="0"/>
    <n v="1"/>
    <b v="1"/>
    <x v="4"/>
    <s v="metal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b v="0"/>
    <n v="16"/>
    <b v="1"/>
    <x v="4"/>
    <s v="metal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b v="0"/>
    <n v="115"/>
    <b v="1"/>
    <x v="4"/>
    <s v="metal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b v="0"/>
    <n v="133"/>
    <b v="1"/>
    <x v="4"/>
    <s v="metal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b v="0"/>
    <n v="70"/>
    <b v="1"/>
    <x v="4"/>
    <s v="metal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b v="0"/>
    <n v="62"/>
    <b v="1"/>
    <x v="4"/>
    <s v="metal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b v="0"/>
    <n v="10"/>
    <b v="1"/>
    <x v="4"/>
    <s v="metal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b v="0"/>
    <n v="499"/>
    <b v="1"/>
    <x v="4"/>
    <s v="metal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b v="0"/>
    <n v="47"/>
    <b v="1"/>
    <x v="4"/>
    <s v="metal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b v="0"/>
    <n v="28"/>
    <b v="1"/>
    <x v="4"/>
    <s v="metal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b v="0"/>
    <n v="24"/>
    <b v="1"/>
    <x v="4"/>
    <s v="metal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b v="0"/>
    <n v="76"/>
    <b v="1"/>
    <x v="4"/>
    <s v="metal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b v="0"/>
    <n v="98"/>
    <b v="1"/>
    <x v="4"/>
    <s v="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x v="860"/>
    <b v="0"/>
    <n v="48"/>
    <b v="0"/>
    <x v="4"/>
    <s v="jazz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x v="861"/>
    <b v="0"/>
    <n v="2"/>
    <b v="0"/>
    <x v="4"/>
    <s v="jazz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x v="862"/>
    <b v="0"/>
    <n v="4"/>
    <b v="0"/>
    <x v="4"/>
    <s v="jazz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x v="863"/>
    <b v="0"/>
    <n v="5"/>
    <b v="0"/>
    <x v="4"/>
    <s v="jazz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864"/>
    <b v="1"/>
    <n v="89"/>
    <b v="1"/>
    <x v="4"/>
    <s v="indie rock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x v="865"/>
    <b v="0"/>
    <n v="2"/>
    <b v="0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x v="866"/>
    <b v="0"/>
    <n v="11"/>
    <b v="0"/>
    <x v="4"/>
    <s v="jazz"/>
    <x v="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x v="867"/>
    <b v="0"/>
    <n v="20"/>
    <b v="0"/>
    <x v="7"/>
    <s v="food trucks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x v="868"/>
    <b v="0"/>
    <n v="2"/>
    <b v="0"/>
    <x v="7"/>
    <s v="food trucks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869"/>
    <b v="0"/>
    <n v="115"/>
    <b v="1"/>
    <x v="7"/>
    <s v="small batch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x v="870"/>
    <b v="0"/>
    <n v="5"/>
    <b v="0"/>
    <x v="4"/>
    <s v="jazz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871"/>
    <b v="0"/>
    <n v="111"/>
    <b v="1"/>
    <x v="7"/>
    <s v="small batch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872"/>
    <b v="0"/>
    <n v="80"/>
    <b v="1"/>
    <x v="7"/>
    <s v="small batch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x v="873"/>
    <b v="0"/>
    <n v="5"/>
    <b v="0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x v="874"/>
    <b v="0"/>
    <n v="21"/>
    <b v="0"/>
    <x v="4"/>
    <s v="jazz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875"/>
    <b v="0"/>
    <n v="38"/>
    <b v="1"/>
    <x v="4"/>
    <s v="indie rock"/>
    <x v="7"/>
  </r>
  <r>
    <n v="876"/>
    <s v="Sound Of Dobells"/>
    <s v="What was the greatest record shop ever?  DOBELLS!"/>
    <n v="3152"/>
    <n v="1286"/>
    <x v="1"/>
    <s v="GB"/>
    <s v="GBP"/>
    <n v="1359978927"/>
    <n v="1357127727"/>
    <x v="876"/>
    <b v="0"/>
    <n v="45"/>
    <b v="0"/>
    <x v="4"/>
    <s v="jazz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x v="877"/>
    <b v="0"/>
    <n v="29"/>
    <b v="0"/>
    <x v="4"/>
    <s v="jazz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x v="878"/>
    <b v="0"/>
    <n v="2"/>
    <b v="0"/>
    <x v="7"/>
    <s v="restaurants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x v="879"/>
    <b v="0"/>
    <n v="30"/>
    <b v="0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x v="880"/>
    <b v="0"/>
    <n v="8"/>
    <b v="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x v="881"/>
    <b v="0"/>
    <n v="1"/>
    <b v="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x v="882"/>
    <b v="0"/>
    <n v="14"/>
    <b v="0"/>
    <x v="4"/>
    <s v="indie rock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x v="883"/>
    <b v="0"/>
    <n v="12"/>
    <b v="0"/>
    <x v="7"/>
    <s v="restaurants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x v="884"/>
    <b v="0"/>
    <n v="2"/>
    <b v="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x v="885"/>
    <b v="0"/>
    <n v="21"/>
    <b v="0"/>
    <x v="4"/>
    <s v="indie rock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x v="886"/>
    <b v="0"/>
    <n v="7"/>
    <b v="0"/>
    <x v="4"/>
    <s v="indie rock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x v="887"/>
    <b v="0"/>
    <n v="0"/>
    <b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x v="888"/>
    <b v="0"/>
    <n v="4"/>
    <b v="0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x v="889"/>
    <b v="0"/>
    <n v="32"/>
    <b v="0"/>
    <x v="4"/>
    <s v="indie rock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x v="890"/>
    <b v="0"/>
    <n v="4"/>
    <b v="0"/>
    <x v="4"/>
    <s v="indie rock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x v="891"/>
    <b v="0"/>
    <n v="0"/>
    <b v="0"/>
    <x v="7"/>
    <s v="restaurants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892"/>
    <b v="0"/>
    <n v="27"/>
    <b v="1"/>
    <x v="4"/>
    <s v="classical music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x v="893"/>
    <b v="0"/>
    <n v="5"/>
    <b v="0"/>
    <x v="4"/>
    <s v="indie rock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x v="894"/>
    <b v="0"/>
    <n v="53"/>
    <b v="0"/>
    <x v="4"/>
    <s v="indie rock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895"/>
    <b v="0"/>
    <n v="57"/>
    <b v="1"/>
    <x v="4"/>
    <s v="classical music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x v="896"/>
    <b v="0"/>
    <n v="11"/>
    <b v="0"/>
    <x v="7"/>
    <s v="food trucks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x v="897"/>
    <b v="0"/>
    <n v="0"/>
    <b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x v="898"/>
    <b v="0"/>
    <n v="2"/>
    <b v="0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x v="899"/>
    <b v="0"/>
    <n v="8"/>
    <b v="0"/>
    <x v="4"/>
    <s v="indie rock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900"/>
    <b v="0"/>
    <n v="100"/>
    <b v="1"/>
    <x v="3"/>
    <s v="space exploration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901"/>
    <b v="0"/>
    <n v="199"/>
    <b v="1"/>
    <x v="3"/>
    <s v="space exploration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x v="902"/>
    <b v="0"/>
    <n v="3"/>
    <b v="0"/>
    <x v="4"/>
    <s v="jazz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903"/>
    <b v="0"/>
    <n v="60"/>
    <b v="1"/>
    <x v="3"/>
    <s v="makerspaces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x v="904"/>
    <b v="0"/>
    <n v="3"/>
    <b v="0"/>
    <x v="4"/>
    <s v="jazz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x v="905"/>
    <b v="0"/>
    <n v="3"/>
    <b v="0"/>
    <x v="7"/>
    <s v="food trucks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x v="906"/>
    <b v="0"/>
    <n v="0"/>
    <b v="0"/>
    <x v="4"/>
    <s v="jazz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x v="907"/>
    <b v="0"/>
    <n v="0"/>
    <b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x v="908"/>
    <b v="0"/>
    <n v="0"/>
    <b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x v="909"/>
    <b v="0"/>
    <n v="8"/>
    <b v="0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x v="910"/>
    <b v="0"/>
    <n v="5"/>
    <b v="0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x v="911"/>
    <b v="0"/>
    <n v="0"/>
    <b v="0"/>
    <x v="4"/>
    <s v="jazz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x v="912"/>
    <b v="0"/>
    <n v="2"/>
    <b v="0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x v="913"/>
    <b v="0"/>
    <n v="24"/>
    <b v="0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x v="914"/>
    <b v="0"/>
    <n v="0"/>
    <b v="0"/>
    <x v="4"/>
    <s v="jazz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915"/>
    <b v="0"/>
    <n v="185"/>
    <b v="1"/>
    <x v="3"/>
    <s v="hardware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x v="916"/>
    <b v="0"/>
    <n v="0"/>
    <b v="0"/>
    <x v="4"/>
    <s v="jazz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917"/>
    <b v="0"/>
    <n v="15"/>
    <b v="1"/>
    <x v="3"/>
    <s v="hardware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x v="918"/>
    <b v="0"/>
    <n v="10"/>
    <b v="0"/>
    <x v="4"/>
    <s v="jazz"/>
    <x v="2"/>
  </r>
  <r>
    <n v="919"/>
    <s v="Jazz CD:  Out of The Blue"/>
    <s v="Cool jazz with a New Orleans flavor."/>
    <n v="20000"/>
    <n v="100"/>
    <x v="1"/>
    <s v="US"/>
    <s v="USD"/>
    <n v="1355930645"/>
    <n v="1352906645"/>
    <x v="919"/>
    <b v="0"/>
    <n v="1"/>
    <b v="0"/>
    <x v="4"/>
    <s v="jazz"/>
    <x v="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x v="920"/>
    <b v="0"/>
    <n v="4"/>
    <b v="0"/>
    <x v="5"/>
    <s v="children's books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x v="921"/>
    <b v="0"/>
    <n v="20"/>
    <b v="0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x v="922"/>
    <b v="0"/>
    <n v="30"/>
    <b v="0"/>
    <x v="4"/>
    <s v="jazz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x v="923"/>
    <b v="0"/>
    <n v="6"/>
    <b v="0"/>
    <x v="4"/>
    <s v="jazz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x v="924"/>
    <b v="0"/>
    <n v="15"/>
    <b v="0"/>
    <x v="4"/>
    <s v="jazz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x v="925"/>
    <b v="0"/>
    <n v="0"/>
    <b v="0"/>
    <x v="5"/>
    <s v="children's books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x v="926"/>
    <b v="0"/>
    <n v="4"/>
    <b v="0"/>
    <x v="5"/>
    <s v="children's books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x v="927"/>
    <b v="0"/>
    <n v="0"/>
    <b v="0"/>
    <x v="4"/>
    <s v="jazz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x v="928"/>
    <b v="0"/>
    <n v="28"/>
    <b v="0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x v="929"/>
    <b v="0"/>
    <n v="0"/>
    <b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x v="930"/>
    <b v="0"/>
    <n v="5"/>
    <b v="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x v="931"/>
    <b v="0"/>
    <n v="7"/>
    <b v="0"/>
    <x v="4"/>
    <s v="jazz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x v="932"/>
    <b v="0"/>
    <n v="4"/>
    <b v="0"/>
    <x v="5"/>
    <s v="children's books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x v="933"/>
    <b v="0"/>
    <n v="2"/>
    <b v="0"/>
    <x v="4"/>
    <s v="jazz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x v="934"/>
    <b v="0"/>
    <n v="2"/>
    <b v="0"/>
    <x v="5"/>
    <s v="children's books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x v="935"/>
    <b v="0"/>
    <n v="2"/>
    <b v="0"/>
    <x v="4"/>
    <s v="jazz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x v="936"/>
    <b v="0"/>
    <n v="0"/>
    <b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x v="937"/>
    <b v="0"/>
    <n v="2"/>
    <b v="0"/>
    <x v="4"/>
    <s v="jazz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938"/>
    <b v="0"/>
    <n v="142"/>
    <b v="1"/>
    <x v="0"/>
    <s v="plays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x v="939"/>
    <b v="0"/>
    <n v="2"/>
    <b v="0"/>
    <x v="4"/>
    <s v="jazz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940"/>
    <b v="0"/>
    <n v="139"/>
    <b v="1"/>
    <x v="0"/>
    <s v="plays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x v="941"/>
    <b v="0"/>
    <n v="31"/>
    <b v="0"/>
    <x v="3"/>
    <s v="wearable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942"/>
    <b v="0"/>
    <n v="130"/>
    <b v="1"/>
    <x v="0"/>
    <s v="plays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x v="943"/>
    <b v="0"/>
    <n v="12"/>
    <b v="0"/>
    <x v="3"/>
    <s v="wearables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x v="944"/>
    <b v="0"/>
    <n v="96"/>
    <b v="0"/>
    <x v="3"/>
    <s v="wearables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x v="945"/>
    <b v="0"/>
    <n v="16"/>
    <b v="0"/>
    <x v="3"/>
    <s v="wearables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x v="946"/>
    <b v="0"/>
    <n v="5"/>
    <b v="0"/>
    <x v="3"/>
    <s v="wearables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x v="947"/>
    <b v="0"/>
    <n v="0"/>
    <b v="0"/>
    <x v="3"/>
    <s v="wearables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x v="948"/>
    <b v="0"/>
    <n v="8"/>
    <b v="0"/>
    <x v="3"/>
    <s v="wearables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x v="949"/>
    <b v="0"/>
    <n v="7"/>
    <b v="0"/>
    <x v="3"/>
    <s v="wearables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x v="950"/>
    <b v="0"/>
    <n v="93"/>
    <b v="1"/>
    <x v="0"/>
    <s v="plays"/>
    <x v="4"/>
  </r>
  <r>
    <n v="951"/>
    <s v="Smart Harness"/>
    <s v="Revolutionizing the way we walk our dogs!"/>
    <n v="50000"/>
    <n v="19195"/>
    <x v="1"/>
    <s v="US"/>
    <s v="USD"/>
    <n v="1465054872"/>
    <n v="1461166872"/>
    <x v="951"/>
    <b v="0"/>
    <n v="121"/>
    <b v="0"/>
    <x v="3"/>
    <s v="wearable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952"/>
    <b v="0"/>
    <n v="83"/>
    <b v="1"/>
    <x v="0"/>
    <s v="plays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x v="953"/>
    <b v="0"/>
    <n v="5"/>
    <b v="0"/>
    <x v="3"/>
    <s v="wearables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x v="954"/>
    <b v="0"/>
    <n v="73"/>
    <b v="0"/>
    <x v="3"/>
    <s v="wearables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x v="955"/>
    <b v="0"/>
    <n v="93"/>
    <b v="0"/>
    <x v="3"/>
    <s v="wearables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x v="956"/>
    <b v="0"/>
    <n v="17"/>
    <b v="0"/>
    <x v="3"/>
    <s v="wearables"/>
    <x v="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x v="957"/>
    <b v="0"/>
    <n v="7"/>
    <b v="0"/>
    <x v="3"/>
    <s v="wearable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958"/>
    <b v="0"/>
    <n v="104"/>
    <b v="1"/>
    <x v="0"/>
    <s v="plays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x v="959"/>
    <b v="0"/>
    <n v="171"/>
    <b v="0"/>
    <x v="3"/>
    <s v="wearables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x v="960"/>
    <b v="0"/>
    <n v="188"/>
    <b v="0"/>
    <x v="3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x v="961"/>
    <b v="0"/>
    <n v="110"/>
    <b v="0"/>
    <x v="3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x v="962"/>
    <b v="0"/>
    <n v="37"/>
    <b v="0"/>
    <x v="3"/>
    <s v="wearables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x v="963"/>
    <b v="0"/>
    <n v="6"/>
    <b v="0"/>
    <x v="0"/>
    <s v="play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x v="964"/>
    <b v="0"/>
    <n v="29"/>
    <b v="0"/>
    <x v="3"/>
    <s v="wearables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x v="965"/>
    <b v="0"/>
    <n v="6"/>
    <b v="0"/>
    <x v="3"/>
    <s v="wearables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x v="966"/>
    <b v="0"/>
    <n v="30"/>
    <b v="0"/>
    <x v="3"/>
    <s v="wearables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x v="967"/>
    <b v="0"/>
    <n v="81"/>
    <b v="0"/>
    <x v="3"/>
    <s v="wearable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x v="968"/>
    <b v="0"/>
    <n v="2"/>
    <b v="0"/>
    <x v="0"/>
    <s v="plays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x v="969"/>
    <b v="0"/>
    <n v="11"/>
    <b v="0"/>
    <x v="3"/>
    <s v="wearable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x v="970"/>
    <b v="0"/>
    <n v="9"/>
    <b v="0"/>
    <x v="0"/>
    <s v="play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x v="971"/>
    <b v="0"/>
    <n v="5"/>
    <b v="0"/>
    <x v="3"/>
    <s v="wearables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x v="972"/>
    <b v="0"/>
    <n v="45"/>
    <b v="0"/>
    <x v="3"/>
    <s v="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x v="973"/>
    <b v="0"/>
    <n v="8"/>
    <b v="0"/>
    <x v="3"/>
    <s v="wearables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x v="974"/>
    <b v="0"/>
    <n v="3"/>
    <b v="0"/>
    <x v="3"/>
    <s v="wearables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x v="975"/>
    <b v="0"/>
    <n v="24"/>
    <b v="0"/>
    <x v="3"/>
    <s v="wearables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x v="976"/>
    <b v="0"/>
    <n v="18"/>
    <b v="0"/>
    <x v="3"/>
    <s v="wearables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x v="977"/>
    <b v="0"/>
    <n v="12"/>
    <b v="0"/>
    <x v="3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x v="978"/>
    <b v="0"/>
    <n v="123"/>
    <b v="0"/>
    <x v="3"/>
    <s v="wearable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x v="979"/>
    <b v="0"/>
    <n v="3"/>
    <b v="0"/>
    <x v="0"/>
    <s v="plays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x v="980"/>
    <b v="0"/>
    <n v="31"/>
    <b v="0"/>
    <x v="3"/>
    <s v="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x v="981"/>
    <b v="0"/>
    <n v="4"/>
    <b v="0"/>
    <x v="3"/>
    <s v="wearables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x v="982"/>
    <b v="0"/>
    <n v="3"/>
    <b v="0"/>
    <x v="3"/>
    <s v="wearables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x v="983"/>
    <b v="0"/>
    <n v="179"/>
    <b v="0"/>
    <x v="3"/>
    <s v="wearables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x v="984"/>
    <b v="0"/>
    <n v="3"/>
    <b v="0"/>
    <x v="3"/>
    <s v="wearables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x v="985"/>
    <b v="0"/>
    <n v="23"/>
    <b v="0"/>
    <x v="3"/>
    <s v="wearables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x v="986"/>
    <b v="0"/>
    <n v="23"/>
    <b v="0"/>
    <x v="3"/>
    <s v="wearables"/>
    <x v="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x v="987"/>
    <b v="0"/>
    <n v="41"/>
    <b v="0"/>
    <x v="3"/>
    <s v="wearables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x v="988"/>
    <b v="0"/>
    <n v="2"/>
    <b v="0"/>
    <x v="0"/>
    <s v="plays"/>
    <x v="2"/>
  </r>
  <r>
    <n v="989"/>
    <s v="Power Rope"/>
    <s v="The most useful phone charger you will ever buy"/>
    <n v="10000"/>
    <n v="1677"/>
    <x v="1"/>
    <s v="US"/>
    <s v="USD"/>
    <n v="1475101495"/>
    <n v="1472509495"/>
    <x v="989"/>
    <b v="0"/>
    <n v="32"/>
    <b v="0"/>
    <x v="3"/>
    <s v="wearables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x v="990"/>
    <b v="0"/>
    <n v="2"/>
    <b v="0"/>
    <x v="3"/>
    <s v="wearables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x v="991"/>
    <b v="0"/>
    <n v="4"/>
    <b v="0"/>
    <x v="0"/>
    <s v="plays"/>
    <x v="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x v="992"/>
    <b v="0"/>
    <n v="4"/>
    <b v="0"/>
    <x v="3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x v="993"/>
    <b v="0"/>
    <n v="196"/>
    <b v="0"/>
    <x v="3"/>
    <s v="wearables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x v="994"/>
    <b v="0"/>
    <n v="11"/>
    <b v="0"/>
    <x v="3"/>
    <s v="wearables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x v="995"/>
    <b v="0"/>
    <n v="9"/>
    <b v="0"/>
    <x v="3"/>
    <s v="wearables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x v="996"/>
    <b v="0"/>
    <n v="5"/>
    <b v="0"/>
    <x v="3"/>
    <s v="wearables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x v="997"/>
    <b v="0"/>
    <n v="20"/>
    <b v="0"/>
    <x v="0"/>
    <s v="plays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x v="998"/>
    <b v="0"/>
    <n v="229"/>
    <b v="0"/>
    <x v="3"/>
    <s v="wearables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x v="999"/>
    <b v="0"/>
    <n v="40"/>
    <b v="0"/>
    <x v="3"/>
    <s v="wearables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1000"/>
    <b v="0"/>
    <n v="108"/>
    <b v="1"/>
    <x v="0"/>
    <s v="plays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1001"/>
    <b v="0"/>
    <n v="196"/>
    <b v="1"/>
    <x v="0"/>
    <s v="plays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1002"/>
    <b v="0"/>
    <n v="71"/>
    <b v="1"/>
    <x v="0"/>
    <s v="plays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1003"/>
    <b v="0"/>
    <n v="33"/>
    <b v="1"/>
    <x v="0"/>
    <s v="plays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1004"/>
    <b v="0"/>
    <n v="87"/>
    <b v="1"/>
    <x v="0"/>
    <s v="plays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1005"/>
    <b v="0"/>
    <n v="46"/>
    <b v="1"/>
    <x v="0"/>
    <s v="plays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006"/>
    <b v="1"/>
    <n v="59"/>
    <b v="1"/>
    <x v="0"/>
    <s v="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1007"/>
    <b v="0"/>
    <n v="182"/>
    <b v="1"/>
    <x v="0"/>
    <s v="spaces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1008"/>
    <b v="0"/>
    <n v="99"/>
    <b v="1"/>
    <x v="0"/>
    <s v="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1009"/>
    <b v="0"/>
    <n v="47"/>
    <b v="1"/>
    <x v="0"/>
    <s v="spaces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x v="1010"/>
    <b v="0"/>
    <n v="9"/>
    <b v="0"/>
    <x v="0"/>
    <s v="space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011"/>
    <b v="1"/>
    <n v="302"/>
    <b v="1"/>
    <x v="0"/>
    <s v="plays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x v="1012"/>
    <b v="1"/>
    <n v="69"/>
    <b v="1"/>
    <x v="0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013"/>
    <b v="1"/>
    <n v="60"/>
    <b v="1"/>
    <x v="0"/>
    <s v="plays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x v="1014"/>
    <b v="0"/>
    <n v="24"/>
    <b v="0"/>
    <x v="0"/>
    <s v="musical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x v="1015"/>
    <b v="0"/>
    <n v="53"/>
    <b v="0"/>
    <x v="0"/>
    <s v="musical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x v="1016"/>
    <b v="0"/>
    <n v="25"/>
    <b v="0"/>
    <x v="0"/>
    <s v="musical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x v="1017"/>
    <b v="0"/>
    <n v="0"/>
    <b v="0"/>
    <x v="0"/>
    <s v="musical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018"/>
    <b v="1"/>
    <n v="82"/>
    <b v="1"/>
    <x v="0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1019"/>
    <b v="0"/>
    <n v="61"/>
    <b v="1"/>
    <x v="0"/>
    <s v="play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b v="0"/>
    <n v="30"/>
    <b v="1"/>
    <x v="4"/>
    <s v="electronic music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b v="1"/>
    <n v="478"/>
    <b v="1"/>
    <x v="4"/>
    <s v="electronic music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b v="1"/>
    <n v="74"/>
    <b v="1"/>
    <x v="4"/>
    <s v="electronic music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b v="0"/>
    <n v="131"/>
    <b v="1"/>
    <x v="4"/>
    <s v="electronic music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b v="1"/>
    <n v="61"/>
    <b v="1"/>
    <x v="4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b v="1"/>
    <n v="1071"/>
    <b v="1"/>
    <x v="4"/>
    <s v="electronic music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026"/>
    <b v="1"/>
    <n v="73"/>
    <b v="1"/>
    <x v="0"/>
    <s v="plays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027"/>
    <b v="1"/>
    <n v="100"/>
    <b v="1"/>
    <x v="0"/>
    <s v="plays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b v="1"/>
    <n v="255"/>
    <b v="1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b v="0"/>
    <n v="141"/>
    <b v="1"/>
    <x v="4"/>
    <s v="electronic music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b v="0"/>
    <n v="159"/>
    <b v="1"/>
    <x v="4"/>
    <s v="electronic music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b v="0"/>
    <n v="99"/>
    <b v="1"/>
    <x v="4"/>
    <s v="electronic music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1032"/>
    <b v="0"/>
    <n v="47"/>
    <b v="1"/>
    <x v="0"/>
    <s v="plays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b v="0"/>
    <n v="27"/>
    <b v="1"/>
    <x v="4"/>
    <s v="electronic music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1034"/>
    <b v="0"/>
    <n v="65"/>
    <b v="1"/>
    <x v="0"/>
    <s v="plays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b v="0"/>
    <n v="76"/>
    <b v="1"/>
    <x v="4"/>
    <s v="electronic music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b v="0"/>
    <n v="211"/>
    <b v="1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b v="0"/>
    <n v="21"/>
    <b v="1"/>
    <x v="4"/>
    <s v="electronic music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b v="0"/>
    <n v="61"/>
    <b v="1"/>
    <x v="4"/>
    <s v="electronic music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b v="0"/>
    <n v="30"/>
    <b v="1"/>
    <x v="4"/>
    <s v="electronic music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1040"/>
    <b v="0"/>
    <n v="63"/>
    <b v="1"/>
    <x v="0"/>
    <s v="plays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1041"/>
    <b v="0"/>
    <n v="54"/>
    <b v="1"/>
    <x v="0"/>
    <s v="plays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1042"/>
    <b v="0"/>
    <n v="70"/>
    <b v="1"/>
    <x v="0"/>
    <s v="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1043"/>
    <b v="0"/>
    <n v="68"/>
    <b v="1"/>
    <x v="0"/>
    <s v="plays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1044"/>
    <b v="0"/>
    <n v="54"/>
    <b v="1"/>
    <x v="0"/>
    <s v="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1045"/>
    <b v="0"/>
    <n v="37"/>
    <b v="1"/>
    <x v="0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1046"/>
    <b v="0"/>
    <n v="82"/>
    <b v="1"/>
    <x v="0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1047"/>
    <b v="0"/>
    <n v="93"/>
    <b v="1"/>
    <x v="0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1048"/>
    <b v="0"/>
    <n v="72"/>
    <b v="1"/>
    <x v="0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1049"/>
    <b v="0"/>
    <n v="72"/>
    <b v="1"/>
    <x v="0"/>
    <s v="plays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1050"/>
    <b v="0"/>
    <n v="204"/>
    <b v="1"/>
    <x v="0"/>
    <s v="plays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1051"/>
    <b v="0"/>
    <n v="53"/>
    <b v="1"/>
    <x v="0"/>
    <s v="plays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1052"/>
    <b v="0"/>
    <n v="41"/>
    <b v="1"/>
    <x v="0"/>
    <s v="plays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1053"/>
    <b v="0"/>
    <n v="73"/>
    <b v="1"/>
    <x v="0"/>
    <s v="plays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1054"/>
    <b v="0"/>
    <n v="57"/>
    <b v="1"/>
    <x v="0"/>
    <s v="plays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x v="1055"/>
    <b v="0"/>
    <n v="31"/>
    <b v="0"/>
    <x v="0"/>
    <s v="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x v="1056"/>
    <b v="0"/>
    <n v="12"/>
    <b v="0"/>
    <x v="0"/>
    <s v="musical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1057"/>
    <b v="0"/>
    <n v="79"/>
    <b v="1"/>
    <x v="0"/>
    <s v="plays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1058"/>
    <b v="0"/>
    <n v="46"/>
    <b v="1"/>
    <x v="0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1059"/>
    <b v="0"/>
    <n v="126"/>
    <b v="1"/>
    <x v="0"/>
    <s v="plays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1060"/>
    <b v="0"/>
    <n v="25"/>
    <b v="1"/>
    <x v="0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1061"/>
    <b v="0"/>
    <n v="136"/>
    <b v="1"/>
    <x v="0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1062"/>
    <b v="0"/>
    <n v="44"/>
    <b v="1"/>
    <x v="0"/>
    <s v="plays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x v="1063"/>
    <b v="0"/>
    <n v="5"/>
    <b v="0"/>
    <x v="0"/>
    <s v="plays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x v="1064"/>
    <b v="0"/>
    <n v="123"/>
    <b v="0"/>
    <x v="6"/>
    <s v="video games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x v="1065"/>
    <b v="0"/>
    <n v="5"/>
    <b v="0"/>
    <x v="6"/>
    <s v="video games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x v="1066"/>
    <b v="0"/>
    <n v="148"/>
    <b v="0"/>
    <x v="6"/>
    <s v="video games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x v="1067"/>
    <b v="0"/>
    <n v="10"/>
    <b v="0"/>
    <x v="6"/>
    <s v="video games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x v="1068"/>
    <b v="0"/>
    <n v="4"/>
    <b v="0"/>
    <x v="6"/>
    <s v="video games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x v="1069"/>
    <b v="0"/>
    <n v="21"/>
    <b v="0"/>
    <x v="6"/>
    <s v="video games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x v="1070"/>
    <b v="0"/>
    <n v="2"/>
    <b v="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x v="1071"/>
    <b v="0"/>
    <n v="0"/>
    <b v="0"/>
    <x v="6"/>
    <s v="video games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x v="1072"/>
    <b v="0"/>
    <n v="4"/>
    <b v="0"/>
    <x v="6"/>
    <s v="video games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x v="1073"/>
    <b v="0"/>
    <n v="1"/>
    <b v="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x v="1074"/>
    <b v="0"/>
    <n v="30"/>
    <b v="0"/>
    <x v="6"/>
    <s v="video games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x v="1075"/>
    <b v="0"/>
    <n v="3"/>
    <b v="0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x v="1076"/>
    <b v="0"/>
    <n v="975"/>
    <b v="0"/>
    <x v="6"/>
    <s v="video games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x v="1077"/>
    <b v="0"/>
    <n v="167"/>
    <b v="0"/>
    <x v="6"/>
    <s v="video games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x v="1078"/>
    <b v="0"/>
    <n v="5"/>
    <b v="0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x v="1079"/>
    <b v="0"/>
    <n v="18"/>
    <b v="0"/>
    <x v="6"/>
    <s v="video games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x v="1080"/>
    <b v="0"/>
    <n v="98"/>
    <b v="0"/>
    <x v="6"/>
    <s v="video games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x v="1081"/>
    <b v="0"/>
    <n v="4"/>
    <b v="0"/>
    <x v="6"/>
    <s v="video games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x v="1082"/>
    <b v="0"/>
    <n v="3"/>
    <b v="0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x v="1083"/>
    <b v="0"/>
    <n v="1"/>
    <b v="0"/>
    <x v="6"/>
    <s v="video games"/>
    <x v="2"/>
  </r>
  <r>
    <n v="1084"/>
    <s v="My own channel"/>
    <s v="I want to start my own channel for gaming"/>
    <n v="550"/>
    <n v="0"/>
    <x v="1"/>
    <s v="US"/>
    <s v="USD"/>
    <n v="1407534804"/>
    <n v="1404942804"/>
    <x v="1084"/>
    <b v="0"/>
    <n v="0"/>
    <b v="0"/>
    <x v="6"/>
    <s v="video games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x v="1085"/>
    <b v="0"/>
    <n v="9"/>
    <b v="0"/>
    <x v="6"/>
    <s v="video games"/>
    <x v="1"/>
  </r>
  <r>
    <n v="1086"/>
    <s v="Cyber Universe Online"/>
    <s v="Humanity's future in the Galaxy"/>
    <n v="18000"/>
    <n v="15"/>
    <x v="1"/>
    <s v="US"/>
    <s v="USD"/>
    <n v="1408913291"/>
    <n v="1406321291"/>
    <x v="1086"/>
    <b v="0"/>
    <n v="2"/>
    <b v="0"/>
    <x v="6"/>
    <s v="video games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x v="1087"/>
    <b v="0"/>
    <n v="0"/>
    <b v="0"/>
    <x v="6"/>
    <s v="video games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x v="1088"/>
    <b v="0"/>
    <n v="4"/>
    <b v="0"/>
    <x v="0"/>
    <s v="plays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x v="1089"/>
    <b v="0"/>
    <n v="49"/>
    <b v="0"/>
    <x v="6"/>
    <s v="video games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x v="1090"/>
    <b v="0"/>
    <n v="1"/>
    <b v="0"/>
    <x v="6"/>
    <s v="video games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x v="1091"/>
    <b v="0"/>
    <n v="2"/>
    <b v="0"/>
    <x v="6"/>
    <s v="video games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x v="1092"/>
    <b v="0"/>
    <n v="7"/>
    <b v="0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x v="1093"/>
    <b v="0"/>
    <n v="4"/>
    <b v="0"/>
    <x v="6"/>
    <s v="video games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x v="1094"/>
    <b v="0"/>
    <n v="27"/>
    <b v="0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x v="1095"/>
    <b v="0"/>
    <n v="94"/>
    <b v="0"/>
    <x v="6"/>
    <s v="video games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x v="1096"/>
    <b v="0"/>
    <n v="29"/>
    <b v="0"/>
    <x v="6"/>
    <s v="video games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x v="1097"/>
    <b v="0"/>
    <n v="7"/>
    <b v="0"/>
    <x v="6"/>
    <s v="video games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x v="1098"/>
    <b v="0"/>
    <n v="22"/>
    <b v="0"/>
    <x v="6"/>
    <s v="video games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1099"/>
    <b v="0"/>
    <n v="52"/>
    <b v="1"/>
    <x v="0"/>
    <s v="musical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x v="1100"/>
    <b v="0"/>
    <n v="10"/>
    <b v="0"/>
    <x v="6"/>
    <s v="video games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x v="1101"/>
    <b v="0"/>
    <n v="6"/>
    <b v="0"/>
    <x v="6"/>
    <s v="video games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1102"/>
    <b v="0"/>
    <n v="30"/>
    <b v="1"/>
    <x v="0"/>
    <s v="musical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x v="1103"/>
    <b v="0"/>
    <n v="15"/>
    <b v="0"/>
    <x v="6"/>
    <s v="video games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x v="1104"/>
    <b v="0"/>
    <n v="37"/>
    <b v="0"/>
    <x v="6"/>
    <s v="video games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x v="1105"/>
    <b v="0"/>
    <n v="20"/>
    <b v="0"/>
    <x v="6"/>
    <s v="video games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x v="1106"/>
    <b v="0"/>
    <n v="7"/>
    <b v="0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x v="1107"/>
    <b v="0"/>
    <n v="0"/>
    <b v="0"/>
    <x v="6"/>
    <s v="video games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x v="1108"/>
    <b v="0"/>
    <n v="21"/>
    <b v="0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x v="1109"/>
    <b v="0"/>
    <n v="3"/>
    <b v="0"/>
    <x v="6"/>
    <s v="video games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x v="1110"/>
    <b v="0"/>
    <n v="11"/>
    <b v="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x v="1111"/>
    <b v="0"/>
    <n v="1"/>
    <b v="0"/>
    <x v="6"/>
    <s v="video games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x v="1112"/>
    <b v="0"/>
    <n v="312"/>
    <b v="0"/>
    <x v="6"/>
    <s v="video games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x v="1113"/>
    <b v="0"/>
    <n v="1"/>
    <b v="0"/>
    <x v="6"/>
    <s v="video games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1114"/>
    <b v="0"/>
    <n v="91"/>
    <b v="1"/>
    <x v="0"/>
    <s v="musical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1115"/>
    <b v="0"/>
    <n v="77"/>
    <b v="1"/>
    <x v="0"/>
    <s v="musical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x v="1116"/>
    <b v="0"/>
    <n v="10"/>
    <b v="0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x v="1117"/>
    <b v="0"/>
    <n v="8"/>
    <b v="0"/>
    <x v="6"/>
    <s v="video games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x v="1118"/>
    <b v="0"/>
    <n v="3"/>
    <b v="0"/>
    <x v="6"/>
    <s v="video 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x v="1119"/>
    <b v="0"/>
    <n v="1"/>
    <b v="0"/>
    <x v="6"/>
    <s v="video games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x v="1120"/>
    <b v="0"/>
    <n v="0"/>
    <b v="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x v="1121"/>
    <b v="0"/>
    <n v="5"/>
    <b v="0"/>
    <x v="6"/>
    <s v="video games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x v="1122"/>
    <b v="0"/>
    <n v="0"/>
    <b v="0"/>
    <x v="6"/>
    <s v="video games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1123"/>
    <b v="0"/>
    <n v="33"/>
    <b v="1"/>
    <x v="0"/>
    <s v="musical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x v="1124"/>
    <b v="0"/>
    <n v="7"/>
    <b v="0"/>
    <x v="6"/>
    <s v="mobile games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x v="1125"/>
    <b v="0"/>
    <n v="0"/>
    <b v="0"/>
    <x v="6"/>
    <s v="mobile games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x v="1126"/>
    <b v="0"/>
    <n v="2"/>
    <b v="0"/>
    <x v="6"/>
    <s v="mobile games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1127"/>
    <b v="0"/>
    <n v="57"/>
    <b v="1"/>
    <x v="0"/>
    <s v="musical"/>
    <x v="1"/>
  </r>
  <r>
    <n v="1128"/>
    <s v="Flying Turds"/>
    <s v="#havingfunFTW"/>
    <n v="1000"/>
    <n v="1"/>
    <x v="1"/>
    <s v="GB"/>
    <s v="GBP"/>
    <n v="1407425717"/>
    <n v="1404833717"/>
    <x v="1128"/>
    <b v="0"/>
    <n v="1"/>
    <b v="0"/>
    <x v="6"/>
    <s v="mobile games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x v="1129"/>
    <b v="0"/>
    <n v="2"/>
    <b v="0"/>
    <x v="6"/>
    <s v="mobile games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x v="1130"/>
    <b v="0"/>
    <n v="1"/>
    <b v="0"/>
    <x v="0"/>
    <s v="musical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x v="1131"/>
    <b v="0"/>
    <n v="9"/>
    <b v="0"/>
    <x v="0"/>
    <s v="musical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x v="1132"/>
    <b v="0"/>
    <n v="13"/>
    <b v="0"/>
    <x v="6"/>
    <s v="mobile games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x v="1133"/>
    <b v="0"/>
    <n v="1"/>
    <b v="0"/>
    <x v="6"/>
    <s v="mobile games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x v="1134"/>
    <b v="0"/>
    <n v="1"/>
    <b v="0"/>
    <x v="6"/>
    <s v="mobile games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x v="1135"/>
    <b v="0"/>
    <n v="1"/>
    <b v="0"/>
    <x v="6"/>
    <s v="mobile game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x v="1136"/>
    <b v="0"/>
    <n v="6"/>
    <b v="0"/>
    <x v="6"/>
    <s v="mobile games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x v="1137"/>
    <b v="0"/>
    <n v="39"/>
    <b v="0"/>
    <x v="6"/>
    <s v="mobile game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1138"/>
    <b v="0"/>
    <n v="76"/>
    <b v="1"/>
    <x v="0"/>
    <s v="plays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1139"/>
    <b v="0"/>
    <n v="49"/>
    <b v="1"/>
    <x v="0"/>
    <s v="plays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1140"/>
    <b v="0"/>
    <n v="28"/>
    <b v="1"/>
    <x v="0"/>
    <s v="plays"/>
    <x v="2"/>
  </r>
  <r>
    <n v="1141"/>
    <s v="Arena Z - Zombie Survival"/>
    <s v="I think this will be a great game!"/>
    <n v="500"/>
    <n v="0"/>
    <x v="1"/>
    <s v="DE"/>
    <s v="EUR"/>
    <n v="1436460450"/>
    <n v="1433868450"/>
    <x v="1141"/>
    <b v="0"/>
    <n v="0"/>
    <b v="0"/>
    <x v="6"/>
    <s v="mobile games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x v="1142"/>
    <b v="0"/>
    <n v="0"/>
    <b v="0"/>
    <x v="6"/>
    <s v="mobile games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x v="1143"/>
    <b v="1"/>
    <n v="23"/>
    <b v="0"/>
    <x v="0"/>
    <s v="plays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x v="1144"/>
    <b v="1"/>
    <n v="19"/>
    <b v="0"/>
    <x v="0"/>
    <s v="plays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x v="1145"/>
    <b v="0"/>
    <n v="1"/>
    <b v="0"/>
    <x v="7"/>
    <s v="food trucks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x v="1146"/>
    <b v="0"/>
    <n v="1"/>
    <b v="0"/>
    <x v="0"/>
    <s v="plays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x v="1147"/>
    <b v="0"/>
    <n v="0"/>
    <b v="0"/>
    <x v="7"/>
    <s v="food trucks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x v="1148"/>
    <b v="0"/>
    <n v="3"/>
    <b v="0"/>
    <x v="7"/>
    <s v="food trucks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x v="1149"/>
    <b v="0"/>
    <n v="2"/>
    <b v="0"/>
    <x v="7"/>
    <s v="food trucks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x v="1150"/>
    <b v="0"/>
    <n v="6"/>
    <b v="0"/>
    <x v="7"/>
    <s v="food trucks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x v="1151"/>
    <b v="0"/>
    <n v="0"/>
    <b v="0"/>
    <x v="7"/>
    <s v="food trucks"/>
    <x v="4"/>
  </r>
  <r>
    <n v="1152"/>
    <s v="Peruvian King Food Truck"/>
    <s v="Peruvian food truck with an LA twist."/>
    <n v="16000"/>
    <n v="911"/>
    <x v="1"/>
    <s v="US"/>
    <s v="USD"/>
    <n v="1431709312"/>
    <n v="1429117312"/>
    <x v="1152"/>
    <b v="0"/>
    <n v="15"/>
    <b v="0"/>
    <x v="7"/>
    <s v="food trucks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x v="1153"/>
    <b v="0"/>
    <n v="4"/>
    <b v="0"/>
    <x v="0"/>
    <s v="plays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x v="1154"/>
    <b v="0"/>
    <n v="3"/>
    <b v="0"/>
    <x v="0"/>
    <s v="plays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x v="1155"/>
    <b v="0"/>
    <n v="8"/>
    <b v="0"/>
    <x v="7"/>
    <s v="food trucks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x v="1156"/>
    <b v="0"/>
    <n v="3"/>
    <b v="0"/>
    <x v="0"/>
    <s v="plays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x v="1157"/>
    <b v="0"/>
    <n v="3"/>
    <b v="0"/>
    <x v="7"/>
    <s v="food trucks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x v="1158"/>
    <b v="0"/>
    <n v="1"/>
    <b v="0"/>
    <x v="0"/>
    <s v="plays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x v="1159"/>
    <b v="0"/>
    <n v="7"/>
    <b v="0"/>
    <x v="0"/>
    <s v="plays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x v="1160"/>
    <b v="0"/>
    <n v="19"/>
    <b v="0"/>
    <x v="7"/>
    <s v="food trucks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x v="1161"/>
    <b v="0"/>
    <n v="0"/>
    <b v="0"/>
    <x v="7"/>
    <s v="food trucks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x v="1162"/>
    <b v="0"/>
    <n v="2"/>
    <b v="0"/>
    <x v="7"/>
    <s v="food trucks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x v="1163"/>
    <b v="0"/>
    <n v="12"/>
    <b v="0"/>
    <x v="0"/>
    <s v="plays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x v="1164"/>
    <b v="0"/>
    <n v="0"/>
    <b v="0"/>
    <x v="7"/>
    <s v="food truck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x v="1165"/>
    <b v="0"/>
    <n v="25"/>
    <b v="0"/>
    <x v="7"/>
    <s v="food trucks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x v="1166"/>
    <b v="0"/>
    <n v="8"/>
    <b v="0"/>
    <x v="7"/>
    <s v="food trucks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x v="1167"/>
    <b v="0"/>
    <n v="16"/>
    <b v="0"/>
    <x v="7"/>
    <s v="food trucks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x v="1168"/>
    <b v="0"/>
    <n v="3"/>
    <b v="0"/>
    <x v="7"/>
    <s v="food trucks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x v="1169"/>
    <b v="0"/>
    <n v="3"/>
    <b v="0"/>
    <x v="7"/>
    <s v="food trucks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x v="1170"/>
    <b v="0"/>
    <n v="2"/>
    <b v="0"/>
    <x v="7"/>
    <s v="food trucks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x v="1171"/>
    <b v="0"/>
    <n v="1"/>
    <b v="0"/>
    <x v="7"/>
    <s v="food trucks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x v="1172"/>
    <b v="0"/>
    <n v="1"/>
    <b v="0"/>
    <x v="0"/>
    <s v="plays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x v="1173"/>
    <b v="0"/>
    <n v="1"/>
    <b v="0"/>
    <x v="7"/>
    <s v="food trucks"/>
    <x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x v="1174"/>
    <b v="0"/>
    <n v="19"/>
    <b v="0"/>
    <x v="7"/>
    <s v="food trucks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x v="1175"/>
    <b v="0"/>
    <n v="9"/>
    <b v="0"/>
    <x v="7"/>
    <s v="food trucks"/>
    <x v="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x v="1176"/>
    <b v="0"/>
    <n v="1"/>
    <b v="0"/>
    <x v="7"/>
    <s v="food trucks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x v="1177"/>
    <b v="0"/>
    <n v="2"/>
    <b v="0"/>
    <x v="0"/>
    <s v="plays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x v="1178"/>
    <b v="0"/>
    <n v="1"/>
    <b v="0"/>
    <x v="7"/>
    <s v="food trucks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x v="1179"/>
    <b v="0"/>
    <n v="5"/>
    <b v="0"/>
    <x v="7"/>
    <s v="food trucks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x v="1180"/>
    <b v="0"/>
    <n v="85"/>
    <b v="0"/>
    <x v="7"/>
    <s v="food trucks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x v="1181"/>
    <b v="0"/>
    <n v="3"/>
    <b v="0"/>
    <x v="7"/>
    <s v="food trucks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x v="1182"/>
    <b v="0"/>
    <n v="4"/>
    <b v="0"/>
    <x v="7"/>
    <s v="food trucks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x v="1183"/>
    <b v="0"/>
    <n v="3"/>
    <b v="0"/>
    <x v="7"/>
    <s v="food trucks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b v="0"/>
    <n v="375"/>
    <b v="1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b v="0"/>
    <n v="111"/>
    <b v="1"/>
    <x v="8"/>
    <s v="photobooks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x v="1186"/>
    <b v="0"/>
    <n v="13"/>
    <b v="0"/>
    <x v="0"/>
    <s v="plays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x v="1187"/>
    <b v="0"/>
    <n v="0"/>
    <b v="0"/>
    <x v="0"/>
    <s v="plays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b v="0"/>
    <n v="85"/>
    <b v="1"/>
    <x v="8"/>
    <s v="photobooks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x v="1189"/>
    <b v="0"/>
    <n v="2"/>
    <b v="0"/>
    <x v="0"/>
    <s v="play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b v="0"/>
    <n v="13"/>
    <b v="1"/>
    <x v="8"/>
    <s v="photobooks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b v="0"/>
    <n v="33"/>
    <b v="1"/>
    <x v="8"/>
    <s v="photobooks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b v="0"/>
    <n v="15"/>
    <b v="1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b v="0"/>
    <n v="273"/>
    <b v="1"/>
    <x v="8"/>
    <s v="photobooks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b v="0"/>
    <n v="714"/>
    <b v="1"/>
    <x v="8"/>
    <s v="photobooks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b v="0"/>
    <n v="170"/>
    <b v="1"/>
    <x v="8"/>
    <s v="photobooks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b v="0"/>
    <n v="512"/>
    <b v="1"/>
    <x v="8"/>
    <s v="photobooks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b v="0"/>
    <n v="314"/>
    <b v="1"/>
    <x v="8"/>
    <s v="photobooks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b v="0"/>
    <n v="167"/>
    <b v="1"/>
    <x v="8"/>
    <s v="photobooks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b v="0"/>
    <n v="9"/>
    <b v="1"/>
    <x v="8"/>
    <s v="photobooks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b v="0"/>
    <n v="103"/>
    <b v="1"/>
    <x v="8"/>
    <s v="photobooks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x v="1201"/>
    <b v="0"/>
    <n v="11"/>
    <b v="0"/>
    <x v="0"/>
    <s v="plays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b v="0"/>
    <n v="271"/>
    <b v="1"/>
    <x v="8"/>
    <s v="photobooks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b v="0"/>
    <n v="101"/>
    <b v="1"/>
    <x v="8"/>
    <s v="photobooks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b v="0"/>
    <n v="57"/>
    <b v="1"/>
    <x v="8"/>
    <s v="photobooks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b v="0"/>
    <n v="62"/>
    <b v="1"/>
    <x v="8"/>
    <s v="photobooks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b v="0"/>
    <n v="32"/>
    <b v="1"/>
    <x v="8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b v="0"/>
    <n v="141"/>
    <b v="1"/>
    <x v="8"/>
    <s v="photobooks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b v="0"/>
    <n v="75"/>
    <b v="1"/>
    <x v="8"/>
    <s v="photobook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x v="1209"/>
    <b v="0"/>
    <n v="37"/>
    <b v="0"/>
    <x v="0"/>
    <s v="play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b v="0"/>
    <n v="103"/>
    <b v="1"/>
    <x v="8"/>
    <s v="photobooks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b v="0"/>
    <n v="6"/>
    <b v="1"/>
    <x v="8"/>
    <s v="photobooks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b v="0"/>
    <n v="83"/>
    <b v="1"/>
    <x v="8"/>
    <s v="photobooks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x v="1213"/>
    <b v="0"/>
    <n v="13"/>
    <b v="0"/>
    <x v="0"/>
    <s v="plays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b v="0"/>
    <n v="25"/>
    <b v="1"/>
    <x v="8"/>
    <s v="photobooks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x v="1215"/>
    <b v="0"/>
    <n v="4"/>
    <b v="0"/>
    <x v="0"/>
    <s v="plays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b v="0"/>
    <n v="222"/>
    <b v="1"/>
    <x v="8"/>
    <s v="photobooks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b v="0"/>
    <n v="183"/>
    <b v="1"/>
    <x v="8"/>
    <s v="photobook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x v="1218"/>
    <b v="0"/>
    <n v="0"/>
    <b v="0"/>
    <x v="0"/>
    <s v="plays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b v="0"/>
    <n v="253"/>
    <b v="1"/>
    <x v="8"/>
    <s v="photobooks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b v="0"/>
    <n v="140"/>
    <b v="1"/>
    <x v="8"/>
    <s v="photobooks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b v="0"/>
    <n v="103"/>
    <b v="1"/>
    <x v="8"/>
    <s v="photobooks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b v="0"/>
    <n v="138"/>
    <b v="1"/>
    <x v="8"/>
    <s v="photobooks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b v="0"/>
    <n v="191"/>
    <b v="1"/>
    <x v="8"/>
    <s v="photobooks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x v="1224"/>
    <b v="0"/>
    <n v="2"/>
    <b v="0"/>
    <x v="0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x v="1225"/>
    <b v="0"/>
    <n v="1"/>
    <b v="0"/>
    <x v="0"/>
    <s v="plays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x v="1226"/>
    <b v="0"/>
    <n v="4"/>
    <b v="0"/>
    <x v="0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x v="1227"/>
    <b v="0"/>
    <n v="21"/>
    <b v="0"/>
    <x v="0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x v="1228"/>
    <b v="0"/>
    <n v="17"/>
    <b v="0"/>
    <x v="0"/>
    <s v="plays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x v="1229"/>
    <b v="0"/>
    <n v="22"/>
    <b v="0"/>
    <x v="3"/>
    <s v="wearables"/>
    <x v="4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x v="1230"/>
    <b v="0"/>
    <n v="6"/>
    <b v="0"/>
    <x v="1"/>
    <s v="science fiction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x v="1231"/>
    <b v="0"/>
    <n v="6"/>
    <b v="0"/>
    <x v="3"/>
    <s v="web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x v="1232"/>
    <b v="0"/>
    <n v="0"/>
    <b v="0"/>
    <x v="3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x v="1233"/>
    <b v="0"/>
    <n v="0"/>
    <b v="0"/>
    <x v="3"/>
    <s v="web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x v="1234"/>
    <b v="0"/>
    <n v="25"/>
    <b v="0"/>
    <x v="3"/>
    <s v="web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x v="1235"/>
    <b v="0"/>
    <n v="16"/>
    <b v="0"/>
    <x v="3"/>
    <s v="wearables"/>
    <x v="2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x v="1236"/>
    <b v="0"/>
    <n v="8"/>
    <b v="0"/>
    <x v="2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x v="1237"/>
    <b v="0"/>
    <n v="0"/>
    <b v="0"/>
    <x v="2"/>
    <s v="audio"/>
    <x v="4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x v="1238"/>
    <b v="0"/>
    <n v="0"/>
    <b v="0"/>
    <x v="2"/>
    <s v="audio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x v="1239"/>
    <b v="0"/>
    <n v="38"/>
    <b v="0"/>
    <x v="3"/>
    <s v="wearables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x v="1240"/>
    <b v="0"/>
    <n v="1"/>
    <b v="0"/>
    <x v="5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x v="1241"/>
    <b v="0"/>
    <n v="1"/>
    <b v="0"/>
    <x v="5"/>
    <s v="art books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x v="1242"/>
    <b v="0"/>
    <n v="6"/>
    <b v="0"/>
    <x v="5"/>
    <s v="art books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x v="1243"/>
    <b v="0"/>
    <n v="35"/>
    <b v="0"/>
    <x v="5"/>
    <s v="art books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b v="1"/>
    <n v="45"/>
    <b v="1"/>
    <x v="4"/>
    <s v="rock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b v="1"/>
    <n v="17"/>
    <b v="1"/>
    <x v="4"/>
    <s v="rock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b v="1"/>
    <n v="31"/>
    <b v="1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b v="1"/>
    <n v="50"/>
    <b v="1"/>
    <x v="4"/>
    <s v="rock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b v="1"/>
    <n v="59"/>
    <b v="1"/>
    <x v="4"/>
    <s v="rock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x v="1249"/>
    <b v="0"/>
    <n v="8"/>
    <b v="0"/>
    <x v="0"/>
    <s v="plays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b v="1"/>
    <n v="508"/>
    <b v="1"/>
    <x v="4"/>
    <s v="rock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x v="1251"/>
    <b v="0"/>
    <n v="33"/>
    <b v="0"/>
    <x v="0"/>
    <s v="plays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b v="1"/>
    <n v="141"/>
    <b v="1"/>
    <x v="4"/>
    <s v="rock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b v="1"/>
    <n v="711"/>
    <b v="1"/>
    <x v="4"/>
    <s v="rock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x v="1254"/>
    <b v="0"/>
    <n v="2"/>
    <b v="0"/>
    <x v="4"/>
    <s v="faith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b v="1"/>
    <n v="109"/>
    <b v="1"/>
    <x v="4"/>
    <s v="rock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b v="1"/>
    <n v="361"/>
    <b v="1"/>
    <x v="4"/>
    <s v="rock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257"/>
    <b v="0"/>
    <n v="4"/>
    <b v="0"/>
    <x v="4"/>
    <s v="faith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b v="1"/>
    <n v="670"/>
    <b v="1"/>
    <x v="4"/>
    <s v="rock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b v="1"/>
    <n v="96"/>
    <b v="1"/>
    <x v="4"/>
    <s v="rock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b v="1"/>
    <n v="74"/>
    <b v="1"/>
    <x v="4"/>
    <s v="rock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b v="1"/>
    <n v="52"/>
    <b v="1"/>
    <x v="4"/>
    <s v="rock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x v="1262"/>
    <b v="0"/>
    <n v="0"/>
    <b v="0"/>
    <x v="7"/>
    <s v="food trucks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b v="1"/>
    <n v="41"/>
    <b v="1"/>
    <x v="4"/>
    <s v="rock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b v="1"/>
    <n v="34"/>
    <b v="1"/>
    <x v="4"/>
    <s v="rock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b v="1"/>
    <n v="66"/>
    <b v="1"/>
    <x v="4"/>
    <s v="rock"/>
    <x v="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1266"/>
    <b v="0"/>
    <n v="64"/>
    <b v="1"/>
    <x v="1"/>
    <s v="television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b v="1"/>
    <n v="159"/>
    <b v="1"/>
    <x v="4"/>
    <s v="rock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b v="1"/>
    <n v="182"/>
    <b v="1"/>
    <x v="4"/>
    <s v="rock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b v="1"/>
    <n v="206"/>
    <b v="1"/>
    <x v="4"/>
    <s v="rock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b v="1"/>
    <n v="169"/>
    <b v="1"/>
    <x v="4"/>
    <s v="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271"/>
    <b v="0"/>
    <n v="80"/>
    <b v="1"/>
    <x v="4"/>
    <s v="indie rock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272"/>
    <b v="1"/>
    <n v="58"/>
    <b v="1"/>
    <x v="1"/>
    <s v="documentary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b v="1"/>
    <n v="54"/>
    <b v="1"/>
    <x v="4"/>
    <s v="rock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b v="1"/>
    <n v="467"/>
    <b v="1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b v="1"/>
    <n v="389"/>
    <b v="1"/>
    <x v="4"/>
    <s v="rock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b v="1"/>
    <n v="68"/>
    <b v="1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b v="1"/>
    <n v="413"/>
    <b v="1"/>
    <x v="4"/>
    <s v="rock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278"/>
    <b v="0"/>
    <n v="96"/>
    <b v="1"/>
    <x v="4"/>
    <s v="electronic music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b v="1"/>
    <n v="189"/>
    <b v="1"/>
    <x v="4"/>
    <s v="rock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b v="1"/>
    <n v="130"/>
    <b v="1"/>
    <x v="4"/>
    <s v="rock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1281"/>
    <b v="0"/>
    <n v="514"/>
    <b v="1"/>
    <x v="6"/>
    <s v="tabletop games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b v="1"/>
    <n v="274"/>
    <b v="1"/>
    <x v="4"/>
    <s v="rock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b v="1"/>
    <n v="22"/>
    <b v="1"/>
    <x v="4"/>
    <s v="rock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b v="0"/>
    <n v="31"/>
    <b v="1"/>
    <x v="0"/>
    <s v="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b v="0"/>
    <n v="63"/>
    <b v="1"/>
    <x v="0"/>
    <s v="plays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b v="0"/>
    <n v="20"/>
    <b v="1"/>
    <x v="0"/>
    <s v="plays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b v="0"/>
    <n v="25"/>
    <b v="1"/>
    <x v="0"/>
    <s v="plays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b v="0"/>
    <n v="61"/>
    <b v="1"/>
    <x v="0"/>
    <s v="plays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b v="0"/>
    <n v="52"/>
    <b v="1"/>
    <x v="0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b v="0"/>
    <n v="86"/>
    <b v="1"/>
    <x v="0"/>
    <s v="plays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b v="0"/>
    <n v="42"/>
    <b v="1"/>
    <x v="0"/>
    <s v="plays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b v="0"/>
    <n v="52"/>
    <b v="1"/>
    <x v="0"/>
    <s v="plays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b v="0"/>
    <n v="120"/>
    <b v="1"/>
    <x v="0"/>
    <s v="plays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b v="0"/>
    <n v="22"/>
    <b v="1"/>
    <x v="0"/>
    <s v="plays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b v="0"/>
    <n v="64"/>
    <b v="1"/>
    <x v="0"/>
    <s v="plays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b v="0"/>
    <n v="23"/>
    <b v="1"/>
    <x v="0"/>
    <s v="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b v="0"/>
    <n v="238"/>
    <b v="1"/>
    <x v="0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b v="0"/>
    <n v="33"/>
    <b v="1"/>
    <x v="0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b v="0"/>
    <n v="32"/>
    <b v="1"/>
    <x v="0"/>
    <s v="plays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b v="0"/>
    <n v="24"/>
    <b v="1"/>
    <x v="0"/>
    <s v="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b v="0"/>
    <n v="29"/>
    <b v="1"/>
    <x v="0"/>
    <s v="plays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b v="0"/>
    <n v="50"/>
    <b v="1"/>
    <x v="0"/>
    <s v="plays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b v="0"/>
    <n v="108"/>
    <b v="1"/>
    <x v="0"/>
    <s v="plays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x v="1304"/>
    <b v="0"/>
    <n v="2"/>
    <b v="0"/>
    <x v="5"/>
    <s v="art books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x v="1305"/>
    <b v="0"/>
    <n v="1"/>
    <b v="0"/>
    <x v="3"/>
    <s v="web"/>
    <x v="4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x v="1306"/>
    <b v="0"/>
    <n v="0"/>
    <b v="0"/>
    <x v="3"/>
    <s v="web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x v="1307"/>
    <b v="0"/>
    <n v="0"/>
    <b v="0"/>
    <x v="3"/>
    <s v="web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x v="1308"/>
    <b v="0"/>
    <n v="3"/>
    <b v="0"/>
    <x v="3"/>
    <s v="web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x v="1309"/>
    <b v="0"/>
    <n v="3"/>
    <b v="0"/>
    <x v="7"/>
    <s v="food trucks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x v="1310"/>
    <b v="0"/>
    <n v="1"/>
    <b v="0"/>
    <x v="7"/>
    <s v="food trucks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x v="1311"/>
    <b v="0"/>
    <n v="1"/>
    <b v="0"/>
    <x v="7"/>
    <s v="food trucks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x v="1312"/>
    <b v="0"/>
    <n v="0"/>
    <b v="0"/>
    <x v="7"/>
    <s v="food trucks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x v="1313"/>
    <b v="0"/>
    <n v="0"/>
    <b v="0"/>
    <x v="7"/>
    <s v="food trucks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x v="1314"/>
    <b v="0"/>
    <n v="0"/>
    <b v="0"/>
    <x v="0"/>
    <s v="spaces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x v="1315"/>
    <b v="0"/>
    <n v="10"/>
    <b v="0"/>
    <x v="0"/>
    <s v="musical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x v="1316"/>
    <b v="0"/>
    <n v="0"/>
    <b v="0"/>
    <x v="0"/>
    <s v="musical"/>
    <x v="4"/>
  </r>
  <r>
    <n v="3886"/>
    <s v="a (Canceled)"/>
    <n v="1"/>
    <n v="10000"/>
    <n v="0"/>
    <x v="2"/>
    <s v="AU"/>
    <s v="AUD"/>
    <n v="1418275702"/>
    <n v="1415683702"/>
    <x v="1317"/>
    <b v="0"/>
    <n v="0"/>
    <b v="0"/>
    <x v="0"/>
    <s v="musical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x v="1318"/>
    <b v="0"/>
    <n v="0"/>
    <b v="0"/>
    <x v="3"/>
    <s v="wearables"/>
    <x v="1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x v="1319"/>
    <b v="0"/>
    <n v="35"/>
    <b v="0"/>
    <x v="3"/>
    <s v="wearables"/>
    <x v="4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x v="1320"/>
    <b v="0"/>
    <n v="1"/>
    <b v="0"/>
    <x v="3"/>
    <s v="web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x v="1321"/>
    <b v="0"/>
    <n v="28"/>
    <b v="0"/>
    <x v="1"/>
    <s v="science fiction"/>
    <x v="4"/>
  </r>
  <r>
    <n v="1049"/>
    <s v="J1 (Canceled)"/>
    <s v="------"/>
    <n v="12000"/>
    <n v="0"/>
    <x v="2"/>
    <s v="US"/>
    <s v="USD"/>
    <n v="1455272445"/>
    <n v="1452680445"/>
    <x v="1322"/>
    <b v="0"/>
    <n v="0"/>
    <b v="0"/>
    <x v="2"/>
    <s v="audio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x v="1323"/>
    <b v="0"/>
    <n v="38"/>
    <b v="0"/>
    <x v="4"/>
    <s v="world music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x v="1324"/>
    <b v="0"/>
    <n v="6"/>
    <b v="0"/>
    <x v="3"/>
    <s v="space exploration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x v="1325"/>
    <b v="0"/>
    <n v="4"/>
    <b v="0"/>
    <x v="5"/>
    <s v="art books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x v="1326"/>
    <b v="0"/>
    <n v="0"/>
    <b v="0"/>
    <x v="3"/>
    <s v="web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x v="1327"/>
    <b v="0"/>
    <n v="15"/>
    <b v="0"/>
    <x v="0"/>
    <s v="musical"/>
    <x v="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x v="1328"/>
    <b v="0"/>
    <n v="0"/>
    <b v="0"/>
    <x v="3"/>
    <s v="web"/>
    <x v="4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x v="1329"/>
    <b v="0"/>
    <n v="0"/>
    <b v="0"/>
    <x v="5"/>
    <s v="translation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x v="1330"/>
    <b v="0"/>
    <n v="13"/>
    <b v="0"/>
    <x v="3"/>
    <s v="web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x v="1331"/>
    <b v="0"/>
    <n v="4"/>
    <b v="0"/>
    <x v="2"/>
    <s v="audio"/>
    <x v="1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x v="1332"/>
    <b v="0"/>
    <n v="18"/>
    <b v="0"/>
    <x v="4"/>
    <s v="world music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x v="1333"/>
    <b v="0"/>
    <n v="44"/>
    <b v="0"/>
    <x v="3"/>
    <s v="wearables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x v="1334"/>
    <b v="0"/>
    <n v="7"/>
    <b v="0"/>
    <x v="5"/>
    <s v="translations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x v="1335"/>
    <b v="0"/>
    <n v="3"/>
    <b v="0"/>
    <x v="3"/>
    <s v="web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x v="1336"/>
    <b v="0"/>
    <n v="0"/>
    <b v="0"/>
    <x v="7"/>
    <s v="food trucks"/>
    <x v="2"/>
  </r>
  <r>
    <n v="2655"/>
    <s v="Balloons (Canceled)"/>
    <s v="Thank you for your support!"/>
    <n v="15000"/>
    <n v="3155"/>
    <x v="2"/>
    <s v="US"/>
    <s v="USD"/>
    <n v="1455048000"/>
    <n v="1452631647"/>
    <x v="1337"/>
    <b v="0"/>
    <n v="43"/>
    <b v="0"/>
    <x v="3"/>
    <s v="space exploration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x v="1338"/>
    <b v="0"/>
    <n v="0"/>
    <b v="0"/>
    <x v="0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x v="1339"/>
    <b v="0"/>
    <n v="3"/>
    <b v="0"/>
    <x v="0"/>
    <s v="spaces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x v="1340"/>
    <b v="0"/>
    <n v="0"/>
    <b v="0"/>
    <x v="0"/>
    <s v="musical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x v="1341"/>
    <b v="0"/>
    <n v="0"/>
    <b v="0"/>
    <x v="0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x v="1342"/>
    <b v="0"/>
    <n v="0"/>
    <b v="0"/>
    <x v="0"/>
    <s v="musical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x v="1343"/>
    <b v="0"/>
    <n v="1"/>
    <b v="0"/>
    <x v="3"/>
    <s v="web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b v="0"/>
    <n v="139"/>
    <b v="1"/>
    <x v="5"/>
    <s v="nonfiction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b v="0"/>
    <n v="7"/>
    <b v="1"/>
    <x v="5"/>
    <s v="nonfiction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b v="0"/>
    <n v="149"/>
    <b v="1"/>
    <x v="5"/>
    <s v="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b v="0"/>
    <n v="31"/>
    <b v="1"/>
    <x v="5"/>
    <s v="nonfiction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348"/>
    <b v="1"/>
    <n v="79"/>
    <b v="1"/>
    <x v="1"/>
    <s v="documentary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1349"/>
    <b v="0"/>
    <n v="18"/>
    <b v="1"/>
    <x v="4"/>
    <s v="rock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1350"/>
    <b v="0"/>
    <n v="49"/>
    <b v="1"/>
    <x v="4"/>
    <s v="rock"/>
    <x v="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b v="0"/>
    <n v="120"/>
    <b v="1"/>
    <x v="5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b v="0"/>
    <n v="227"/>
    <b v="1"/>
    <x v="5"/>
    <s v="nonfiction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b v="0"/>
    <n v="42"/>
    <b v="1"/>
    <x v="5"/>
    <s v="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b v="0"/>
    <n v="64"/>
    <b v="1"/>
    <x v="5"/>
    <s v="nonfiction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b v="0"/>
    <n v="121"/>
    <b v="1"/>
    <x v="5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b v="0"/>
    <n v="87"/>
    <b v="1"/>
    <x v="5"/>
    <s v="nonfiction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b v="0"/>
    <n v="65"/>
    <b v="1"/>
    <x v="5"/>
    <s v="nonfiction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b v="0"/>
    <n v="49"/>
    <b v="1"/>
    <x v="5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b v="0"/>
    <n v="19"/>
    <b v="1"/>
    <x v="5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b v="0"/>
    <n v="81"/>
    <b v="1"/>
    <x v="5"/>
    <s v="nonfiction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1361"/>
    <b v="0"/>
    <n v="75"/>
    <b v="1"/>
    <x v="4"/>
    <s v="rock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b v="0"/>
    <n v="25"/>
    <b v="1"/>
    <x v="5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b v="0"/>
    <n v="5"/>
    <b v="1"/>
    <x v="5"/>
    <s v="nonfiction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x v="1364"/>
    <b v="0"/>
    <n v="0"/>
    <b v="0"/>
    <x v="4"/>
    <s v="jazz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x v="1365"/>
    <b v="0"/>
    <n v="0"/>
    <b v="0"/>
    <x v="1"/>
    <s v="science fiction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x v="1366"/>
    <b v="0"/>
    <n v="0"/>
    <b v="0"/>
    <x v="3"/>
    <s v="web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x v="1367"/>
    <b v="0"/>
    <n v="6"/>
    <b v="0"/>
    <x v="3"/>
    <s v="web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x v="1368"/>
    <b v="0"/>
    <n v="0"/>
    <b v="0"/>
    <x v="0"/>
    <s v="musical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b v="0"/>
    <n v="406"/>
    <b v="1"/>
    <x v="4"/>
    <s v="rock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b v="0"/>
    <n v="20"/>
    <b v="1"/>
    <x v="4"/>
    <s v="rock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371"/>
    <b v="1"/>
    <n v="176"/>
    <b v="1"/>
    <x v="4"/>
    <s v="rock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b v="0"/>
    <n v="16"/>
    <b v="1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b v="0"/>
    <n v="52"/>
    <b v="1"/>
    <x v="4"/>
    <s v="rock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b v="0"/>
    <n v="66"/>
    <b v="1"/>
    <x v="4"/>
    <s v="rock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b v="0"/>
    <n v="109"/>
    <b v="1"/>
    <x v="4"/>
    <s v="rock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b v="0"/>
    <n v="168"/>
    <b v="1"/>
    <x v="4"/>
    <s v="rock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b v="0"/>
    <n v="31"/>
    <b v="1"/>
    <x v="4"/>
    <s v="rock"/>
    <x v="0"/>
  </r>
  <r>
    <n v="1378"/>
    <s v="SIX BY SEVEN"/>
    <s v="A psychedelic post rock masterpiece!"/>
    <n v="2000"/>
    <n v="4067"/>
    <x v="0"/>
    <s v="GB"/>
    <s v="GBP"/>
    <n v="1470075210"/>
    <n v="1468779210"/>
    <x v="1378"/>
    <b v="0"/>
    <n v="133"/>
    <b v="1"/>
    <x v="4"/>
    <s v="rock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b v="0"/>
    <n v="151"/>
    <b v="1"/>
    <x v="4"/>
    <s v="rock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b v="0"/>
    <n v="5"/>
    <b v="1"/>
    <x v="4"/>
    <s v="rock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x v="1381"/>
    <b v="0"/>
    <n v="0"/>
    <b v="0"/>
    <x v="4"/>
    <s v="faith"/>
    <x v="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x v="1382"/>
    <b v="0"/>
    <n v="9"/>
    <b v="0"/>
    <x v="4"/>
    <s v="faith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b v="0"/>
    <n v="93"/>
    <b v="1"/>
    <x v="4"/>
    <s v="rock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b v="0"/>
    <n v="63"/>
    <b v="1"/>
    <x v="4"/>
    <s v="rock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385"/>
    <b v="0"/>
    <n v="70"/>
    <b v="1"/>
    <x v="8"/>
    <s v="photobooks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b v="0"/>
    <n v="14"/>
    <b v="1"/>
    <x v="4"/>
    <s v="rock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b v="0"/>
    <n v="78"/>
    <b v="1"/>
    <x v="4"/>
    <s v="rock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388"/>
    <b v="0"/>
    <n v="120"/>
    <b v="1"/>
    <x v="8"/>
    <s v="photobooks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b v="0"/>
    <n v="34"/>
    <b v="1"/>
    <x v="4"/>
    <s v="rock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b v="0"/>
    <n v="19"/>
    <b v="1"/>
    <x v="4"/>
    <s v="rock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b v="0"/>
    <n v="13"/>
    <b v="1"/>
    <x v="4"/>
    <s v="rock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b v="0"/>
    <n v="104"/>
    <b v="1"/>
    <x v="4"/>
    <s v="rock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b v="0"/>
    <n v="52"/>
    <b v="1"/>
    <x v="4"/>
    <s v="rock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b v="0"/>
    <n v="17"/>
    <b v="1"/>
    <x v="4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b v="0"/>
    <n v="82"/>
    <b v="1"/>
    <x v="4"/>
    <s v="rock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x v="1396"/>
    <b v="1"/>
    <n v="19"/>
    <b v="0"/>
    <x v="8"/>
    <s v="photobooks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b v="0"/>
    <n v="158"/>
    <b v="1"/>
    <x v="4"/>
    <s v="rock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b v="0"/>
    <n v="65"/>
    <b v="1"/>
    <x v="4"/>
    <s v="rock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x v="1399"/>
    <b v="1"/>
    <n v="24"/>
    <b v="0"/>
    <x v="8"/>
    <s v="photobooks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b v="0"/>
    <n v="34"/>
    <b v="1"/>
    <x v="4"/>
    <s v="rock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b v="0"/>
    <n v="240"/>
    <b v="1"/>
    <x v="4"/>
    <s v="rock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b v="0"/>
    <n v="113"/>
    <b v="1"/>
    <x v="4"/>
    <s v="rock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b v="0"/>
    <n v="66"/>
    <b v="1"/>
    <x v="4"/>
    <s v="rock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x v="1404"/>
    <b v="1"/>
    <n v="5"/>
    <b v="0"/>
    <x v="5"/>
    <s v="translations"/>
    <x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x v="1405"/>
    <b v="1"/>
    <n v="17"/>
    <b v="0"/>
    <x v="5"/>
    <s v="translations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x v="1406"/>
    <b v="0"/>
    <n v="3"/>
    <b v="0"/>
    <x v="5"/>
    <s v="translations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x v="1407"/>
    <b v="0"/>
    <n v="2"/>
    <b v="0"/>
    <x v="5"/>
    <s v="translations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x v="1408"/>
    <b v="0"/>
    <n v="6"/>
    <b v="0"/>
    <x v="5"/>
    <s v="translations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x v="1409"/>
    <b v="0"/>
    <n v="0"/>
    <b v="0"/>
    <x v="5"/>
    <s v="translations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x v="1410"/>
    <b v="1"/>
    <n v="4"/>
    <b v="0"/>
    <x v="8"/>
    <s v="photobook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x v="1411"/>
    <b v="0"/>
    <n v="3"/>
    <b v="0"/>
    <x v="5"/>
    <s v="translations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x v="1412"/>
    <b v="0"/>
    <n v="28"/>
    <b v="0"/>
    <x v="8"/>
    <s v="people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x v="1413"/>
    <b v="0"/>
    <n v="1"/>
    <b v="0"/>
    <x v="5"/>
    <s v="translations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x v="1414"/>
    <b v="0"/>
    <n v="1"/>
    <b v="0"/>
    <x v="5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x v="1415"/>
    <b v="0"/>
    <n v="9"/>
    <b v="0"/>
    <x v="5"/>
    <s v="translations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x v="1416"/>
    <b v="0"/>
    <n v="0"/>
    <b v="0"/>
    <x v="5"/>
    <s v="translations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x v="1417"/>
    <b v="0"/>
    <n v="2"/>
    <b v="0"/>
    <x v="5"/>
    <s v="translations"/>
    <x v="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x v="1418"/>
    <b v="0"/>
    <n v="1"/>
    <b v="0"/>
    <x v="5"/>
    <s v="translations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1419"/>
    <b v="0"/>
    <n v="83"/>
    <b v="1"/>
    <x v="4"/>
    <s v="rock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x v="1420"/>
    <b v="0"/>
    <n v="3"/>
    <b v="0"/>
    <x v="5"/>
    <s v="translations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x v="1421"/>
    <b v="0"/>
    <n v="2"/>
    <b v="0"/>
    <x v="5"/>
    <s v="translations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x v="1422"/>
    <b v="0"/>
    <n v="2"/>
    <b v="0"/>
    <x v="5"/>
    <s v="translations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x v="1423"/>
    <b v="0"/>
    <n v="1"/>
    <b v="0"/>
    <x v="5"/>
    <s v="translations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1424"/>
    <b v="0"/>
    <n v="134"/>
    <b v="1"/>
    <x v="4"/>
    <s v="classical music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x v="1425"/>
    <b v="0"/>
    <n v="0"/>
    <b v="0"/>
    <x v="5"/>
    <s v="translations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x v="1426"/>
    <b v="0"/>
    <n v="0"/>
    <b v="0"/>
    <x v="5"/>
    <s v="translations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427"/>
    <b v="1"/>
    <n v="143"/>
    <b v="1"/>
    <x v="0"/>
    <s v="space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x v="1428"/>
    <b v="0"/>
    <n v="3"/>
    <b v="0"/>
    <x v="5"/>
    <s v="translations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x v="1429"/>
    <b v="0"/>
    <n v="0"/>
    <b v="0"/>
    <x v="5"/>
    <s v="translations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x v="1430"/>
    <b v="0"/>
    <n v="15"/>
    <b v="0"/>
    <x v="5"/>
    <s v="children's books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x v="1431"/>
    <b v="0"/>
    <n v="47"/>
    <b v="0"/>
    <x v="5"/>
    <s v="translations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x v="1432"/>
    <b v="0"/>
    <n v="0"/>
    <b v="0"/>
    <x v="0"/>
    <s v="plays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x v="1433"/>
    <b v="0"/>
    <n v="10"/>
    <b v="0"/>
    <x v="5"/>
    <s v="translations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x v="1434"/>
    <b v="0"/>
    <n v="11"/>
    <b v="0"/>
    <x v="5"/>
    <s v="translations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x v="1435"/>
    <b v="0"/>
    <n v="2"/>
    <b v="0"/>
    <x v="5"/>
    <s v="translations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x v="1436"/>
    <b v="0"/>
    <n v="2"/>
    <b v="0"/>
    <x v="5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x v="1437"/>
    <b v="0"/>
    <n v="22"/>
    <b v="0"/>
    <x v="5"/>
    <s v="translations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x v="1438"/>
    <b v="0"/>
    <n v="8"/>
    <b v="0"/>
    <x v="5"/>
    <s v="translations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x v="1439"/>
    <b v="0"/>
    <n v="6"/>
    <b v="0"/>
    <x v="5"/>
    <s v="translations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x v="1440"/>
    <b v="0"/>
    <n v="1"/>
    <b v="0"/>
    <x v="5"/>
    <s v="translation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x v="1441"/>
    <b v="0"/>
    <n v="3"/>
    <b v="0"/>
    <x v="5"/>
    <s v="translations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x v="1442"/>
    <b v="0"/>
    <n v="0"/>
    <b v="0"/>
    <x v="5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x v="1443"/>
    <b v="0"/>
    <n v="0"/>
    <b v="0"/>
    <x v="5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x v="1444"/>
    <b v="0"/>
    <n v="0"/>
    <b v="0"/>
    <x v="5"/>
    <s v="translations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x v="1445"/>
    <b v="0"/>
    <n v="0"/>
    <b v="0"/>
    <x v="5"/>
    <s v="translations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x v="1446"/>
    <b v="0"/>
    <n v="0"/>
    <b v="0"/>
    <x v="5"/>
    <s v="translations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x v="1447"/>
    <b v="0"/>
    <n v="3"/>
    <b v="0"/>
    <x v="5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x v="1448"/>
    <b v="0"/>
    <n v="0"/>
    <b v="0"/>
    <x v="5"/>
    <s v="translations"/>
    <x v="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x v="1449"/>
    <b v="0"/>
    <n v="17"/>
    <b v="0"/>
    <x v="0"/>
    <s v="plays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x v="1450"/>
    <b v="0"/>
    <n v="1"/>
    <b v="0"/>
    <x v="5"/>
    <s v="translations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x v="1451"/>
    <b v="0"/>
    <n v="1"/>
    <b v="0"/>
    <x v="0"/>
    <s v="musical"/>
    <x v="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x v="1452"/>
    <b v="0"/>
    <n v="7"/>
    <b v="0"/>
    <x v="3"/>
    <s v="web"/>
    <x v="4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x v="1453"/>
    <b v="0"/>
    <n v="2"/>
    <b v="0"/>
    <x v="5"/>
    <s v="translations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x v="1454"/>
    <b v="0"/>
    <n v="0"/>
    <b v="0"/>
    <x v="1"/>
    <s v="science fiction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x v="1455"/>
    <b v="0"/>
    <n v="3"/>
    <b v="0"/>
    <x v="1"/>
    <s v="science fiction"/>
    <x v="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x v="1456"/>
    <b v="0"/>
    <n v="0"/>
    <b v="0"/>
    <x v="3"/>
    <s v="web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x v="1457"/>
    <b v="0"/>
    <n v="15"/>
    <b v="0"/>
    <x v="3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x v="1458"/>
    <b v="0"/>
    <n v="1"/>
    <b v="0"/>
    <x v="3"/>
    <s v="wearables"/>
    <x v="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x v="1459"/>
    <b v="0"/>
    <n v="7"/>
    <b v="0"/>
    <x v="3"/>
    <s v="wearables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x v="1460"/>
    <b v="0"/>
    <n v="24"/>
    <b v="0"/>
    <x v="3"/>
    <s v="wearables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b v="1"/>
    <n v="340"/>
    <b v="1"/>
    <x v="5"/>
    <s v="radio &amp; podcasts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b v="1"/>
    <n v="150"/>
    <b v="1"/>
    <x v="5"/>
    <s v="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b v="1"/>
    <n v="25"/>
    <b v="1"/>
    <x v="5"/>
    <s v="radio &amp; podcasts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x v="1464"/>
    <b v="0"/>
    <n v="7"/>
    <b v="0"/>
    <x v="0"/>
    <s v="plays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b v="1"/>
    <n v="2602"/>
    <b v="1"/>
    <x v="5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b v="1"/>
    <n v="248"/>
    <b v="1"/>
    <x v="5"/>
    <s v="radio &amp; podcasts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467"/>
    <b v="1"/>
    <n v="89"/>
    <b v="1"/>
    <x v="0"/>
    <s v="plays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x v="1468"/>
    <b v="0"/>
    <n v="36"/>
    <b v="0"/>
    <x v="0"/>
    <s v="musical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469"/>
    <b v="1"/>
    <n v="88"/>
    <b v="1"/>
    <x v="0"/>
    <s v="play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b v="1"/>
    <n v="81"/>
    <b v="1"/>
    <x v="5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b v="1"/>
    <n v="343"/>
    <b v="1"/>
    <x v="5"/>
    <s v="radio &amp; podcasts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b v="1"/>
    <n v="336"/>
    <b v="1"/>
    <x v="5"/>
    <s v="radio &amp; podcasts"/>
    <x v="3"/>
  </r>
  <r>
    <n v="1473"/>
    <s v="ONE LOVES ONLY FORM"/>
    <s v="Public Radio Project"/>
    <n v="1500"/>
    <n v="1807.74"/>
    <x v="0"/>
    <s v="US"/>
    <s v="USD"/>
    <n v="1330644639"/>
    <n v="1328052639"/>
    <x v="1473"/>
    <b v="1"/>
    <n v="47"/>
    <b v="1"/>
    <x v="5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b v="1"/>
    <n v="76"/>
    <b v="1"/>
    <x v="5"/>
    <s v="radio &amp; podcasts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b v="1"/>
    <n v="441"/>
    <b v="1"/>
    <x v="5"/>
    <s v="radio &amp; podcasts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1476"/>
    <b v="0"/>
    <n v="44"/>
    <b v="1"/>
    <x v="0"/>
    <s v="plays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b v="1"/>
    <n v="369"/>
    <b v="1"/>
    <x v="5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b v="1"/>
    <n v="20242"/>
    <b v="1"/>
    <x v="5"/>
    <s v="radio &amp; podcasts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b v="1"/>
    <n v="71"/>
    <b v="1"/>
    <x v="5"/>
    <s v="radio &amp; podcasts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b v="1"/>
    <n v="635"/>
    <b v="1"/>
    <x v="5"/>
    <s v="radio &amp; podcasts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1481"/>
    <b v="0"/>
    <n v="79"/>
    <b v="1"/>
    <x v="0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1482"/>
    <b v="0"/>
    <n v="85"/>
    <b v="1"/>
    <x v="0"/>
    <s v="plays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1483"/>
    <b v="0"/>
    <n v="104"/>
    <b v="1"/>
    <x v="0"/>
    <s v="plays"/>
    <x v="4"/>
  </r>
  <r>
    <n v="1484"/>
    <s v="a book called filtered down thru the stars"/>
    <s v="The mussings of an old wizard"/>
    <n v="2000"/>
    <n v="0"/>
    <x v="1"/>
    <s v="US"/>
    <s v="USD"/>
    <n v="1342882260"/>
    <n v="1337834963"/>
    <x v="1484"/>
    <b v="0"/>
    <n v="0"/>
    <b v="0"/>
    <x v="5"/>
    <s v="fiction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x v="1485"/>
    <b v="0"/>
    <n v="12"/>
    <b v="0"/>
    <x v="0"/>
    <s v="plays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x v="1486"/>
    <b v="0"/>
    <n v="3"/>
    <b v="0"/>
    <x v="5"/>
    <s v="fiction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x v="1487"/>
    <b v="0"/>
    <n v="0"/>
    <b v="0"/>
    <x v="5"/>
    <s v="fiction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x v="1488"/>
    <b v="0"/>
    <n v="6"/>
    <b v="0"/>
    <x v="5"/>
    <s v="fiction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x v="1489"/>
    <b v="0"/>
    <n v="2"/>
    <b v="0"/>
    <x v="0"/>
    <s v="plays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x v="1490"/>
    <b v="0"/>
    <n v="19"/>
    <b v="0"/>
    <x v="5"/>
    <s v="fiction"/>
    <x v="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x v="1491"/>
    <b v="0"/>
    <n v="1"/>
    <b v="0"/>
    <x v="5"/>
    <s v="fiction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x v="1492"/>
    <b v="0"/>
    <n v="2"/>
    <b v="0"/>
    <x v="5"/>
    <s v="fiction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x v="1493"/>
    <b v="0"/>
    <n v="0"/>
    <b v="0"/>
    <x v="5"/>
    <s v="fiction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x v="1494"/>
    <b v="0"/>
    <n v="0"/>
    <b v="0"/>
    <x v="0"/>
    <s v="plays"/>
    <x v="1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x v="1495"/>
    <b v="0"/>
    <n v="0"/>
    <b v="0"/>
    <x v="5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x v="1496"/>
    <b v="0"/>
    <n v="0"/>
    <b v="0"/>
    <x v="5"/>
    <s v="fiction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x v="1497"/>
    <b v="0"/>
    <n v="1"/>
    <b v="0"/>
    <x v="5"/>
    <s v="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x v="1498"/>
    <b v="0"/>
    <n v="3"/>
    <b v="0"/>
    <x v="5"/>
    <s v="fiction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x v="1499"/>
    <b v="0"/>
    <n v="1"/>
    <b v="0"/>
    <x v="5"/>
    <s v="fiction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x v="1500"/>
    <b v="0"/>
    <n v="15"/>
    <b v="0"/>
    <x v="5"/>
    <s v="fiction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b v="1"/>
    <n v="885"/>
    <b v="1"/>
    <x v="8"/>
    <s v="photobooks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b v="1"/>
    <n v="329"/>
    <b v="1"/>
    <x v="8"/>
    <s v="photobooks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b v="1"/>
    <n v="71"/>
    <b v="1"/>
    <x v="8"/>
    <s v="photobooks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504"/>
    <b v="0"/>
    <n v="149"/>
    <b v="1"/>
    <x v="4"/>
    <s v="rock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b v="1"/>
    <n v="345"/>
    <b v="1"/>
    <x v="8"/>
    <s v="photobooks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b v="1"/>
    <n v="43"/>
    <b v="1"/>
    <x v="8"/>
    <s v="photobooks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b v="1"/>
    <n v="33"/>
    <b v="1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b v="1"/>
    <n v="211"/>
    <b v="1"/>
    <x v="8"/>
    <s v="photobooks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b v="1"/>
    <n v="196"/>
    <b v="1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b v="1"/>
    <n v="405"/>
    <b v="1"/>
    <x v="8"/>
    <s v="photobooks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b v="1"/>
    <n v="206"/>
    <b v="1"/>
    <x v="8"/>
    <s v="photobooks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b v="1"/>
    <n v="335"/>
    <b v="1"/>
    <x v="8"/>
    <s v="photobooks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x v="1513"/>
    <b v="0"/>
    <n v="12"/>
    <b v="0"/>
    <x v="0"/>
    <s v="plays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b v="1"/>
    <n v="176"/>
    <b v="1"/>
    <x v="8"/>
    <s v="photobooks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b v="1"/>
    <n v="555"/>
    <b v="1"/>
    <x v="8"/>
    <s v="photobooks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b v="1"/>
    <n v="116"/>
    <b v="1"/>
    <x v="8"/>
    <s v="photobook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b v="1"/>
    <n v="615"/>
    <b v="1"/>
    <x v="8"/>
    <s v="photobooks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b v="1"/>
    <n v="236"/>
    <b v="1"/>
    <x v="8"/>
    <s v="photobooks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x v="1519"/>
    <b v="0"/>
    <n v="9"/>
    <b v="0"/>
    <x v="3"/>
    <s v="wearables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b v="1"/>
    <n v="167"/>
    <b v="1"/>
    <x v="8"/>
    <s v="photobooks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1521"/>
    <b v="0"/>
    <n v="63"/>
    <b v="1"/>
    <x v="0"/>
    <s v="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1522"/>
    <b v="0"/>
    <n v="45"/>
    <b v="1"/>
    <x v="0"/>
    <s v="plays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b v="1"/>
    <n v="241"/>
    <b v="1"/>
    <x v="8"/>
    <s v="photobooks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b v="1"/>
    <n v="28"/>
    <b v="1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b v="1"/>
    <n v="140"/>
    <b v="1"/>
    <x v="8"/>
    <s v="photobooks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b v="1"/>
    <n v="280"/>
    <b v="1"/>
    <x v="8"/>
    <s v="photobooks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b v="1"/>
    <n v="70"/>
    <b v="1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b v="1"/>
    <n v="160"/>
    <b v="1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b v="1"/>
    <n v="141"/>
    <b v="1"/>
    <x v="8"/>
    <s v="photobooks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x v="1530"/>
    <b v="0"/>
    <n v="31"/>
    <b v="0"/>
    <x v="0"/>
    <s v="spaces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b v="1"/>
    <n v="73"/>
    <b v="1"/>
    <x v="8"/>
    <s v="photobooks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532"/>
    <b v="1"/>
    <n v="104"/>
    <b v="1"/>
    <x v="0"/>
    <s v="plays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533"/>
    <b v="0"/>
    <n v="26"/>
    <b v="1"/>
    <x v="5"/>
    <s v="nonfiction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x v="1534"/>
    <b v="0"/>
    <n v="0"/>
    <b v="0"/>
    <x v="5"/>
    <s v="children's books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b v="1"/>
    <n v="110"/>
    <b v="1"/>
    <x v="8"/>
    <s v="photobooks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b v="1"/>
    <n v="455"/>
    <b v="1"/>
    <x v="8"/>
    <s v="photobooks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b v="1"/>
    <n v="224"/>
    <b v="1"/>
    <x v="8"/>
    <s v="photobooks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538"/>
    <b v="0"/>
    <n v="41"/>
    <b v="1"/>
    <x v="1"/>
    <s v="television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b v="0"/>
    <n v="284"/>
    <b v="1"/>
    <x v="8"/>
    <s v="photobooks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b v="1"/>
    <n v="98"/>
    <b v="1"/>
    <x v="8"/>
    <s v="photobooks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x v="1541"/>
    <b v="0"/>
    <n v="2"/>
    <b v="0"/>
    <x v="8"/>
    <s v="nature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x v="1542"/>
    <b v="0"/>
    <n v="1"/>
    <b v="0"/>
    <x v="8"/>
    <s v="nature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x v="1543"/>
    <b v="0"/>
    <n v="1"/>
    <b v="0"/>
    <x v="8"/>
    <s v="nature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x v="1544"/>
    <b v="0"/>
    <n v="0"/>
    <b v="0"/>
    <x v="8"/>
    <s v="nature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x v="1545"/>
    <b v="0"/>
    <n v="1"/>
    <b v="0"/>
    <x v="8"/>
    <s v="nature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x v="1546"/>
    <b v="0"/>
    <n v="11"/>
    <b v="0"/>
    <x v="8"/>
    <s v="nature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x v="1547"/>
    <b v="0"/>
    <n v="0"/>
    <b v="0"/>
    <x v="8"/>
    <s v="nature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x v="1548"/>
    <b v="0"/>
    <n v="1"/>
    <b v="0"/>
    <x v="8"/>
    <s v="nature"/>
    <x v="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x v="1549"/>
    <b v="0"/>
    <n v="6"/>
    <b v="0"/>
    <x v="8"/>
    <s v="nature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x v="1550"/>
    <b v="0"/>
    <n v="7"/>
    <b v="0"/>
    <x v="8"/>
    <s v="nature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x v="1551"/>
    <b v="0"/>
    <n v="0"/>
    <b v="0"/>
    <x v="8"/>
    <s v="nature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x v="1552"/>
    <b v="0"/>
    <n v="16"/>
    <b v="0"/>
    <x v="8"/>
    <s v="nature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1553"/>
    <b v="0"/>
    <n v="44"/>
    <b v="1"/>
    <x v="1"/>
    <s v="television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x v="1554"/>
    <b v="0"/>
    <n v="0"/>
    <b v="0"/>
    <x v="8"/>
    <s v="nature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x v="1555"/>
    <b v="0"/>
    <n v="0"/>
    <b v="0"/>
    <x v="8"/>
    <s v="nature"/>
    <x v="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x v="1556"/>
    <b v="0"/>
    <n v="12"/>
    <b v="0"/>
    <x v="8"/>
    <s v="nature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x v="1557"/>
    <b v="0"/>
    <n v="1"/>
    <b v="0"/>
    <x v="8"/>
    <s v="nature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x v="1558"/>
    <b v="0"/>
    <n v="3"/>
    <b v="0"/>
    <x v="8"/>
    <s v="nature"/>
    <x v="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x v="1559"/>
    <b v="0"/>
    <n v="1"/>
    <b v="0"/>
    <x v="8"/>
    <s v="nature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x v="1560"/>
    <b v="0"/>
    <n v="4"/>
    <b v="0"/>
    <x v="8"/>
    <s v="nature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x v="1561"/>
    <b v="0"/>
    <n v="8"/>
    <b v="0"/>
    <x v="3"/>
    <s v="wearables"/>
    <x v="1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x v="1562"/>
    <b v="0"/>
    <n v="1"/>
    <b v="0"/>
    <x v="3"/>
    <s v="web"/>
    <x v="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x v="1563"/>
    <b v="0"/>
    <n v="0"/>
    <b v="0"/>
    <x v="7"/>
    <s v="food trucks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x v="1564"/>
    <b v="1"/>
    <n v="23"/>
    <b v="0"/>
    <x v="3"/>
    <s v="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x v="1565"/>
    <b v="0"/>
    <n v="5"/>
    <b v="0"/>
    <x v="3"/>
    <s v="space exploration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x v="1566"/>
    <b v="0"/>
    <n v="8"/>
    <b v="0"/>
    <x v="0"/>
    <s v="spaces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x v="1567"/>
    <b v="0"/>
    <n v="1"/>
    <b v="0"/>
    <x v="3"/>
    <s v="web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x v="1568"/>
    <b v="0"/>
    <n v="13"/>
    <b v="0"/>
    <x v="1"/>
    <s v="science fiction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x v="1569"/>
    <b v="0"/>
    <n v="3"/>
    <b v="0"/>
    <x v="3"/>
    <s v="web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x v="1570"/>
    <b v="0"/>
    <n v="0"/>
    <b v="0"/>
    <x v="3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x v="1571"/>
    <b v="0"/>
    <n v="39"/>
    <b v="0"/>
    <x v="3"/>
    <s v="web"/>
    <x v="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x v="1572"/>
    <b v="0"/>
    <n v="1"/>
    <b v="0"/>
    <x v="3"/>
    <s v="web"/>
    <x v="4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x v="1573"/>
    <b v="0"/>
    <n v="95"/>
    <b v="0"/>
    <x v="3"/>
    <s v="wearables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x v="1574"/>
    <b v="0"/>
    <n v="90"/>
    <b v="0"/>
    <x v="3"/>
    <s v="wearables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x v="1575"/>
    <b v="0"/>
    <n v="0"/>
    <b v="0"/>
    <x v="4"/>
    <s v="world music"/>
    <x v="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x v="1576"/>
    <b v="0"/>
    <n v="16"/>
    <b v="0"/>
    <x v="3"/>
    <s v="wearables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x v="1577"/>
    <b v="0"/>
    <n v="46"/>
    <b v="0"/>
    <x v="3"/>
    <s v="wearable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x v="1578"/>
    <b v="0"/>
    <n v="0"/>
    <b v="0"/>
    <x v="5"/>
    <s v="translation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x v="1579"/>
    <b v="0"/>
    <n v="22"/>
    <b v="0"/>
    <x v="5"/>
    <s v="art books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x v="1580"/>
    <b v="0"/>
    <n v="27"/>
    <b v="0"/>
    <x v="3"/>
    <s v="web"/>
    <x v="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x v="1581"/>
    <b v="0"/>
    <n v="1"/>
    <b v="0"/>
    <x v="8"/>
    <s v="places"/>
    <x v="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x v="1582"/>
    <b v="0"/>
    <n v="3"/>
    <b v="0"/>
    <x v="8"/>
    <s v="places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x v="1583"/>
    <b v="0"/>
    <n v="1"/>
    <b v="0"/>
    <x v="8"/>
    <s v="places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x v="1584"/>
    <b v="0"/>
    <n v="0"/>
    <b v="0"/>
    <x v="8"/>
    <s v="places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x v="1585"/>
    <b v="0"/>
    <n v="12"/>
    <b v="0"/>
    <x v="8"/>
    <s v="places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x v="1586"/>
    <b v="0"/>
    <n v="0"/>
    <b v="0"/>
    <x v="8"/>
    <s v="places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1587"/>
    <b v="0"/>
    <n v="17"/>
    <b v="1"/>
    <x v="1"/>
    <s v="shorts"/>
    <x v="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x v="1588"/>
    <b v="0"/>
    <n v="0"/>
    <b v="0"/>
    <x v="8"/>
    <s v="places"/>
    <x v="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x v="1589"/>
    <b v="0"/>
    <n v="0"/>
    <b v="0"/>
    <x v="8"/>
    <s v="places"/>
    <x v="4"/>
  </r>
  <r>
    <n v="1590"/>
    <s v="An Italian Adventure"/>
    <s v="Discover Italy through photography."/>
    <n v="60000"/>
    <n v="1020"/>
    <x v="1"/>
    <s v="IT"/>
    <s v="EUR"/>
    <n v="1443040464"/>
    <n v="1440448464"/>
    <x v="1590"/>
    <b v="0"/>
    <n v="2"/>
    <b v="0"/>
    <x v="8"/>
    <s v="places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x v="1591"/>
    <b v="0"/>
    <n v="92"/>
    <b v="0"/>
    <x v="8"/>
    <s v="places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x v="1592"/>
    <b v="0"/>
    <n v="0"/>
    <b v="0"/>
    <x v="8"/>
    <s v="places"/>
    <x v="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x v="1593"/>
    <b v="0"/>
    <n v="3"/>
    <b v="0"/>
    <x v="8"/>
    <s v="places"/>
    <x v="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x v="1594"/>
    <b v="0"/>
    <n v="10"/>
    <b v="0"/>
    <x v="8"/>
    <s v="plac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x v="1595"/>
    <b v="0"/>
    <n v="7"/>
    <b v="0"/>
    <x v="8"/>
    <s v="places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x v="1596"/>
    <b v="0"/>
    <n v="3"/>
    <b v="0"/>
    <x v="8"/>
    <s v="places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x v="1597"/>
    <b v="0"/>
    <n v="0"/>
    <b v="0"/>
    <x v="8"/>
    <s v="places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x v="1598"/>
    <b v="0"/>
    <n v="1"/>
    <b v="0"/>
    <x v="8"/>
    <s v="places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x v="1599"/>
    <b v="0"/>
    <n v="0"/>
    <b v="0"/>
    <x v="8"/>
    <s v="places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1600"/>
    <b v="0"/>
    <n v="56"/>
    <b v="1"/>
    <x v="1"/>
    <s v="short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b v="0"/>
    <n v="56"/>
    <b v="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b v="0"/>
    <n v="32"/>
    <b v="1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b v="0"/>
    <n v="30"/>
    <b v="1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b v="0"/>
    <n v="70"/>
    <b v="1"/>
    <x v="4"/>
    <s v="rock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605"/>
    <b v="0"/>
    <n v="65"/>
    <b v="1"/>
    <x v="1"/>
    <s v="shorts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x v="1606"/>
    <b v="0"/>
    <n v="0"/>
    <b v="0"/>
    <x v="1"/>
    <s v="drama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b v="0"/>
    <n v="205"/>
    <b v="1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b v="0"/>
    <n v="23"/>
    <b v="1"/>
    <x v="4"/>
    <s v="rock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b v="0"/>
    <n v="4"/>
    <b v="1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b v="0"/>
    <n v="112"/>
    <b v="1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b v="0"/>
    <n v="27"/>
    <b v="1"/>
    <x v="4"/>
    <s v="rock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b v="0"/>
    <n v="11"/>
    <b v="1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b v="0"/>
    <n v="26"/>
    <b v="1"/>
    <x v="4"/>
    <s v="rock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x v="1614"/>
    <b v="0"/>
    <n v="18"/>
    <b v="0"/>
    <x v="1"/>
    <s v="drama"/>
    <x v="2"/>
  </r>
  <r>
    <n v="202"/>
    <s v="Modern Gangsters"/>
    <s v="new web series created by jonney terry"/>
    <n v="6000"/>
    <n v="0"/>
    <x v="1"/>
    <s v="US"/>
    <s v="USD"/>
    <n v="1444337940"/>
    <n v="1441750564"/>
    <x v="1615"/>
    <b v="0"/>
    <n v="0"/>
    <b v="0"/>
    <x v="1"/>
    <s v="drama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b v="0"/>
    <n v="157"/>
    <b v="1"/>
    <x v="4"/>
    <s v="rock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617"/>
    <b v="1"/>
    <n v="89"/>
    <b v="1"/>
    <x v="1"/>
    <s v="documentary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b v="0"/>
    <n v="27"/>
    <b v="1"/>
    <x v="4"/>
    <s v="rock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b v="0"/>
    <n v="23"/>
    <b v="1"/>
    <x v="4"/>
    <s v="rock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b v="0"/>
    <n v="17"/>
    <b v="1"/>
    <x v="4"/>
    <s v="rock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1621"/>
    <b v="0"/>
    <n v="174"/>
    <b v="1"/>
    <x v="1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1622"/>
    <b v="0"/>
    <n v="38"/>
    <b v="1"/>
    <x v="1"/>
    <s v="documentary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b v="0"/>
    <n v="18"/>
    <b v="1"/>
    <x v="4"/>
    <s v="rock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b v="0"/>
    <n v="25"/>
    <b v="1"/>
    <x v="4"/>
    <s v="rock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x v="1625"/>
    <b v="0"/>
    <n v="8"/>
    <b v="0"/>
    <x v="1"/>
    <s v="animation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x v="1626"/>
    <b v="0"/>
    <n v="0"/>
    <b v="0"/>
    <x v="1"/>
    <s v="animation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b v="0"/>
    <n v="38"/>
    <b v="1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b v="0"/>
    <n v="88"/>
    <b v="1"/>
    <x v="4"/>
    <s v="rock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x v="1629"/>
    <b v="0"/>
    <n v="26"/>
    <b v="0"/>
    <x v="3"/>
    <s v="wearables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b v="0"/>
    <n v="126"/>
    <b v="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b v="0"/>
    <n v="133"/>
    <b v="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b v="0"/>
    <n v="47"/>
    <b v="1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b v="0"/>
    <n v="58"/>
    <b v="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b v="0"/>
    <n v="32"/>
    <b v="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b v="0"/>
    <n v="37"/>
    <b v="1"/>
    <x v="4"/>
    <s v="rock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b v="0"/>
    <n v="87"/>
    <b v="1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b v="0"/>
    <n v="15"/>
    <b v="1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b v="0"/>
    <n v="27"/>
    <b v="1"/>
    <x v="4"/>
    <s v="rock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b v="0"/>
    <n v="19"/>
    <b v="1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b v="0"/>
    <n v="17"/>
    <b v="1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b v="0"/>
    <n v="26"/>
    <b v="1"/>
    <x v="4"/>
    <s v="pop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b v="0"/>
    <n v="28"/>
    <b v="1"/>
    <x v="4"/>
    <s v="pop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1643"/>
    <b v="0"/>
    <n v="139"/>
    <b v="1"/>
    <x v="5"/>
    <s v="nonfiction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b v="0"/>
    <n v="128"/>
    <b v="1"/>
    <x v="4"/>
    <s v="pop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1645"/>
    <b v="0"/>
    <n v="75"/>
    <b v="1"/>
    <x v="4"/>
    <s v="rock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b v="0"/>
    <n v="83"/>
    <b v="1"/>
    <x v="4"/>
    <s v="pop"/>
    <x v="2"/>
  </r>
  <r>
    <n v="833"/>
    <s v="Ragman Rolls"/>
    <s v="This is an American rock album."/>
    <n v="6000"/>
    <n v="6100"/>
    <x v="0"/>
    <s v="US"/>
    <s v="USD"/>
    <n v="1397941475"/>
    <n v="1395349475"/>
    <x v="1647"/>
    <b v="0"/>
    <n v="41"/>
    <b v="1"/>
    <x v="4"/>
    <s v="rock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b v="0"/>
    <n v="90"/>
    <b v="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b v="0"/>
    <n v="81"/>
    <b v="1"/>
    <x v="4"/>
    <s v="pop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b v="0"/>
    <n v="32"/>
    <b v="1"/>
    <x v="4"/>
    <s v="pop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b v="0"/>
    <n v="20"/>
    <b v="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b v="0"/>
    <n v="70"/>
    <b v="1"/>
    <x v="4"/>
    <s v="pop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x v="1653"/>
    <b v="0"/>
    <n v="12"/>
    <b v="0"/>
    <x v="4"/>
    <s v="jazz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b v="0"/>
    <n v="34"/>
    <b v="1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b v="0"/>
    <n v="48"/>
    <b v="1"/>
    <x v="4"/>
    <s v="pop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x v="1656"/>
    <b v="0"/>
    <n v="17"/>
    <b v="0"/>
    <x v="4"/>
    <s v="indie rock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b v="0"/>
    <n v="221"/>
    <b v="1"/>
    <x v="4"/>
    <s v="pop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x v="1658"/>
    <b v="0"/>
    <n v="5"/>
    <b v="0"/>
    <x v="4"/>
    <s v="jazz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b v="0"/>
    <n v="45"/>
    <b v="1"/>
    <x v="4"/>
    <s v="pop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b v="0"/>
    <n v="36"/>
    <b v="1"/>
    <x v="4"/>
    <s v="pop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x v="1661"/>
    <b v="0"/>
    <n v="9"/>
    <b v="0"/>
    <x v="3"/>
    <s v="web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x v="1662"/>
    <b v="0"/>
    <n v="0"/>
    <b v="0"/>
    <x v="5"/>
    <s v="translations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b v="0"/>
    <n v="32"/>
    <b v="1"/>
    <x v="4"/>
    <s v="pop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b v="0"/>
    <n v="89"/>
    <b v="1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b v="0"/>
    <n v="93"/>
    <b v="1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b v="0"/>
    <n v="98"/>
    <b v="1"/>
    <x v="4"/>
    <s v="pop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b v="0"/>
    <n v="82"/>
    <b v="1"/>
    <x v="4"/>
    <s v="pop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x v="1668"/>
    <b v="0"/>
    <n v="2"/>
    <b v="0"/>
    <x v="5"/>
    <s v="art books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b v="0"/>
    <n v="52"/>
    <b v="1"/>
    <x v="4"/>
    <s v="pop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b v="0"/>
    <n v="23"/>
    <b v="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b v="0"/>
    <n v="77"/>
    <b v="1"/>
    <x v="4"/>
    <s v="pop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b v="0"/>
    <n v="49"/>
    <b v="1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b v="0"/>
    <n v="59"/>
    <b v="1"/>
    <x v="4"/>
    <s v="pop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x v="1674"/>
    <b v="0"/>
    <n v="52"/>
    <b v="0"/>
    <x v="5"/>
    <s v="art books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b v="0"/>
    <n v="34"/>
    <b v="1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b v="0"/>
    <n v="42"/>
    <b v="1"/>
    <x v="4"/>
    <s v="pop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x v="1677"/>
    <b v="0"/>
    <n v="0"/>
    <b v="0"/>
    <x v="7"/>
    <s v="food trucks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b v="0"/>
    <n v="49"/>
    <b v="1"/>
    <x v="4"/>
    <s v="pop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b v="0"/>
    <n v="56"/>
    <b v="1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b v="0"/>
    <n v="25"/>
    <b v="1"/>
    <x v="4"/>
    <s v="pop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b v="0"/>
    <n v="884"/>
    <b v="0"/>
    <x v="4"/>
    <s v="faith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x v="1682"/>
    <b v="0"/>
    <n v="3"/>
    <b v="0"/>
    <x v="6"/>
    <s v="video games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b v="0"/>
    <n v="10"/>
    <b v="0"/>
    <x v="4"/>
    <s v="faith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x v="1684"/>
    <b v="0"/>
    <n v="12"/>
    <b v="0"/>
    <x v="7"/>
    <s v="food trucks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b v="0"/>
    <n v="15"/>
    <b v="0"/>
    <x v="4"/>
    <s v="faith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x v="1686"/>
    <b v="0"/>
    <n v="0"/>
    <b v="0"/>
    <x v="7"/>
    <s v="food trucks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b v="0"/>
    <n v="39"/>
    <b v="0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b v="0"/>
    <n v="7"/>
    <b v="0"/>
    <x v="4"/>
    <s v="faith"/>
    <x v="0"/>
  </r>
  <r>
    <n v="1689"/>
    <s v="Fly Away"/>
    <s v="Praising the Living God in the second half of life."/>
    <n v="2400"/>
    <n v="2400"/>
    <x v="3"/>
    <s v="US"/>
    <s v="USD"/>
    <n v="1489700230"/>
    <n v="1487111830"/>
    <x v="1689"/>
    <b v="0"/>
    <n v="14"/>
    <b v="0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b v="0"/>
    <n v="11"/>
    <b v="0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b v="0"/>
    <n v="38"/>
    <b v="0"/>
    <x v="4"/>
    <s v="faith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692"/>
    <b v="0"/>
    <n v="111"/>
    <b v="1"/>
    <x v="8"/>
    <s v="photobooks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b v="0"/>
    <n v="8"/>
    <b v="0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b v="0"/>
    <n v="1"/>
    <b v="0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b v="0"/>
    <n v="23"/>
    <b v="0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b v="0"/>
    <n v="0"/>
    <b v="0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b v="0"/>
    <n v="22"/>
    <b v="0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b v="0"/>
    <n v="0"/>
    <b v="0"/>
    <x v="4"/>
    <s v="faith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699"/>
    <b v="0"/>
    <n v="46"/>
    <b v="1"/>
    <x v="8"/>
    <s v="photobooks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b v="0"/>
    <n v="79"/>
    <b v="0"/>
    <x v="4"/>
    <s v="faith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701"/>
    <b v="1"/>
    <n v="74"/>
    <b v="1"/>
    <x v="4"/>
    <s v="rock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x v="1702"/>
    <b v="0"/>
    <n v="1"/>
    <b v="0"/>
    <x v="4"/>
    <s v="faith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703"/>
    <b v="0"/>
    <n v="264"/>
    <b v="1"/>
    <x v="5"/>
    <s v="nonfiction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x v="1704"/>
    <b v="0"/>
    <n v="11"/>
    <b v="0"/>
    <x v="4"/>
    <s v="faith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x v="1705"/>
    <b v="0"/>
    <n v="0"/>
    <b v="0"/>
    <x v="4"/>
    <s v="faith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706"/>
    <b v="0"/>
    <n v="73"/>
    <b v="1"/>
    <x v="4"/>
    <s v="rock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x v="1707"/>
    <b v="0"/>
    <n v="1"/>
    <b v="0"/>
    <x v="5"/>
    <s v="translations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708"/>
    <b v="1"/>
    <n v="916"/>
    <b v="1"/>
    <x v="5"/>
    <s v="radio &amp; podcasts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x v="1709"/>
    <b v="0"/>
    <n v="4"/>
    <b v="0"/>
    <x v="4"/>
    <s v="faith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x v="1710"/>
    <b v="0"/>
    <n v="0"/>
    <b v="0"/>
    <x v="8"/>
    <s v="nature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x v="1711"/>
    <b v="0"/>
    <n v="2"/>
    <b v="0"/>
    <x v="4"/>
    <s v="faith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712"/>
    <b v="0"/>
    <n v="44"/>
    <b v="1"/>
    <x v="4"/>
    <s v="rock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x v="1713"/>
    <b v="0"/>
    <n v="1"/>
    <b v="0"/>
    <x v="4"/>
    <s v="faith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x v="1714"/>
    <b v="0"/>
    <n v="17"/>
    <b v="0"/>
    <x v="4"/>
    <s v="faith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715"/>
    <b v="0"/>
    <n v="82"/>
    <b v="1"/>
    <x v="4"/>
    <s v="rock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x v="1716"/>
    <b v="0"/>
    <n v="3"/>
    <b v="0"/>
    <x v="4"/>
    <s v="faith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x v="1717"/>
    <b v="0"/>
    <n v="41"/>
    <b v="0"/>
    <x v="4"/>
    <s v="faith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718"/>
    <b v="0"/>
    <n v="107"/>
    <b v="1"/>
    <x v="4"/>
    <s v="pop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x v="1719"/>
    <b v="0"/>
    <n v="3"/>
    <b v="0"/>
    <x v="4"/>
    <s v="faith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x v="1720"/>
    <b v="0"/>
    <n v="8"/>
    <b v="0"/>
    <x v="4"/>
    <s v="faith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721"/>
    <b v="0"/>
    <n v="42"/>
    <b v="1"/>
    <x v="4"/>
    <s v="pop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x v="1722"/>
    <b v="0"/>
    <n v="1"/>
    <b v="0"/>
    <x v="4"/>
    <s v="faith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x v="1723"/>
    <b v="0"/>
    <n v="3"/>
    <b v="0"/>
    <x v="4"/>
    <s v="faith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724"/>
    <b v="0"/>
    <n v="0"/>
    <b v="0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x v="1725"/>
    <b v="0"/>
    <n v="4"/>
    <b v="0"/>
    <x v="4"/>
    <s v="faith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26"/>
    <b v="0"/>
    <n v="67"/>
    <b v="1"/>
    <x v="8"/>
    <s v="photobooks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x v="1727"/>
    <b v="0"/>
    <n v="1"/>
    <b v="0"/>
    <x v="4"/>
    <s v="faith"/>
    <x v="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x v="1728"/>
    <b v="0"/>
    <n v="7"/>
    <b v="0"/>
    <x v="4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x v="1729"/>
    <b v="0"/>
    <n v="0"/>
    <b v="0"/>
    <x v="4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x v="1730"/>
    <b v="0"/>
    <n v="0"/>
    <b v="0"/>
    <x v="4"/>
    <s v="faith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x v="1731"/>
    <b v="0"/>
    <n v="0"/>
    <b v="0"/>
    <x v="4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x v="1732"/>
    <b v="0"/>
    <n v="0"/>
    <b v="0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x v="1733"/>
    <b v="0"/>
    <n v="0"/>
    <b v="0"/>
    <x v="4"/>
    <s v="faith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x v="1734"/>
    <b v="0"/>
    <n v="1"/>
    <b v="0"/>
    <x v="4"/>
    <s v="faith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x v="1735"/>
    <b v="0"/>
    <n v="2"/>
    <b v="0"/>
    <x v="4"/>
    <s v="faith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x v="1736"/>
    <b v="0"/>
    <n v="1"/>
    <b v="0"/>
    <x v="4"/>
    <s v="faith"/>
    <x v="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x v="1737"/>
    <b v="0"/>
    <n v="15"/>
    <b v="0"/>
    <x v="4"/>
    <s v="faith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738"/>
    <b v="0"/>
    <n v="110"/>
    <b v="1"/>
    <x v="4"/>
    <s v="indie rock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x v="1739"/>
    <b v="0"/>
    <n v="1"/>
    <b v="0"/>
    <x v="4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x v="1740"/>
    <b v="0"/>
    <n v="0"/>
    <b v="0"/>
    <x v="4"/>
    <s v="faith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b v="0"/>
    <n v="52"/>
    <b v="1"/>
    <x v="8"/>
    <s v="photobooks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b v="0"/>
    <n v="34"/>
    <b v="1"/>
    <x v="8"/>
    <s v="photobooks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743"/>
    <b v="1"/>
    <n v="95"/>
    <b v="1"/>
    <x v="3"/>
    <s v="hardware"/>
    <x v="6"/>
  </r>
  <r>
    <n v="1988"/>
    <s v="Phillip Michael Photography"/>
    <s v="Expressing art in an image!"/>
    <n v="6000"/>
    <n v="25"/>
    <x v="1"/>
    <s v="US"/>
    <s v="USD"/>
    <n v="1440094742"/>
    <n v="1437502742"/>
    <x v="1744"/>
    <b v="0"/>
    <n v="1"/>
    <b v="0"/>
    <x v="8"/>
    <s v="people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1745"/>
    <b v="0"/>
    <n v="101"/>
    <b v="1"/>
    <x v="3"/>
    <s v="hardware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b v="0"/>
    <n v="107"/>
    <b v="1"/>
    <x v="8"/>
    <s v="photobooks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1747"/>
    <b v="0"/>
    <n v="83"/>
    <b v="1"/>
    <x v="4"/>
    <s v="indie rock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b v="0"/>
    <n v="181"/>
    <b v="1"/>
    <x v="8"/>
    <s v="photobooks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b v="0"/>
    <n v="131"/>
    <b v="1"/>
    <x v="8"/>
    <s v="photobooks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1750"/>
    <b v="0"/>
    <n v="55"/>
    <b v="1"/>
    <x v="4"/>
    <s v="indie rock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b v="0"/>
    <n v="61"/>
    <b v="1"/>
    <x v="8"/>
    <s v="photobooks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b v="0"/>
    <n v="90"/>
    <b v="1"/>
    <x v="8"/>
    <s v="photobooks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b v="0"/>
    <n v="35"/>
    <b v="1"/>
    <x v="8"/>
    <s v="photobooks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1754"/>
    <b v="0"/>
    <n v="32"/>
    <b v="1"/>
    <x v="4"/>
    <s v="indie rock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b v="0"/>
    <n v="4"/>
    <b v="1"/>
    <x v="8"/>
    <s v="photobooks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x v="1756"/>
    <b v="0"/>
    <n v="3"/>
    <b v="0"/>
    <x v="6"/>
    <s v="video games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1757"/>
    <b v="0"/>
    <n v="123"/>
    <b v="1"/>
    <x v="4"/>
    <s v="electronic music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b v="0"/>
    <n v="27"/>
    <b v="1"/>
    <x v="8"/>
    <s v="photobooks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1759"/>
    <b v="0"/>
    <n v="445"/>
    <b v="1"/>
    <x v="6"/>
    <s v="tabletop games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1760"/>
    <b v="0"/>
    <n v="59"/>
    <b v="1"/>
    <x v="4"/>
    <s v="rock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b v="0"/>
    <n v="3"/>
    <b v="1"/>
    <x v="8"/>
    <s v="photobooks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b v="0"/>
    <n v="25"/>
    <b v="1"/>
    <x v="8"/>
    <s v="photobook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b v="0"/>
    <n v="118"/>
    <b v="1"/>
    <x v="8"/>
    <s v="photobooks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x v="1764"/>
    <b v="1"/>
    <n v="39"/>
    <b v="0"/>
    <x v="8"/>
    <s v="photobooks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x v="1765"/>
    <b v="1"/>
    <n v="103"/>
    <b v="0"/>
    <x v="8"/>
    <s v="photobooks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x v="1766"/>
    <b v="1"/>
    <n v="0"/>
    <b v="0"/>
    <x v="8"/>
    <s v="photobooks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767"/>
    <b v="1"/>
    <n v="113"/>
    <b v="1"/>
    <x v="4"/>
    <s v="indie rock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768"/>
    <b v="1"/>
    <n v="107"/>
    <b v="1"/>
    <x v="4"/>
    <s v="indie rock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x v="1769"/>
    <b v="0"/>
    <n v="1"/>
    <b v="0"/>
    <x v="7"/>
    <s v="food trucks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x v="1770"/>
    <b v="1"/>
    <n v="92"/>
    <b v="0"/>
    <x v="8"/>
    <s v="photobooks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x v="1771"/>
    <b v="1"/>
    <n v="25"/>
    <b v="0"/>
    <x v="8"/>
    <s v="photobooks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1772"/>
    <b v="0"/>
    <n v="10"/>
    <b v="1"/>
    <x v="4"/>
    <s v="indie rock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x v="1773"/>
    <b v="1"/>
    <n v="19"/>
    <b v="0"/>
    <x v="8"/>
    <s v="photobooks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x v="1774"/>
    <b v="1"/>
    <n v="13"/>
    <b v="0"/>
    <x v="8"/>
    <s v="photobooks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x v="1775"/>
    <b v="1"/>
    <n v="124"/>
    <b v="0"/>
    <x v="8"/>
    <s v="photobooks"/>
    <x v="2"/>
  </r>
  <r>
    <n v="2529"/>
    <s v="UrbanArias is DC's Contemporary Opera Company"/>
    <s v="Opera. Short. New."/>
    <n v="6000"/>
    <n v="6257"/>
    <x v="0"/>
    <s v="US"/>
    <s v="USD"/>
    <n v="1332636975"/>
    <n v="1328752575"/>
    <x v="1776"/>
    <b v="0"/>
    <n v="76"/>
    <b v="1"/>
    <x v="4"/>
    <s v="classical music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x v="1777"/>
    <b v="1"/>
    <n v="10"/>
    <b v="0"/>
    <x v="8"/>
    <s v="photobooks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x v="1778"/>
    <b v="1"/>
    <n v="15"/>
    <b v="0"/>
    <x v="8"/>
    <s v="photobooks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x v="1779"/>
    <b v="1"/>
    <n v="38"/>
    <b v="0"/>
    <x v="8"/>
    <s v="photobooks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x v="1780"/>
    <b v="1"/>
    <n v="152"/>
    <b v="0"/>
    <x v="8"/>
    <s v="photobooks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1781"/>
    <b v="0"/>
    <n v="37"/>
    <b v="1"/>
    <x v="4"/>
    <s v="classical music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x v="1782"/>
    <b v="0"/>
    <n v="8"/>
    <b v="0"/>
    <x v="7"/>
    <s v="food trucks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x v="1783"/>
    <b v="0"/>
    <n v="20"/>
    <b v="0"/>
    <x v="7"/>
    <s v="food truck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1784"/>
    <b v="0"/>
    <n v="69"/>
    <b v="1"/>
    <x v="0"/>
    <s v="spaces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x v="1785"/>
    <b v="1"/>
    <n v="108"/>
    <b v="0"/>
    <x v="8"/>
    <s v="photobooks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x v="1786"/>
    <b v="1"/>
    <n v="29"/>
    <b v="0"/>
    <x v="8"/>
    <s v="photobooks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x v="1787"/>
    <b v="1"/>
    <n v="24"/>
    <b v="0"/>
    <x v="8"/>
    <s v="photobooks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1788"/>
    <b v="0"/>
    <n v="108"/>
    <b v="1"/>
    <x v="0"/>
    <s v="plays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1789"/>
    <b v="0"/>
    <n v="94"/>
    <b v="1"/>
    <x v="0"/>
    <s v="plays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x v="1790"/>
    <b v="1"/>
    <n v="15"/>
    <b v="0"/>
    <x v="8"/>
    <s v="photobooks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x v="1791"/>
    <b v="1"/>
    <n v="4"/>
    <b v="0"/>
    <x v="8"/>
    <s v="photobooks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x v="1792"/>
    <b v="1"/>
    <n v="139"/>
    <b v="0"/>
    <x v="8"/>
    <s v="photobooks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x v="1793"/>
    <b v="1"/>
    <n v="2"/>
    <b v="0"/>
    <x v="8"/>
    <s v="photobooks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x v="1794"/>
    <b v="0"/>
    <n v="6"/>
    <b v="0"/>
    <x v="0"/>
    <s v="plays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x v="1795"/>
    <b v="1"/>
    <n v="81"/>
    <b v="0"/>
    <x v="8"/>
    <s v="photobooks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x v="1796"/>
    <b v="1"/>
    <n v="86"/>
    <b v="0"/>
    <x v="8"/>
    <s v="photobooks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x v="1797"/>
    <b v="1"/>
    <n v="140"/>
    <b v="0"/>
    <x v="8"/>
    <s v="photobook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x v="1798"/>
    <b v="1"/>
    <n v="37"/>
    <b v="0"/>
    <x v="8"/>
    <s v="photobooks"/>
    <x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x v="1799"/>
    <b v="1"/>
    <n v="6"/>
    <b v="0"/>
    <x v="8"/>
    <s v="photobook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x v="1800"/>
    <b v="0"/>
    <n v="7"/>
    <b v="0"/>
    <x v="0"/>
    <s v="plays"/>
    <x v="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x v="1801"/>
    <b v="1"/>
    <n v="37"/>
    <b v="0"/>
    <x v="8"/>
    <s v="photobooks"/>
    <x v="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x v="1802"/>
    <b v="1"/>
    <n v="18"/>
    <b v="0"/>
    <x v="8"/>
    <s v="photobooks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x v="1803"/>
    <b v="1"/>
    <n v="75"/>
    <b v="0"/>
    <x v="8"/>
    <s v="photobooks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x v="1804"/>
    <b v="1"/>
    <n v="52"/>
    <b v="0"/>
    <x v="8"/>
    <s v="photobooks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x v="1805"/>
    <b v="1"/>
    <n v="122"/>
    <b v="0"/>
    <x v="8"/>
    <s v="photobooks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x v="1806"/>
    <b v="1"/>
    <n v="8"/>
    <b v="0"/>
    <x v="8"/>
    <s v="photobooks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1807"/>
    <b v="0"/>
    <n v="91"/>
    <b v="1"/>
    <x v="0"/>
    <s v="plays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x v="1808"/>
    <b v="1"/>
    <n v="96"/>
    <b v="0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x v="1809"/>
    <b v="1"/>
    <n v="9"/>
    <b v="0"/>
    <x v="8"/>
    <s v="photobooks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x v="1810"/>
    <b v="0"/>
    <n v="2"/>
    <b v="0"/>
    <x v="8"/>
    <s v="photobooks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x v="1811"/>
    <b v="0"/>
    <n v="26"/>
    <b v="0"/>
    <x v="8"/>
    <s v="photobooks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812"/>
    <b v="1"/>
    <n v="47"/>
    <b v="1"/>
    <x v="0"/>
    <s v="plays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813"/>
    <b v="1"/>
    <n v="163"/>
    <b v="1"/>
    <x v="0"/>
    <s v="plays"/>
    <x v="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x v="1814"/>
    <b v="0"/>
    <n v="140"/>
    <b v="0"/>
    <x v="8"/>
    <s v="photobooks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x v="1815"/>
    <b v="0"/>
    <n v="0"/>
    <b v="0"/>
    <x v="8"/>
    <s v="photobooks"/>
    <x v="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x v="1816"/>
    <b v="0"/>
    <n v="6"/>
    <b v="0"/>
    <x v="8"/>
    <s v="photobooks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x v="1817"/>
    <b v="0"/>
    <n v="100"/>
    <b v="0"/>
    <x v="8"/>
    <s v="photobooks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x v="1818"/>
    <b v="0"/>
    <n v="0"/>
    <b v="0"/>
    <x v="8"/>
    <s v="photobooks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x v="1819"/>
    <b v="0"/>
    <n v="4"/>
    <b v="0"/>
    <x v="8"/>
    <s v="photobooks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x v="1820"/>
    <b v="0"/>
    <n v="8"/>
    <b v="0"/>
    <x v="8"/>
    <s v="photobooks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b v="0"/>
    <n v="57"/>
    <b v="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b v="0"/>
    <n v="11"/>
    <b v="1"/>
    <x v="4"/>
    <s v="rock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b v="0"/>
    <n v="33"/>
    <b v="1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x v="1824"/>
    <b v="0"/>
    <n v="40"/>
    <b v="1"/>
    <x v="4"/>
    <s v="rock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b v="0"/>
    <n v="50"/>
    <b v="1"/>
    <x v="4"/>
    <s v="rock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b v="0"/>
    <n v="38"/>
    <b v="1"/>
    <x v="4"/>
    <s v="rock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1827"/>
    <b v="0"/>
    <n v="83"/>
    <b v="1"/>
    <x v="0"/>
    <s v="plays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b v="0"/>
    <n v="48"/>
    <b v="1"/>
    <x v="4"/>
    <s v="rock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b v="0"/>
    <n v="33"/>
    <b v="1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b v="0"/>
    <n v="226"/>
    <b v="1"/>
    <x v="4"/>
    <s v="rock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b v="0"/>
    <n v="14"/>
    <b v="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b v="0"/>
    <n v="20"/>
    <b v="1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b v="0"/>
    <n v="25"/>
    <b v="1"/>
    <x v="4"/>
    <s v="rock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b v="0"/>
    <n v="90"/>
    <b v="1"/>
    <x v="4"/>
    <s v="rock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b v="0"/>
    <n v="11"/>
    <b v="1"/>
    <x v="4"/>
    <s v="rock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1836"/>
    <b v="0"/>
    <n v="78"/>
    <b v="1"/>
    <x v="0"/>
    <s v="plays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b v="0"/>
    <n v="30"/>
    <b v="1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b v="0"/>
    <n v="28"/>
    <b v="1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b v="0"/>
    <n v="45"/>
    <b v="1"/>
    <x v="4"/>
    <s v="rock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b v="0"/>
    <n v="13"/>
    <b v="1"/>
    <x v="4"/>
    <s v="rock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b v="0"/>
    <n v="40"/>
    <b v="1"/>
    <x v="4"/>
    <s v="rock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b v="0"/>
    <n v="21"/>
    <b v="1"/>
    <x v="4"/>
    <s v="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b v="0"/>
    <n v="134"/>
    <b v="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b v="0"/>
    <n v="20"/>
    <b v="1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b v="0"/>
    <n v="19"/>
    <b v="1"/>
    <x v="4"/>
    <s v="rock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b v="0"/>
    <n v="209"/>
    <b v="1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b v="0"/>
    <n v="38"/>
    <b v="1"/>
    <x v="4"/>
    <s v="rock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b v="0"/>
    <n v="24"/>
    <b v="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b v="0"/>
    <n v="8"/>
    <b v="1"/>
    <x v="4"/>
    <s v="rock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1850"/>
    <b v="0"/>
    <n v="64"/>
    <b v="1"/>
    <x v="0"/>
    <s v="plays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b v="0"/>
    <n v="26"/>
    <b v="1"/>
    <x v="4"/>
    <s v="rock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b v="0"/>
    <n v="131"/>
    <b v="1"/>
    <x v="4"/>
    <s v="rock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b v="0"/>
    <n v="14"/>
    <b v="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b v="0"/>
    <n v="174"/>
    <b v="1"/>
    <x v="4"/>
    <s v="rock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1855"/>
    <b v="0"/>
    <n v="76"/>
    <b v="1"/>
    <x v="0"/>
    <s v="plays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b v="0"/>
    <n v="38"/>
    <b v="1"/>
    <x v="4"/>
    <s v="rock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b v="0"/>
    <n v="22"/>
    <b v="1"/>
    <x v="4"/>
    <s v="rock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1858"/>
    <b v="0"/>
    <n v="86"/>
    <b v="1"/>
    <x v="0"/>
    <s v="plays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b v="0"/>
    <n v="56"/>
    <b v="1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b v="0"/>
    <n v="19"/>
    <b v="1"/>
    <x v="4"/>
    <s v="rock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x v="1861"/>
    <b v="0"/>
    <n v="0"/>
    <b v="0"/>
    <x v="6"/>
    <s v="mobile games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x v="1862"/>
    <b v="0"/>
    <n v="16"/>
    <b v="0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x v="1863"/>
    <b v="0"/>
    <n v="2"/>
    <b v="0"/>
    <x v="6"/>
    <s v="mobile games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1864"/>
    <b v="0"/>
    <n v="28"/>
    <b v="1"/>
    <x v="0"/>
    <s v="musical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x v="1865"/>
    <b v="0"/>
    <n v="2"/>
    <b v="0"/>
    <x v="6"/>
    <s v="mobile game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x v="1866"/>
    <b v="0"/>
    <n v="2"/>
    <b v="0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x v="1867"/>
    <b v="0"/>
    <n v="1"/>
    <b v="0"/>
    <x v="6"/>
    <s v="mobile game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x v="1868"/>
    <b v="0"/>
    <n v="17"/>
    <b v="0"/>
    <x v="6"/>
    <s v="mobile games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x v="1869"/>
    <b v="0"/>
    <n v="0"/>
    <b v="0"/>
    <x v="6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x v="1870"/>
    <b v="0"/>
    <n v="11"/>
    <b v="0"/>
    <x v="6"/>
    <s v="mobile games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1871"/>
    <b v="0"/>
    <n v="71"/>
    <b v="1"/>
    <x v="0"/>
    <s v="musical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x v="1872"/>
    <b v="0"/>
    <n v="13"/>
    <b v="0"/>
    <x v="6"/>
    <s v="mobile games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x v="1873"/>
    <b v="0"/>
    <n v="37"/>
    <b v="0"/>
    <x v="0"/>
    <s v="musical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x v="1874"/>
    <b v="0"/>
    <n v="2"/>
    <b v="0"/>
    <x v="6"/>
    <s v="mobile games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x v="1875"/>
    <b v="0"/>
    <n v="3"/>
    <b v="0"/>
    <x v="6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x v="1876"/>
    <b v="0"/>
    <n v="0"/>
    <b v="0"/>
    <x v="6"/>
    <s v="mobile games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x v="1877"/>
    <b v="0"/>
    <n v="0"/>
    <b v="0"/>
    <x v="6"/>
    <s v="mobile games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x v="1878"/>
    <b v="0"/>
    <n v="13"/>
    <b v="0"/>
    <x v="0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x v="1879"/>
    <b v="0"/>
    <n v="0"/>
    <b v="0"/>
    <x v="0"/>
    <s v="plays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x v="1880"/>
    <b v="0"/>
    <n v="3"/>
    <b v="0"/>
    <x v="0"/>
    <s v="plays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b v="0"/>
    <n v="70"/>
    <b v="1"/>
    <x v="4"/>
    <s v="indie rock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b v="0"/>
    <n v="81"/>
    <b v="1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b v="0"/>
    <n v="32"/>
    <b v="1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b v="0"/>
    <n v="26"/>
    <b v="1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b v="0"/>
    <n v="105"/>
    <b v="1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b v="0"/>
    <n v="29"/>
    <b v="1"/>
    <x v="4"/>
    <s v="indie rock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b v="0"/>
    <n v="8"/>
    <b v="1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b v="0"/>
    <n v="89"/>
    <b v="1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b v="0"/>
    <n v="44"/>
    <b v="1"/>
    <x v="4"/>
    <s v="indie rock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b v="0"/>
    <n v="246"/>
    <b v="1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b v="0"/>
    <n v="120"/>
    <b v="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b v="0"/>
    <n v="26"/>
    <b v="1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b v="0"/>
    <n v="45"/>
    <b v="1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b v="0"/>
    <n v="20"/>
    <b v="1"/>
    <x v="4"/>
    <s v="indie rock"/>
    <x v="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x v="1895"/>
    <b v="0"/>
    <n v="5"/>
    <b v="0"/>
    <x v="0"/>
    <s v="plays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b v="0"/>
    <n v="13"/>
    <b v="1"/>
    <x v="4"/>
    <s v="indie rock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x v="1897"/>
    <b v="0"/>
    <n v="6"/>
    <b v="0"/>
    <x v="0"/>
    <s v="plays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b v="0"/>
    <n v="21"/>
    <b v="1"/>
    <x v="4"/>
    <s v="indie rock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b v="0"/>
    <n v="42"/>
    <b v="1"/>
    <x v="4"/>
    <s v="indie rock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b v="0"/>
    <n v="54"/>
    <b v="1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x v="1901"/>
    <b v="0"/>
    <n v="25"/>
    <b v="0"/>
    <x v="3"/>
    <s v="gadgets"/>
    <x v="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x v="1902"/>
    <b v="0"/>
    <n v="3"/>
    <b v="0"/>
    <x v="3"/>
    <s v="gadgets"/>
    <x v="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x v="1903"/>
    <b v="0"/>
    <n v="41"/>
    <b v="0"/>
    <x v="3"/>
    <s v="gadgets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x v="1904"/>
    <b v="0"/>
    <n v="2"/>
    <b v="0"/>
    <x v="3"/>
    <s v="gadgets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x v="1905"/>
    <b v="0"/>
    <n v="4"/>
    <b v="0"/>
    <x v="3"/>
    <s v="gadgets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x v="1906"/>
    <b v="0"/>
    <n v="99"/>
    <b v="0"/>
    <x v="3"/>
    <s v="gadgets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x v="1907"/>
    <b v="0"/>
    <n v="4"/>
    <b v="0"/>
    <x v="3"/>
    <s v="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x v="1908"/>
    <b v="0"/>
    <n v="4"/>
    <b v="0"/>
    <x v="3"/>
    <s v="gadget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x v="1909"/>
    <b v="0"/>
    <n v="17"/>
    <b v="0"/>
    <x v="0"/>
    <s v="plays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x v="1910"/>
    <b v="0"/>
    <n v="285"/>
    <b v="0"/>
    <x v="3"/>
    <s v="gadgets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x v="1911"/>
    <b v="0"/>
    <n v="7"/>
    <b v="0"/>
    <x v="0"/>
    <s v="plays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x v="1912"/>
    <b v="0"/>
    <n v="1"/>
    <b v="0"/>
    <x v="1"/>
    <s v="drama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x v="1913"/>
    <b v="0"/>
    <n v="10"/>
    <b v="0"/>
    <x v="5"/>
    <s v="translation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x v="1914"/>
    <b v="0"/>
    <n v="2"/>
    <b v="0"/>
    <x v="3"/>
    <s v="gadgets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x v="1915"/>
    <b v="0"/>
    <n v="4"/>
    <b v="0"/>
    <x v="3"/>
    <s v="gadgets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x v="1916"/>
    <b v="0"/>
    <n v="6"/>
    <b v="0"/>
    <x v="3"/>
    <s v="gadgets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x v="1917"/>
    <b v="0"/>
    <n v="70"/>
    <b v="0"/>
    <x v="3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x v="1918"/>
    <b v="0"/>
    <n v="9"/>
    <b v="0"/>
    <x v="3"/>
    <s v="gadgets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x v="1919"/>
    <b v="0"/>
    <n v="8"/>
    <b v="0"/>
    <x v="3"/>
    <s v="gadgets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x v="1920"/>
    <b v="0"/>
    <n v="105"/>
    <b v="0"/>
    <x v="3"/>
    <s v="gadgets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b v="0"/>
    <n v="38"/>
    <b v="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b v="0"/>
    <n v="64"/>
    <b v="1"/>
    <x v="4"/>
    <s v="indie rock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b v="0"/>
    <n v="13"/>
    <b v="1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b v="0"/>
    <n v="33"/>
    <b v="1"/>
    <x v="4"/>
    <s v="indie rock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b v="0"/>
    <n v="52"/>
    <b v="1"/>
    <x v="4"/>
    <s v="indie rock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b v="0"/>
    <n v="107"/>
    <b v="1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b v="0"/>
    <n v="11"/>
    <b v="1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b v="0"/>
    <n v="34"/>
    <b v="1"/>
    <x v="4"/>
    <s v="indie rock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b v="0"/>
    <n v="75"/>
    <b v="1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b v="0"/>
    <n v="26"/>
    <b v="1"/>
    <x v="4"/>
    <s v="indie rock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b v="0"/>
    <n v="50"/>
    <b v="1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932"/>
    <b v="0"/>
    <n v="183"/>
    <b v="1"/>
    <x v="4"/>
    <s v="indie rock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933"/>
    <b v="1"/>
    <n v="103"/>
    <b v="1"/>
    <x v="4"/>
    <s v="indie rock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1934"/>
    <b v="0"/>
    <n v="167"/>
    <b v="1"/>
    <x v="1"/>
    <s v="documentary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b v="0"/>
    <n v="50"/>
    <b v="1"/>
    <x v="4"/>
    <s v="indie rock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x v="1936"/>
    <b v="0"/>
    <n v="0"/>
    <b v="0"/>
    <x v="1"/>
    <s v="animation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b v="0"/>
    <n v="29"/>
    <b v="1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b v="0"/>
    <n v="114"/>
    <b v="1"/>
    <x v="4"/>
    <s v="indie rock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b v="0"/>
    <n v="96"/>
    <b v="1"/>
    <x v="4"/>
    <s v="indie rock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b v="0"/>
    <n v="31"/>
    <b v="1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b v="1"/>
    <n v="4883"/>
    <b v="1"/>
    <x v="3"/>
    <s v="hardware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x v="1942"/>
    <b v="0"/>
    <n v="4"/>
    <b v="0"/>
    <x v="1"/>
    <s v="animation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b v="1"/>
    <n v="2478"/>
    <b v="1"/>
    <x v="3"/>
    <s v="hardware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x v="1944"/>
    <b v="0"/>
    <n v="9"/>
    <b v="0"/>
    <x v="1"/>
    <s v="animation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b v="1"/>
    <n v="680"/>
    <b v="1"/>
    <x v="3"/>
    <s v="hardware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x v="1946"/>
    <b v="0"/>
    <n v="79"/>
    <b v="0"/>
    <x v="4"/>
    <s v="jazz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b v="1"/>
    <n v="23"/>
    <b v="1"/>
    <x v="3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b v="1"/>
    <n v="4245"/>
    <b v="1"/>
    <x v="3"/>
    <s v="hardware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b v="1"/>
    <n v="943"/>
    <b v="1"/>
    <x v="3"/>
    <s v="hardware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x v="1950"/>
    <b v="0"/>
    <n v="0"/>
    <b v="0"/>
    <x v="4"/>
    <s v="jazz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b v="1"/>
    <n v="834"/>
    <b v="1"/>
    <x v="3"/>
    <s v="hardware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x v="1952"/>
    <b v="0"/>
    <n v="6"/>
    <b v="0"/>
    <x v="4"/>
    <s v="jazz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b v="1"/>
    <n v="147"/>
    <b v="1"/>
    <x v="3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b v="1"/>
    <n v="415"/>
    <b v="1"/>
    <x v="3"/>
    <s v="hardware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x v="1955"/>
    <b v="0"/>
    <n v="9"/>
    <b v="0"/>
    <x v="4"/>
    <s v="jazz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b v="1"/>
    <n v="365"/>
    <b v="1"/>
    <x v="3"/>
    <s v="hardware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b v="1"/>
    <n v="660"/>
    <b v="1"/>
    <x v="3"/>
    <s v="hardware"/>
    <x v="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x v="1958"/>
    <b v="0"/>
    <n v="2"/>
    <b v="0"/>
    <x v="7"/>
    <s v="food trucks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b v="1"/>
    <n v="424"/>
    <b v="1"/>
    <x v="3"/>
    <s v="hardware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b v="1"/>
    <n v="33"/>
    <b v="1"/>
    <x v="3"/>
    <s v="hardware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b v="1"/>
    <n v="1633"/>
    <b v="1"/>
    <x v="3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b v="1"/>
    <n v="306"/>
    <b v="1"/>
    <x v="3"/>
    <s v="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b v="1"/>
    <n v="205"/>
    <b v="1"/>
    <x v="3"/>
    <s v="hardware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b v="1"/>
    <n v="1281"/>
    <b v="1"/>
    <x v="3"/>
    <s v="hardware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x v="1965"/>
    <b v="0"/>
    <n v="0"/>
    <b v="0"/>
    <x v="7"/>
    <s v="food trucks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b v="1"/>
    <n v="1513"/>
    <b v="1"/>
    <x v="3"/>
    <s v="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b v="1"/>
    <n v="405"/>
    <b v="1"/>
    <x v="3"/>
    <s v="hardware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b v="1"/>
    <n v="510"/>
    <b v="1"/>
    <x v="3"/>
    <s v="hardware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b v="1"/>
    <n v="1887"/>
    <b v="1"/>
    <x v="3"/>
    <s v="hardware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970"/>
    <b v="0"/>
    <n v="108"/>
    <b v="1"/>
    <x v="8"/>
    <s v="photobook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b v="1"/>
    <n v="3863"/>
    <b v="1"/>
    <x v="3"/>
    <s v="hardware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b v="1"/>
    <n v="238"/>
    <b v="1"/>
    <x v="3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b v="1"/>
    <n v="2051"/>
    <b v="1"/>
    <x v="3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b v="1"/>
    <n v="402"/>
    <b v="1"/>
    <x v="3"/>
    <s v="hardware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b v="1"/>
    <n v="253"/>
    <b v="1"/>
    <x v="3"/>
    <s v="hardware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b v="1"/>
    <n v="473"/>
    <b v="1"/>
    <x v="3"/>
    <s v="hardware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b v="1"/>
    <n v="821"/>
    <b v="1"/>
    <x v="3"/>
    <s v="hardware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b v="1"/>
    <n v="388"/>
    <b v="1"/>
    <x v="3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b v="1"/>
    <n v="813"/>
    <b v="1"/>
    <x v="3"/>
    <s v="hardware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b v="1"/>
    <n v="1945"/>
    <b v="1"/>
    <x v="3"/>
    <s v="hardware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981"/>
    <b v="1"/>
    <n v="105"/>
    <b v="1"/>
    <x v="4"/>
    <s v="rock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x v="1982"/>
    <b v="0"/>
    <n v="0"/>
    <b v="0"/>
    <x v="8"/>
    <s v="people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x v="1983"/>
    <b v="0"/>
    <n v="16"/>
    <b v="0"/>
    <x v="8"/>
    <s v="people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x v="1984"/>
    <b v="0"/>
    <n v="7"/>
    <b v="0"/>
    <x v="8"/>
    <s v="people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x v="1985"/>
    <b v="0"/>
    <n v="4"/>
    <b v="0"/>
    <x v="8"/>
    <s v="people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x v="1986"/>
    <b v="0"/>
    <n v="1"/>
    <b v="0"/>
    <x v="8"/>
    <s v="people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987"/>
    <b v="1"/>
    <n v="190"/>
    <b v="1"/>
    <x v="4"/>
    <s v="rock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988"/>
    <b v="1"/>
    <n v="269"/>
    <b v="1"/>
    <x v="8"/>
    <s v="photobooks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x v="1989"/>
    <b v="0"/>
    <n v="16"/>
    <b v="0"/>
    <x v="4"/>
    <s v="faith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x v="1990"/>
    <b v="0"/>
    <n v="5"/>
    <b v="0"/>
    <x v="8"/>
    <s v="people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x v="1991"/>
    <b v="0"/>
    <n v="3"/>
    <b v="0"/>
    <x v="8"/>
    <s v="people"/>
    <x v="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x v="1992"/>
    <b v="0"/>
    <n v="2"/>
    <b v="0"/>
    <x v="8"/>
    <s v="people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x v="1993"/>
    <b v="0"/>
    <n v="0"/>
    <b v="0"/>
    <x v="8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x v="1994"/>
    <b v="0"/>
    <n v="0"/>
    <b v="0"/>
    <x v="8"/>
    <s v="people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x v="1995"/>
    <b v="0"/>
    <n v="3"/>
    <b v="0"/>
    <x v="8"/>
    <s v="people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x v="1996"/>
    <b v="0"/>
    <n v="0"/>
    <b v="0"/>
    <x v="8"/>
    <s v="people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x v="1997"/>
    <b v="0"/>
    <n v="23"/>
    <b v="0"/>
    <x v="8"/>
    <s v="photobooks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x v="1998"/>
    <b v="0"/>
    <n v="3"/>
    <b v="0"/>
    <x v="8"/>
    <s v="people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x v="1999"/>
    <b v="0"/>
    <n v="7"/>
    <b v="0"/>
    <x v="8"/>
    <s v="people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x v="2000"/>
    <b v="0"/>
    <n v="48"/>
    <b v="0"/>
    <x v="6"/>
    <s v="mobile games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b v="1"/>
    <n v="1637"/>
    <b v="1"/>
    <x v="3"/>
    <s v="hardware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b v="1"/>
    <n v="1375"/>
    <b v="1"/>
    <x v="3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b v="1"/>
    <n v="17"/>
    <b v="1"/>
    <x v="3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b v="1"/>
    <n v="354"/>
    <b v="1"/>
    <x v="3"/>
    <s v="hardware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b v="1"/>
    <n v="191"/>
    <b v="1"/>
    <x v="3"/>
    <s v="hardware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b v="1"/>
    <n v="303"/>
    <b v="1"/>
    <x v="3"/>
    <s v="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b v="1"/>
    <n v="137"/>
    <b v="1"/>
    <x v="3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b v="1"/>
    <n v="41"/>
    <b v="1"/>
    <x v="3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b v="1"/>
    <n v="398"/>
    <b v="1"/>
    <x v="3"/>
    <s v="hardware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b v="1"/>
    <n v="1737"/>
    <b v="1"/>
    <x v="3"/>
    <s v="hardware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b v="1"/>
    <n v="971"/>
    <b v="1"/>
    <x v="3"/>
    <s v="hardware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x v="2012"/>
    <b v="0"/>
    <n v="95"/>
    <b v="0"/>
    <x v="6"/>
    <s v="mobile games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b v="1"/>
    <n v="4562"/>
    <b v="1"/>
    <x v="3"/>
    <s v="hardware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b v="1"/>
    <n v="26457"/>
    <b v="1"/>
    <x v="3"/>
    <s v="hardwar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x v="2015"/>
    <b v="0"/>
    <n v="0"/>
    <b v="0"/>
    <x v="8"/>
    <s v="people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b v="1"/>
    <n v="479"/>
    <b v="1"/>
    <x v="3"/>
    <s v="hardware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b v="1"/>
    <n v="426"/>
    <b v="1"/>
    <x v="3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b v="1"/>
    <n v="450"/>
    <b v="1"/>
    <x v="3"/>
    <s v="hardware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019"/>
    <b v="0"/>
    <n v="48"/>
    <b v="1"/>
    <x v="4"/>
    <s v="classical music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b v="1"/>
    <n v="122"/>
    <b v="1"/>
    <x v="3"/>
    <s v="hardware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021"/>
    <b v="0"/>
    <n v="150"/>
    <b v="1"/>
    <x v="4"/>
    <s v="classical music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b v="1"/>
    <n v="325"/>
    <b v="1"/>
    <x v="3"/>
    <s v="hardware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b v="1"/>
    <n v="353"/>
    <b v="1"/>
    <x v="3"/>
    <s v="hardware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b v="1"/>
    <n v="105"/>
    <b v="1"/>
    <x v="3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b v="1"/>
    <n v="729"/>
    <b v="1"/>
    <x v="3"/>
    <s v="hardware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b v="1"/>
    <n v="454"/>
    <b v="1"/>
    <x v="3"/>
    <s v="hardware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b v="1"/>
    <n v="539"/>
    <b v="1"/>
    <x v="3"/>
    <s v="hardware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b v="1"/>
    <n v="79"/>
    <b v="1"/>
    <x v="3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b v="1"/>
    <n v="94"/>
    <b v="1"/>
    <x v="3"/>
    <s v="hardware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b v="1"/>
    <n v="625"/>
    <b v="1"/>
    <x v="3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b v="1"/>
    <n v="508"/>
    <b v="1"/>
    <x v="3"/>
    <s v="hardware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b v="1"/>
    <n v="531"/>
    <b v="1"/>
    <x v="3"/>
    <s v="hardware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b v="1"/>
    <n v="158"/>
    <b v="1"/>
    <x v="3"/>
    <s v="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b v="1"/>
    <n v="508"/>
    <b v="1"/>
    <x v="3"/>
    <s v="hardware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b v="1"/>
    <n v="644"/>
    <b v="1"/>
    <x v="3"/>
    <s v="hardware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b v="1"/>
    <n v="848"/>
    <b v="1"/>
    <x v="3"/>
    <s v="hardware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b v="1"/>
    <n v="429"/>
    <b v="1"/>
    <x v="3"/>
    <s v="hardware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2038"/>
    <b v="0"/>
    <n v="31"/>
    <b v="1"/>
    <x v="0"/>
    <s v="plays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b v="1"/>
    <n v="379"/>
    <b v="1"/>
    <x v="3"/>
    <s v="hardware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b v="1"/>
    <n v="271"/>
    <b v="1"/>
    <x v="3"/>
    <s v="hardware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2041"/>
    <b v="1"/>
    <n v="141"/>
    <b v="1"/>
    <x v="4"/>
    <s v="rock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b v="0"/>
    <n v="140"/>
    <b v="1"/>
    <x v="3"/>
    <s v="hardware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b v="0"/>
    <n v="193"/>
    <b v="1"/>
    <x v="3"/>
    <s v="hardware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b v="0"/>
    <n v="180"/>
    <b v="1"/>
    <x v="3"/>
    <s v="hardware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b v="0"/>
    <n v="263"/>
    <b v="1"/>
    <x v="3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b v="0"/>
    <n v="217"/>
    <b v="1"/>
    <x v="3"/>
    <s v="hardware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b v="0"/>
    <n v="443"/>
    <b v="1"/>
    <x v="3"/>
    <s v="hardware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b v="0"/>
    <n v="1373"/>
    <b v="1"/>
    <x v="3"/>
    <s v="hardware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b v="0"/>
    <n v="742"/>
    <b v="1"/>
    <x v="3"/>
    <s v="hardware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b v="0"/>
    <n v="170"/>
    <b v="1"/>
    <x v="3"/>
    <s v="hardware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x v="2051"/>
    <b v="0"/>
    <n v="3"/>
    <b v="0"/>
    <x v="5"/>
    <s v="fiction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b v="0"/>
    <n v="541"/>
    <b v="1"/>
    <x v="3"/>
    <s v="hardware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x v="2053"/>
    <b v="0"/>
    <n v="0"/>
    <b v="0"/>
    <x v="7"/>
    <s v="food trucks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2054"/>
    <b v="0"/>
    <n v="65"/>
    <b v="1"/>
    <x v="4"/>
    <s v="rock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2055"/>
    <b v="0"/>
    <n v="70"/>
    <b v="1"/>
    <x v="4"/>
    <s v="rock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b v="0"/>
    <n v="554"/>
    <b v="1"/>
    <x v="3"/>
    <s v="hardware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b v="0"/>
    <n v="666"/>
    <b v="1"/>
    <x v="3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b v="0"/>
    <n v="410"/>
    <b v="1"/>
    <x v="3"/>
    <s v="hardware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b v="0"/>
    <n v="375"/>
    <b v="1"/>
    <x v="3"/>
    <s v="hardware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b v="0"/>
    <n v="1364"/>
    <b v="1"/>
    <x v="3"/>
    <s v="hardware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2061"/>
    <b v="0"/>
    <n v="57"/>
    <b v="1"/>
    <x v="1"/>
    <s v="shorts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b v="0"/>
    <n v="203"/>
    <b v="1"/>
    <x v="3"/>
    <s v="hardware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b v="0"/>
    <n v="49"/>
    <b v="1"/>
    <x v="3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b v="0"/>
    <n v="5812"/>
    <b v="1"/>
    <x v="3"/>
    <s v="hardware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2065"/>
    <b v="0"/>
    <n v="113"/>
    <b v="1"/>
    <x v="1"/>
    <s v="documentary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b v="0"/>
    <n v="65"/>
    <b v="1"/>
    <x v="3"/>
    <s v="hardware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b v="0"/>
    <n v="10"/>
    <b v="1"/>
    <x v="3"/>
    <s v="hardware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b v="0"/>
    <n v="76"/>
    <b v="1"/>
    <x v="3"/>
    <s v="hardware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b v="0"/>
    <n v="263"/>
    <b v="1"/>
    <x v="3"/>
    <s v="hardware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b v="0"/>
    <n v="1530"/>
    <b v="1"/>
    <x v="3"/>
    <s v="hardware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b v="0"/>
    <n v="278"/>
    <b v="1"/>
    <x v="3"/>
    <s v="hardware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b v="0"/>
    <n v="350"/>
    <b v="1"/>
    <x v="3"/>
    <s v="hardware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b v="0"/>
    <n v="470"/>
    <b v="1"/>
    <x v="3"/>
    <s v="hardware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b v="0"/>
    <n v="3"/>
    <b v="1"/>
    <x v="3"/>
    <s v="hardware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b v="0"/>
    <n v="8200"/>
    <b v="1"/>
    <x v="3"/>
    <s v="hardware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b v="0"/>
    <n v="8359"/>
    <b v="1"/>
    <x v="3"/>
    <s v="hardware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b v="0"/>
    <n v="188"/>
    <b v="1"/>
    <x v="3"/>
    <s v="hardware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b v="0"/>
    <n v="48"/>
    <b v="1"/>
    <x v="3"/>
    <s v="hardware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b v="0"/>
    <n v="607"/>
    <b v="1"/>
    <x v="3"/>
    <s v="hardware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b v="0"/>
    <n v="50"/>
    <b v="1"/>
    <x v="3"/>
    <s v="hardware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b v="0"/>
    <n v="55"/>
    <b v="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b v="0"/>
    <n v="38"/>
    <b v="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b v="0"/>
    <n v="25"/>
    <b v="1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b v="0"/>
    <n v="46"/>
    <b v="1"/>
    <x v="4"/>
    <s v="indie rock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x v="2085"/>
    <b v="0"/>
    <n v="0"/>
    <b v="0"/>
    <x v="1"/>
    <s v="animation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b v="0"/>
    <n v="35"/>
    <b v="1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b v="0"/>
    <n v="25"/>
    <b v="1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b v="0"/>
    <n v="75"/>
    <b v="1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b v="0"/>
    <n v="62"/>
    <b v="1"/>
    <x v="4"/>
    <s v="indie rock"/>
    <x v="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x v="2090"/>
    <b v="0"/>
    <n v="0"/>
    <b v="0"/>
    <x v="1"/>
    <s v="animation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b v="0"/>
    <n v="246"/>
    <b v="1"/>
    <x v="4"/>
    <s v="indie rock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x v="2092"/>
    <b v="0"/>
    <n v="16"/>
    <b v="0"/>
    <x v="3"/>
    <s v="wearables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b v="0"/>
    <n v="23"/>
    <b v="1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b v="0"/>
    <n v="72"/>
    <b v="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b v="0"/>
    <n v="22"/>
    <b v="1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b v="0"/>
    <n v="14"/>
    <b v="1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b v="0"/>
    <n v="38"/>
    <b v="1"/>
    <x v="4"/>
    <s v="indie rock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2098"/>
    <b v="0"/>
    <n v="143"/>
    <b v="1"/>
    <x v="5"/>
    <s v="nonfiction"/>
    <x v="6"/>
  </r>
  <r>
    <n v="2099"/>
    <s v="Roosevelt Died."/>
    <s v="Our tour van died, we need help!"/>
    <n v="3000"/>
    <n v="3971"/>
    <x v="0"/>
    <s v="US"/>
    <s v="USD"/>
    <n v="1435808400"/>
    <n v="1434650084"/>
    <x v="2099"/>
    <b v="0"/>
    <n v="63"/>
    <b v="1"/>
    <x v="4"/>
    <s v="indie rock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b v="0"/>
    <n v="27"/>
    <b v="1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b v="0"/>
    <n v="44"/>
    <b v="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b v="0"/>
    <n v="38"/>
    <b v="1"/>
    <x v="4"/>
    <s v="indie rock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2103"/>
    <b v="0"/>
    <n v="55"/>
    <b v="1"/>
    <x v="5"/>
    <s v="nonfiction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b v="0"/>
    <n v="37"/>
    <b v="1"/>
    <x v="4"/>
    <s v="indie rock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b v="0"/>
    <n v="99"/>
    <b v="1"/>
    <x v="4"/>
    <s v="indie rock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b v="0"/>
    <n v="44"/>
    <b v="1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b v="0"/>
    <n v="58"/>
    <b v="1"/>
    <x v="4"/>
    <s v="indie rock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b v="0"/>
    <n v="191"/>
    <b v="1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b v="0"/>
    <n v="40"/>
    <b v="1"/>
    <x v="4"/>
    <s v="indie rock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b v="0"/>
    <n v="38"/>
    <b v="1"/>
    <x v="4"/>
    <s v="indie rock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b v="0"/>
    <n v="39"/>
    <b v="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b v="0"/>
    <n v="11"/>
    <b v="1"/>
    <x v="4"/>
    <s v="indie rock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x v="2113"/>
    <b v="0"/>
    <n v="44"/>
    <b v="0"/>
    <x v="5"/>
    <s v="fiction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x v="2114"/>
    <b v="0"/>
    <n v="57"/>
    <b v="0"/>
    <x v="5"/>
    <s v="fiction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b v="0"/>
    <n v="36"/>
    <b v="1"/>
    <x v="4"/>
    <s v="indie rock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2116"/>
    <b v="0"/>
    <n v="205"/>
    <b v="1"/>
    <x v="4"/>
    <s v="rock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b v="0"/>
    <n v="35"/>
    <b v="1"/>
    <x v="4"/>
    <s v="indie rock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b v="0"/>
    <n v="17"/>
    <b v="1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b v="0"/>
    <n v="22"/>
    <b v="1"/>
    <x v="4"/>
    <s v="indie rock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x v="2120"/>
    <b v="0"/>
    <n v="0"/>
    <b v="0"/>
    <x v="4"/>
    <s v="jazz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x v="2121"/>
    <b v="0"/>
    <n v="10"/>
    <b v="0"/>
    <x v="6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x v="2122"/>
    <b v="0"/>
    <n v="3"/>
    <b v="0"/>
    <x v="6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x v="2123"/>
    <b v="0"/>
    <n v="5"/>
    <b v="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x v="2124"/>
    <b v="0"/>
    <n v="5"/>
    <b v="0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x v="2125"/>
    <b v="0"/>
    <n v="27"/>
    <b v="0"/>
    <x v="6"/>
    <s v="video games"/>
    <x v="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x v="2126"/>
    <b v="0"/>
    <n v="2"/>
    <b v="0"/>
    <x v="6"/>
    <s v="video games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x v="2127"/>
    <b v="0"/>
    <n v="236"/>
    <b v="0"/>
    <x v="6"/>
    <s v="video games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x v="2128"/>
    <b v="0"/>
    <n v="1"/>
    <b v="0"/>
    <x v="6"/>
    <s v="video games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x v="2129"/>
    <b v="0"/>
    <n v="12"/>
    <b v="0"/>
    <x v="6"/>
    <s v="video games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x v="2130"/>
    <b v="0"/>
    <n v="1"/>
    <b v="0"/>
    <x v="4"/>
    <s v="jazz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x v="2131"/>
    <b v="0"/>
    <n v="3"/>
    <b v="0"/>
    <x v="6"/>
    <s v="video games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x v="2132"/>
    <b v="0"/>
    <n v="99"/>
    <b v="0"/>
    <x v="6"/>
    <s v="video games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x v="2133"/>
    <b v="0"/>
    <n v="3"/>
    <b v="0"/>
    <x v="6"/>
    <s v="video games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2134"/>
    <b v="1"/>
    <n v="122"/>
    <b v="1"/>
    <x v="4"/>
    <s v="electronic music"/>
    <x v="1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x v="2135"/>
    <b v="0"/>
    <n v="0"/>
    <b v="0"/>
    <x v="1"/>
    <s v="science fiction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x v="2136"/>
    <b v="0"/>
    <n v="4"/>
    <b v="0"/>
    <x v="6"/>
    <s v="video games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x v="2137"/>
    <b v="0"/>
    <n v="534"/>
    <b v="0"/>
    <x v="6"/>
    <s v="video games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x v="2138"/>
    <b v="0"/>
    <n v="12"/>
    <b v="0"/>
    <x v="6"/>
    <s v="video games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x v="2139"/>
    <b v="0"/>
    <n v="56"/>
    <b v="0"/>
    <x v="6"/>
    <s v="video games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x v="2140"/>
    <b v="0"/>
    <n v="11"/>
    <b v="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x v="2141"/>
    <b v="0"/>
    <n v="0"/>
    <b v="0"/>
    <x v="6"/>
    <s v="video games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x v="2142"/>
    <b v="0"/>
    <n v="12"/>
    <b v="0"/>
    <x v="6"/>
    <s v="video games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x v="2143"/>
    <b v="0"/>
    <n v="5"/>
    <b v="0"/>
    <x v="6"/>
    <s v="video games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x v="2144"/>
    <b v="0"/>
    <n v="2"/>
    <b v="0"/>
    <x v="2"/>
    <s v="audio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x v="2145"/>
    <b v="0"/>
    <n v="89"/>
    <b v="0"/>
    <x v="6"/>
    <s v="video games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x v="2146"/>
    <b v="0"/>
    <n v="2"/>
    <b v="0"/>
    <x v="7"/>
    <s v="food trucks"/>
    <x v="0"/>
  </r>
  <r>
    <n v="2147"/>
    <s v="Johnny Rocketfingers 3"/>
    <s v="A Point and Click Adventure on Steroids."/>
    <n v="390000"/>
    <n v="2716"/>
    <x v="1"/>
    <s v="US"/>
    <s v="USD"/>
    <n v="1416125148"/>
    <n v="1413356748"/>
    <x v="2147"/>
    <b v="0"/>
    <n v="55"/>
    <b v="0"/>
    <x v="6"/>
    <s v="video games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x v="2148"/>
    <b v="0"/>
    <n v="2"/>
    <b v="0"/>
    <x v="6"/>
    <s v="video games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x v="2149"/>
    <b v="0"/>
    <n v="0"/>
    <b v="0"/>
    <x v="6"/>
    <s v="video games"/>
    <x v="7"/>
  </r>
  <r>
    <n v="2150"/>
    <s v="The Unknown Door"/>
    <s v="A pixel styled open world detective game."/>
    <n v="50000"/>
    <n v="405"/>
    <x v="1"/>
    <s v="NO"/>
    <s v="NOK"/>
    <n v="1468392599"/>
    <n v="1465800599"/>
    <x v="2150"/>
    <b v="0"/>
    <n v="4"/>
    <b v="0"/>
    <x v="6"/>
    <s v="video games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2151"/>
    <b v="1"/>
    <n v="74"/>
    <b v="1"/>
    <x v="4"/>
    <s v="rock"/>
    <x v="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x v="2152"/>
    <b v="0"/>
    <n v="4"/>
    <b v="0"/>
    <x v="6"/>
    <s v="video games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x v="2153"/>
    <b v="0"/>
    <n v="4"/>
    <b v="0"/>
    <x v="6"/>
    <s v="video games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x v="2154"/>
    <b v="0"/>
    <n v="2"/>
    <b v="0"/>
    <x v="6"/>
    <s v="video games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x v="2155"/>
    <b v="0"/>
    <n v="13"/>
    <b v="0"/>
    <x v="5"/>
    <s v="translations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x v="2156"/>
    <b v="0"/>
    <n v="83"/>
    <b v="0"/>
    <x v="6"/>
    <s v="video games"/>
    <x v="3"/>
  </r>
  <r>
    <n v="2157"/>
    <s v="Nin"/>
    <s v="Gamers and 90's fans unite in this small tale of epic proportions!"/>
    <n v="75000"/>
    <n v="21144"/>
    <x v="1"/>
    <s v="US"/>
    <s v="USD"/>
    <n v="1482479940"/>
    <n v="1479684783"/>
    <x v="2157"/>
    <b v="0"/>
    <n v="57"/>
    <b v="0"/>
    <x v="6"/>
    <s v="video games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x v="2158"/>
    <b v="0"/>
    <n v="311"/>
    <b v="0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x v="2159"/>
    <b v="0"/>
    <n v="2"/>
    <b v="0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x v="2160"/>
    <b v="0"/>
    <n v="16"/>
    <b v="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b v="0"/>
    <n v="13"/>
    <b v="1"/>
    <x v="4"/>
    <s v="rock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b v="0"/>
    <n v="58"/>
    <b v="1"/>
    <x v="4"/>
    <s v="rock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b v="0"/>
    <n v="44"/>
    <b v="1"/>
    <x v="4"/>
    <s v="rock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x v="2164"/>
    <b v="0"/>
    <n v="2"/>
    <b v="0"/>
    <x v="5"/>
    <s v="fiction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b v="0"/>
    <n v="117"/>
    <b v="1"/>
    <x v="4"/>
    <s v="rock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b v="0"/>
    <n v="32"/>
    <b v="1"/>
    <x v="4"/>
    <s v="rock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b v="0"/>
    <n v="8"/>
    <b v="1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b v="0"/>
    <n v="340"/>
    <b v="1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b v="0"/>
    <n v="7"/>
    <b v="1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b v="0"/>
    <n v="19"/>
    <b v="1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b v="0"/>
    <n v="47"/>
    <b v="1"/>
    <x v="4"/>
    <s v="rock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b v="0"/>
    <n v="13"/>
    <b v="1"/>
    <x v="4"/>
    <s v="rock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b v="0"/>
    <n v="90"/>
    <b v="1"/>
    <x v="4"/>
    <s v="rock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b v="0"/>
    <n v="63"/>
    <b v="1"/>
    <x v="4"/>
    <s v="rock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b v="0"/>
    <n v="26"/>
    <b v="1"/>
    <x v="4"/>
    <s v="rock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2176"/>
    <b v="1"/>
    <n v="46"/>
    <b v="1"/>
    <x v="8"/>
    <s v="photobooks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b v="0"/>
    <n v="38"/>
    <b v="1"/>
    <x v="4"/>
    <s v="rock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b v="0"/>
    <n v="859"/>
    <b v="1"/>
    <x v="4"/>
    <s v="rock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b v="0"/>
    <n v="21"/>
    <b v="1"/>
    <x v="4"/>
    <s v="rock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2180"/>
    <b v="0"/>
    <n v="158"/>
    <b v="1"/>
    <x v="4"/>
    <s v="rock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b v="0"/>
    <n v="53"/>
    <b v="1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b v="0"/>
    <n v="356"/>
    <b v="1"/>
    <x v="6"/>
    <s v="tabletop games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b v="0"/>
    <n v="279"/>
    <b v="1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b v="1"/>
    <n v="266"/>
    <b v="1"/>
    <x v="6"/>
    <s v="tabletop games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x v="2185"/>
    <b v="0"/>
    <n v="0"/>
    <b v="0"/>
    <x v="4"/>
    <s v="faith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b v="0"/>
    <n v="392"/>
    <b v="1"/>
    <x v="6"/>
    <s v="tabletop games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b v="1"/>
    <n v="3562"/>
    <b v="1"/>
    <x v="6"/>
    <s v="tabletop games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2188"/>
    <b v="0"/>
    <n v="89"/>
    <b v="1"/>
    <x v="8"/>
    <s v="photobooks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b v="0"/>
    <n v="88"/>
    <b v="1"/>
    <x v="6"/>
    <s v="tabletop games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b v="0"/>
    <n v="537"/>
    <b v="1"/>
    <x v="6"/>
    <s v="tabletop game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b v="0"/>
    <n v="25"/>
    <b v="1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b v="0"/>
    <n v="3238"/>
    <b v="1"/>
    <x v="6"/>
    <s v="tabletop games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b v="0"/>
    <n v="897"/>
    <b v="1"/>
    <x v="6"/>
    <s v="tabletop games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b v="0"/>
    <n v="878"/>
    <b v="1"/>
    <x v="6"/>
    <s v="tabletop games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b v="0"/>
    <n v="115"/>
    <b v="1"/>
    <x v="6"/>
    <s v="tabletop games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b v="0"/>
    <n v="234"/>
    <b v="1"/>
    <x v="6"/>
    <s v="tabletop games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b v="0"/>
    <n v="4330"/>
    <b v="1"/>
    <x v="6"/>
    <s v="tabletop games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2198"/>
    <b v="1"/>
    <n v="1356"/>
    <b v="1"/>
    <x v="3"/>
    <s v="hardware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99"/>
    <b v="0"/>
    <n v="107"/>
    <b v="1"/>
    <x v="4"/>
    <s v="indie rock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b v="0"/>
    <n v="263"/>
    <b v="1"/>
    <x v="6"/>
    <s v="tabletop games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b v="0"/>
    <n v="28"/>
    <b v="1"/>
    <x v="4"/>
    <s v="electronic music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b v="0"/>
    <n v="721"/>
    <b v="1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b v="0"/>
    <n v="50"/>
    <b v="1"/>
    <x v="4"/>
    <s v="electronic music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b v="0"/>
    <n v="73"/>
    <b v="1"/>
    <x v="4"/>
    <s v="electronic music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b v="0"/>
    <n v="27"/>
    <b v="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b v="0"/>
    <n v="34"/>
    <b v="1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b v="0"/>
    <n v="7"/>
    <b v="1"/>
    <x v="4"/>
    <s v="electronic music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b v="0"/>
    <n v="24"/>
    <b v="1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b v="0"/>
    <n v="15"/>
    <b v="1"/>
    <x v="4"/>
    <s v="electronic music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b v="0"/>
    <n v="72"/>
    <b v="1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b v="0"/>
    <n v="120"/>
    <b v="1"/>
    <x v="4"/>
    <s v="electronic music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12"/>
    <b v="0"/>
    <n v="128"/>
    <b v="1"/>
    <x v="6"/>
    <s v="tabletop games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b v="0"/>
    <n v="1"/>
    <b v="1"/>
    <x v="4"/>
    <s v="electronic music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b v="0"/>
    <n v="24"/>
    <b v="1"/>
    <x v="4"/>
    <s v="electronic music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b v="0"/>
    <n v="33"/>
    <b v="1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b v="0"/>
    <n v="14"/>
    <b v="1"/>
    <x v="4"/>
    <s v="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b v="0"/>
    <n v="9"/>
    <b v="1"/>
    <x v="4"/>
    <s v="electronic music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b v="0"/>
    <n v="76"/>
    <b v="1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b v="0"/>
    <n v="19"/>
    <b v="1"/>
    <x v="4"/>
    <s v="electronic music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b v="0"/>
    <n v="69"/>
    <b v="1"/>
    <x v="4"/>
    <s v="electronic music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21"/>
    <b v="0"/>
    <n v="145"/>
    <b v="1"/>
    <x v="4"/>
    <s v="rock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b v="0"/>
    <n v="30"/>
    <b v="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b v="0"/>
    <n v="100"/>
    <b v="1"/>
    <x v="6"/>
    <s v="tabletop games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b v="0"/>
    <n v="296"/>
    <b v="1"/>
    <x v="6"/>
    <s v="tabletop games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b v="0"/>
    <n v="1204"/>
    <b v="1"/>
    <x v="6"/>
    <s v="tabletop games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b v="0"/>
    <n v="321"/>
    <b v="1"/>
    <x v="6"/>
    <s v="tabletop games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b v="0"/>
    <n v="301"/>
    <b v="1"/>
    <x v="6"/>
    <s v="tabletop games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b v="0"/>
    <n v="144"/>
    <b v="1"/>
    <x v="6"/>
    <s v="tabletop games"/>
    <x v="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x v="2229"/>
    <b v="0"/>
    <n v="0"/>
    <b v="0"/>
    <x v="7"/>
    <s v="restaurants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x v="2230"/>
    <b v="0"/>
    <n v="34"/>
    <b v="0"/>
    <x v="5"/>
    <s v="children's books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b v="0"/>
    <n v="1113"/>
    <b v="1"/>
    <x v="6"/>
    <s v="tabletop games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2232"/>
    <b v="0"/>
    <n v="104"/>
    <b v="1"/>
    <x v="0"/>
    <s v="spaces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b v="0"/>
    <n v="391"/>
    <b v="1"/>
    <x v="6"/>
    <s v="tabletop games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b v="0"/>
    <n v="28"/>
    <b v="1"/>
    <x v="6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b v="0"/>
    <n v="147"/>
    <b v="1"/>
    <x v="6"/>
    <s v="tabletop games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b v="0"/>
    <n v="680"/>
    <b v="1"/>
    <x v="6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b v="0"/>
    <n v="983"/>
    <b v="1"/>
    <x v="6"/>
    <s v="tabletop games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b v="0"/>
    <n v="79"/>
    <b v="1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b v="0"/>
    <n v="426"/>
    <b v="1"/>
    <x v="6"/>
    <s v="tabletop gam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2240"/>
    <b v="0"/>
    <n v="30"/>
    <b v="1"/>
    <x v="0"/>
    <s v="spaces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b v="0"/>
    <n v="163"/>
    <b v="1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b v="0"/>
    <n v="2525"/>
    <b v="1"/>
    <x v="6"/>
    <s v="tabletop games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b v="0"/>
    <n v="2035"/>
    <b v="1"/>
    <x v="6"/>
    <s v="tabletop games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2244"/>
    <b v="1"/>
    <n v="123"/>
    <b v="1"/>
    <x v="0"/>
    <s v="plays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b v="0"/>
    <n v="1980"/>
    <b v="1"/>
    <x v="6"/>
    <s v="tabletop games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b v="0"/>
    <n v="57"/>
    <b v="1"/>
    <x v="6"/>
    <s v="tabletop games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b v="0"/>
    <n v="380"/>
    <b v="1"/>
    <x v="6"/>
    <s v="tabletop games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2248"/>
    <b v="1"/>
    <n v="117"/>
    <b v="1"/>
    <x v="0"/>
    <s v="plays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b v="0"/>
    <n v="180"/>
    <b v="1"/>
    <x v="6"/>
    <s v="tabletop games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b v="0"/>
    <n v="571"/>
    <b v="1"/>
    <x v="6"/>
    <s v="tabletop game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2251"/>
    <b v="1"/>
    <n v="151"/>
    <b v="1"/>
    <x v="0"/>
    <s v="plays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2252"/>
    <b v="1"/>
    <n v="37"/>
    <b v="1"/>
    <x v="0"/>
    <s v="plays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2253"/>
    <b v="1"/>
    <n v="75"/>
    <b v="1"/>
    <x v="0"/>
    <s v="plays"/>
    <x v="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b v="0"/>
    <n v="197"/>
    <b v="1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b v="0"/>
    <n v="271"/>
    <b v="1"/>
    <x v="6"/>
    <s v="tabletop gam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b v="0"/>
    <n v="50"/>
    <b v="1"/>
    <x v="6"/>
    <s v="tabletop games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b v="0"/>
    <n v="169"/>
    <b v="1"/>
    <x v="6"/>
    <s v="tabletop games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b v="0"/>
    <n v="205"/>
    <b v="1"/>
    <x v="6"/>
    <s v="tabletop games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b v="0"/>
    <n v="206"/>
    <b v="1"/>
    <x v="6"/>
    <s v="tabletop games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b v="0"/>
    <n v="84"/>
    <b v="1"/>
    <x v="6"/>
    <s v="tabletop games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b v="0"/>
    <n v="210"/>
    <b v="1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b v="0"/>
    <n v="181"/>
    <b v="1"/>
    <x v="6"/>
    <s v="tabletop games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2263"/>
    <b v="0"/>
    <n v="107"/>
    <b v="1"/>
    <x v="0"/>
    <s v="musical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x v="2264"/>
    <b v="0"/>
    <n v="24"/>
    <b v="0"/>
    <x v="0"/>
    <s v="musical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b v="0"/>
    <n v="17"/>
    <b v="1"/>
    <x v="6"/>
    <s v="tabletop games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b v="0"/>
    <n v="194"/>
    <b v="1"/>
    <x v="6"/>
    <s v="tabletop games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b v="0"/>
    <n v="404"/>
    <b v="1"/>
    <x v="6"/>
    <s v="tabletop games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b v="0"/>
    <n v="194"/>
    <b v="1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b v="0"/>
    <n v="902"/>
    <b v="1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b v="0"/>
    <n v="1670"/>
    <b v="1"/>
    <x v="6"/>
    <s v="tabletop games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b v="0"/>
    <n v="1328"/>
    <b v="1"/>
    <x v="6"/>
    <s v="tabletop games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b v="0"/>
    <n v="944"/>
    <b v="1"/>
    <x v="6"/>
    <s v="tabletop games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b v="0"/>
    <n v="147"/>
    <b v="1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b v="0"/>
    <n v="99"/>
    <b v="1"/>
    <x v="6"/>
    <s v="tabletop games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b v="0"/>
    <n v="79"/>
    <b v="1"/>
    <x v="6"/>
    <s v="tabletop games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b v="0"/>
    <n v="75"/>
    <b v="1"/>
    <x v="6"/>
    <s v="tabletop games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x v="2277"/>
    <b v="1"/>
    <n v="8"/>
    <b v="0"/>
    <x v="0"/>
    <s v="plays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b v="0"/>
    <n v="102"/>
    <b v="1"/>
    <x v="6"/>
    <s v="tabletop games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b v="0"/>
    <n v="32"/>
    <b v="1"/>
    <x v="6"/>
    <s v="tabletop games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x v="2280"/>
    <b v="0"/>
    <n v="12"/>
    <b v="0"/>
    <x v="0"/>
    <s v="play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b v="0"/>
    <n v="11"/>
    <b v="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b v="0"/>
    <n v="12"/>
    <b v="1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b v="0"/>
    <n v="48"/>
    <b v="1"/>
    <x v="4"/>
    <s v="rock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x v="2284"/>
    <b v="0"/>
    <n v="14"/>
    <b v="0"/>
    <x v="0"/>
    <s v="plays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b v="0"/>
    <n v="79"/>
    <b v="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b v="0"/>
    <n v="14"/>
    <b v="1"/>
    <x v="4"/>
    <s v="rock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b v="0"/>
    <n v="106"/>
    <b v="1"/>
    <x v="4"/>
    <s v="rock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b v="0"/>
    <n v="25"/>
    <b v="1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b v="0"/>
    <n v="25"/>
    <b v="1"/>
    <x v="4"/>
    <s v="rock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b v="0"/>
    <n v="29"/>
    <b v="1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b v="0"/>
    <n v="43"/>
    <b v="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b v="0"/>
    <n v="46"/>
    <b v="1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b v="0"/>
    <n v="27"/>
    <b v="1"/>
    <x v="4"/>
    <s v="rock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x v="2294"/>
    <b v="0"/>
    <n v="1"/>
    <b v="0"/>
    <x v="0"/>
    <s v="plays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b v="0"/>
    <n v="34"/>
    <b v="1"/>
    <x v="4"/>
    <s v="rock"/>
    <x v="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x v="2296"/>
    <b v="0"/>
    <n v="0"/>
    <b v="0"/>
    <x v="0"/>
    <s v="plays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b v="0"/>
    <n v="19"/>
    <b v="1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b v="0"/>
    <n v="288"/>
    <b v="1"/>
    <x v="4"/>
    <s v="rock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b v="0"/>
    <n v="14"/>
    <b v="1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b v="0"/>
    <n v="7"/>
    <b v="1"/>
    <x v="4"/>
    <s v="rock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x v="2301"/>
    <b v="0"/>
    <n v="0"/>
    <b v="0"/>
    <x v="1"/>
    <s v="animation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b v="1"/>
    <n v="85"/>
    <b v="1"/>
    <x v="4"/>
    <s v="indie rock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303"/>
    <b v="1"/>
    <n v="162"/>
    <b v="1"/>
    <x v="3"/>
    <s v="hardware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x v="2304"/>
    <b v="0"/>
    <n v="38"/>
    <b v="0"/>
    <x v="0"/>
    <s v="plays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b v="1"/>
    <n v="167"/>
    <b v="1"/>
    <x v="4"/>
    <s v="indie rock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b v="1"/>
    <n v="73"/>
    <b v="1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b v="1"/>
    <n v="75"/>
    <b v="1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b v="1"/>
    <n v="614"/>
    <b v="1"/>
    <x v="4"/>
    <s v="indie rock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2309"/>
    <b v="0"/>
    <n v="175"/>
    <b v="1"/>
    <x v="0"/>
    <s v="spaces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b v="1"/>
    <n v="1224"/>
    <b v="1"/>
    <x v="4"/>
    <s v="indie rock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2311"/>
    <b v="0"/>
    <n v="69"/>
    <b v="1"/>
    <x v="1"/>
    <s v="shorts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b v="1"/>
    <n v="79"/>
    <b v="1"/>
    <x v="4"/>
    <s v="indie rock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2313"/>
    <b v="1"/>
    <n v="189"/>
    <b v="1"/>
    <x v="1"/>
    <s v="documentar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b v="1"/>
    <n v="50"/>
    <b v="1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b v="1"/>
    <n v="64"/>
    <b v="1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b v="1"/>
    <n v="200"/>
    <b v="1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b v="1"/>
    <n v="22"/>
    <b v="1"/>
    <x v="4"/>
    <s v="indie rock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2318"/>
    <b v="1"/>
    <n v="97"/>
    <b v="1"/>
    <x v="1"/>
    <s v="documentary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b v="1"/>
    <n v="77"/>
    <b v="1"/>
    <x v="4"/>
    <s v="indie rock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2320"/>
    <b v="0"/>
    <n v="89"/>
    <b v="1"/>
    <x v="1"/>
    <s v="documentary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b v="0"/>
    <n v="64"/>
    <b v="0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b v="0"/>
    <n v="4"/>
    <b v="0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b v="0"/>
    <n v="4"/>
    <b v="0"/>
    <x v="7"/>
    <s v="small batch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2324"/>
    <b v="0"/>
    <n v="67"/>
    <b v="1"/>
    <x v="1"/>
    <s v="documentary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b v="0"/>
    <n v="7"/>
    <b v="0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b v="0"/>
    <n v="1"/>
    <b v="0"/>
    <x v="7"/>
    <s v="small batch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x v="2327"/>
    <b v="0"/>
    <n v="0"/>
    <b v="0"/>
    <x v="1"/>
    <s v="animation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b v="1"/>
    <n v="537"/>
    <b v="1"/>
    <x v="7"/>
    <s v="small batch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b v="1"/>
    <n v="125"/>
    <b v="1"/>
    <x v="7"/>
    <s v="small batch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x v="2330"/>
    <b v="0"/>
    <n v="0"/>
    <b v="0"/>
    <x v="3"/>
    <s v="web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x v="2331"/>
    <b v="0"/>
    <n v="0"/>
    <b v="0"/>
    <x v="3"/>
    <s v="web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b v="1"/>
    <n v="352"/>
    <b v="1"/>
    <x v="7"/>
    <s v="small batch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b v="1"/>
    <n v="94"/>
    <b v="1"/>
    <x v="7"/>
    <s v="small batch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b v="1"/>
    <n v="67"/>
    <b v="1"/>
    <x v="7"/>
    <s v="small batch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b v="1"/>
    <n v="221"/>
    <b v="1"/>
    <x v="7"/>
    <s v="small batch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b v="1"/>
    <n v="2165"/>
    <b v="1"/>
    <x v="7"/>
    <s v="small batch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b v="1"/>
    <n v="179"/>
    <b v="1"/>
    <x v="7"/>
    <s v="small batch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b v="1"/>
    <n v="123"/>
    <b v="1"/>
    <x v="7"/>
    <s v="small batch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b v="1"/>
    <n v="1104"/>
    <b v="1"/>
    <x v="7"/>
    <s v="small batch"/>
    <x v="1"/>
  </r>
  <r>
    <n v="589"/>
    <s v="Get Neighborly"/>
    <s v="Services closer than you think..."/>
    <n v="7500"/>
    <n v="1"/>
    <x v="1"/>
    <s v="US"/>
    <s v="USD"/>
    <n v="1436366699"/>
    <n v="1435070699"/>
    <x v="2340"/>
    <b v="0"/>
    <n v="1"/>
    <b v="0"/>
    <x v="3"/>
    <s v="web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x v="2341"/>
    <b v="0"/>
    <n v="0"/>
    <b v="0"/>
    <x v="3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x v="2342"/>
    <b v="0"/>
    <n v="4"/>
    <b v="0"/>
    <x v="3"/>
    <s v="web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x v="2343"/>
    <b v="0"/>
    <n v="17"/>
    <b v="0"/>
    <x v="0"/>
    <s v="spaces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x v="2344"/>
    <b v="0"/>
    <n v="14"/>
    <b v="0"/>
    <x v="0"/>
    <s v="musical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x v="2345"/>
    <b v="0"/>
    <n v="0"/>
    <b v="0"/>
    <x v="3"/>
    <s v="web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x v="2346"/>
    <b v="0"/>
    <n v="1"/>
    <b v="0"/>
    <x v="3"/>
    <s v="web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x v="2347"/>
    <b v="0"/>
    <n v="76"/>
    <b v="0"/>
    <x v="3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x v="2348"/>
    <b v="0"/>
    <n v="86"/>
    <b v="0"/>
    <x v="3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x v="2349"/>
    <b v="0"/>
    <n v="15"/>
    <b v="0"/>
    <x v="3"/>
    <s v="wearables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x v="2350"/>
    <b v="0"/>
    <n v="59"/>
    <b v="0"/>
    <x v="5"/>
    <s v="art books"/>
    <x v="1"/>
  </r>
  <r>
    <n v="1569"/>
    <s v="to be removed (Canceled)"/>
    <s v="to be removed"/>
    <n v="30000"/>
    <n v="0"/>
    <x v="2"/>
    <s v="US"/>
    <s v="USD"/>
    <n v="1369498714"/>
    <n v="1366906714"/>
    <x v="2351"/>
    <b v="0"/>
    <n v="0"/>
    <b v="0"/>
    <x v="5"/>
    <s v="art books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x v="2352"/>
    <b v="0"/>
    <n v="0"/>
    <b v="0"/>
    <x v="3"/>
    <s v="web"/>
    <x v="4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x v="2353"/>
    <b v="0"/>
    <n v="0"/>
    <b v="0"/>
    <x v="3"/>
    <s v="web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x v="2354"/>
    <b v="0"/>
    <n v="0"/>
    <b v="0"/>
    <x v="7"/>
    <s v="food trucks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x v="2355"/>
    <b v="0"/>
    <n v="59"/>
    <b v="0"/>
    <x v="3"/>
    <s v="space exploration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x v="2356"/>
    <b v="0"/>
    <n v="0"/>
    <b v="0"/>
    <x v="0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x v="2357"/>
    <b v="0"/>
    <n v="0"/>
    <b v="0"/>
    <x v="0"/>
    <s v="musical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x v="2358"/>
    <b v="0"/>
    <n v="0"/>
    <b v="0"/>
    <x v="3"/>
    <s v="web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x v="2359"/>
    <b v="0"/>
    <n v="1"/>
    <b v="0"/>
    <x v="3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x v="2360"/>
    <b v="0"/>
    <n v="2"/>
    <b v="0"/>
    <x v="3"/>
    <s v="web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2361"/>
    <b v="0"/>
    <n v="130"/>
    <b v="1"/>
    <x v="5"/>
    <s v="nonfiction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2362"/>
    <b v="0"/>
    <n v="128"/>
    <b v="1"/>
    <x v="4"/>
    <s v="rock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x v="2363"/>
    <b v="0"/>
    <n v="16"/>
    <b v="0"/>
    <x v="3"/>
    <s v="wearables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x v="2364"/>
    <b v="0"/>
    <n v="37"/>
    <b v="0"/>
    <x v="1"/>
    <s v="science fiction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x v="2365"/>
    <b v="0"/>
    <n v="3"/>
    <b v="0"/>
    <x v="3"/>
    <s v="web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x v="2366"/>
    <b v="0"/>
    <n v="17"/>
    <b v="0"/>
    <x v="0"/>
    <s v="musical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x v="2367"/>
    <b v="0"/>
    <n v="3"/>
    <b v="0"/>
    <x v="7"/>
    <s v="food trucks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2368"/>
    <b v="0"/>
    <n v="123"/>
    <b v="1"/>
    <x v="8"/>
    <s v="photobooks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2369"/>
    <b v="1"/>
    <n v="31"/>
    <b v="1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2370"/>
    <b v="0"/>
    <n v="92"/>
    <b v="1"/>
    <x v="4"/>
    <s v="rock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x v="2371"/>
    <b v="0"/>
    <n v="147"/>
    <b v="1"/>
    <x v="4"/>
    <s v="rock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x v="2372"/>
    <b v="0"/>
    <n v="14"/>
    <b v="0"/>
    <x v="5"/>
    <s v="translations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2373"/>
    <b v="1"/>
    <n v="369"/>
    <b v="1"/>
    <x v="8"/>
    <s v="photobooks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x v="2374"/>
    <b v="0"/>
    <n v="1"/>
    <b v="0"/>
    <x v="8"/>
    <s v="places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2375"/>
    <b v="0"/>
    <n v="104"/>
    <b v="1"/>
    <x v="4"/>
    <s v="rock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x v="2376"/>
    <b v="0"/>
    <n v="2"/>
    <b v="0"/>
    <x v="1"/>
    <s v="science fiction"/>
    <x v="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x v="2377"/>
    <b v="0"/>
    <n v="10"/>
    <b v="0"/>
    <x v="1"/>
    <s v="science fiction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x v="2378"/>
    <b v="0"/>
    <n v="9"/>
    <b v="0"/>
    <x v="3"/>
    <s v="web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x v="2379"/>
    <b v="0"/>
    <n v="101"/>
    <b v="0"/>
    <x v="3"/>
    <s v="wearables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x v="2380"/>
    <b v="0"/>
    <n v="40"/>
    <b v="0"/>
    <x v="4"/>
    <s v="world music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x v="2381"/>
    <b v="0"/>
    <n v="0"/>
    <b v="0"/>
    <x v="4"/>
    <s v="world music"/>
    <x v="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x v="2382"/>
    <b v="0"/>
    <n v="45"/>
    <b v="0"/>
    <x v="3"/>
    <s v="wearables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x v="2383"/>
    <b v="0"/>
    <n v="90"/>
    <b v="0"/>
    <x v="3"/>
    <s v="wearables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x v="2384"/>
    <b v="0"/>
    <n v="9"/>
    <b v="0"/>
    <x v="3"/>
    <s v="wearabl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x v="2385"/>
    <b v="0"/>
    <n v="140"/>
    <b v="0"/>
    <x v="3"/>
    <s v="wearables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x v="2386"/>
    <b v="0"/>
    <n v="37"/>
    <b v="0"/>
    <x v="3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x v="2387"/>
    <b v="0"/>
    <n v="1"/>
    <b v="0"/>
    <x v="3"/>
    <s v="wearables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x v="2388"/>
    <b v="0"/>
    <n v="323"/>
    <b v="0"/>
    <x v="3"/>
    <s v="wearables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x v="2389"/>
    <b v="0"/>
    <n v="0"/>
    <b v="0"/>
    <x v="3"/>
    <s v="web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x v="2390"/>
    <b v="0"/>
    <n v="14"/>
    <b v="0"/>
    <x v="3"/>
    <s v="web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x v="2391"/>
    <b v="0"/>
    <n v="0"/>
    <b v="0"/>
    <x v="3"/>
    <s v="web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x v="2392"/>
    <b v="0"/>
    <n v="58"/>
    <b v="0"/>
    <x v="0"/>
    <s v="spaces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x v="2393"/>
    <b v="0"/>
    <n v="70"/>
    <b v="0"/>
    <x v="3"/>
    <s v="space explora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x v="2394"/>
    <b v="0"/>
    <n v="6"/>
    <b v="0"/>
    <x v="1"/>
    <s v="science fiction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x v="2395"/>
    <b v="0"/>
    <n v="0"/>
    <b v="0"/>
    <x v="1"/>
    <s v="science fiction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x v="2396"/>
    <b v="0"/>
    <n v="121"/>
    <b v="0"/>
    <x v="3"/>
    <s v="web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x v="2397"/>
    <b v="0"/>
    <n v="3"/>
    <b v="0"/>
    <x v="3"/>
    <s v="web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x v="2398"/>
    <b v="0"/>
    <n v="5"/>
    <b v="0"/>
    <x v="3"/>
    <s v="space exploration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x v="2399"/>
    <b v="0"/>
    <n v="7"/>
    <b v="0"/>
    <x v="3"/>
    <s v="web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x v="2400"/>
    <b v="0"/>
    <n v="1"/>
    <b v="0"/>
    <x v="1"/>
    <s v="science fiction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x v="2401"/>
    <b v="0"/>
    <n v="9"/>
    <b v="0"/>
    <x v="7"/>
    <s v="food trucks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x v="2402"/>
    <b v="0"/>
    <n v="1"/>
    <b v="0"/>
    <x v="7"/>
    <s v="food trucks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x v="2403"/>
    <b v="0"/>
    <n v="12"/>
    <b v="0"/>
    <x v="7"/>
    <s v="food trucks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x v="2404"/>
    <b v="0"/>
    <n v="0"/>
    <b v="0"/>
    <x v="7"/>
    <s v="food trucks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2405"/>
    <b v="0"/>
    <n v="48"/>
    <b v="1"/>
    <x v="4"/>
    <s v="pop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x v="2406"/>
    <b v="0"/>
    <n v="16"/>
    <b v="0"/>
    <x v="7"/>
    <s v="food trucks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x v="2407"/>
    <b v="0"/>
    <n v="33"/>
    <b v="0"/>
    <x v="7"/>
    <s v="food trucks"/>
    <x v="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x v="2408"/>
    <b v="0"/>
    <n v="2"/>
    <b v="0"/>
    <x v="7"/>
    <s v="food trucks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x v="2409"/>
    <b v="0"/>
    <n v="6"/>
    <b v="0"/>
    <x v="7"/>
    <s v="food trucks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x v="2410"/>
    <b v="0"/>
    <n v="0"/>
    <b v="0"/>
    <x v="7"/>
    <s v="food trucks"/>
    <x v="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x v="2411"/>
    <b v="0"/>
    <n v="3"/>
    <b v="0"/>
    <x v="7"/>
    <s v="food trucks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2412"/>
    <b v="0"/>
    <n v="145"/>
    <b v="1"/>
    <x v="4"/>
    <s v="indie rock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x v="2413"/>
    <b v="0"/>
    <n v="3"/>
    <b v="0"/>
    <x v="7"/>
    <s v="food trucks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x v="2414"/>
    <b v="0"/>
    <n v="13"/>
    <b v="0"/>
    <x v="7"/>
    <s v="food trucks"/>
    <x v="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x v="2415"/>
    <b v="0"/>
    <n v="6"/>
    <b v="0"/>
    <x v="7"/>
    <s v="food trucks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x v="2416"/>
    <b v="0"/>
    <n v="1"/>
    <b v="0"/>
    <x v="7"/>
    <s v="food trucks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x v="2417"/>
    <b v="0"/>
    <n v="0"/>
    <b v="0"/>
    <x v="7"/>
    <s v="food trucks"/>
    <x v="2"/>
  </r>
  <r>
    <n v="2418"/>
    <s v="Mexican food truck"/>
    <s v="I want to start my food truck business."/>
    <n v="25000"/>
    <n v="5"/>
    <x v="1"/>
    <s v="US"/>
    <s v="USD"/>
    <n v="1427225644"/>
    <n v="1422045244"/>
    <x v="2418"/>
    <b v="0"/>
    <n v="5"/>
    <b v="0"/>
    <x v="7"/>
    <s v="food trucks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x v="2419"/>
    <b v="0"/>
    <n v="0"/>
    <b v="0"/>
    <x v="7"/>
    <s v="food trucks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x v="2420"/>
    <b v="0"/>
    <n v="36"/>
    <b v="0"/>
    <x v="7"/>
    <s v="food trucks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2421"/>
    <b v="1"/>
    <n v="70"/>
    <b v="1"/>
    <x v="3"/>
    <s v="hardware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x v="2422"/>
    <b v="0"/>
    <n v="1"/>
    <b v="0"/>
    <x v="7"/>
    <s v="food trucks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x v="2423"/>
    <b v="0"/>
    <n v="1"/>
    <b v="0"/>
    <x v="7"/>
    <s v="food trucks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x v="2424"/>
    <b v="0"/>
    <n v="9"/>
    <b v="0"/>
    <x v="7"/>
    <s v="food trucks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x v="2425"/>
    <b v="0"/>
    <n v="1"/>
    <b v="0"/>
    <x v="7"/>
    <s v="food trucks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x v="2426"/>
    <b v="0"/>
    <n v="0"/>
    <b v="0"/>
    <x v="7"/>
    <s v="food trucks"/>
    <x v="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x v="2427"/>
    <b v="0"/>
    <n v="1"/>
    <b v="0"/>
    <x v="7"/>
    <s v="food trucks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x v="2428"/>
    <b v="0"/>
    <n v="12"/>
    <b v="0"/>
    <x v="8"/>
    <s v="people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x v="2429"/>
    <b v="0"/>
    <n v="4"/>
    <b v="0"/>
    <x v="7"/>
    <s v="food truck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x v="2430"/>
    <b v="0"/>
    <n v="2"/>
    <b v="0"/>
    <x v="7"/>
    <s v="food trucks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x v="2431"/>
    <b v="0"/>
    <n v="2"/>
    <b v="0"/>
    <x v="7"/>
    <s v="food trucks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x v="2432"/>
    <b v="0"/>
    <n v="2"/>
    <b v="0"/>
    <x v="7"/>
    <s v="food trucks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x v="2433"/>
    <b v="0"/>
    <n v="0"/>
    <b v="0"/>
    <x v="7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x v="2434"/>
    <b v="0"/>
    <n v="2"/>
    <b v="0"/>
    <x v="7"/>
    <s v="food trucks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x v="2435"/>
    <b v="0"/>
    <n v="4"/>
    <b v="0"/>
    <x v="7"/>
    <s v="food trucks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x v="2436"/>
    <b v="0"/>
    <n v="2"/>
    <b v="0"/>
    <x v="7"/>
    <s v="food trucks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437"/>
    <b v="0"/>
    <n v="218"/>
    <b v="1"/>
    <x v="6"/>
    <s v="tabletop games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x v="2438"/>
    <b v="0"/>
    <n v="1"/>
    <b v="0"/>
    <x v="7"/>
    <s v="food trucks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x v="2439"/>
    <b v="0"/>
    <n v="0"/>
    <b v="0"/>
    <x v="7"/>
    <s v="food trucks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440"/>
    <b v="0"/>
    <n v="60"/>
    <b v="1"/>
    <x v="6"/>
    <s v="tabletop games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441"/>
    <b v="0"/>
    <n v="61"/>
    <b v="0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b v="0"/>
    <n v="372"/>
    <b v="1"/>
    <x v="7"/>
    <s v="small batch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b v="0"/>
    <n v="311"/>
    <b v="1"/>
    <x v="7"/>
    <s v="small batch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b v="0"/>
    <n v="61"/>
    <b v="1"/>
    <x v="7"/>
    <s v="small batch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5"/>
    <b v="0"/>
    <n v="109"/>
    <b v="1"/>
    <x v="7"/>
    <s v="small batch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46"/>
    <b v="0"/>
    <n v="86"/>
    <b v="1"/>
    <x v="4"/>
    <s v="indie rock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b v="0"/>
    <n v="337"/>
    <b v="1"/>
    <x v="7"/>
    <s v="small batch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b v="0"/>
    <n v="9"/>
    <b v="1"/>
    <x v="7"/>
    <s v="small batch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b v="0"/>
    <n v="120"/>
    <b v="1"/>
    <x v="7"/>
    <s v="small batch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b v="0"/>
    <n v="102"/>
    <b v="1"/>
    <x v="7"/>
    <s v="small batch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b v="0"/>
    <n v="186"/>
    <b v="1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b v="0"/>
    <n v="15"/>
    <b v="1"/>
    <x v="7"/>
    <s v="small batch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b v="0"/>
    <n v="67"/>
    <b v="1"/>
    <x v="7"/>
    <s v="small batch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54"/>
    <b v="0"/>
    <n v="104"/>
    <b v="1"/>
    <x v="4"/>
    <s v="indie rock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b v="0"/>
    <n v="16"/>
    <b v="1"/>
    <x v="7"/>
    <s v="small batch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b v="0"/>
    <n v="67"/>
    <b v="1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b v="0"/>
    <n v="124"/>
    <b v="1"/>
    <x v="7"/>
    <s v="small batch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458"/>
    <b v="0"/>
    <n v="43"/>
    <b v="1"/>
    <x v="4"/>
    <s v="classical music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b v="0"/>
    <n v="282"/>
    <b v="1"/>
    <x v="7"/>
    <s v="small batch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460"/>
    <b v="0"/>
    <n v="136"/>
    <b v="1"/>
    <x v="4"/>
    <s v="classical music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461"/>
    <b v="1"/>
    <n v="28"/>
    <b v="1"/>
    <x v="3"/>
    <s v="space exploration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b v="0"/>
    <n v="115"/>
    <b v="1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b v="0"/>
    <n v="75"/>
    <b v="1"/>
    <x v="4"/>
    <s v="indie rock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b v="0"/>
    <n v="43"/>
    <b v="1"/>
    <x v="4"/>
    <s v="indie rock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b v="0"/>
    <n v="48"/>
    <b v="1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b v="0"/>
    <n v="52"/>
    <b v="1"/>
    <x v="4"/>
    <s v="indie rock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b v="0"/>
    <n v="43"/>
    <b v="1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b v="0"/>
    <n v="58"/>
    <b v="1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b v="0"/>
    <n v="47"/>
    <b v="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b v="0"/>
    <n v="36"/>
    <b v="1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b v="0"/>
    <n v="17"/>
    <b v="1"/>
    <x v="4"/>
    <s v="indie rock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472"/>
    <b v="0"/>
    <n v="23"/>
    <b v="1"/>
    <x v="3"/>
    <s v="hardware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b v="0"/>
    <n v="47"/>
    <b v="1"/>
    <x v="4"/>
    <s v="indie rock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x v="2474"/>
    <b v="0"/>
    <n v="39"/>
    <b v="0"/>
    <x v="0"/>
    <s v="plays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b v="0"/>
    <n v="81"/>
    <b v="1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b v="0"/>
    <n v="55"/>
    <b v="1"/>
    <x v="4"/>
    <s v="indie rock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b v="0"/>
    <n v="41"/>
    <b v="1"/>
    <x v="4"/>
    <s v="indie rock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x v="2478"/>
    <b v="0"/>
    <n v="12"/>
    <b v="0"/>
    <x v="0"/>
    <s v="plays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b v="0"/>
    <n v="16"/>
    <b v="1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b v="0"/>
    <n v="8"/>
    <b v="1"/>
    <x v="4"/>
    <s v="indie rock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b v="0"/>
    <n v="95"/>
    <b v="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b v="0"/>
    <n v="25"/>
    <b v="1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b v="0"/>
    <n v="19"/>
    <b v="1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b v="0"/>
    <n v="90"/>
    <b v="1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b v="0"/>
    <n v="41"/>
    <b v="1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b v="0"/>
    <n v="30"/>
    <b v="1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b v="0"/>
    <n v="38"/>
    <b v="1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b v="0"/>
    <n v="65"/>
    <b v="1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b v="0"/>
    <n v="75"/>
    <b v="1"/>
    <x v="4"/>
    <s v="indie rock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b v="0"/>
    <n v="16"/>
    <b v="1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b v="0"/>
    <n v="10"/>
    <b v="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b v="0"/>
    <n v="259"/>
    <b v="1"/>
    <x v="4"/>
    <s v="indie rock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b v="0"/>
    <n v="39"/>
    <b v="1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b v="0"/>
    <n v="42"/>
    <b v="1"/>
    <x v="4"/>
    <s v="indie rock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x v="2496"/>
    <b v="0"/>
    <n v="54"/>
    <b v="1"/>
    <x v="0"/>
    <s v="plays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b v="0"/>
    <n v="56"/>
    <b v="1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b v="0"/>
    <n v="20"/>
    <b v="1"/>
    <x v="4"/>
    <s v="indie rock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b v="0"/>
    <n v="170"/>
    <b v="1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b v="0"/>
    <n v="29"/>
    <b v="1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x v="2501"/>
    <b v="0"/>
    <n v="7"/>
    <b v="0"/>
    <x v="7"/>
    <s v="restaurants"/>
    <x v="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x v="2502"/>
    <b v="0"/>
    <n v="5"/>
    <b v="0"/>
    <x v="7"/>
    <s v="restaurants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x v="2503"/>
    <b v="0"/>
    <n v="0"/>
    <b v="0"/>
    <x v="7"/>
    <s v="restaurant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2504"/>
    <b v="0"/>
    <n v="104"/>
    <b v="1"/>
    <x v="0"/>
    <s v="plays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x v="2505"/>
    <b v="0"/>
    <n v="1"/>
    <b v="0"/>
    <x v="0"/>
    <s v="musical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x v="2506"/>
    <b v="0"/>
    <n v="1"/>
    <b v="0"/>
    <x v="0"/>
    <s v="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x v="2507"/>
    <b v="0"/>
    <n v="2"/>
    <b v="0"/>
    <x v="0"/>
    <s v="plays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x v="2508"/>
    <b v="0"/>
    <n v="0"/>
    <b v="0"/>
    <x v="7"/>
    <s v="restaurants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x v="2509"/>
    <b v="0"/>
    <n v="28"/>
    <b v="0"/>
    <x v="7"/>
    <s v="restaurants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x v="2510"/>
    <b v="0"/>
    <n v="2"/>
    <b v="0"/>
    <x v="7"/>
    <s v="restaurants"/>
    <x v="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x v="2511"/>
    <b v="0"/>
    <n v="0"/>
    <b v="0"/>
    <x v="7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x v="2512"/>
    <b v="0"/>
    <n v="0"/>
    <b v="0"/>
    <x v="7"/>
    <s v="restaurants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x v="2513"/>
    <b v="0"/>
    <n v="0"/>
    <b v="0"/>
    <x v="7"/>
    <s v="restaurants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x v="2514"/>
    <b v="0"/>
    <n v="4"/>
    <b v="0"/>
    <x v="7"/>
    <s v="restaurants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2515"/>
    <b v="1"/>
    <n v="111"/>
    <b v="1"/>
    <x v="4"/>
    <s v="electronic music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x v="2516"/>
    <b v="0"/>
    <n v="0"/>
    <b v="0"/>
    <x v="7"/>
    <s v="restaurants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x v="2517"/>
    <b v="0"/>
    <n v="33"/>
    <b v="0"/>
    <x v="7"/>
    <s v="restaurants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x v="2518"/>
    <b v="0"/>
    <n v="6"/>
    <b v="0"/>
    <x v="4"/>
    <s v="world music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x v="2519"/>
    <b v="0"/>
    <n v="4"/>
    <b v="0"/>
    <x v="7"/>
    <s v="restaurant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x v="2520"/>
    <b v="0"/>
    <n v="0"/>
    <b v="0"/>
    <x v="7"/>
    <s v="restaurants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b v="0"/>
    <n v="132"/>
    <b v="1"/>
    <x v="4"/>
    <s v="classical music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2522"/>
    <b v="0"/>
    <n v="26"/>
    <b v="1"/>
    <x v="0"/>
    <s v="plays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b v="0"/>
    <n v="26"/>
    <b v="1"/>
    <x v="4"/>
    <s v="classical music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x v="2524"/>
    <b v="0"/>
    <n v="17"/>
    <b v="0"/>
    <x v="3"/>
    <s v="wearables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525"/>
    <b v="0"/>
    <n v="115"/>
    <b v="1"/>
    <x v="4"/>
    <s v="indie rock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b v="0"/>
    <n v="33"/>
    <b v="1"/>
    <x v="4"/>
    <s v="classical music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b v="0"/>
    <n v="71"/>
    <b v="1"/>
    <x v="4"/>
    <s v="classical music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b v="0"/>
    <n v="81"/>
    <b v="1"/>
    <x v="4"/>
    <s v="classical music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x v="2529"/>
    <b v="0"/>
    <n v="20"/>
    <b v="0"/>
    <x v="0"/>
    <s v="spaces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2530"/>
    <b v="0"/>
    <n v="101"/>
    <b v="1"/>
    <x v="4"/>
    <s v="pop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b v="0"/>
    <n v="61"/>
    <b v="1"/>
    <x v="4"/>
    <s v="classical music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b v="0"/>
    <n v="60"/>
    <b v="1"/>
    <x v="4"/>
    <s v="classical music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2533"/>
    <b v="0"/>
    <n v="58"/>
    <b v="1"/>
    <x v="0"/>
    <s v="spaces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b v="0"/>
    <n v="14"/>
    <b v="1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b v="0"/>
    <n v="78"/>
    <b v="1"/>
    <x v="4"/>
    <s v="classical music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b v="0"/>
    <n v="4"/>
    <b v="1"/>
    <x v="4"/>
    <s v="classical music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b v="0"/>
    <n v="11"/>
    <b v="1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b v="0"/>
    <n v="185"/>
    <b v="1"/>
    <x v="4"/>
    <s v="classical music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b v="0"/>
    <n v="59"/>
    <b v="1"/>
    <x v="4"/>
    <s v="classical music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b v="0"/>
    <n v="27"/>
    <b v="1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b v="0"/>
    <n v="63"/>
    <b v="1"/>
    <x v="4"/>
    <s v="classical music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b v="0"/>
    <n v="13"/>
    <b v="1"/>
    <x v="4"/>
    <s v="classical music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b v="0"/>
    <n v="13"/>
    <b v="1"/>
    <x v="4"/>
    <s v="classical music"/>
    <x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2544"/>
    <b v="0"/>
    <n v="58"/>
    <b v="1"/>
    <x v="1"/>
    <s v="television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b v="0"/>
    <n v="61"/>
    <b v="1"/>
    <x v="4"/>
    <s v="classical music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b v="0"/>
    <n v="65"/>
    <b v="1"/>
    <x v="4"/>
    <s v="classical music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2547"/>
    <b v="0"/>
    <n v="174"/>
    <b v="1"/>
    <x v="1"/>
    <s v="television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x v="2548"/>
    <b v="0"/>
    <n v="3"/>
    <b v="0"/>
    <x v="1"/>
    <s v="drama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b v="0"/>
    <n v="37"/>
    <b v="1"/>
    <x v="4"/>
    <s v="classical music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x v="2550"/>
    <b v="0"/>
    <n v="17"/>
    <b v="0"/>
    <x v="1"/>
    <s v="drama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b v="0"/>
    <n v="56"/>
    <b v="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b v="0"/>
    <n v="18"/>
    <b v="1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b v="0"/>
    <n v="60"/>
    <b v="1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b v="0"/>
    <n v="67"/>
    <b v="1"/>
    <x v="4"/>
    <s v="classical music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b v="0"/>
    <n v="35"/>
    <b v="1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b v="0"/>
    <n v="34"/>
    <b v="1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b v="0"/>
    <n v="36"/>
    <b v="1"/>
    <x v="4"/>
    <s v="classical music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b v="0"/>
    <n v="18"/>
    <b v="1"/>
    <x v="4"/>
    <s v="classical music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b v="0"/>
    <n v="25"/>
    <b v="1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b v="0"/>
    <n v="21"/>
    <b v="1"/>
    <x v="4"/>
    <s v="classical music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x v="2561"/>
    <b v="0"/>
    <n v="0"/>
    <b v="0"/>
    <x v="3"/>
    <s v="web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x v="2562"/>
    <b v="0"/>
    <n v="5"/>
    <b v="0"/>
    <x v="3"/>
    <s v="web"/>
    <x v="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x v="2563"/>
    <b v="0"/>
    <n v="0"/>
    <b v="0"/>
    <x v="1"/>
    <s v="science fiction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x v="2564"/>
    <b v="0"/>
    <n v="0"/>
    <b v="0"/>
    <x v="3"/>
    <s v="web"/>
    <x v="4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x v="2565"/>
    <b v="0"/>
    <n v="1"/>
    <b v="0"/>
    <x v="3"/>
    <s v="wearables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x v="2566"/>
    <b v="0"/>
    <n v="15"/>
    <b v="0"/>
    <x v="3"/>
    <s v="wearables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x v="2567"/>
    <b v="0"/>
    <n v="81"/>
    <b v="0"/>
    <x v="1"/>
    <s v="science fiction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x v="2568"/>
    <b v="0"/>
    <n v="0"/>
    <b v="0"/>
    <x v="3"/>
    <s v="web"/>
    <x v="4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x v="2569"/>
    <b v="0"/>
    <n v="0"/>
    <b v="0"/>
    <x v="0"/>
    <s v="spaces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x v="2570"/>
    <b v="0"/>
    <n v="1"/>
    <b v="0"/>
    <x v="2"/>
    <s v="audio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x v="2571"/>
    <b v="0"/>
    <n v="0"/>
    <b v="0"/>
    <x v="7"/>
    <s v="food trucks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x v="2572"/>
    <b v="0"/>
    <n v="7"/>
    <b v="0"/>
    <x v="3"/>
    <s v="web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x v="2573"/>
    <b v="0"/>
    <n v="1"/>
    <b v="0"/>
    <x v="3"/>
    <s v="wearables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x v="2574"/>
    <b v="0"/>
    <n v="4"/>
    <b v="0"/>
    <x v="3"/>
    <s v="space exploration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x v="2575"/>
    <b v="0"/>
    <n v="6"/>
    <b v="0"/>
    <x v="1"/>
    <s v="science fiction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x v="2576"/>
    <b v="0"/>
    <n v="0"/>
    <b v="0"/>
    <x v="3"/>
    <s v="web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x v="2577"/>
    <b v="0"/>
    <n v="38"/>
    <b v="0"/>
    <x v="3"/>
    <s v="wearables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x v="2578"/>
    <b v="0"/>
    <n v="292"/>
    <b v="0"/>
    <x v="2"/>
    <s v="audio"/>
    <x v="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x v="2579"/>
    <b v="0"/>
    <n v="248"/>
    <b v="0"/>
    <x v="3"/>
    <s v="wearables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x v="2580"/>
    <b v="0"/>
    <n v="3"/>
    <b v="0"/>
    <x v="3"/>
    <s v="wearables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x v="2581"/>
    <b v="0"/>
    <n v="0"/>
    <b v="0"/>
    <x v="1"/>
    <s v="drama"/>
    <x v="4"/>
  </r>
  <r>
    <n v="2582"/>
    <s v="Drunken Wings"/>
    <s v="The place where chicken meets liquor for the first time!"/>
    <n v="90000"/>
    <n v="1"/>
    <x v="1"/>
    <s v="US"/>
    <s v="USD"/>
    <n v="1477784634"/>
    <n v="1475192634"/>
    <x v="2582"/>
    <b v="0"/>
    <n v="1"/>
    <b v="0"/>
    <x v="7"/>
    <s v="food trucks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x v="2583"/>
    <b v="0"/>
    <n v="5"/>
    <b v="0"/>
    <x v="7"/>
    <s v="food trucks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x v="2584"/>
    <b v="0"/>
    <n v="0"/>
    <b v="0"/>
    <x v="7"/>
    <s v="food trucks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x v="2585"/>
    <b v="0"/>
    <n v="1"/>
    <b v="0"/>
    <x v="7"/>
    <s v="food trucks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x v="2586"/>
    <b v="0"/>
    <n v="1"/>
    <b v="0"/>
    <x v="7"/>
    <s v="food truck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x v="2587"/>
    <b v="0"/>
    <n v="6"/>
    <b v="0"/>
    <x v="7"/>
    <s v="food trucks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88"/>
    <b v="1"/>
    <n v="188"/>
    <b v="1"/>
    <x v="1"/>
    <s v="documentary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x v="2589"/>
    <b v="0"/>
    <n v="1"/>
    <b v="0"/>
    <x v="7"/>
    <s v="food trucks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x v="2590"/>
    <b v="0"/>
    <n v="0"/>
    <b v="0"/>
    <x v="7"/>
    <s v="food trucks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x v="2591"/>
    <b v="0"/>
    <n v="2"/>
    <b v="0"/>
    <x v="7"/>
    <s v="food trucks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x v="2592"/>
    <b v="0"/>
    <n v="1"/>
    <b v="0"/>
    <x v="7"/>
    <s v="food trucks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x v="2593"/>
    <b v="0"/>
    <n v="0"/>
    <b v="0"/>
    <x v="7"/>
    <s v="food trucks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x v="2594"/>
    <b v="0"/>
    <n v="1"/>
    <b v="0"/>
    <x v="7"/>
    <s v="food trucks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x v="2595"/>
    <b v="0"/>
    <n v="19"/>
    <b v="0"/>
    <x v="7"/>
    <s v="food trucks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2596"/>
    <b v="1"/>
    <n v="146"/>
    <b v="1"/>
    <x v="1"/>
    <s v="documentary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x v="2597"/>
    <b v="0"/>
    <n v="7"/>
    <b v="0"/>
    <x v="7"/>
    <s v="food trucks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x v="2598"/>
    <b v="0"/>
    <n v="14"/>
    <b v="0"/>
    <x v="7"/>
    <s v="food trucks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2599"/>
    <b v="0"/>
    <n v="73"/>
    <b v="1"/>
    <x v="1"/>
    <s v="documentary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x v="2600"/>
    <b v="0"/>
    <n v="30"/>
    <b v="0"/>
    <x v="7"/>
    <s v="food trucks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b v="1"/>
    <n v="151"/>
    <b v="1"/>
    <x v="3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b v="1"/>
    <n v="489"/>
    <b v="1"/>
    <x v="3"/>
    <s v="space exploration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b v="1"/>
    <n v="50"/>
    <b v="1"/>
    <x v="3"/>
    <s v="space exploration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b v="1"/>
    <n v="321"/>
    <b v="1"/>
    <x v="3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b v="1"/>
    <n v="1762"/>
    <b v="1"/>
    <x v="3"/>
    <s v="space exploration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b v="1"/>
    <n v="385"/>
    <b v="1"/>
    <x v="3"/>
    <s v="space exploration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x v="2607"/>
    <b v="0"/>
    <n v="2"/>
    <b v="0"/>
    <x v="1"/>
    <s v="animation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x v="2608"/>
    <b v="0"/>
    <n v="1"/>
    <b v="0"/>
    <x v="3"/>
    <s v="web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2609"/>
    <b v="0"/>
    <n v="274"/>
    <b v="1"/>
    <x v="3"/>
    <s v="wearables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b v="1"/>
    <n v="577"/>
    <b v="1"/>
    <x v="3"/>
    <s v="space exploration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b v="1"/>
    <n v="3663"/>
    <b v="1"/>
    <x v="3"/>
    <s v="space exploration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b v="1"/>
    <n v="294"/>
    <b v="1"/>
    <x v="3"/>
    <s v="space exploration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2613"/>
    <b v="0"/>
    <n v="53"/>
    <b v="1"/>
    <x v="4"/>
    <s v="rock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b v="1"/>
    <n v="100"/>
    <b v="1"/>
    <x v="3"/>
    <s v="space exploration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b v="0"/>
    <n v="72"/>
    <b v="1"/>
    <x v="3"/>
    <s v="space exploration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b v="1"/>
    <n v="238"/>
    <b v="1"/>
    <x v="3"/>
    <s v="space exploration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b v="1"/>
    <n v="159"/>
    <b v="1"/>
    <x v="3"/>
    <s v="space exploration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b v="1"/>
    <n v="77"/>
    <b v="1"/>
    <x v="3"/>
    <s v="space exploration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b v="1"/>
    <n v="53"/>
    <b v="1"/>
    <x v="3"/>
    <s v="space exploration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b v="1"/>
    <n v="1251"/>
    <b v="1"/>
    <x v="3"/>
    <s v="space exploration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b v="1"/>
    <n v="465"/>
    <b v="1"/>
    <x v="3"/>
    <s v="space exploration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b v="0"/>
    <n v="74"/>
    <b v="1"/>
    <x v="3"/>
    <s v="space exploration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b v="0"/>
    <n v="62"/>
    <b v="1"/>
    <x v="3"/>
    <s v="space exploration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x v="2624"/>
    <b v="0"/>
    <n v="71"/>
    <b v="1"/>
    <x v="4"/>
    <s v="rock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b v="0"/>
    <n v="52"/>
    <b v="1"/>
    <x v="3"/>
    <s v="space exploration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b v="0"/>
    <n v="50"/>
    <b v="1"/>
    <x v="3"/>
    <s v="space exploration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b v="0"/>
    <n v="45"/>
    <b v="1"/>
    <x v="3"/>
    <s v="space exploration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b v="0"/>
    <n v="21"/>
    <b v="1"/>
    <x v="3"/>
    <s v="space exploration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x v="2629"/>
    <b v="0"/>
    <n v="2"/>
    <b v="0"/>
    <x v="4"/>
    <s v="jazz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b v="0"/>
    <n v="81"/>
    <b v="1"/>
    <x v="3"/>
    <s v="space exploration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b v="0"/>
    <n v="286"/>
    <b v="1"/>
    <x v="3"/>
    <s v="space exploration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b v="0"/>
    <n v="42"/>
    <b v="1"/>
    <x v="3"/>
    <s v="space exploration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x v="2633"/>
    <b v="0"/>
    <n v="9"/>
    <b v="0"/>
    <x v="4"/>
    <s v="indie rock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b v="0"/>
    <n v="25"/>
    <b v="1"/>
    <x v="3"/>
    <s v="space exploration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b v="0"/>
    <n v="84"/>
    <b v="1"/>
    <x v="3"/>
    <s v="space exploration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b v="0"/>
    <n v="50"/>
    <b v="1"/>
    <x v="3"/>
    <s v="space exploration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b v="0"/>
    <n v="26"/>
    <b v="1"/>
    <x v="3"/>
    <s v="space exploration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b v="0"/>
    <n v="14"/>
    <b v="1"/>
    <x v="3"/>
    <s v="space exploration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b v="0"/>
    <n v="49"/>
    <b v="1"/>
    <x v="3"/>
    <s v="space exploration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b v="0"/>
    <n v="69"/>
    <b v="1"/>
    <x v="3"/>
    <s v="space exploration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x v="2641"/>
    <b v="0"/>
    <n v="1"/>
    <b v="0"/>
    <x v="3"/>
    <s v="space exploration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x v="2642"/>
    <b v="0"/>
    <n v="0"/>
    <b v="0"/>
    <x v="3"/>
    <s v="space exploration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x v="2643"/>
    <b v="0"/>
    <n v="11"/>
    <b v="0"/>
    <x v="3"/>
    <s v="wearables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x v="2644"/>
    <b v="0"/>
    <n v="224"/>
    <b v="0"/>
    <x v="3"/>
    <s v="wearables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x v="2645"/>
    <b v="0"/>
    <n v="1"/>
    <b v="0"/>
    <x v="3"/>
    <s v="web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x v="2646"/>
    <b v="0"/>
    <n v="0"/>
    <b v="0"/>
    <x v="7"/>
    <s v="food trucks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x v="2647"/>
    <b v="0"/>
    <n v="4"/>
    <b v="0"/>
    <x v="7"/>
    <s v="food trucks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x v="2648"/>
    <b v="1"/>
    <n v="52"/>
    <b v="0"/>
    <x v="3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x v="2649"/>
    <b v="0"/>
    <n v="11"/>
    <b v="0"/>
    <x v="3"/>
    <s v="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x v="2650"/>
    <b v="0"/>
    <n v="6"/>
    <b v="0"/>
    <x v="3"/>
    <s v="space exploration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x v="2651"/>
    <b v="0"/>
    <n v="0"/>
    <b v="0"/>
    <x v="0"/>
    <s v="spaces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x v="2652"/>
    <b v="0"/>
    <n v="356"/>
    <b v="0"/>
    <x v="3"/>
    <s v="wearables"/>
    <x v="2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x v="2653"/>
    <b v="0"/>
    <n v="0"/>
    <b v="0"/>
    <x v="3"/>
    <s v="web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x v="2654"/>
    <b v="0"/>
    <n v="4"/>
    <b v="0"/>
    <x v="3"/>
    <s v="wearables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x v="2655"/>
    <b v="0"/>
    <n v="0"/>
    <b v="0"/>
    <x v="3"/>
    <s v="web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x v="2656"/>
    <b v="0"/>
    <n v="3"/>
    <b v="0"/>
    <x v="3"/>
    <s v="space exploration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x v="2657"/>
    <b v="0"/>
    <n v="348"/>
    <b v="0"/>
    <x v="0"/>
    <s v="spaces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x v="2658"/>
    <b v="0"/>
    <n v="67"/>
    <b v="0"/>
    <x v="1"/>
    <s v="science fiction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x v="2659"/>
    <b v="0"/>
    <n v="276"/>
    <b v="0"/>
    <x v="3"/>
    <s v="wearables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x v="2660"/>
    <b v="0"/>
    <n v="58"/>
    <b v="0"/>
    <x v="1"/>
    <s v="science fiction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x v="2661"/>
    <b v="0"/>
    <n v="7"/>
    <b v="0"/>
    <x v="4"/>
    <s v="indie rock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b v="0"/>
    <n v="80"/>
    <b v="1"/>
    <x v="3"/>
    <s v="makerspaces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b v="0"/>
    <n v="56"/>
    <b v="1"/>
    <x v="3"/>
    <s v="makerspaces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b v="0"/>
    <n v="104"/>
    <b v="1"/>
    <x v="3"/>
    <s v="makerspaces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b v="0"/>
    <n v="46"/>
    <b v="1"/>
    <x v="3"/>
    <s v="makerspaces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b v="0"/>
    <n v="206"/>
    <b v="1"/>
    <x v="3"/>
    <s v="makerspaces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b v="0"/>
    <n v="18"/>
    <b v="1"/>
    <x v="3"/>
    <s v="makerspaces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b v="0"/>
    <n v="28"/>
    <b v="1"/>
    <x v="3"/>
    <s v="makerspaces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b v="0"/>
    <n v="11"/>
    <b v="1"/>
    <x v="3"/>
    <s v="makerspaces"/>
    <x v="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x v="2670"/>
    <b v="0"/>
    <n v="72"/>
    <b v="0"/>
    <x v="4"/>
    <s v="indie rock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x v="2671"/>
    <b v="1"/>
    <n v="84"/>
    <b v="0"/>
    <x v="3"/>
    <s v="makerspac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x v="2672"/>
    <b v="1"/>
    <n v="47"/>
    <b v="0"/>
    <x v="3"/>
    <s v="makerspaces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x v="2673"/>
    <b v="0"/>
    <n v="4"/>
    <b v="0"/>
    <x v="3"/>
    <s v="wearables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x v="2674"/>
    <b v="0"/>
    <n v="4"/>
    <b v="0"/>
    <x v="1"/>
    <s v="science fiction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x v="2675"/>
    <b v="1"/>
    <n v="29"/>
    <b v="0"/>
    <x v="3"/>
    <s v="makerspaces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x v="2676"/>
    <b v="0"/>
    <n v="9"/>
    <b v="0"/>
    <x v="3"/>
    <s v="makerspac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x v="2677"/>
    <b v="0"/>
    <n v="27"/>
    <b v="0"/>
    <x v="3"/>
    <s v="makerspac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x v="2678"/>
    <b v="0"/>
    <n v="2"/>
    <b v="0"/>
    <x v="3"/>
    <s v="makerspaces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x v="2679"/>
    <b v="0"/>
    <n v="8"/>
    <b v="0"/>
    <x v="4"/>
    <s v="world music"/>
    <x v="3"/>
  </r>
  <r>
    <n v="2680"/>
    <s v="iHeart Pillow"/>
    <s v="iHeartPillow, Connecting loved ones"/>
    <n v="32000"/>
    <n v="276"/>
    <x v="1"/>
    <s v="ES"/>
    <s v="EUR"/>
    <n v="1459915491"/>
    <n v="1457327091"/>
    <x v="2680"/>
    <b v="0"/>
    <n v="4"/>
    <b v="0"/>
    <x v="3"/>
    <s v="makerspaces"/>
    <x v="1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x v="2681"/>
    <b v="0"/>
    <n v="2"/>
    <b v="0"/>
    <x v="3"/>
    <s v="web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x v="2682"/>
    <b v="0"/>
    <n v="24"/>
    <b v="0"/>
    <x v="6"/>
    <s v="video game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x v="2683"/>
    <b v="0"/>
    <n v="3"/>
    <b v="0"/>
    <x v="7"/>
    <s v="food trucks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x v="2684"/>
    <b v="0"/>
    <n v="4"/>
    <b v="0"/>
    <x v="7"/>
    <s v="food trucks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x v="2685"/>
    <b v="0"/>
    <n v="1"/>
    <b v="0"/>
    <x v="7"/>
    <s v="food trucks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x v="2686"/>
    <b v="0"/>
    <n v="0"/>
    <b v="0"/>
    <x v="7"/>
    <s v="food trucks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x v="2687"/>
    <b v="0"/>
    <n v="0"/>
    <b v="0"/>
    <x v="7"/>
    <s v="food trucks"/>
    <x v="4"/>
  </r>
  <r>
    <n v="2688"/>
    <s v="Mac N Cheez Food Truck"/>
    <s v="The amazing gourmet Mac N Cheez Food Truck Campaigne!"/>
    <n v="50000"/>
    <n v="74"/>
    <x v="1"/>
    <s v="US"/>
    <s v="USD"/>
    <n v="1424746800"/>
    <n v="1422067870"/>
    <x v="2688"/>
    <b v="0"/>
    <n v="14"/>
    <b v="0"/>
    <x v="7"/>
    <s v="food trucks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x v="2689"/>
    <b v="0"/>
    <n v="1"/>
    <b v="0"/>
    <x v="6"/>
    <s v="mobile game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x v="2690"/>
    <b v="0"/>
    <n v="118"/>
    <b v="0"/>
    <x v="7"/>
    <s v="food trucks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x v="2691"/>
    <b v="0"/>
    <n v="2"/>
    <b v="0"/>
    <x v="7"/>
    <s v="food trucks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x v="2692"/>
    <b v="0"/>
    <n v="1"/>
    <b v="0"/>
    <x v="7"/>
    <s v="food trucks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x v="2693"/>
    <b v="0"/>
    <n v="1"/>
    <b v="0"/>
    <x v="7"/>
    <s v="food trucks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x v="2694"/>
    <b v="0"/>
    <n v="1"/>
    <b v="0"/>
    <x v="7"/>
    <s v="food trucks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x v="2695"/>
    <b v="0"/>
    <n v="3"/>
    <b v="0"/>
    <x v="7"/>
    <s v="food trucks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x v="2696"/>
    <b v="0"/>
    <n v="38"/>
    <b v="0"/>
    <x v="7"/>
    <s v="food trucks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x v="2697"/>
    <b v="0"/>
    <n v="52"/>
    <b v="0"/>
    <x v="7"/>
    <s v="food trucks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x v="2698"/>
    <b v="0"/>
    <n v="0"/>
    <b v="0"/>
    <x v="7"/>
    <s v="food trucks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x v="2699"/>
    <b v="0"/>
    <n v="0"/>
    <b v="0"/>
    <x v="7"/>
    <s v="food trucks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x v="2700"/>
    <b v="0"/>
    <n v="4"/>
    <b v="0"/>
    <x v="7"/>
    <s v="food trucks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b v="0"/>
    <n v="46"/>
    <b v="0"/>
    <x v="0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b v="1"/>
    <n v="26"/>
    <b v="0"/>
    <x v="0"/>
    <s v="spaces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2703"/>
    <b v="0"/>
    <n v="148"/>
    <b v="1"/>
    <x v="4"/>
    <s v="rock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b v="0"/>
    <n v="7"/>
    <b v="0"/>
    <x v="0"/>
    <s v="spaces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b v="0"/>
    <n v="8"/>
    <b v="0"/>
    <x v="0"/>
    <s v="spaces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2706"/>
    <b v="0"/>
    <n v="134"/>
    <b v="1"/>
    <x v="4"/>
    <s v="rock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2707"/>
    <b v="1"/>
    <n v="215"/>
    <b v="1"/>
    <x v="8"/>
    <s v="photobooks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b v="1"/>
    <n v="1049"/>
    <b v="1"/>
    <x v="0"/>
    <s v="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b v="1"/>
    <n v="308"/>
    <b v="1"/>
    <x v="0"/>
    <s v="spaces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b v="1"/>
    <n v="1088"/>
    <b v="1"/>
    <x v="0"/>
    <s v="spaces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b v="1"/>
    <n v="73"/>
    <b v="1"/>
    <x v="0"/>
    <s v="spaces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2712"/>
    <b v="0"/>
    <n v="92"/>
    <b v="1"/>
    <x v="4"/>
    <s v="rock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b v="1"/>
    <n v="1420"/>
    <b v="1"/>
    <x v="0"/>
    <s v="spaces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b v="1"/>
    <n v="305"/>
    <b v="1"/>
    <x v="0"/>
    <s v="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b v="1"/>
    <n v="551"/>
    <b v="1"/>
    <x v="0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b v="1"/>
    <n v="187"/>
    <b v="1"/>
    <x v="0"/>
    <s v="spaces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b v="1"/>
    <n v="325"/>
    <b v="1"/>
    <x v="0"/>
    <s v="spaces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b v="1"/>
    <n v="148"/>
    <b v="1"/>
    <x v="0"/>
    <s v="spaces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2719"/>
    <b v="0"/>
    <n v="136"/>
    <b v="1"/>
    <x v="4"/>
    <s v="rock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b v="0"/>
    <n v="173"/>
    <b v="1"/>
    <x v="0"/>
    <s v="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b v="0"/>
    <n v="269"/>
    <b v="1"/>
    <x v="3"/>
    <s v="hardware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2722"/>
    <b v="0"/>
    <n v="108"/>
    <b v="1"/>
    <x v="4"/>
    <s v="rock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b v="0"/>
    <n v="176"/>
    <b v="1"/>
    <x v="3"/>
    <s v="hardware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b v="0"/>
    <n v="1019"/>
    <b v="1"/>
    <x v="3"/>
    <s v="hardware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2725"/>
    <b v="0"/>
    <n v="62"/>
    <b v="1"/>
    <x v="4"/>
    <s v="pop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b v="0"/>
    <n v="404"/>
    <b v="1"/>
    <x v="3"/>
    <s v="hardware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b v="0"/>
    <n v="707"/>
    <b v="1"/>
    <x v="3"/>
    <s v="hardware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b v="0"/>
    <n v="392"/>
    <b v="1"/>
    <x v="3"/>
    <s v="hardware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2729"/>
    <b v="0"/>
    <n v="116"/>
    <b v="1"/>
    <x v="4"/>
    <s v="pop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b v="0"/>
    <n v="682"/>
    <b v="1"/>
    <x v="3"/>
    <s v="hardware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b v="0"/>
    <n v="37"/>
    <b v="1"/>
    <x v="3"/>
    <s v="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b v="0"/>
    <n v="146"/>
    <b v="1"/>
    <x v="3"/>
    <s v="hardware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b v="0"/>
    <n v="119"/>
    <b v="1"/>
    <x v="3"/>
    <s v="hardware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b v="0"/>
    <n v="163"/>
    <b v="1"/>
    <x v="3"/>
    <s v="hardware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b v="0"/>
    <n v="339"/>
    <b v="1"/>
    <x v="3"/>
    <s v="hardware"/>
    <x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2736"/>
    <b v="0"/>
    <n v="101"/>
    <b v="0"/>
    <x v="4"/>
    <s v="faith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b v="0"/>
    <n v="456"/>
    <b v="1"/>
    <x v="3"/>
    <s v="hardware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x v="2738"/>
    <b v="1"/>
    <n v="4"/>
    <b v="0"/>
    <x v="8"/>
    <s v="photobooks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b v="0"/>
    <n v="191"/>
    <b v="1"/>
    <x v="3"/>
    <s v="hardware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b v="0"/>
    <n v="17"/>
    <b v="1"/>
    <x v="3"/>
    <s v="hardware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2741"/>
    <b v="0"/>
    <n v="96"/>
    <b v="1"/>
    <x v="4"/>
    <s v="rock"/>
    <x v="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x v="2742"/>
    <b v="0"/>
    <n v="18"/>
    <b v="0"/>
    <x v="5"/>
    <s v="children's books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x v="2743"/>
    <b v="0"/>
    <n v="2"/>
    <b v="0"/>
    <x v="6"/>
    <s v="mobile games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x v="2744"/>
    <b v="0"/>
    <n v="22"/>
    <b v="0"/>
    <x v="5"/>
    <s v="children's books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x v="2745"/>
    <b v="0"/>
    <n v="0"/>
    <b v="0"/>
    <x v="6"/>
    <s v="mobile games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x v="2746"/>
    <b v="0"/>
    <n v="19"/>
    <b v="0"/>
    <x v="5"/>
    <s v="children's books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x v="2747"/>
    <b v="0"/>
    <n v="4"/>
    <b v="0"/>
    <x v="5"/>
    <s v="children's books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748"/>
    <b v="1"/>
    <n v="204"/>
    <b v="1"/>
    <x v="3"/>
    <s v="hardware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x v="2749"/>
    <b v="0"/>
    <n v="2"/>
    <b v="0"/>
    <x v="5"/>
    <s v="children's books"/>
    <x v="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x v="2750"/>
    <b v="0"/>
    <n v="0"/>
    <b v="0"/>
    <x v="5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x v="2751"/>
    <b v="0"/>
    <n v="0"/>
    <b v="0"/>
    <x v="5"/>
    <s v="children's books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x v="2752"/>
    <b v="0"/>
    <n v="14"/>
    <b v="0"/>
    <x v="5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x v="2753"/>
    <b v="0"/>
    <n v="8"/>
    <b v="0"/>
    <x v="5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x v="2754"/>
    <b v="0"/>
    <n v="0"/>
    <b v="0"/>
    <x v="5"/>
    <s v="children's books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x v="2755"/>
    <b v="0"/>
    <n v="15"/>
    <b v="0"/>
    <x v="5"/>
    <s v="children's books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x v="2756"/>
    <b v="0"/>
    <n v="33"/>
    <b v="0"/>
    <x v="5"/>
    <s v="children's books"/>
    <x v="3"/>
  </r>
  <r>
    <n v="2757"/>
    <s v="C is for Crooked"/>
    <s v="A children's letter book that Lampoons Hillary Clinton"/>
    <n v="1500"/>
    <n v="10"/>
    <x v="1"/>
    <s v="US"/>
    <s v="USD"/>
    <n v="1470498332"/>
    <n v="1469202332"/>
    <x v="2757"/>
    <b v="0"/>
    <n v="2"/>
    <b v="0"/>
    <x v="5"/>
    <s v="children's books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x v="2758"/>
    <b v="0"/>
    <n v="6"/>
    <b v="0"/>
    <x v="5"/>
    <s v="children's books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x v="2759"/>
    <b v="0"/>
    <n v="2"/>
    <b v="0"/>
    <x v="5"/>
    <s v="children's books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760"/>
    <b v="0"/>
    <n v="242"/>
    <b v="1"/>
    <x v="3"/>
    <s v="hardware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761"/>
    <b v="0"/>
    <n v="160"/>
    <b v="1"/>
    <x v="4"/>
    <s v="indie rock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x v="2762"/>
    <b v="0"/>
    <n v="1"/>
    <b v="0"/>
    <x v="5"/>
    <s v="children's books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763"/>
    <b v="0"/>
    <n v="69"/>
    <b v="1"/>
    <x v="4"/>
    <s v="indie rock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x v="2764"/>
    <b v="0"/>
    <n v="4"/>
    <b v="0"/>
    <x v="5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x v="2765"/>
    <b v="0"/>
    <n v="0"/>
    <b v="0"/>
    <x v="5"/>
    <s v="children's books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766"/>
    <b v="0"/>
    <n v="84"/>
    <b v="1"/>
    <x v="6"/>
    <s v="tabletop games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x v="2767"/>
    <b v="0"/>
    <n v="3"/>
    <b v="0"/>
    <x v="5"/>
    <s v="children's books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768"/>
    <b v="1"/>
    <n v="283"/>
    <b v="1"/>
    <x v="7"/>
    <s v="small batch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x v="2769"/>
    <b v="0"/>
    <n v="2"/>
    <b v="0"/>
    <x v="5"/>
    <s v="children's books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x v="2770"/>
    <b v="0"/>
    <n v="33"/>
    <b v="0"/>
    <x v="5"/>
    <s v="children's books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x v="2771"/>
    <b v="0"/>
    <n v="0"/>
    <b v="0"/>
    <x v="5"/>
    <s v="children's books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x v="2772"/>
    <b v="0"/>
    <n v="0"/>
    <b v="0"/>
    <x v="7"/>
    <s v="food trucks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x v="2773"/>
    <b v="0"/>
    <n v="1"/>
    <b v="0"/>
    <x v="5"/>
    <s v="children's books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x v="2774"/>
    <b v="0"/>
    <n v="13"/>
    <b v="0"/>
    <x v="5"/>
    <s v="children's books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x v="2775"/>
    <b v="0"/>
    <n v="0"/>
    <b v="0"/>
    <x v="7"/>
    <s v="food trucks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x v="2776"/>
    <b v="0"/>
    <n v="36"/>
    <b v="0"/>
    <x v="5"/>
    <s v="children's books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x v="2777"/>
    <b v="0"/>
    <n v="1"/>
    <b v="0"/>
    <x v="5"/>
    <s v="children's books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778"/>
    <b v="0"/>
    <n v="79"/>
    <b v="1"/>
    <x v="4"/>
    <s v="indie rock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x v="2779"/>
    <b v="0"/>
    <n v="1"/>
    <b v="0"/>
    <x v="5"/>
    <s v="children's books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x v="2780"/>
    <b v="0"/>
    <n v="0"/>
    <b v="0"/>
    <x v="5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b v="0"/>
    <n v="28"/>
    <b v="1"/>
    <x v="0"/>
    <s v="plays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b v="0"/>
    <n v="18"/>
    <b v="1"/>
    <x v="0"/>
    <s v="plays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b v="0"/>
    <n v="61"/>
    <b v="1"/>
    <x v="0"/>
    <s v="plays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784"/>
    <b v="0"/>
    <n v="80"/>
    <b v="1"/>
    <x v="4"/>
    <s v="classical music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785"/>
    <b v="1"/>
    <n v="398"/>
    <b v="1"/>
    <x v="3"/>
    <s v="space exploration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b v="0"/>
    <n v="74"/>
    <b v="1"/>
    <x v="0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b v="0"/>
    <n v="38"/>
    <b v="1"/>
    <x v="0"/>
    <s v="plays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b v="0"/>
    <n v="20"/>
    <b v="1"/>
    <x v="0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b v="0"/>
    <n v="24"/>
    <b v="1"/>
    <x v="0"/>
    <s v="plays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b v="0"/>
    <n v="66"/>
    <b v="1"/>
    <x v="0"/>
    <s v="plays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b v="0"/>
    <n v="28"/>
    <b v="1"/>
    <x v="0"/>
    <s v="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b v="0"/>
    <n v="24"/>
    <b v="1"/>
    <x v="0"/>
    <s v="plays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b v="0"/>
    <n v="73"/>
    <b v="1"/>
    <x v="0"/>
    <s v="plays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b v="0"/>
    <n v="3"/>
    <b v="1"/>
    <x v="0"/>
    <s v="plays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b v="0"/>
    <n v="20"/>
    <b v="1"/>
    <x v="0"/>
    <s v="plays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b v="0"/>
    <n v="21"/>
    <b v="1"/>
    <x v="0"/>
    <s v="plays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797"/>
    <b v="1"/>
    <n v="304"/>
    <b v="1"/>
    <x v="3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798"/>
    <b v="0"/>
    <n v="3468"/>
    <b v="1"/>
    <x v="3"/>
    <s v="space exploration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x v="2799"/>
    <b v="0"/>
    <n v="2"/>
    <b v="0"/>
    <x v="7"/>
    <s v="food truck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b v="0"/>
    <n v="31"/>
    <b v="1"/>
    <x v="0"/>
    <s v="plays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b v="0"/>
    <n v="13"/>
    <b v="1"/>
    <x v="0"/>
    <s v="plays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b v="0"/>
    <n v="90"/>
    <b v="1"/>
    <x v="0"/>
    <s v="plays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b v="0"/>
    <n v="141"/>
    <b v="1"/>
    <x v="0"/>
    <s v="plays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b v="0"/>
    <n v="23"/>
    <b v="1"/>
    <x v="0"/>
    <s v="plays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b v="0"/>
    <n v="18"/>
    <b v="1"/>
    <x v="0"/>
    <s v="plays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b v="0"/>
    <n v="76"/>
    <b v="1"/>
    <x v="0"/>
    <s v="plays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x v="2807"/>
    <b v="0"/>
    <n v="2"/>
    <b v="0"/>
    <x v="7"/>
    <s v="food trucks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b v="0"/>
    <n v="69"/>
    <b v="1"/>
    <x v="0"/>
    <s v="plays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b v="0"/>
    <n v="21"/>
    <b v="1"/>
    <x v="0"/>
    <s v="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b v="0"/>
    <n v="57"/>
    <b v="1"/>
    <x v="0"/>
    <s v="plays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b v="0"/>
    <n v="108"/>
    <b v="1"/>
    <x v="0"/>
    <s v="plays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812"/>
    <b v="1"/>
    <n v="394"/>
    <b v="1"/>
    <x v="0"/>
    <s v="spaces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b v="0"/>
    <n v="96"/>
    <b v="1"/>
    <x v="0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b v="0"/>
    <n v="64"/>
    <b v="1"/>
    <x v="0"/>
    <s v="plays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b v="0"/>
    <n v="14"/>
    <b v="1"/>
    <x v="0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b v="0"/>
    <n v="169"/>
    <b v="1"/>
    <x v="0"/>
    <s v="plays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b v="0"/>
    <n v="33"/>
    <b v="1"/>
    <x v="0"/>
    <s v="plays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b v="0"/>
    <n v="102"/>
    <b v="1"/>
    <x v="0"/>
    <s v="plays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819"/>
    <b v="0"/>
    <n v="58"/>
    <b v="1"/>
    <x v="3"/>
    <s v="hardware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b v="0"/>
    <n v="20"/>
    <b v="1"/>
    <x v="0"/>
    <s v="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b v="0"/>
    <n v="35"/>
    <b v="1"/>
    <x v="0"/>
    <s v="plays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x v="2822"/>
    <b v="0"/>
    <n v="4"/>
    <b v="0"/>
    <x v="5"/>
    <s v="children's books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b v="0"/>
    <n v="14"/>
    <b v="1"/>
    <x v="0"/>
    <s v="plays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b v="0"/>
    <n v="15"/>
    <b v="1"/>
    <x v="0"/>
    <s v="plays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b v="0"/>
    <n v="51"/>
    <b v="1"/>
    <x v="0"/>
    <s v="plays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b v="0"/>
    <n v="19"/>
    <b v="1"/>
    <x v="0"/>
    <s v="plays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b v="0"/>
    <n v="23"/>
    <b v="1"/>
    <x v="0"/>
    <s v="play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x v="2828"/>
    <b v="0"/>
    <n v="49"/>
    <b v="0"/>
    <x v="5"/>
    <s v="children's books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b v="0"/>
    <n v="76"/>
    <b v="1"/>
    <x v="0"/>
    <s v="plays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b v="0"/>
    <n v="11"/>
    <b v="1"/>
    <x v="0"/>
    <s v="plays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b v="0"/>
    <n v="52"/>
    <b v="1"/>
    <x v="0"/>
    <s v="plays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b v="0"/>
    <n v="95"/>
    <b v="1"/>
    <x v="0"/>
    <s v="plays"/>
    <x v="2"/>
  </r>
  <r>
    <n v="2833"/>
    <s v="Star Man Rocket Man"/>
    <s v="A new play about exploring outer space"/>
    <n v="2700"/>
    <n v="2923"/>
    <x v="0"/>
    <s v="US"/>
    <s v="USD"/>
    <n v="1444528800"/>
    <n v="1442804633"/>
    <x v="2833"/>
    <b v="0"/>
    <n v="35"/>
    <b v="1"/>
    <x v="0"/>
    <s v="plays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b v="0"/>
    <n v="21"/>
    <b v="1"/>
    <x v="0"/>
    <s v="plays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b v="0"/>
    <n v="93"/>
    <b v="1"/>
    <x v="0"/>
    <s v="plays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b v="0"/>
    <n v="11"/>
    <b v="1"/>
    <x v="0"/>
    <s v="plays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b v="0"/>
    <n v="21"/>
    <b v="1"/>
    <x v="0"/>
    <s v="plays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b v="0"/>
    <n v="54"/>
    <b v="1"/>
    <x v="0"/>
    <s v="plays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b v="0"/>
    <n v="31"/>
    <b v="1"/>
    <x v="0"/>
    <s v="plays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b v="0"/>
    <n v="132"/>
    <b v="1"/>
    <x v="0"/>
    <s v="plays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x v="2841"/>
    <b v="0"/>
    <n v="1"/>
    <b v="0"/>
    <x v="0"/>
    <s v="plays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x v="2842"/>
    <b v="0"/>
    <n v="0"/>
    <b v="0"/>
    <x v="0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x v="2843"/>
    <b v="0"/>
    <n v="0"/>
    <b v="0"/>
    <x v="0"/>
    <s v="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x v="2844"/>
    <b v="0"/>
    <n v="1"/>
    <b v="0"/>
    <x v="0"/>
    <s v="plays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x v="2845"/>
    <b v="0"/>
    <n v="0"/>
    <b v="0"/>
    <x v="5"/>
    <s v="children's book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846"/>
    <b v="0"/>
    <n v="94"/>
    <b v="1"/>
    <x v="0"/>
    <s v="plays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x v="2847"/>
    <b v="0"/>
    <n v="0"/>
    <b v="0"/>
    <x v="0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x v="2848"/>
    <b v="0"/>
    <n v="0"/>
    <b v="0"/>
    <x v="0"/>
    <s v="plays"/>
    <x v="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x v="2849"/>
    <b v="0"/>
    <n v="1"/>
    <b v="0"/>
    <x v="0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x v="2850"/>
    <b v="0"/>
    <n v="13"/>
    <b v="0"/>
    <x v="0"/>
    <s v="plays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x v="2851"/>
    <b v="0"/>
    <n v="0"/>
    <b v="0"/>
    <x v="0"/>
    <s v="plays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852"/>
    <b v="0"/>
    <n v="32"/>
    <b v="1"/>
    <x v="0"/>
    <s v="musical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853"/>
    <b v="0"/>
    <n v="25"/>
    <b v="1"/>
    <x v="0"/>
    <s v="musical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x v="2854"/>
    <b v="0"/>
    <n v="14"/>
    <b v="0"/>
    <x v="0"/>
    <s v="plays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x v="2855"/>
    <b v="0"/>
    <n v="5"/>
    <b v="0"/>
    <x v="0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x v="2856"/>
    <b v="0"/>
    <n v="6"/>
    <b v="0"/>
    <x v="0"/>
    <s v="plays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857"/>
    <b v="0"/>
    <n v="113"/>
    <b v="1"/>
    <x v="0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x v="2858"/>
    <b v="0"/>
    <n v="0"/>
    <b v="0"/>
    <x v="0"/>
    <s v="plays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x v="2859"/>
    <b v="0"/>
    <n v="1"/>
    <b v="0"/>
    <x v="0"/>
    <s v="plays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x v="2860"/>
    <b v="0"/>
    <n v="9"/>
    <b v="0"/>
    <x v="0"/>
    <s v="plays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x v="2861"/>
    <b v="0"/>
    <n v="3"/>
    <b v="0"/>
    <x v="0"/>
    <s v="plays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x v="2862"/>
    <b v="0"/>
    <n v="3"/>
    <b v="0"/>
    <x v="0"/>
    <s v="plays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x v="2863"/>
    <b v="0"/>
    <n v="1"/>
    <b v="0"/>
    <x v="0"/>
    <s v="plays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x v="2864"/>
    <b v="0"/>
    <n v="3"/>
    <b v="0"/>
    <x v="0"/>
    <s v="plays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x v="2865"/>
    <b v="0"/>
    <n v="0"/>
    <b v="0"/>
    <x v="0"/>
    <s v="plays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2866"/>
    <b v="0"/>
    <n v="97"/>
    <b v="1"/>
    <x v="0"/>
    <s v="space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x v="2867"/>
    <b v="0"/>
    <n v="10"/>
    <b v="0"/>
    <x v="0"/>
    <s v="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x v="2868"/>
    <b v="0"/>
    <n v="60"/>
    <b v="0"/>
    <x v="0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x v="2869"/>
    <b v="0"/>
    <n v="5"/>
    <b v="0"/>
    <x v="0"/>
    <s v="play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x v="2870"/>
    <b v="0"/>
    <n v="1"/>
    <b v="0"/>
    <x v="0"/>
    <s v="spaces"/>
    <x v="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x v="2871"/>
    <b v="0"/>
    <n v="13"/>
    <b v="0"/>
    <x v="0"/>
    <s v="plays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x v="2872"/>
    <b v="0"/>
    <n v="0"/>
    <b v="0"/>
    <x v="0"/>
    <s v="plays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x v="2873"/>
    <b v="0"/>
    <n v="8"/>
    <b v="0"/>
    <x v="0"/>
    <s v="plays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2874"/>
    <b v="1"/>
    <n v="82"/>
    <b v="1"/>
    <x v="0"/>
    <s v="plays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x v="2875"/>
    <b v="0"/>
    <n v="3"/>
    <b v="0"/>
    <x v="0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x v="2876"/>
    <b v="0"/>
    <n v="0"/>
    <b v="0"/>
    <x v="0"/>
    <s v="plays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x v="2877"/>
    <b v="0"/>
    <n v="12"/>
    <b v="0"/>
    <x v="0"/>
    <s v="musical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x v="2878"/>
    <b v="0"/>
    <n v="4"/>
    <b v="0"/>
    <x v="0"/>
    <s v="plays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x v="2879"/>
    <b v="0"/>
    <n v="1"/>
    <b v="0"/>
    <x v="0"/>
    <s v="plays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x v="2880"/>
    <b v="0"/>
    <n v="29"/>
    <b v="0"/>
    <x v="0"/>
    <s v="plays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2881"/>
    <b v="1"/>
    <n v="71"/>
    <b v="1"/>
    <x v="0"/>
    <s v="plays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x v="2882"/>
    <b v="0"/>
    <n v="4"/>
    <b v="0"/>
    <x v="0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x v="2883"/>
    <b v="0"/>
    <n v="5"/>
    <b v="0"/>
    <x v="0"/>
    <s v="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2884"/>
    <b v="1"/>
    <n v="70"/>
    <b v="1"/>
    <x v="0"/>
    <s v="plays"/>
    <x v="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x v="2885"/>
    <b v="0"/>
    <n v="5"/>
    <b v="0"/>
    <x v="0"/>
    <s v="plays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x v="2886"/>
    <b v="0"/>
    <n v="1"/>
    <b v="0"/>
    <x v="0"/>
    <s v="plays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x v="2887"/>
    <b v="0"/>
    <n v="1"/>
    <b v="0"/>
    <x v="0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x v="2888"/>
    <b v="0"/>
    <n v="0"/>
    <b v="0"/>
    <x v="0"/>
    <s v="plays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x v="2889"/>
    <b v="0"/>
    <n v="14"/>
    <b v="0"/>
    <x v="0"/>
    <s v="plays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x v="2890"/>
    <b v="0"/>
    <n v="3"/>
    <b v="0"/>
    <x v="0"/>
    <s v="plays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x v="2891"/>
    <b v="0"/>
    <n v="10"/>
    <b v="0"/>
    <x v="0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2892"/>
    <b v="0"/>
    <n v="57"/>
    <b v="1"/>
    <x v="0"/>
    <s v="plays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2893"/>
    <b v="0"/>
    <n v="47"/>
    <b v="1"/>
    <x v="0"/>
    <s v="plays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x v="2894"/>
    <b v="0"/>
    <n v="0"/>
    <b v="0"/>
    <x v="0"/>
    <s v="plays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x v="2895"/>
    <b v="0"/>
    <n v="4"/>
    <b v="0"/>
    <x v="0"/>
    <s v="plays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x v="2896"/>
    <b v="0"/>
    <n v="12"/>
    <b v="0"/>
    <x v="0"/>
    <s v="plays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x v="2897"/>
    <b v="0"/>
    <n v="3"/>
    <b v="0"/>
    <x v="0"/>
    <s v="plays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2898"/>
    <b v="0"/>
    <n v="19"/>
    <b v="1"/>
    <x v="0"/>
    <s v="plays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x v="2899"/>
    <b v="0"/>
    <n v="0"/>
    <b v="0"/>
    <x v="0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2900"/>
    <b v="0"/>
    <n v="77"/>
    <b v="1"/>
    <x v="0"/>
    <s v="plays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x v="2901"/>
    <b v="0"/>
    <n v="2"/>
    <b v="0"/>
    <x v="0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x v="2902"/>
    <b v="0"/>
    <n v="1"/>
    <b v="0"/>
    <x v="0"/>
    <s v="plays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2903"/>
    <b v="0"/>
    <n v="40"/>
    <b v="1"/>
    <x v="0"/>
    <s v="plays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x v="2904"/>
    <b v="0"/>
    <n v="4"/>
    <b v="0"/>
    <x v="0"/>
    <s v="plays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x v="2905"/>
    <b v="0"/>
    <n v="17"/>
    <b v="0"/>
    <x v="0"/>
    <s v="plays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2906"/>
    <b v="0"/>
    <n v="94"/>
    <b v="1"/>
    <x v="0"/>
    <s v="musical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x v="2907"/>
    <b v="0"/>
    <n v="2"/>
    <b v="0"/>
    <x v="0"/>
    <s v="plays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x v="2908"/>
    <b v="0"/>
    <n v="0"/>
    <b v="0"/>
    <x v="0"/>
    <s v="musical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x v="2909"/>
    <b v="0"/>
    <n v="1"/>
    <b v="0"/>
    <x v="0"/>
    <s v="plays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x v="2910"/>
    <b v="0"/>
    <n v="1"/>
    <b v="0"/>
    <x v="0"/>
    <s v="plays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x v="2911"/>
    <b v="0"/>
    <n v="14"/>
    <b v="0"/>
    <x v="0"/>
    <s v="plays"/>
    <x v="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x v="2912"/>
    <b v="0"/>
    <n v="26"/>
    <b v="0"/>
    <x v="0"/>
    <s v="plays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x v="2913"/>
    <b v="0"/>
    <n v="2"/>
    <b v="0"/>
    <x v="0"/>
    <s v="plays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x v="2914"/>
    <b v="0"/>
    <n v="1"/>
    <b v="0"/>
    <x v="0"/>
    <s v="plays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x v="2915"/>
    <b v="0"/>
    <n v="3"/>
    <b v="0"/>
    <x v="0"/>
    <s v="plays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x v="2916"/>
    <b v="0"/>
    <n v="7"/>
    <b v="0"/>
    <x v="0"/>
    <s v="plays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x v="2917"/>
    <b v="0"/>
    <n v="9"/>
    <b v="0"/>
    <x v="0"/>
    <s v="plays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x v="2918"/>
    <b v="0"/>
    <n v="9"/>
    <b v="0"/>
    <x v="0"/>
    <s v="plays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x v="2919"/>
    <b v="0"/>
    <n v="6"/>
    <b v="0"/>
    <x v="0"/>
    <s v="plays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x v="2920"/>
    <b v="0"/>
    <n v="13"/>
    <b v="0"/>
    <x v="0"/>
    <s v="plays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b v="0"/>
    <n v="3"/>
    <b v="1"/>
    <x v="0"/>
    <s v="musical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b v="0"/>
    <n v="6"/>
    <b v="1"/>
    <x v="0"/>
    <s v="musical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b v="0"/>
    <n v="10"/>
    <b v="1"/>
    <x v="0"/>
    <s v="musical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b v="0"/>
    <n v="147"/>
    <b v="1"/>
    <x v="0"/>
    <s v="musical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x v="2925"/>
    <b v="0"/>
    <n v="36"/>
    <b v="0"/>
    <x v="0"/>
    <s v="plays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b v="0"/>
    <n v="50"/>
    <b v="1"/>
    <x v="0"/>
    <s v="musical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b v="0"/>
    <n v="21"/>
    <b v="1"/>
    <x v="0"/>
    <s v="musical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b v="0"/>
    <n v="24"/>
    <b v="1"/>
    <x v="0"/>
    <s v="musical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x v="2929"/>
    <b v="0"/>
    <n v="0"/>
    <b v="0"/>
    <x v="0"/>
    <s v="plays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b v="0"/>
    <n v="62"/>
    <b v="1"/>
    <x v="0"/>
    <s v="musical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b v="0"/>
    <n v="9"/>
    <b v="1"/>
    <x v="0"/>
    <s v="musical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b v="0"/>
    <n v="38"/>
    <b v="1"/>
    <x v="0"/>
    <s v="musical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b v="0"/>
    <n v="54"/>
    <b v="1"/>
    <x v="0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b v="0"/>
    <n v="37"/>
    <b v="1"/>
    <x v="0"/>
    <s v="musical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b v="0"/>
    <n v="39"/>
    <b v="1"/>
    <x v="0"/>
    <s v="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b v="0"/>
    <n v="34"/>
    <b v="1"/>
    <x v="0"/>
    <s v="musical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b v="0"/>
    <n v="55"/>
    <b v="1"/>
    <x v="0"/>
    <s v="musical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b v="0"/>
    <n v="32"/>
    <b v="1"/>
    <x v="0"/>
    <s v="musical"/>
    <x v="2"/>
  </r>
  <r>
    <n v="4000"/>
    <s v="The Escorts"/>
    <s v="An Enticing Trip into the World of Assisted Dying"/>
    <n v="8000"/>
    <n v="10"/>
    <x v="1"/>
    <s v="US"/>
    <s v="USD"/>
    <n v="1462631358"/>
    <n v="1457450958"/>
    <x v="2939"/>
    <b v="0"/>
    <n v="1"/>
    <b v="0"/>
    <x v="0"/>
    <s v="plays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b v="0"/>
    <n v="33"/>
    <b v="1"/>
    <x v="0"/>
    <s v="musical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x v="2941"/>
    <b v="0"/>
    <n v="1"/>
    <b v="0"/>
    <x v="0"/>
    <s v="spaces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x v="2942"/>
    <b v="0"/>
    <n v="202"/>
    <b v="0"/>
    <x v="0"/>
    <s v="spaces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x v="2943"/>
    <b v="0"/>
    <n v="0"/>
    <b v="0"/>
    <x v="0"/>
    <s v="spaces"/>
    <x v="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x v="2944"/>
    <b v="0"/>
    <n v="1"/>
    <b v="0"/>
    <x v="0"/>
    <s v="spaces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x v="2945"/>
    <b v="0"/>
    <n v="0"/>
    <b v="0"/>
    <x v="0"/>
    <s v="spaces"/>
    <x v="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x v="2946"/>
    <b v="0"/>
    <n v="2"/>
    <b v="0"/>
    <x v="0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x v="2947"/>
    <b v="0"/>
    <n v="13"/>
    <b v="0"/>
    <x v="0"/>
    <s v="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x v="2948"/>
    <b v="0"/>
    <n v="9"/>
    <b v="0"/>
    <x v="0"/>
    <s v="spaces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x v="2949"/>
    <b v="0"/>
    <n v="2"/>
    <b v="0"/>
    <x v="0"/>
    <s v="spaces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x v="2950"/>
    <b v="0"/>
    <n v="0"/>
    <b v="0"/>
    <x v="0"/>
    <s v="spaces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x v="2951"/>
    <b v="0"/>
    <n v="5"/>
    <b v="0"/>
    <x v="3"/>
    <s v="web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x v="2952"/>
    <b v="0"/>
    <n v="3"/>
    <b v="0"/>
    <x v="3"/>
    <s v="web"/>
    <x v="1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x v="2953"/>
    <b v="0"/>
    <n v="152"/>
    <b v="0"/>
    <x v="3"/>
    <s v="space exploration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x v="2954"/>
    <b v="0"/>
    <n v="0"/>
    <b v="0"/>
    <x v="3"/>
    <s v="web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x v="2955"/>
    <b v="0"/>
    <n v="11"/>
    <b v="0"/>
    <x v="3"/>
    <s v="wearables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x v="2956"/>
    <b v="0"/>
    <n v="0"/>
    <b v="0"/>
    <x v="1"/>
    <s v="science fiction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x v="2957"/>
    <b v="0"/>
    <n v="3"/>
    <b v="0"/>
    <x v="3"/>
    <s v="web"/>
    <x v="1"/>
  </r>
  <r>
    <n v="638"/>
    <s v="W (Canceled)"/>
    <s v="O0"/>
    <n v="200000"/>
    <n v="18"/>
    <x v="2"/>
    <s v="DE"/>
    <s v="EUR"/>
    <n v="1490447662"/>
    <n v="1485267262"/>
    <x v="2958"/>
    <b v="0"/>
    <n v="6"/>
    <b v="0"/>
    <x v="3"/>
    <s v="web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x v="2959"/>
    <b v="0"/>
    <n v="161"/>
    <b v="0"/>
    <x v="3"/>
    <s v="wearables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x v="2960"/>
    <b v="0"/>
    <n v="19"/>
    <b v="0"/>
    <x v="3"/>
    <s v="wearables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x v="2961"/>
    <b v="0"/>
    <n v="2"/>
    <b v="0"/>
    <x v="0"/>
    <s v="plays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b v="0"/>
    <n v="20"/>
    <b v="1"/>
    <x v="0"/>
    <s v="plays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b v="0"/>
    <n v="98"/>
    <b v="1"/>
    <x v="0"/>
    <s v="plays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964"/>
    <b v="0"/>
    <n v="539"/>
    <b v="1"/>
    <x v="6"/>
    <s v="tabletop game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b v="0"/>
    <n v="39"/>
    <b v="1"/>
    <x v="0"/>
    <s v="plays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b v="0"/>
    <n v="128"/>
    <b v="1"/>
    <x v="0"/>
    <s v="plays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2967"/>
    <b v="0"/>
    <n v="119"/>
    <b v="1"/>
    <x v="5"/>
    <s v="nonfiction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b v="0"/>
    <n v="47"/>
    <b v="1"/>
    <x v="0"/>
    <s v="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b v="0"/>
    <n v="17"/>
    <b v="1"/>
    <x v="0"/>
    <s v="plays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2970"/>
    <b v="0"/>
    <n v="95"/>
    <b v="1"/>
    <x v="0"/>
    <s v="spaces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b v="0"/>
    <n v="43"/>
    <b v="1"/>
    <x v="0"/>
    <s v="plays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b v="0"/>
    <n v="17"/>
    <b v="1"/>
    <x v="0"/>
    <s v="plays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2973"/>
    <b v="0"/>
    <n v="45"/>
    <b v="1"/>
    <x v="1"/>
    <s v="television"/>
    <x v="4"/>
  </r>
  <r>
    <n v="3302"/>
    <s v="El muro de BorÃ­s KiÃ©n"/>
    <s v="FilosofÃ­a de los anÃ³nimos"/>
    <n v="8400"/>
    <n v="8685"/>
    <x v="0"/>
    <s v="ES"/>
    <s v="EUR"/>
    <n v="1481099176"/>
    <n v="1478507176"/>
    <x v="2974"/>
    <b v="0"/>
    <n v="50"/>
    <b v="1"/>
    <x v="0"/>
    <s v="plays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2975"/>
    <b v="0"/>
    <n v="182"/>
    <b v="1"/>
    <x v="1"/>
    <s v="television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b v="0"/>
    <n v="14"/>
    <b v="1"/>
    <x v="0"/>
    <s v="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b v="0"/>
    <n v="30"/>
    <b v="1"/>
    <x v="0"/>
    <s v="plays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b v="0"/>
    <n v="16"/>
    <b v="1"/>
    <x v="0"/>
    <s v="plays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2979"/>
    <b v="1"/>
    <n v="82"/>
    <b v="1"/>
    <x v="1"/>
    <s v="documentary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b v="0"/>
    <n v="24"/>
    <b v="1"/>
    <x v="0"/>
    <s v="plays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b v="1"/>
    <n v="97"/>
    <b v="1"/>
    <x v="0"/>
    <s v="spaces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2982"/>
    <b v="1"/>
    <n v="80"/>
    <b v="1"/>
    <x v="1"/>
    <s v="documentary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b v="1"/>
    <n v="1095"/>
    <b v="1"/>
    <x v="0"/>
    <s v="spaces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b v="1"/>
    <n v="218"/>
    <b v="1"/>
    <x v="0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b v="0"/>
    <n v="111"/>
    <b v="1"/>
    <x v="0"/>
    <s v="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b v="0"/>
    <n v="56"/>
    <b v="1"/>
    <x v="0"/>
    <s v="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b v="0"/>
    <n v="265"/>
    <b v="1"/>
    <x v="0"/>
    <s v="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b v="0"/>
    <n v="28"/>
    <b v="1"/>
    <x v="0"/>
    <s v="spaces"/>
    <x v="1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b v="0"/>
    <n v="364"/>
    <b v="1"/>
    <x v="0"/>
    <s v="spaces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b v="0"/>
    <n v="27"/>
    <b v="1"/>
    <x v="0"/>
    <s v="spaces"/>
    <x v="4"/>
  </r>
  <r>
    <n v="460"/>
    <s v="Darwin's Kiss"/>
    <s v="An animated web series about biological evolution gone haywire."/>
    <n v="8500"/>
    <n v="25"/>
    <x v="1"/>
    <s v="US"/>
    <s v="USD"/>
    <n v="1401595200"/>
    <n v="1398862875"/>
    <x v="2991"/>
    <b v="0"/>
    <n v="2"/>
    <b v="0"/>
    <x v="1"/>
    <s v="animation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b v="0"/>
    <n v="64"/>
    <b v="1"/>
    <x v="0"/>
    <s v="spaces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b v="0"/>
    <n v="22"/>
    <b v="1"/>
    <x v="0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b v="0"/>
    <n v="59"/>
    <b v="1"/>
    <x v="0"/>
    <s v="spaces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b v="0"/>
    <n v="249"/>
    <b v="1"/>
    <x v="0"/>
    <s v="spaces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2996"/>
    <b v="0"/>
    <n v="57"/>
    <b v="1"/>
    <x v="5"/>
    <s v="nonfiction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b v="0"/>
    <n v="115"/>
    <b v="1"/>
    <x v="0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b v="0"/>
    <n v="433"/>
    <b v="1"/>
    <x v="0"/>
    <s v="spaces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b v="0"/>
    <n v="20"/>
    <b v="1"/>
    <x v="0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b v="0"/>
    <n v="8"/>
    <b v="1"/>
    <x v="0"/>
    <s v="space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x v="3001"/>
    <b v="0"/>
    <n v="13"/>
    <b v="0"/>
    <x v="5"/>
    <s v="art books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x v="3002"/>
    <b v="0"/>
    <n v="2"/>
    <b v="0"/>
    <x v="7"/>
    <s v="food trucks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b v="0"/>
    <n v="17"/>
    <b v="1"/>
    <x v="0"/>
    <s v="space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3004"/>
    <b v="0"/>
    <n v="90"/>
    <b v="1"/>
    <x v="8"/>
    <s v="photobooks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b v="0"/>
    <n v="118"/>
    <b v="1"/>
    <x v="0"/>
    <s v="spaces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3006"/>
    <b v="0"/>
    <n v="498"/>
    <b v="1"/>
    <x v="6"/>
    <s v="tabletop games"/>
    <x v="2"/>
  </r>
  <r>
    <n v="3007"/>
    <s v="Bethlem"/>
    <s v="Consuite for 2015 CoreCon.  An adventure into insanity."/>
    <n v="600"/>
    <n v="1080"/>
    <x v="0"/>
    <s v="US"/>
    <s v="USD"/>
    <n v="1429938683"/>
    <n v="1428124283"/>
    <x v="3007"/>
    <b v="0"/>
    <n v="20"/>
    <b v="1"/>
    <x v="0"/>
    <s v="spaces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b v="0"/>
    <n v="26"/>
    <b v="1"/>
    <x v="0"/>
    <s v="spaces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b v="0"/>
    <n v="128"/>
    <b v="1"/>
    <x v="0"/>
    <s v="spaces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b v="0"/>
    <n v="15"/>
    <b v="1"/>
    <x v="0"/>
    <s v="spaces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b v="0"/>
    <n v="25"/>
    <b v="1"/>
    <x v="0"/>
    <s v="spaces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b v="0"/>
    <n v="55"/>
    <b v="1"/>
    <x v="0"/>
    <s v="spaces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b v="0"/>
    <n v="107"/>
    <b v="1"/>
    <x v="0"/>
    <s v="spaces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b v="0"/>
    <n v="557"/>
    <b v="1"/>
    <x v="0"/>
    <s v="spaces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b v="0"/>
    <n v="40"/>
    <b v="1"/>
    <x v="0"/>
    <s v="spac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3016"/>
    <b v="0"/>
    <n v="480"/>
    <b v="1"/>
    <x v="6"/>
    <s v="tabletop games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b v="0"/>
    <n v="159"/>
    <b v="1"/>
    <x v="0"/>
    <s v="spaces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b v="0"/>
    <n v="41"/>
    <b v="1"/>
    <x v="0"/>
    <s v="spaces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b v="0"/>
    <n v="226"/>
    <b v="1"/>
    <x v="0"/>
    <s v="spaces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3020"/>
    <b v="0"/>
    <n v="207"/>
    <b v="1"/>
    <x v="6"/>
    <s v="tabletop games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b v="0"/>
    <n v="103"/>
    <b v="1"/>
    <x v="0"/>
    <s v="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b v="0"/>
    <n v="62"/>
    <b v="1"/>
    <x v="0"/>
    <s v="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b v="0"/>
    <n v="6"/>
    <b v="1"/>
    <x v="0"/>
    <s v="spaces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3024"/>
    <b v="0"/>
    <n v="68"/>
    <b v="1"/>
    <x v="7"/>
    <s v="small batch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b v="0"/>
    <n v="145"/>
    <b v="1"/>
    <x v="0"/>
    <s v="spaces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b v="0"/>
    <n v="25"/>
    <b v="1"/>
    <x v="0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3027"/>
    <b v="0"/>
    <n v="93"/>
    <b v="1"/>
    <x v="0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28"/>
    <b v="0"/>
    <n v="36"/>
    <b v="1"/>
    <x v="0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b v="0"/>
    <n v="348"/>
    <b v="1"/>
    <x v="0"/>
    <s v="spaces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b v="0"/>
    <n v="41"/>
    <b v="1"/>
    <x v="0"/>
    <s v="spaces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b v="0"/>
    <n v="29"/>
    <b v="1"/>
    <x v="0"/>
    <s v="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b v="0"/>
    <n v="25"/>
    <b v="1"/>
    <x v="0"/>
    <s v="spaces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b v="0"/>
    <n v="23"/>
    <b v="1"/>
    <x v="0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b v="0"/>
    <n v="1260"/>
    <b v="1"/>
    <x v="0"/>
    <s v="spaces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b v="0"/>
    <n v="307"/>
    <b v="1"/>
    <x v="0"/>
    <s v="spaces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b v="0"/>
    <n v="329"/>
    <b v="1"/>
    <x v="0"/>
    <s v="spaces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b v="0"/>
    <n v="32"/>
    <b v="1"/>
    <x v="0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b v="0"/>
    <n v="27"/>
    <b v="1"/>
    <x v="0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b v="0"/>
    <n v="236"/>
    <b v="1"/>
    <x v="0"/>
    <s v="spaces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b v="0"/>
    <n v="42"/>
    <b v="1"/>
    <x v="0"/>
    <s v="spaces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041"/>
    <b v="1"/>
    <n v="167"/>
    <b v="1"/>
    <x v="0"/>
    <s v="plays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b v="0"/>
    <n v="37"/>
    <b v="1"/>
    <x v="0"/>
    <s v="spaces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b v="0"/>
    <n v="128"/>
    <b v="1"/>
    <x v="0"/>
    <s v="spaces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b v="0"/>
    <n v="156"/>
    <b v="1"/>
    <x v="0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b v="0"/>
    <n v="64"/>
    <b v="1"/>
    <x v="0"/>
    <s v="spaces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x v="3046"/>
    <b v="0"/>
    <n v="1"/>
    <b v="0"/>
    <x v="0"/>
    <s v="plays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b v="0"/>
    <n v="20"/>
    <b v="1"/>
    <x v="0"/>
    <s v="spaces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3048"/>
    <b v="0"/>
    <n v="86"/>
    <b v="1"/>
    <x v="1"/>
    <s v="television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b v="0"/>
    <n v="54"/>
    <b v="1"/>
    <x v="0"/>
    <s v="spaces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b v="0"/>
    <n v="9"/>
    <b v="1"/>
    <x v="0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x v="3051"/>
    <b v="1"/>
    <n v="35"/>
    <b v="0"/>
    <x v="0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x v="3052"/>
    <b v="0"/>
    <n v="2"/>
    <b v="0"/>
    <x v="0"/>
    <s v="spaces"/>
    <x v="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x v="3053"/>
    <b v="0"/>
    <n v="3"/>
    <b v="0"/>
    <x v="0"/>
    <s v="space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x v="3054"/>
    <b v="0"/>
    <n v="0"/>
    <b v="0"/>
    <x v="0"/>
    <s v="spaces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x v="3055"/>
    <b v="0"/>
    <n v="1"/>
    <b v="0"/>
    <x v="0"/>
    <s v="spaces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x v="3056"/>
    <b v="0"/>
    <n v="0"/>
    <b v="0"/>
    <x v="0"/>
    <s v="spaces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x v="3057"/>
    <b v="0"/>
    <n v="0"/>
    <b v="0"/>
    <x v="0"/>
    <s v="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x v="3058"/>
    <b v="0"/>
    <n v="3"/>
    <b v="0"/>
    <x v="0"/>
    <s v="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x v="3059"/>
    <b v="0"/>
    <n v="11"/>
    <b v="0"/>
    <x v="0"/>
    <s v="spaces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x v="3060"/>
    <b v="0"/>
    <n v="6"/>
    <b v="0"/>
    <x v="0"/>
    <s v="spaces"/>
    <x v="4"/>
  </r>
  <r>
    <n v="3061"/>
    <s v="Help Save Parkway Cinemas!"/>
    <s v="Save a historic Local theater."/>
    <n v="1000000"/>
    <n v="0"/>
    <x v="1"/>
    <s v="US"/>
    <s v="USD"/>
    <n v="1407955748"/>
    <n v="1405363748"/>
    <x v="3061"/>
    <b v="0"/>
    <n v="0"/>
    <b v="0"/>
    <x v="0"/>
    <s v="spaces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x v="3062"/>
    <b v="0"/>
    <n v="67"/>
    <b v="0"/>
    <x v="0"/>
    <s v="spaces"/>
    <x v="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x v="3063"/>
    <b v="0"/>
    <n v="23"/>
    <b v="0"/>
    <x v="0"/>
    <s v="spaces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x v="3064"/>
    <b v="0"/>
    <n v="72"/>
    <b v="0"/>
    <x v="0"/>
    <s v="spaces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x v="3065"/>
    <b v="0"/>
    <n v="2"/>
    <b v="0"/>
    <x v="0"/>
    <s v="spaces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x v="3066"/>
    <b v="0"/>
    <n v="15"/>
    <b v="0"/>
    <x v="0"/>
    <s v="spaces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3067"/>
    <b v="0"/>
    <n v="70"/>
    <b v="1"/>
    <x v="8"/>
    <s v="photobooks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x v="3068"/>
    <b v="0"/>
    <n v="2"/>
    <b v="0"/>
    <x v="0"/>
    <s v="spaces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x v="3069"/>
    <b v="0"/>
    <n v="7"/>
    <b v="0"/>
    <x v="0"/>
    <s v="spaces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x v="3070"/>
    <b v="0"/>
    <n v="16"/>
    <b v="0"/>
    <x v="0"/>
    <s v="spaces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x v="3071"/>
    <b v="0"/>
    <n v="117"/>
    <b v="0"/>
    <x v="0"/>
    <s v="spaces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x v="3072"/>
    <b v="0"/>
    <n v="2"/>
    <b v="0"/>
    <x v="0"/>
    <s v="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x v="3073"/>
    <b v="0"/>
    <n v="7"/>
    <b v="0"/>
    <x v="0"/>
    <s v="spaces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x v="3074"/>
    <b v="0"/>
    <n v="3"/>
    <b v="0"/>
    <x v="0"/>
    <s v="spaces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x v="3075"/>
    <b v="0"/>
    <n v="20"/>
    <b v="0"/>
    <x v="0"/>
    <s v="spaces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x v="3076"/>
    <b v="0"/>
    <n v="50"/>
    <b v="0"/>
    <x v="0"/>
    <s v="spaces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x v="3077"/>
    <b v="0"/>
    <n v="2"/>
    <b v="0"/>
    <x v="0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x v="3078"/>
    <b v="0"/>
    <n v="3"/>
    <b v="0"/>
    <x v="0"/>
    <s v="spaces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x v="3079"/>
    <b v="0"/>
    <n v="27"/>
    <b v="0"/>
    <x v="0"/>
    <s v="spaces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x v="3080"/>
    <b v="0"/>
    <n v="7"/>
    <b v="0"/>
    <x v="0"/>
    <s v="spaces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x v="3081"/>
    <b v="0"/>
    <n v="5"/>
    <b v="0"/>
    <x v="0"/>
    <s v="spaces"/>
    <x v="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x v="3082"/>
    <b v="0"/>
    <n v="0"/>
    <b v="0"/>
    <x v="8"/>
    <s v="photobooks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x v="3083"/>
    <b v="0"/>
    <n v="3"/>
    <b v="0"/>
    <x v="0"/>
    <s v="spaces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x v="3084"/>
    <b v="0"/>
    <n v="6"/>
    <b v="0"/>
    <x v="0"/>
    <s v="spaces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x v="3085"/>
    <b v="0"/>
    <n v="9"/>
    <b v="0"/>
    <x v="0"/>
    <s v="spaces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x v="3086"/>
    <b v="0"/>
    <n v="3"/>
    <b v="0"/>
    <x v="0"/>
    <s v="spaces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x v="3087"/>
    <b v="0"/>
    <n v="2"/>
    <b v="0"/>
    <x v="0"/>
    <s v="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x v="3088"/>
    <b v="0"/>
    <n v="3"/>
    <b v="0"/>
    <x v="0"/>
    <s v="spaces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x v="3089"/>
    <b v="0"/>
    <n v="45"/>
    <b v="0"/>
    <x v="0"/>
    <s v="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x v="3090"/>
    <b v="0"/>
    <n v="9"/>
    <b v="0"/>
    <x v="0"/>
    <s v="spaces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3091"/>
    <b v="0"/>
    <n v="191"/>
    <b v="1"/>
    <x v="4"/>
    <s v="rock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x v="3092"/>
    <b v="0"/>
    <n v="21"/>
    <b v="0"/>
    <x v="0"/>
    <s v="spaces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x v="3093"/>
    <b v="0"/>
    <n v="17"/>
    <b v="0"/>
    <x v="0"/>
    <s v="spaces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x v="3094"/>
    <b v="0"/>
    <n v="1"/>
    <b v="0"/>
    <x v="0"/>
    <s v="spaces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x v="3095"/>
    <b v="0"/>
    <n v="1"/>
    <b v="0"/>
    <x v="0"/>
    <s v="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x v="3096"/>
    <b v="0"/>
    <n v="14"/>
    <b v="0"/>
    <x v="0"/>
    <s v="spaces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x v="3097"/>
    <b v="0"/>
    <n v="42"/>
    <b v="0"/>
    <x v="0"/>
    <s v="spaces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x v="3098"/>
    <b v="0"/>
    <n v="3"/>
    <b v="0"/>
    <x v="4"/>
    <s v="jazz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x v="3099"/>
    <b v="0"/>
    <n v="5"/>
    <b v="0"/>
    <x v="0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x v="3100"/>
    <b v="0"/>
    <n v="13"/>
    <b v="0"/>
    <x v="0"/>
    <s v="spaces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x v="3101"/>
    <b v="0"/>
    <n v="12"/>
    <b v="0"/>
    <x v="0"/>
    <s v="spaces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x v="3102"/>
    <b v="0"/>
    <n v="90"/>
    <b v="0"/>
    <x v="0"/>
    <s v="spaces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x v="3103"/>
    <b v="0"/>
    <n v="2"/>
    <b v="0"/>
    <x v="0"/>
    <s v="spaces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x v="3104"/>
    <b v="0"/>
    <n v="5"/>
    <b v="0"/>
    <x v="0"/>
    <s v="spaces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x v="3105"/>
    <b v="0"/>
    <n v="0"/>
    <b v="0"/>
    <x v="0"/>
    <s v="play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x v="3106"/>
    <b v="0"/>
    <n v="4"/>
    <b v="0"/>
    <x v="0"/>
    <s v="spaces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x v="3107"/>
    <b v="0"/>
    <n v="3"/>
    <b v="0"/>
    <x v="1"/>
    <s v="animation"/>
    <x v="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x v="3108"/>
    <b v="0"/>
    <n v="2"/>
    <b v="0"/>
    <x v="0"/>
    <s v="spaces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x v="3109"/>
    <b v="0"/>
    <n v="114"/>
    <b v="0"/>
    <x v="0"/>
    <s v="spaces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x v="3110"/>
    <b v="0"/>
    <n v="1"/>
    <b v="0"/>
    <x v="0"/>
    <s v="spaces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x v="3111"/>
    <b v="0"/>
    <n v="76"/>
    <b v="0"/>
    <x v="0"/>
    <s v="spaces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x v="3112"/>
    <b v="0"/>
    <n v="9"/>
    <b v="0"/>
    <x v="0"/>
    <s v="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x v="3113"/>
    <b v="0"/>
    <n v="37"/>
    <b v="0"/>
    <x v="0"/>
    <s v="spaces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x v="3114"/>
    <b v="0"/>
    <n v="0"/>
    <b v="0"/>
    <x v="0"/>
    <s v="spaces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x v="3115"/>
    <b v="0"/>
    <n v="1"/>
    <b v="0"/>
    <x v="0"/>
    <s v="spaces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x v="3116"/>
    <b v="0"/>
    <n v="10"/>
    <b v="0"/>
    <x v="0"/>
    <s v="spaces"/>
    <x v="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x v="3117"/>
    <b v="0"/>
    <n v="1"/>
    <b v="0"/>
    <x v="0"/>
    <s v="spaces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x v="3118"/>
    <b v="0"/>
    <n v="2"/>
    <b v="0"/>
    <x v="0"/>
    <s v="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x v="3119"/>
    <b v="0"/>
    <n v="1"/>
    <b v="0"/>
    <x v="0"/>
    <s v="spaces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x v="3120"/>
    <b v="0"/>
    <n v="10"/>
    <b v="0"/>
    <x v="0"/>
    <s v="space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x v="3121"/>
    <b v="0"/>
    <n v="12"/>
    <b v="0"/>
    <x v="7"/>
    <s v="food trucks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x v="3122"/>
    <b v="0"/>
    <n v="5"/>
    <b v="0"/>
    <x v="1"/>
    <s v="science fiction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x v="3123"/>
    <b v="0"/>
    <n v="355"/>
    <b v="0"/>
    <x v="3"/>
    <s v="wearables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x v="3124"/>
    <b v="0"/>
    <n v="100"/>
    <b v="0"/>
    <x v="3"/>
    <s v="wearables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x v="3125"/>
    <b v="0"/>
    <n v="34"/>
    <b v="0"/>
    <x v="3"/>
    <s v="wearables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x v="3126"/>
    <b v="0"/>
    <n v="17"/>
    <b v="0"/>
    <x v="3"/>
    <s v="space exploration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x v="3127"/>
    <b v="0"/>
    <n v="0"/>
    <b v="0"/>
    <x v="0"/>
    <s v="musical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b v="0"/>
    <n v="117"/>
    <b v="0"/>
    <x v="0"/>
    <s v="plays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b v="0"/>
    <n v="1"/>
    <b v="0"/>
    <x v="0"/>
    <s v="plays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b v="0"/>
    <n v="4"/>
    <b v="0"/>
    <x v="0"/>
    <s v="plays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b v="0"/>
    <n v="12"/>
    <b v="0"/>
    <x v="0"/>
    <s v="plays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b v="0"/>
    <n v="1"/>
    <b v="0"/>
    <x v="0"/>
    <s v="plays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b v="0"/>
    <n v="16"/>
    <b v="0"/>
    <x v="0"/>
    <s v="plays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b v="0"/>
    <n v="12"/>
    <b v="0"/>
    <x v="0"/>
    <s v="plays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b v="0"/>
    <n v="7"/>
    <b v="0"/>
    <x v="0"/>
    <s v="plays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b v="0"/>
    <n v="22"/>
    <b v="0"/>
    <x v="0"/>
    <s v="plays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b v="0"/>
    <n v="1"/>
    <b v="0"/>
    <x v="0"/>
    <s v="plays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b v="0"/>
    <n v="0"/>
    <b v="0"/>
    <x v="0"/>
    <s v="play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b v="0"/>
    <n v="6"/>
    <b v="0"/>
    <x v="0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b v="0"/>
    <n v="4"/>
    <b v="0"/>
    <x v="0"/>
    <s v="plays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b v="0"/>
    <n v="8"/>
    <b v="0"/>
    <x v="0"/>
    <s v="plays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b v="0"/>
    <n v="3"/>
    <b v="0"/>
    <x v="0"/>
    <s v="plays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b v="0"/>
    <n v="0"/>
    <b v="0"/>
    <x v="0"/>
    <s v="plays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b v="0"/>
    <n v="30"/>
    <b v="0"/>
    <x v="0"/>
    <s v="plays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b v="0"/>
    <n v="0"/>
    <b v="0"/>
    <x v="0"/>
    <s v="plays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b v="0"/>
    <n v="12"/>
    <b v="0"/>
    <x v="0"/>
    <s v="play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b v="1"/>
    <n v="213"/>
    <b v="1"/>
    <x v="0"/>
    <s v="plays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b v="1"/>
    <n v="57"/>
    <b v="1"/>
    <x v="0"/>
    <s v="plays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b v="1"/>
    <n v="25"/>
    <b v="1"/>
    <x v="0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b v="1"/>
    <n v="104"/>
    <b v="1"/>
    <x v="0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b v="1"/>
    <n v="34"/>
    <b v="1"/>
    <x v="0"/>
    <s v="plays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b v="1"/>
    <n v="67"/>
    <b v="1"/>
    <x v="0"/>
    <s v="plays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b v="1"/>
    <n v="241"/>
    <b v="1"/>
    <x v="0"/>
    <s v="plays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x v="3154"/>
    <b v="0"/>
    <n v="0"/>
    <b v="0"/>
    <x v="5"/>
    <s v="translations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155"/>
    <b v="0"/>
    <n v="26"/>
    <b v="1"/>
    <x v="1"/>
    <s v="documentary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3156"/>
    <b v="0"/>
    <n v="57"/>
    <b v="1"/>
    <x v="1"/>
    <s v="television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b v="1"/>
    <n v="41"/>
    <b v="1"/>
    <x v="0"/>
    <s v="plays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x v="3158"/>
    <b v="0"/>
    <n v="1"/>
    <b v="0"/>
    <x v="3"/>
    <s v="web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b v="1"/>
    <n v="52"/>
    <b v="1"/>
    <x v="0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b v="1"/>
    <n v="57"/>
    <b v="1"/>
    <x v="0"/>
    <s v="plays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b v="1"/>
    <n v="74"/>
    <b v="1"/>
    <x v="0"/>
    <s v="plays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b v="1"/>
    <n v="63"/>
    <b v="1"/>
    <x v="0"/>
    <s v="plays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b v="1"/>
    <n v="72"/>
    <b v="1"/>
    <x v="0"/>
    <s v="plays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b v="1"/>
    <n v="71"/>
    <b v="1"/>
    <x v="0"/>
    <s v="plays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b v="1"/>
    <n v="21"/>
    <b v="1"/>
    <x v="0"/>
    <s v="plays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x v="3166"/>
    <b v="0"/>
    <n v="0"/>
    <b v="0"/>
    <x v="3"/>
    <s v="web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b v="1"/>
    <n v="55"/>
    <b v="1"/>
    <x v="0"/>
    <s v="plays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b v="1"/>
    <n v="61"/>
    <b v="1"/>
    <x v="0"/>
    <s v="plays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x v="3169"/>
    <b v="0"/>
    <n v="2"/>
    <b v="0"/>
    <x v="3"/>
    <s v="web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b v="1"/>
    <n v="71"/>
    <b v="1"/>
    <x v="0"/>
    <s v="plays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x v="3171"/>
    <b v="0"/>
    <n v="14"/>
    <b v="0"/>
    <x v="3"/>
    <s v="wearables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b v="1"/>
    <n v="29"/>
    <b v="1"/>
    <x v="0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b v="1"/>
    <n v="74"/>
    <b v="1"/>
    <x v="0"/>
    <s v="plays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b v="1"/>
    <n v="23"/>
    <b v="1"/>
    <x v="0"/>
    <s v="plays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x v="3175"/>
    <b v="0"/>
    <n v="0"/>
    <b v="0"/>
    <x v="7"/>
    <s v="food trucks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b v="1"/>
    <n v="55"/>
    <b v="1"/>
    <x v="0"/>
    <s v="plays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b v="1"/>
    <n v="51"/>
    <b v="1"/>
    <x v="0"/>
    <s v="plays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b v="1"/>
    <n v="78"/>
    <b v="1"/>
    <x v="0"/>
    <s v="plays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b v="1"/>
    <n v="62"/>
    <b v="1"/>
    <x v="0"/>
    <s v="plays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b v="1"/>
    <n v="45"/>
    <b v="1"/>
    <x v="0"/>
    <s v="plays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b v="1"/>
    <n v="15"/>
    <b v="1"/>
    <x v="0"/>
    <s v="play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3182"/>
    <b v="0"/>
    <n v="86"/>
    <b v="1"/>
    <x v="8"/>
    <s v="photobooks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b v="1"/>
    <n v="68"/>
    <b v="1"/>
    <x v="0"/>
    <s v="plays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b v="1"/>
    <n v="46"/>
    <b v="1"/>
    <x v="0"/>
    <s v="plays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b v="1"/>
    <n v="24"/>
    <b v="1"/>
    <x v="0"/>
    <s v="plays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b v="1"/>
    <n v="70"/>
    <b v="1"/>
    <x v="0"/>
    <s v="plays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b v="1"/>
    <n v="244"/>
    <b v="1"/>
    <x v="0"/>
    <s v="plays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x v="3188"/>
    <b v="0"/>
    <n v="9"/>
    <b v="0"/>
    <x v="0"/>
    <s v="musical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x v="3189"/>
    <b v="0"/>
    <n v="19"/>
    <b v="0"/>
    <x v="0"/>
    <s v="musical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x v="3190"/>
    <b v="0"/>
    <n v="0"/>
    <b v="0"/>
    <x v="0"/>
    <s v="musical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x v="3191"/>
    <b v="0"/>
    <n v="4"/>
    <b v="0"/>
    <x v="0"/>
    <s v="musical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x v="3192"/>
    <b v="0"/>
    <n v="8"/>
    <b v="0"/>
    <x v="0"/>
    <s v="musical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3193"/>
    <b v="0"/>
    <n v="89"/>
    <b v="1"/>
    <x v="8"/>
    <s v="photobooks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x v="3194"/>
    <b v="0"/>
    <n v="0"/>
    <b v="0"/>
    <x v="0"/>
    <s v="musical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x v="3195"/>
    <b v="0"/>
    <n v="39"/>
    <b v="0"/>
    <x v="0"/>
    <s v="musical"/>
    <x v="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x v="3196"/>
    <b v="0"/>
    <n v="6"/>
    <b v="0"/>
    <x v="0"/>
    <s v="musical"/>
    <x v="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x v="3197"/>
    <b v="0"/>
    <n v="4"/>
    <b v="0"/>
    <x v="0"/>
    <s v="musical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x v="3198"/>
    <b v="0"/>
    <n v="3"/>
    <b v="0"/>
    <x v="0"/>
    <s v="musical"/>
    <x v="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x v="3199"/>
    <b v="0"/>
    <n v="6"/>
    <b v="0"/>
    <x v="3"/>
    <s v="wearables"/>
    <x v="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x v="3200"/>
    <b v="0"/>
    <n v="1"/>
    <b v="0"/>
    <x v="0"/>
    <s v="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x v="3201"/>
    <b v="0"/>
    <n v="2"/>
    <b v="0"/>
    <x v="0"/>
    <s v="musical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x v="3202"/>
    <b v="0"/>
    <n v="3"/>
    <b v="0"/>
    <x v="5"/>
    <s v="art books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x v="3203"/>
    <b v="0"/>
    <n v="6"/>
    <b v="0"/>
    <x v="0"/>
    <s v="musical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x v="3204"/>
    <b v="0"/>
    <n v="0"/>
    <b v="0"/>
    <x v="0"/>
    <s v="musical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3205"/>
    <b v="0"/>
    <n v="184"/>
    <b v="1"/>
    <x v="4"/>
    <s v="rock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3206"/>
    <b v="1"/>
    <n v="145"/>
    <b v="1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3207"/>
    <b v="0"/>
    <n v="159"/>
    <b v="1"/>
    <x v="8"/>
    <s v="photobooks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x v="3208"/>
    <b v="1"/>
    <n v="18"/>
    <b v="0"/>
    <x v="8"/>
    <s v="photobooks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3209"/>
    <b v="0"/>
    <n v="179"/>
    <b v="1"/>
    <x v="4"/>
    <s v="rock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b v="1"/>
    <n v="60"/>
    <b v="1"/>
    <x v="0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b v="1"/>
    <n v="322"/>
    <b v="1"/>
    <x v="0"/>
    <s v="plays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b v="1"/>
    <n v="94"/>
    <b v="1"/>
    <x v="0"/>
    <s v="plays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3213"/>
    <b v="1"/>
    <n v="251"/>
    <b v="1"/>
    <x v="6"/>
    <s v="tabletop games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b v="1"/>
    <n v="115"/>
    <b v="1"/>
    <x v="0"/>
    <s v="plays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215"/>
    <b v="0"/>
    <n v="249"/>
    <b v="1"/>
    <x v="6"/>
    <s v="tabletop games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b v="1"/>
    <n v="35"/>
    <b v="1"/>
    <x v="0"/>
    <s v="plays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b v="1"/>
    <n v="104"/>
    <b v="1"/>
    <x v="0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b v="1"/>
    <n v="184"/>
    <b v="1"/>
    <x v="0"/>
    <s v="plays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b v="1"/>
    <n v="119"/>
    <b v="1"/>
    <x v="0"/>
    <s v="plays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b v="1"/>
    <n v="59"/>
    <b v="1"/>
    <x v="0"/>
    <s v="play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b v="1"/>
    <n v="113"/>
    <b v="1"/>
    <x v="0"/>
    <s v="plays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b v="1"/>
    <n v="84"/>
    <b v="1"/>
    <x v="0"/>
    <s v="plays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b v="1"/>
    <n v="74"/>
    <b v="1"/>
    <x v="0"/>
    <s v="plays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b v="1"/>
    <n v="216"/>
    <b v="1"/>
    <x v="0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b v="1"/>
    <n v="39"/>
    <b v="1"/>
    <x v="0"/>
    <s v="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b v="1"/>
    <n v="21"/>
    <b v="1"/>
    <x v="0"/>
    <s v="plays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b v="0"/>
    <n v="30"/>
    <b v="1"/>
    <x v="0"/>
    <s v="plays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3228"/>
    <b v="1"/>
    <n v="104"/>
    <b v="1"/>
    <x v="4"/>
    <s v="indie rock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b v="1"/>
    <n v="202"/>
    <b v="1"/>
    <x v="0"/>
    <s v="plays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b v="1"/>
    <n v="37"/>
    <b v="1"/>
    <x v="0"/>
    <s v="plays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b v="0"/>
    <n v="28"/>
    <b v="1"/>
    <x v="0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b v="1"/>
    <n v="26"/>
    <b v="1"/>
    <x v="0"/>
    <s v="play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x v="3233"/>
    <b v="0"/>
    <n v="0"/>
    <b v="0"/>
    <x v="0"/>
    <s v="spaces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b v="0"/>
    <n v="115"/>
    <b v="1"/>
    <x v="0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b v="1"/>
    <n v="181"/>
    <b v="1"/>
    <x v="0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b v="0"/>
    <n v="110"/>
    <b v="1"/>
    <x v="0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237"/>
    <b v="0"/>
    <n v="72"/>
    <b v="1"/>
    <x v="0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b v="1"/>
    <n v="79"/>
    <b v="1"/>
    <x v="0"/>
    <s v="plays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x v="3239"/>
    <b v="0"/>
    <n v="0"/>
    <b v="0"/>
    <x v="0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b v="0"/>
    <n v="34"/>
    <b v="1"/>
    <x v="0"/>
    <s v="plays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x v="3241"/>
    <b v="0"/>
    <n v="5"/>
    <b v="0"/>
    <x v="7"/>
    <s v="food trucks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b v="1"/>
    <n v="183"/>
    <b v="1"/>
    <x v="0"/>
    <s v="plays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3243"/>
    <b v="0"/>
    <n v="47"/>
    <b v="1"/>
    <x v="4"/>
    <s v="indie rock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b v="0"/>
    <n v="69"/>
    <b v="1"/>
    <x v="0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b v="0"/>
    <n v="270"/>
    <b v="1"/>
    <x v="0"/>
    <s v="plays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b v="1"/>
    <n v="193"/>
    <b v="1"/>
    <x v="0"/>
    <s v="plays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b v="1"/>
    <n v="57"/>
    <b v="1"/>
    <x v="0"/>
    <s v="plays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b v="1"/>
    <n v="200"/>
    <b v="1"/>
    <x v="0"/>
    <s v="plays"/>
    <x v="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x v="3249"/>
    <b v="0"/>
    <n v="0"/>
    <b v="0"/>
    <x v="7"/>
    <s v="food trucks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b v="1"/>
    <n v="213"/>
    <b v="1"/>
    <x v="0"/>
    <s v="plays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b v="1"/>
    <n v="20"/>
    <b v="1"/>
    <x v="0"/>
    <s v="plays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b v="1"/>
    <n v="50"/>
    <b v="1"/>
    <x v="0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b v="1"/>
    <n v="115"/>
    <b v="1"/>
    <x v="0"/>
    <s v="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b v="1"/>
    <n v="186"/>
    <b v="1"/>
    <x v="0"/>
    <s v="plays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b v="1"/>
    <n v="18"/>
    <b v="1"/>
    <x v="0"/>
    <s v="plays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b v="1"/>
    <n v="176"/>
    <b v="1"/>
    <x v="0"/>
    <s v="plays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b v="0"/>
    <n v="41"/>
    <b v="1"/>
    <x v="0"/>
    <s v="plays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x v="3258"/>
    <b v="0"/>
    <n v="30"/>
    <b v="0"/>
    <x v="4"/>
    <s v="jazz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b v="1"/>
    <n v="97"/>
    <b v="1"/>
    <x v="0"/>
    <s v="plays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3260"/>
    <b v="1"/>
    <n v="50"/>
    <b v="1"/>
    <x v="4"/>
    <s v="rock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b v="1"/>
    <n v="49"/>
    <b v="1"/>
    <x v="0"/>
    <s v="plays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b v="1"/>
    <n v="134"/>
    <b v="1"/>
    <x v="0"/>
    <s v="plays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b v="1"/>
    <n v="68"/>
    <b v="1"/>
    <x v="0"/>
    <s v="plays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b v="1"/>
    <n v="49"/>
    <b v="1"/>
    <x v="0"/>
    <s v="plays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b v="1"/>
    <n v="63"/>
    <b v="1"/>
    <x v="0"/>
    <s v="plays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3266"/>
    <b v="1"/>
    <n v="293"/>
    <b v="1"/>
    <x v="5"/>
    <s v="radio &amp; podcasts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b v="1"/>
    <n v="288"/>
    <b v="1"/>
    <x v="0"/>
    <s v="plays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b v="1"/>
    <n v="42"/>
    <b v="1"/>
    <x v="0"/>
    <s v="plays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3269"/>
    <b v="0"/>
    <n v="120"/>
    <b v="1"/>
    <x v="3"/>
    <s v="hardware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b v="1"/>
    <n v="30"/>
    <b v="1"/>
    <x v="0"/>
    <s v="plays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b v="1"/>
    <n v="51"/>
    <b v="1"/>
    <x v="0"/>
    <s v="plays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b v="1"/>
    <n v="145"/>
    <b v="1"/>
    <x v="0"/>
    <s v="plays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b v="1"/>
    <n v="21"/>
    <b v="1"/>
    <x v="0"/>
    <s v="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b v="1"/>
    <n v="286"/>
    <b v="1"/>
    <x v="0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b v="1"/>
    <n v="12"/>
    <b v="1"/>
    <x v="0"/>
    <s v="plays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b v="1"/>
    <n v="100"/>
    <b v="1"/>
    <x v="0"/>
    <s v="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3277"/>
    <b v="0"/>
    <n v="97"/>
    <b v="1"/>
    <x v="0"/>
    <s v="plays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b v="1"/>
    <n v="34"/>
    <b v="1"/>
    <x v="0"/>
    <s v="plays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x v="3279"/>
    <b v="0"/>
    <n v="0"/>
    <b v="0"/>
    <x v="0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b v="0"/>
    <n v="30"/>
    <b v="1"/>
    <x v="0"/>
    <s v="plays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81"/>
    <b v="1"/>
    <n v="226"/>
    <b v="1"/>
    <x v="0"/>
    <s v="plays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b v="0"/>
    <n v="237"/>
    <b v="1"/>
    <x v="0"/>
    <s v="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b v="0"/>
    <n v="47"/>
    <b v="1"/>
    <x v="0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b v="0"/>
    <n v="15"/>
    <b v="1"/>
    <x v="0"/>
    <s v="plays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285"/>
    <b v="0"/>
    <n v="71"/>
    <b v="1"/>
    <x v="0"/>
    <s v="plays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b v="0"/>
    <n v="122"/>
    <b v="1"/>
    <x v="0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b v="0"/>
    <n v="34"/>
    <b v="1"/>
    <x v="0"/>
    <s v="plays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b v="0"/>
    <n v="207"/>
    <b v="1"/>
    <x v="0"/>
    <s v="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b v="0"/>
    <n v="25"/>
    <b v="1"/>
    <x v="0"/>
    <s v="plays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b v="0"/>
    <n v="72"/>
    <b v="1"/>
    <x v="0"/>
    <s v="play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b v="0"/>
    <n v="14"/>
    <b v="1"/>
    <x v="0"/>
    <s v="plays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b v="0"/>
    <n v="15"/>
    <b v="1"/>
    <x v="0"/>
    <s v="plays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b v="0"/>
    <n v="91"/>
    <b v="1"/>
    <x v="0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b v="0"/>
    <n v="24"/>
    <b v="1"/>
    <x v="0"/>
    <s v="plays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b v="0"/>
    <n v="27"/>
    <b v="1"/>
    <x v="0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b v="0"/>
    <n v="47"/>
    <b v="1"/>
    <x v="0"/>
    <s v="plays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x v="3297"/>
    <b v="0"/>
    <n v="9"/>
    <b v="0"/>
    <x v="0"/>
    <s v="plays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b v="0"/>
    <n v="72"/>
    <b v="1"/>
    <x v="0"/>
    <s v="plays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b v="0"/>
    <n v="63"/>
    <b v="1"/>
    <x v="0"/>
    <s v="plays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b v="0"/>
    <n v="88"/>
    <b v="1"/>
    <x v="0"/>
    <s v="plays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b v="0"/>
    <n v="70"/>
    <b v="1"/>
    <x v="0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x v="3302"/>
    <b v="0"/>
    <n v="5"/>
    <b v="0"/>
    <x v="0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b v="0"/>
    <n v="35"/>
    <b v="1"/>
    <x v="0"/>
    <s v="plays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b v="0"/>
    <n v="175"/>
    <b v="1"/>
    <x v="0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b v="0"/>
    <n v="20"/>
    <b v="1"/>
    <x v="0"/>
    <s v="plays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b v="0"/>
    <n v="54"/>
    <b v="1"/>
    <x v="0"/>
    <s v="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b v="0"/>
    <n v="20"/>
    <b v="1"/>
    <x v="0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b v="0"/>
    <n v="57"/>
    <b v="1"/>
    <x v="0"/>
    <s v="plays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b v="0"/>
    <n v="31"/>
    <b v="1"/>
    <x v="0"/>
    <s v="plays"/>
    <x v="1"/>
  </r>
  <r>
    <n v="4087"/>
    <s v="Stage Production &quot;The Nail Shop&quot;"/>
    <s v="Comedy Stage Play"/>
    <n v="9600"/>
    <n v="0"/>
    <x v="1"/>
    <s v="US"/>
    <s v="USD"/>
    <n v="1468777786"/>
    <n v="1466185786"/>
    <x v="3310"/>
    <b v="0"/>
    <n v="0"/>
    <b v="0"/>
    <x v="0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b v="0"/>
    <n v="45"/>
    <b v="1"/>
    <x v="0"/>
    <s v="plays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b v="0"/>
    <n v="41"/>
    <b v="1"/>
    <x v="0"/>
    <s v="plays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b v="0"/>
    <n v="29"/>
    <b v="1"/>
    <x v="0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b v="0"/>
    <n v="58"/>
    <b v="1"/>
    <x v="0"/>
    <s v="plays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b v="0"/>
    <n v="89"/>
    <b v="1"/>
    <x v="0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b v="0"/>
    <n v="125"/>
    <b v="1"/>
    <x v="0"/>
    <s v="plays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b v="0"/>
    <n v="18"/>
    <b v="1"/>
    <x v="0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b v="0"/>
    <n v="32"/>
    <b v="1"/>
    <x v="0"/>
    <s v="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b v="0"/>
    <n v="16"/>
    <b v="1"/>
    <x v="0"/>
    <s v="plays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b v="0"/>
    <n v="38"/>
    <b v="1"/>
    <x v="0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b v="0"/>
    <n v="15"/>
    <b v="1"/>
    <x v="0"/>
    <s v="plays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b v="0"/>
    <n v="23"/>
    <b v="1"/>
    <x v="0"/>
    <s v="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b v="0"/>
    <n v="49"/>
    <b v="1"/>
    <x v="0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b v="0"/>
    <n v="10"/>
    <b v="1"/>
    <x v="0"/>
    <s v="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b v="0"/>
    <n v="15"/>
    <b v="1"/>
    <x v="0"/>
    <s v="plays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326"/>
    <b v="0"/>
    <n v="86"/>
    <b v="1"/>
    <x v="1"/>
    <s v="documentary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b v="0"/>
    <n v="33"/>
    <b v="1"/>
    <x v="0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b v="0"/>
    <n v="9"/>
    <b v="1"/>
    <x v="0"/>
    <s v="plays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b v="0"/>
    <n v="26"/>
    <b v="1"/>
    <x v="0"/>
    <s v="plays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b v="0"/>
    <n v="69"/>
    <b v="1"/>
    <x v="0"/>
    <s v="plays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3331"/>
    <b v="0"/>
    <n v="480"/>
    <b v="1"/>
    <x v="6"/>
    <s v="tabletop games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x v="3332"/>
    <b v="1"/>
    <n v="50"/>
    <b v="0"/>
    <x v="0"/>
    <s v="plays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b v="0"/>
    <n v="111"/>
    <b v="1"/>
    <x v="0"/>
    <s v="plays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b v="0"/>
    <n v="46"/>
    <b v="1"/>
    <x v="0"/>
    <s v="plays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3335"/>
    <b v="1"/>
    <n v="165"/>
    <b v="1"/>
    <x v="1"/>
    <s v="documentary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b v="0"/>
    <n v="9"/>
    <b v="1"/>
    <x v="0"/>
    <s v="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b v="0"/>
    <n v="34"/>
    <b v="1"/>
    <x v="0"/>
    <s v="plays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b v="0"/>
    <n v="112"/>
    <b v="1"/>
    <x v="0"/>
    <s v="plays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3339"/>
    <b v="0"/>
    <n v="574"/>
    <b v="1"/>
    <x v="1"/>
    <s v="television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b v="0"/>
    <n v="38"/>
    <b v="1"/>
    <x v="0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b v="0"/>
    <n v="28"/>
    <b v="1"/>
    <x v="0"/>
    <s v="plays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3342"/>
    <b v="1"/>
    <n v="560"/>
    <b v="1"/>
    <x v="1"/>
    <s v="documentary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b v="0"/>
    <n v="23"/>
    <b v="1"/>
    <x v="0"/>
    <s v="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b v="0"/>
    <n v="40"/>
    <b v="1"/>
    <x v="0"/>
    <s v="plays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b v="0"/>
    <n v="13"/>
    <b v="1"/>
    <x v="0"/>
    <s v="plays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b v="0"/>
    <n v="18"/>
    <b v="1"/>
    <x v="0"/>
    <s v="plays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b v="0"/>
    <n v="22"/>
    <b v="1"/>
    <x v="0"/>
    <s v="plays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348"/>
    <b v="1"/>
    <n v="337"/>
    <b v="1"/>
    <x v="1"/>
    <s v="documentary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b v="0"/>
    <n v="14"/>
    <b v="1"/>
    <x v="0"/>
    <s v="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b v="0"/>
    <n v="51"/>
    <b v="1"/>
    <x v="0"/>
    <s v="plays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51"/>
    <b v="1"/>
    <n v="340"/>
    <b v="1"/>
    <x v="1"/>
    <s v="documentary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352"/>
    <b v="1"/>
    <n v="299"/>
    <b v="1"/>
    <x v="1"/>
    <s v="documentary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b v="0"/>
    <n v="44"/>
    <b v="1"/>
    <x v="0"/>
    <s v="plays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b v="0"/>
    <n v="55"/>
    <b v="1"/>
    <x v="0"/>
    <s v="plays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b v="0"/>
    <n v="15"/>
    <b v="1"/>
    <x v="0"/>
    <s v="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b v="0"/>
    <n v="27"/>
    <b v="1"/>
    <x v="0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b v="0"/>
    <n v="21"/>
    <b v="1"/>
    <x v="0"/>
    <s v="plays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b v="0"/>
    <n v="162"/>
    <b v="1"/>
    <x v="0"/>
    <s v="plays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b v="0"/>
    <n v="23"/>
    <b v="1"/>
    <x v="0"/>
    <s v="plays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360"/>
    <b v="1"/>
    <n v="165"/>
    <b v="1"/>
    <x v="1"/>
    <s v="documentary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361"/>
    <b v="0"/>
    <n v="354"/>
    <b v="1"/>
    <x v="1"/>
    <s v="documentary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b v="0"/>
    <n v="20"/>
    <b v="1"/>
    <x v="0"/>
    <s v="plays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3363"/>
    <b v="0"/>
    <n v="271"/>
    <b v="1"/>
    <x v="1"/>
    <s v="documentary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b v="0"/>
    <n v="72"/>
    <b v="1"/>
    <x v="0"/>
    <s v="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b v="0"/>
    <n v="3"/>
    <b v="1"/>
    <x v="0"/>
    <s v="plays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b v="0"/>
    <n v="18"/>
    <b v="1"/>
    <x v="0"/>
    <s v="plays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b v="0"/>
    <n v="30"/>
    <b v="1"/>
    <x v="0"/>
    <s v="plays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b v="0"/>
    <n v="23"/>
    <b v="1"/>
    <x v="0"/>
    <s v="play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3369"/>
    <b v="0"/>
    <n v="27"/>
    <b v="1"/>
    <x v="3"/>
    <s v="wearable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b v="0"/>
    <n v="26"/>
    <b v="1"/>
    <x v="0"/>
    <s v="plays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b v="0"/>
    <n v="9"/>
    <b v="1"/>
    <x v="0"/>
    <s v="plays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b v="0"/>
    <n v="27"/>
    <b v="1"/>
    <x v="0"/>
    <s v="plays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b v="0"/>
    <n v="30"/>
    <b v="1"/>
    <x v="0"/>
    <s v="plays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b v="0"/>
    <n v="52"/>
    <b v="1"/>
    <x v="0"/>
    <s v="plays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b v="0"/>
    <n v="17"/>
    <b v="1"/>
    <x v="0"/>
    <s v="play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x v="3376"/>
    <b v="0"/>
    <n v="3"/>
    <b v="0"/>
    <x v="3"/>
    <s v="wearables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x v="3377"/>
    <b v="0"/>
    <n v="9"/>
    <b v="0"/>
    <x v="3"/>
    <s v="wearable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b v="0"/>
    <n v="21"/>
    <b v="1"/>
    <x v="0"/>
    <s v="plays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b v="0"/>
    <n v="38"/>
    <b v="1"/>
    <x v="0"/>
    <s v="plays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b v="0"/>
    <n v="28"/>
    <b v="1"/>
    <x v="0"/>
    <s v="plays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b v="0"/>
    <n v="48"/>
    <b v="1"/>
    <x v="0"/>
    <s v="plays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b v="0"/>
    <n v="46"/>
    <b v="1"/>
    <x v="0"/>
    <s v="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b v="0"/>
    <n v="30"/>
    <b v="1"/>
    <x v="0"/>
    <s v="play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x v="3384"/>
    <b v="0"/>
    <n v="96"/>
    <b v="0"/>
    <x v="3"/>
    <s v="wearable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b v="0"/>
    <n v="15"/>
    <b v="1"/>
    <x v="0"/>
    <s v="plays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b v="0"/>
    <n v="41"/>
    <b v="1"/>
    <x v="0"/>
    <s v="plays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b v="0"/>
    <n v="35"/>
    <b v="1"/>
    <x v="0"/>
    <s v="plays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b v="0"/>
    <n v="45"/>
    <b v="1"/>
    <x v="0"/>
    <s v="plays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b v="0"/>
    <n v="62"/>
    <b v="1"/>
    <x v="0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b v="0"/>
    <n v="22"/>
    <b v="1"/>
    <x v="0"/>
    <s v="plays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b v="0"/>
    <n v="18"/>
    <b v="1"/>
    <x v="0"/>
    <s v="plays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b v="0"/>
    <n v="12"/>
    <b v="1"/>
    <x v="0"/>
    <s v="plays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b v="0"/>
    <n v="44"/>
    <b v="1"/>
    <x v="0"/>
    <s v="plays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b v="0"/>
    <n v="27"/>
    <b v="1"/>
    <x v="0"/>
    <s v="plays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b v="0"/>
    <n v="38"/>
    <b v="1"/>
    <x v="0"/>
    <s v="plays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b v="0"/>
    <n v="28"/>
    <b v="1"/>
    <x v="0"/>
    <s v="plays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b v="0"/>
    <n v="24"/>
    <b v="1"/>
    <x v="0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b v="0"/>
    <n v="65"/>
    <b v="1"/>
    <x v="0"/>
    <s v="plays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b v="0"/>
    <n v="46"/>
    <b v="1"/>
    <x v="0"/>
    <s v="plays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b v="0"/>
    <n v="85"/>
    <b v="1"/>
    <x v="0"/>
    <s v="plays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b v="0"/>
    <n v="66"/>
    <b v="1"/>
    <x v="0"/>
    <s v="plays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b v="0"/>
    <n v="165"/>
    <b v="1"/>
    <x v="0"/>
    <s v="plays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b v="0"/>
    <n v="17"/>
    <b v="1"/>
    <x v="0"/>
    <s v="plays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b v="0"/>
    <n v="3"/>
    <b v="1"/>
    <x v="0"/>
    <s v="plays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b v="0"/>
    <n v="17"/>
    <b v="1"/>
    <x v="0"/>
    <s v="plays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b v="0"/>
    <n v="91"/>
    <b v="1"/>
    <x v="0"/>
    <s v="plays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b v="0"/>
    <n v="67"/>
    <b v="1"/>
    <x v="0"/>
    <s v="plays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b v="0"/>
    <n v="18"/>
    <b v="1"/>
    <x v="0"/>
    <s v="plays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b v="0"/>
    <n v="21"/>
    <b v="1"/>
    <x v="0"/>
    <s v="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b v="0"/>
    <n v="40"/>
    <b v="1"/>
    <x v="0"/>
    <s v="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b v="0"/>
    <n v="78"/>
    <b v="1"/>
    <x v="0"/>
    <s v="plays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b v="0"/>
    <n v="26"/>
    <b v="1"/>
    <x v="0"/>
    <s v="plays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b v="0"/>
    <n v="14"/>
    <b v="1"/>
    <x v="0"/>
    <s v="plays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b v="0"/>
    <n v="44"/>
    <b v="1"/>
    <x v="0"/>
    <s v="plays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b v="0"/>
    <n v="9"/>
    <b v="1"/>
    <x v="0"/>
    <s v="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b v="0"/>
    <n v="30"/>
    <b v="1"/>
    <x v="0"/>
    <s v="plays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b v="0"/>
    <n v="45"/>
    <b v="1"/>
    <x v="0"/>
    <s v="plays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b v="0"/>
    <n v="56"/>
    <b v="1"/>
    <x v="0"/>
    <s v="plays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b v="0"/>
    <n v="46"/>
    <b v="1"/>
    <x v="0"/>
    <s v="plays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b v="0"/>
    <n v="34"/>
    <b v="1"/>
    <x v="0"/>
    <s v="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b v="0"/>
    <n v="98"/>
    <b v="1"/>
    <x v="0"/>
    <s v="plays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b v="0"/>
    <n v="46"/>
    <b v="1"/>
    <x v="0"/>
    <s v="plays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b v="0"/>
    <n v="10"/>
    <b v="1"/>
    <x v="0"/>
    <s v="plays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x v="3424"/>
    <b v="0"/>
    <n v="23"/>
    <b v="0"/>
    <x v="6"/>
    <s v="mobile games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b v="0"/>
    <n v="104"/>
    <b v="1"/>
    <x v="0"/>
    <s v="plays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b v="0"/>
    <n v="87"/>
    <b v="1"/>
    <x v="0"/>
    <s v="plays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b v="0"/>
    <n v="29"/>
    <b v="1"/>
    <x v="0"/>
    <s v="plays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b v="0"/>
    <n v="51"/>
    <b v="1"/>
    <x v="0"/>
    <s v="plays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b v="0"/>
    <n v="12"/>
    <b v="1"/>
    <x v="0"/>
    <s v="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b v="0"/>
    <n v="72"/>
    <b v="1"/>
    <x v="0"/>
    <s v="plays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b v="0"/>
    <n v="21"/>
    <b v="1"/>
    <x v="0"/>
    <s v="plays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b v="0"/>
    <n v="42"/>
    <b v="1"/>
    <x v="0"/>
    <s v="plays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x v="3433"/>
    <b v="0"/>
    <n v="4"/>
    <b v="0"/>
    <x v="6"/>
    <s v="mobile games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b v="0"/>
    <n v="168"/>
    <b v="1"/>
    <x v="0"/>
    <s v="plays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b v="0"/>
    <n v="19"/>
    <b v="1"/>
    <x v="0"/>
    <s v="plays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3436"/>
    <b v="1"/>
    <n v="874"/>
    <b v="1"/>
    <x v="8"/>
    <s v="photobooks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b v="0"/>
    <n v="36"/>
    <b v="1"/>
    <x v="0"/>
    <s v="plays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b v="0"/>
    <n v="14"/>
    <b v="1"/>
    <x v="0"/>
    <s v="plays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b v="0"/>
    <n v="18"/>
    <b v="1"/>
    <x v="0"/>
    <s v="plays"/>
    <x v="1"/>
  </r>
  <r>
    <n v="1718"/>
    <s v="The Prodigal Son"/>
    <s v="A melody for the galaxy."/>
    <n v="35000"/>
    <n v="75"/>
    <x v="1"/>
    <s v="US"/>
    <s v="USD"/>
    <n v="1463201940"/>
    <n v="1459435149"/>
    <x v="3440"/>
    <b v="0"/>
    <n v="2"/>
    <b v="0"/>
    <x v="4"/>
    <s v="faith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b v="0"/>
    <n v="43"/>
    <b v="1"/>
    <x v="0"/>
    <s v="plays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b v="0"/>
    <n v="8"/>
    <b v="1"/>
    <x v="0"/>
    <s v="plays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b v="0"/>
    <n v="45"/>
    <b v="1"/>
    <x v="0"/>
    <s v="plays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b v="0"/>
    <n v="20"/>
    <b v="1"/>
    <x v="0"/>
    <s v="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b v="0"/>
    <n v="31"/>
    <b v="1"/>
    <x v="0"/>
    <s v="plays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b v="0"/>
    <n v="25"/>
    <b v="1"/>
    <x v="0"/>
    <s v="plays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b v="0"/>
    <n v="14"/>
    <b v="1"/>
    <x v="0"/>
    <s v="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b v="0"/>
    <n v="45"/>
    <b v="1"/>
    <x v="0"/>
    <s v="plays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b v="0"/>
    <n v="20"/>
    <b v="1"/>
    <x v="0"/>
    <s v="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b v="0"/>
    <n v="39"/>
    <b v="1"/>
    <x v="0"/>
    <s v="plays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b v="0"/>
    <n v="16"/>
    <b v="1"/>
    <x v="0"/>
    <s v="plays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b v="0"/>
    <n v="37"/>
    <b v="1"/>
    <x v="0"/>
    <s v="plays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b v="0"/>
    <n v="14"/>
    <b v="1"/>
    <x v="0"/>
    <s v="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b v="0"/>
    <n v="21"/>
    <b v="1"/>
    <x v="0"/>
    <s v="plays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b v="0"/>
    <n v="69"/>
    <b v="1"/>
    <x v="0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b v="0"/>
    <n v="16"/>
    <b v="1"/>
    <x v="0"/>
    <s v="plays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b v="0"/>
    <n v="55"/>
    <b v="1"/>
    <x v="0"/>
    <s v="plays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b v="0"/>
    <n v="27"/>
    <b v="1"/>
    <x v="0"/>
    <s v="plays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b v="0"/>
    <n v="36"/>
    <b v="1"/>
    <x v="0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b v="0"/>
    <n v="19"/>
    <b v="1"/>
    <x v="0"/>
    <s v="plays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b v="0"/>
    <n v="12"/>
    <b v="1"/>
    <x v="0"/>
    <s v="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b v="0"/>
    <n v="17"/>
    <b v="1"/>
    <x v="0"/>
    <s v="plays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b v="0"/>
    <n v="114"/>
    <b v="1"/>
    <x v="0"/>
    <s v="plays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x v="3464"/>
    <b v="1"/>
    <n v="76"/>
    <b v="0"/>
    <x v="8"/>
    <s v="photobook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b v="0"/>
    <n v="36"/>
    <b v="1"/>
    <x v="0"/>
    <s v="plays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b v="0"/>
    <n v="61"/>
    <b v="1"/>
    <x v="0"/>
    <s v="plays"/>
    <x v="1"/>
  </r>
  <r>
    <n v="3467"/>
    <s v="Venus in Fur, Los Angeles."/>
    <s v="Venus in Fur, By David Ives."/>
    <n v="3000"/>
    <n v="3030"/>
    <x v="0"/>
    <s v="US"/>
    <s v="USD"/>
    <n v="1426864032"/>
    <n v="1424275632"/>
    <x v="3467"/>
    <b v="0"/>
    <n v="47"/>
    <b v="1"/>
    <x v="0"/>
    <s v="plays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b v="0"/>
    <n v="17"/>
    <b v="1"/>
    <x v="0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b v="0"/>
    <n v="63"/>
    <b v="1"/>
    <x v="0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b v="0"/>
    <n v="9"/>
    <b v="1"/>
    <x v="0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b v="0"/>
    <n v="30"/>
    <b v="1"/>
    <x v="0"/>
    <s v="plays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b v="0"/>
    <n v="23"/>
    <b v="1"/>
    <x v="0"/>
    <s v="plays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b v="0"/>
    <n v="33"/>
    <b v="1"/>
    <x v="0"/>
    <s v="plays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b v="0"/>
    <n v="39"/>
    <b v="1"/>
    <x v="0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b v="0"/>
    <n v="17"/>
    <b v="1"/>
    <x v="0"/>
    <s v="plays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b v="0"/>
    <n v="6"/>
    <b v="1"/>
    <x v="0"/>
    <s v="plays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b v="0"/>
    <n v="39"/>
    <b v="1"/>
    <x v="0"/>
    <s v="plays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b v="0"/>
    <n v="57"/>
    <b v="1"/>
    <x v="0"/>
    <s v="plays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b v="0"/>
    <n v="56"/>
    <b v="1"/>
    <x v="0"/>
    <s v="plays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b v="0"/>
    <n v="13"/>
    <b v="1"/>
    <x v="0"/>
    <s v="plays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b v="0"/>
    <n v="95"/>
    <b v="1"/>
    <x v="0"/>
    <s v="plays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b v="0"/>
    <n v="80"/>
    <b v="1"/>
    <x v="0"/>
    <s v="plays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b v="0"/>
    <n v="133"/>
    <b v="1"/>
    <x v="0"/>
    <s v="plays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b v="0"/>
    <n v="44"/>
    <b v="1"/>
    <x v="0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b v="0"/>
    <n v="30"/>
    <b v="1"/>
    <x v="0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b v="0"/>
    <n v="56"/>
    <b v="1"/>
    <x v="0"/>
    <s v="plays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b v="0"/>
    <n v="66"/>
    <b v="1"/>
    <x v="0"/>
    <s v="plays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b v="0"/>
    <n v="29"/>
    <b v="1"/>
    <x v="0"/>
    <s v="play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x v="3489"/>
    <b v="0"/>
    <n v="38"/>
    <b v="0"/>
    <x v="3"/>
    <s v="gadgets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b v="0"/>
    <n v="27"/>
    <b v="1"/>
    <x v="0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b v="0"/>
    <n v="10"/>
    <b v="1"/>
    <x v="0"/>
    <s v="plays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b v="0"/>
    <n v="35"/>
    <b v="1"/>
    <x v="0"/>
    <s v="plays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b v="0"/>
    <n v="29"/>
    <b v="1"/>
    <x v="0"/>
    <s v="plays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b v="0"/>
    <n v="13"/>
    <b v="1"/>
    <x v="0"/>
    <s v="plays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3495"/>
    <b v="1"/>
    <n v="682"/>
    <b v="1"/>
    <x v="3"/>
    <s v="hardware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b v="0"/>
    <n v="78"/>
    <b v="1"/>
    <x v="0"/>
    <s v="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b v="0"/>
    <n v="49"/>
    <b v="1"/>
    <x v="0"/>
    <s v="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b v="0"/>
    <n v="42"/>
    <b v="1"/>
    <x v="0"/>
    <s v="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b v="0"/>
    <n v="35"/>
    <b v="1"/>
    <x v="0"/>
    <s v="plays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b v="0"/>
    <n v="42"/>
    <b v="1"/>
    <x v="0"/>
    <s v="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b v="0"/>
    <n v="42"/>
    <b v="1"/>
    <x v="0"/>
    <s v="plays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b v="0"/>
    <n v="31"/>
    <b v="1"/>
    <x v="0"/>
    <s v="plays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b v="0"/>
    <n v="38"/>
    <b v="1"/>
    <x v="0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b v="0"/>
    <n v="8"/>
    <b v="1"/>
    <x v="0"/>
    <s v="plays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b v="0"/>
    <n v="39"/>
    <b v="1"/>
    <x v="0"/>
    <s v="plays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b v="0"/>
    <n v="29"/>
    <b v="1"/>
    <x v="0"/>
    <s v="plays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b v="0"/>
    <n v="72"/>
    <b v="1"/>
    <x v="0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b v="0"/>
    <n v="15"/>
    <b v="1"/>
    <x v="0"/>
    <s v="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b v="0"/>
    <n v="33"/>
    <b v="1"/>
    <x v="0"/>
    <s v="plays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b v="0"/>
    <n v="15"/>
    <b v="1"/>
    <x v="0"/>
    <s v="plays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b v="0"/>
    <n v="19"/>
    <b v="1"/>
    <x v="0"/>
    <s v="plays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b v="0"/>
    <n v="17"/>
    <b v="1"/>
    <x v="0"/>
    <s v="plays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b v="0"/>
    <n v="44"/>
    <b v="1"/>
    <x v="0"/>
    <s v="plays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b v="0"/>
    <n v="10"/>
    <b v="1"/>
    <x v="0"/>
    <s v="plays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b v="0"/>
    <n v="46"/>
    <b v="1"/>
    <x v="0"/>
    <s v="plays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b v="0"/>
    <n v="11"/>
    <b v="1"/>
    <x v="0"/>
    <s v="plays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b v="0"/>
    <n v="13"/>
    <b v="1"/>
    <x v="0"/>
    <s v="plays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b v="0"/>
    <n v="33"/>
    <b v="1"/>
    <x v="0"/>
    <s v="plays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b v="0"/>
    <n v="28"/>
    <b v="1"/>
    <x v="0"/>
    <s v="plays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b v="0"/>
    <n v="21"/>
    <b v="1"/>
    <x v="0"/>
    <s v="plays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b v="0"/>
    <n v="13"/>
    <b v="1"/>
    <x v="0"/>
    <s v="plays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b v="0"/>
    <n v="34"/>
    <b v="1"/>
    <x v="0"/>
    <s v="plays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b v="0"/>
    <n v="80"/>
    <b v="1"/>
    <x v="0"/>
    <s v="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b v="0"/>
    <n v="74"/>
    <b v="1"/>
    <x v="0"/>
    <s v="plays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b v="0"/>
    <n v="7"/>
    <b v="1"/>
    <x v="0"/>
    <s v="plays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b v="0"/>
    <n v="34"/>
    <b v="1"/>
    <x v="0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3527"/>
    <b v="0"/>
    <n v="621"/>
    <b v="1"/>
    <x v="3"/>
    <s v="hardware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b v="0"/>
    <n v="37"/>
    <b v="1"/>
    <x v="0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b v="0"/>
    <n v="18"/>
    <b v="1"/>
    <x v="0"/>
    <s v="plays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b v="0"/>
    <n v="22"/>
    <b v="1"/>
    <x v="0"/>
    <s v="plays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b v="0"/>
    <n v="26"/>
    <b v="1"/>
    <x v="0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b v="0"/>
    <n v="27"/>
    <b v="1"/>
    <x v="0"/>
    <s v="plays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b v="0"/>
    <n v="8"/>
    <b v="1"/>
    <x v="0"/>
    <s v="plays"/>
    <x v="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534"/>
    <b v="1"/>
    <n v="3355"/>
    <b v="1"/>
    <x v="7"/>
    <s v="small batch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b v="0"/>
    <n v="46"/>
    <b v="1"/>
    <x v="0"/>
    <s v="plays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b v="0"/>
    <n v="17"/>
    <b v="1"/>
    <x v="0"/>
    <s v="plays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b v="0"/>
    <n v="28"/>
    <b v="1"/>
    <x v="0"/>
    <s v="plays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b v="0"/>
    <n v="83"/>
    <b v="1"/>
    <x v="0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b v="0"/>
    <n v="13"/>
    <b v="1"/>
    <x v="0"/>
    <s v="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b v="0"/>
    <n v="8"/>
    <b v="1"/>
    <x v="0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b v="0"/>
    <n v="32"/>
    <b v="1"/>
    <x v="0"/>
    <s v="plays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3542"/>
    <b v="1"/>
    <n v="163"/>
    <b v="1"/>
    <x v="7"/>
    <s v="small batch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b v="0"/>
    <n v="29"/>
    <b v="1"/>
    <x v="0"/>
    <s v="plays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b v="0"/>
    <n v="24"/>
    <b v="1"/>
    <x v="0"/>
    <s v="plays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b v="0"/>
    <n v="8"/>
    <b v="1"/>
    <x v="0"/>
    <s v="plays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b v="0"/>
    <n v="19"/>
    <b v="1"/>
    <x v="0"/>
    <s v="plays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x v="3547"/>
    <b v="0"/>
    <n v="15"/>
    <b v="0"/>
    <x v="1"/>
    <s v="science fiction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b v="0"/>
    <n v="13"/>
    <b v="1"/>
    <x v="0"/>
    <s v="plays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b v="0"/>
    <n v="42"/>
    <b v="1"/>
    <x v="0"/>
    <s v="plays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b v="0"/>
    <n v="64"/>
    <b v="1"/>
    <x v="0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b v="0"/>
    <n v="25"/>
    <b v="1"/>
    <x v="0"/>
    <s v="plays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b v="0"/>
    <n v="20"/>
    <b v="1"/>
    <x v="0"/>
    <s v="play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x v="3553"/>
    <b v="0"/>
    <n v="4"/>
    <b v="0"/>
    <x v="3"/>
    <s v="wearables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x v="3554"/>
    <b v="0"/>
    <n v="50"/>
    <b v="0"/>
    <x v="3"/>
    <s v="wearable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b v="0"/>
    <n v="14"/>
    <b v="1"/>
    <x v="0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b v="0"/>
    <n v="20"/>
    <b v="1"/>
    <x v="0"/>
    <s v="plays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b v="0"/>
    <n v="558"/>
    <b v="1"/>
    <x v="0"/>
    <s v="plays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b v="0"/>
    <n v="22"/>
    <b v="1"/>
    <x v="0"/>
    <s v="plays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b v="0"/>
    <n v="24"/>
    <b v="1"/>
    <x v="0"/>
    <s v="plays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b v="0"/>
    <n v="74"/>
    <b v="1"/>
    <x v="0"/>
    <s v="plays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b v="0"/>
    <n v="54"/>
    <b v="1"/>
    <x v="0"/>
    <s v="plays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b v="0"/>
    <n v="31"/>
    <b v="1"/>
    <x v="0"/>
    <s v="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b v="0"/>
    <n v="25"/>
    <b v="1"/>
    <x v="0"/>
    <s v="play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b v="0"/>
    <n v="17"/>
    <b v="1"/>
    <x v="0"/>
    <s v="plays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b v="0"/>
    <n v="12"/>
    <b v="1"/>
    <x v="0"/>
    <s v="plays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b v="0"/>
    <n v="38"/>
    <b v="1"/>
    <x v="0"/>
    <s v="plays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b v="0"/>
    <n v="41"/>
    <b v="1"/>
    <x v="0"/>
    <s v="plays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b v="0"/>
    <n v="19"/>
    <b v="1"/>
    <x v="0"/>
    <s v="plays"/>
    <x v="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x v="3569"/>
    <b v="0"/>
    <n v="1"/>
    <b v="0"/>
    <x v="3"/>
    <s v="web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b v="0"/>
    <n v="26"/>
    <b v="1"/>
    <x v="0"/>
    <s v="plays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b v="0"/>
    <n v="25"/>
    <b v="1"/>
    <x v="0"/>
    <s v="plays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b v="0"/>
    <n v="9"/>
    <b v="1"/>
    <x v="0"/>
    <s v="plays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b v="0"/>
    <n v="78"/>
    <b v="1"/>
    <x v="0"/>
    <s v="play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x v="3574"/>
    <b v="0"/>
    <n v="0"/>
    <b v="0"/>
    <x v="7"/>
    <s v="food trucks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b v="0"/>
    <n v="102"/>
    <b v="1"/>
    <x v="0"/>
    <s v="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b v="0"/>
    <n v="5"/>
    <b v="1"/>
    <x v="0"/>
    <s v="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b v="0"/>
    <n v="27"/>
    <b v="1"/>
    <x v="0"/>
    <s v="plays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b v="0"/>
    <n v="37"/>
    <b v="1"/>
    <x v="0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b v="0"/>
    <n v="14"/>
    <b v="1"/>
    <x v="0"/>
    <s v="plays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b v="0"/>
    <n v="27"/>
    <b v="1"/>
    <x v="0"/>
    <s v="plays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b v="0"/>
    <n v="45"/>
    <b v="1"/>
    <x v="0"/>
    <s v="plays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b v="0"/>
    <n v="49"/>
    <b v="1"/>
    <x v="0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b v="0"/>
    <n v="24"/>
    <b v="1"/>
    <x v="0"/>
    <s v="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b v="0"/>
    <n v="112"/>
    <b v="1"/>
    <x v="0"/>
    <s v="plays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b v="0"/>
    <n v="23"/>
    <b v="1"/>
    <x v="0"/>
    <s v="plays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x v="3586"/>
    <b v="0"/>
    <n v="1"/>
    <b v="0"/>
    <x v="7"/>
    <s v="food trucks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b v="0"/>
    <n v="28"/>
    <b v="1"/>
    <x v="0"/>
    <s v="play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b v="0"/>
    <n v="11"/>
    <b v="1"/>
    <x v="0"/>
    <s v="plays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b v="0"/>
    <n v="62"/>
    <b v="1"/>
    <x v="0"/>
    <s v="plays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3590"/>
    <b v="0"/>
    <n v="130"/>
    <b v="1"/>
    <x v="7"/>
    <s v="small batch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b v="0"/>
    <n v="18"/>
    <b v="1"/>
    <x v="0"/>
    <s v="plays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b v="0"/>
    <n v="35"/>
    <b v="1"/>
    <x v="0"/>
    <s v="plays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b v="0"/>
    <n v="43"/>
    <b v="1"/>
    <x v="0"/>
    <s v="plays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b v="0"/>
    <n v="36"/>
    <b v="1"/>
    <x v="0"/>
    <s v="plays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b v="0"/>
    <n v="62"/>
    <b v="1"/>
    <x v="0"/>
    <s v="plays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b v="0"/>
    <n v="15"/>
    <b v="1"/>
    <x v="0"/>
    <s v="plays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b v="0"/>
    <n v="33"/>
    <b v="1"/>
    <x v="0"/>
    <s v="plays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b v="0"/>
    <n v="27"/>
    <b v="1"/>
    <x v="0"/>
    <s v="plays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b v="0"/>
    <n v="17"/>
    <b v="1"/>
    <x v="0"/>
    <s v="plays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b v="0"/>
    <n v="4"/>
    <b v="1"/>
    <x v="0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b v="0"/>
    <n v="53"/>
    <b v="1"/>
    <x v="0"/>
    <s v="plays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b v="0"/>
    <n v="49"/>
    <b v="1"/>
    <x v="0"/>
    <s v="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b v="0"/>
    <n v="57"/>
    <b v="1"/>
    <x v="0"/>
    <s v="plays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b v="0"/>
    <n v="69"/>
    <b v="1"/>
    <x v="0"/>
    <s v="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b v="0"/>
    <n v="15"/>
    <b v="1"/>
    <x v="0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b v="0"/>
    <n v="64"/>
    <b v="1"/>
    <x v="0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b v="0"/>
    <n v="20"/>
    <b v="1"/>
    <x v="0"/>
    <s v="plays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b v="0"/>
    <n v="27"/>
    <b v="1"/>
    <x v="0"/>
    <s v="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b v="0"/>
    <n v="21"/>
    <b v="1"/>
    <x v="0"/>
    <s v="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b v="0"/>
    <n v="31"/>
    <b v="1"/>
    <x v="0"/>
    <s v="plays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b v="0"/>
    <n v="51"/>
    <b v="1"/>
    <x v="0"/>
    <s v="plays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x v="3612"/>
    <b v="0"/>
    <n v="0"/>
    <b v="0"/>
    <x v="7"/>
    <s v="restaurants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b v="0"/>
    <n v="20"/>
    <b v="1"/>
    <x v="0"/>
    <s v="plays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b v="0"/>
    <n v="71"/>
    <b v="1"/>
    <x v="0"/>
    <s v="plays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b v="0"/>
    <n v="72"/>
    <b v="1"/>
    <x v="0"/>
    <s v="plays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b v="0"/>
    <n v="45"/>
    <b v="1"/>
    <x v="0"/>
    <s v="plays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b v="0"/>
    <n v="51"/>
    <b v="1"/>
    <x v="0"/>
    <s v="plays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b v="0"/>
    <n v="56"/>
    <b v="1"/>
    <x v="0"/>
    <s v="plays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b v="0"/>
    <n v="17"/>
    <b v="1"/>
    <x v="0"/>
    <s v="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b v="0"/>
    <n v="197"/>
    <b v="1"/>
    <x v="0"/>
    <s v="plays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b v="0"/>
    <n v="70"/>
    <b v="1"/>
    <x v="0"/>
    <s v="plays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b v="0"/>
    <n v="21"/>
    <b v="1"/>
    <x v="0"/>
    <s v="plays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b v="0"/>
    <n v="34"/>
    <b v="1"/>
    <x v="0"/>
    <s v="plays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b v="0"/>
    <n v="39"/>
    <b v="1"/>
    <x v="0"/>
    <s v="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b v="0"/>
    <n v="78"/>
    <b v="1"/>
    <x v="0"/>
    <s v="plays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b v="0"/>
    <n v="48"/>
    <b v="1"/>
    <x v="0"/>
    <s v="plays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b v="0"/>
    <n v="29"/>
    <b v="1"/>
    <x v="0"/>
    <s v="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x v="3628"/>
    <b v="0"/>
    <n v="0"/>
    <b v="0"/>
    <x v="0"/>
    <s v="musical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x v="3629"/>
    <b v="0"/>
    <n v="2"/>
    <b v="0"/>
    <x v="0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x v="3630"/>
    <b v="0"/>
    <n v="1"/>
    <b v="0"/>
    <x v="0"/>
    <s v="musical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x v="3631"/>
    <b v="0"/>
    <n v="59"/>
    <b v="0"/>
    <x v="0"/>
    <s v="musical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x v="3632"/>
    <b v="0"/>
    <n v="1"/>
    <b v="0"/>
    <x v="0"/>
    <s v="musical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x v="3633"/>
    <b v="0"/>
    <n v="27"/>
    <b v="0"/>
    <x v="7"/>
    <s v="food trucks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x v="3634"/>
    <b v="0"/>
    <n v="18"/>
    <b v="0"/>
    <x v="0"/>
    <s v="musical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x v="3635"/>
    <b v="0"/>
    <n v="10"/>
    <b v="0"/>
    <x v="0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x v="3636"/>
    <b v="0"/>
    <n v="0"/>
    <b v="0"/>
    <x v="0"/>
    <s v="musical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x v="3637"/>
    <b v="0"/>
    <n v="14"/>
    <b v="0"/>
    <x v="0"/>
    <s v="musical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x v="3638"/>
    <b v="0"/>
    <n v="2"/>
    <b v="0"/>
    <x v="0"/>
    <s v="musical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x v="3639"/>
    <b v="0"/>
    <n v="1"/>
    <b v="0"/>
    <x v="0"/>
    <s v="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x v="3640"/>
    <b v="0"/>
    <n v="3"/>
    <b v="0"/>
    <x v="0"/>
    <s v="musical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x v="3641"/>
    <b v="0"/>
    <n v="0"/>
    <b v="0"/>
    <x v="0"/>
    <s v="musical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x v="3642"/>
    <b v="0"/>
    <n v="2"/>
    <b v="0"/>
    <x v="0"/>
    <s v="musical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x v="3643"/>
    <b v="0"/>
    <n v="0"/>
    <b v="0"/>
    <x v="0"/>
    <s v="musical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3644"/>
    <b v="1"/>
    <n v="676"/>
    <b v="1"/>
    <x v="3"/>
    <s v="space exploration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x v="3645"/>
    <b v="0"/>
    <n v="1"/>
    <b v="0"/>
    <x v="0"/>
    <s v="musical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x v="3646"/>
    <b v="0"/>
    <n v="8"/>
    <b v="0"/>
    <x v="0"/>
    <s v="musical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x v="3647"/>
    <b v="0"/>
    <n v="2"/>
    <b v="0"/>
    <x v="0"/>
    <s v="musical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x v="3648"/>
    <b v="1"/>
    <n v="171"/>
    <b v="0"/>
    <x v="3"/>
    <s v="makerspace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b v="0"/>
    <n v="8"/>
    <b v="1"/>
    <x v="0"/>
    <s v="plays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b v="0"/>
    <n v="17"/>
    <b v="1"/>
    <x v="0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b v="0"/>
    <n v="9"/>
    <b v="1"/>
    <x v="0"/>
    <s v="plays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b v="0"/>
    <n v="17"/>
    <b v="1"/>
    <x v="0"/>
    <s v="plays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b v="0"/>
    <n v="33"/>
    <b v="1"/>
    <x v="0"/>
    <s v="plays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b v="0"/>
    <n v="38"/>
    <b v="1"/>
    <x v="0"/>
    <s v="plays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x v="3655"/>
    <b v="0"/>
    <n v="1"/>
    <b v="0"/>
    <x v="7"/>
    <s v="food truck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3656"/>
    <b v="1"/>
    <n v="263"/>
    <b v="1"/>
    <x v="0"/>
    <s v="spaces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b v="0"/>
    <n v="20"/>
    <b v="1"/>
    <x v="0"/>
    <s v="plays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b v="0"/>
    <n v="20"/>
    <b v="1"/>
    <x v="0"/>
    <s v="plays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b v="0"/>
    <n v="13"/>
    <b v="1"/>
    <x v="0"/>
    <s v="plays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b v="0"/>
    <n v="22"/>
    <b v="1"/>
    <x v="0"/>
    <s v="plays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b v="0"/>
    <n v="36"/>
    <b v="1"/>
    <x v="0"/>
    <s v="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x v="3662"/>
    <b v="0"/>
    <n v="3"/>
    <b v="0"/>
    <x v="0"/>
    <s v="plays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b v="0"/>
    <n v="9"/>
    <b v="1"/>
    <x v="0"/>
    <s v="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b v="0"/>
    <n v="19"/>
    <b v="1"/>
    <x v="0"/>
    <s v="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b v="0"/>
    <n v="14"/>
    <b v="1"/>
    <x v="0"/>
    <s v="plays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b v="0"/>
    <n v="38"/>
    <b v="1"/>
    <x v="0"/>
    <s v="plays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b v="0"/>
    <n v="58"/>
    <b v="1"/>
    <x v="0"/>
    <s v="plays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b v="0"/>
    <n v="28"/>
    <b v="1"/>
    <x v="0"/>
    <s v="plays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b v="0"/>
    <n v="17"/>
    <b v="1"/>
    <x v="0"/>
    <s v="plays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b v="0"/>
    <n v="12"/>
    <b v="1"/>
    <x v="0"/>
    <s v="plays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b v="0"/>
    <n v="40"/>
    <b v="1"/>
    <x v="0"/>
    <s v="plays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b v="0"/>
    <n v="57"/>
    <b v="1"/>
    <x v="0"/>
    <s v="plays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b v="0"/>
    <n v="114"/>
    <b v="1"/>
    <x v="0"/>
    <s v="plays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b v="0"/>
    <n v="31"/>
    <b v="1"/>
    <x v="0"/>
    <s v="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b v="0"/>
    <n v="3"/>
    <b v="1"/>
    <x v="0"/>
    <s v="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b v="0"/>
    <n v="16"/>
    <b v="1"/>
    <x v="0"/>
    <s v="plays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b v="0"/>
    <n v="199"/>
    <b v="1"/>
    <x v="0"/>
    <s v="plays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b v="0"/>
    <n v="31"/>
    <b v="1"/>
    <x v="0"/>
    <s v="plays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b v="0"/>
    <n v="30"/>
    <b v="1"/>
    <x v="0"/>
    <s v="plays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b v="0"/>
    <n v="34"/>
    <b v="1"/>
    <x v="0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b v="0"/>
    <n v="18"/>
    <b v="1"/>
    <x v="0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b v="0"/>
    <n v="67"/>
    <b v="1"/>
    <x v="0"/>
    <s v="plays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b v="0"/>
    <n v="66"/>
    <b v="1"/>
    <x v="0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b v="0"/>
    <n v="23"/>
    <b v="1"/>
    <x v="0"/>
    <s v="plays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3685"/>
    <b v="0"/>
    <n v="392"/>
    <b v="1"/>
    <x v="0"/>
    <s v="spaces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b v="0"/>
    <n v="6"/>
    <b v="1"/>
    <x v="0"/>
    <s v="plays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687"/>
    <b v="1"/>
    <n v="930"/>
    <b v="1"/>
    <x v="0"/>
    <s v="plays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b v="0"/>
    <n v="39"/>
    <b v="1"/>
    <x v="0"/>
    <s v="plays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b v="0"/>
    <n v="62"/>
    <b v="1"/>
    <x v="0"/>
    <s v="plays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b v="0"/>
    <n v="31"/>
    <b v="1"/>
    <x v="0"/>
    <s v="plays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691"/>
    <b v="1"/>
    <n v="134"/>
    <b v="1"/>
    <x v="0"/>
    <s v="plays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b v="0"/>
    <n v="17"/>
    <b v="1"/>
    <x v="0"/>
    <s v="plays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b v="0"/>
    <n v="14"/>
    <b v="1"/>
    <x v="0"/>
    <s v="plays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b v="0"/>
    <n v="60"/>
    <b v="1"/>
    <x v="0"/>
    <s v="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b v="0"/>
    <n v="33"/>
    <b v="1"/>
    <x v="0"/>
    <s v="plays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b v="0"/>
    <n v="78"/>
    <b v="1"/>
    <x v="0"/>
    <s v="plays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b v="0"/>
    <n v="30"/>
    <b v="1"/>
    <x v="0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698"/>
    <b v="1"/>
    <n v="269"/>
    <b v="1"/>
    <x v="0"/>
    <s v="plays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b v="0"/>
    <n v="40"/>
    <b v="1"/>
    <x v="0"/>
    <s v="plays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b v="0"/>
    <n v="18"/>
    <b v="1"/>
    <x v="0"/>
    <s v="plays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b v="0"/>
    <n v="39"/>
    <b v="1"/>
    <x v="0"/>
    <s v="plays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b v="0"/>
    <n v="21"/>
    <b v="1"/>
    <x v="0"/>
    <s v="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b v="0"/>
    <n v="30"/>
    <b v="1"/>
    <x v="0"/>
    <s v="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b v="0"/>
    <n v="27"/>
    <b v="1"/>
    <x v="0"/>
    <s v="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b v="0"/>
    <n v="35"/>
    <b v="1"/>
    <x v="0"/>
    <s v="plays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b v="0"/>
    <n v="13"/>
    <b v="1"/>
    <x v="0"/>
    <s v="plays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b v="0"/>
    <n v="23"/>
    <b v="1"/>
    <x v="0"/>
    <s v="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b v="0"/>
    <n v="39"/>
    <b v="1"/>
    <x v="0"/>
    <s v="plays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b v="0"/>
    <n v="35"/>
    <b v="1"/>
    <x v="0"/>
    <s v="plays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b v="0"/>
    <n v="27"/>
    <b v="1"/>
    <x v="0"/>
    <s v="plays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b v="0"/>
    <n v="21"/>
    <b v="1"/>
    <x v="0"/>
    <s v="plays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712"/>
    <b v="0"/>
    <n v="336"/>
    <b v="1"/>
    <x v="0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b v="0"/>
    <n v="19"/>
    <b v="1"/>
    <x v="0"/>
    <s v="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b v="0"/>
    <n v="97"/>
    <b v="1"/>
    <x v="0"/>
    <s v="plays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b v="0"/>
    <n v="27"/>
    <b v="1"/>
    <x v="0"/>
    <s v="plays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b v="0"/>
    <n v="24"/>
    <b v="1"/>
    <x v="0"/>
    <s v="plays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b v="0"/>
    <n v="13"/>
    <b v="1"/>
    <x v="0"/>
    <s v="plays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b v="0"/>
    <n v="46"/>
    <b v="1"/>
    <x v="0"/>
    <s v="plays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b v="0"/>
    <n v="4"/>
    <b v="1"/>
    <x v="0"/>
    <s v="plays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b v="0"/>
    <n v="40"/>
    <b v="1"/>
    <x v="0"/>
    <s v="plays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x v="3721"/>
    <b v="0"/>
    <n v="24"/>
    <b v="0"/>
    <x v="6"/>
    <s v="video game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b v="0"/>
    <n v="35"/>
    <b v="1"/>
    <x v="0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b v="0"/>
    <n v="63"/>
    <b v="1"/>
    <x v="0"/>
    <s v="plays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b v="0"/>
    <n v="89"/>
    <b v="1"/>
    <x v="0"/>
    <s v="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b v="0"/>
    <n v="15"/>
    <b v="1"/>
    <x v="0"/>
    <s v="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b v="0"/>
    <n v="46"/>
    <b v="1"/>
    <x v="0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b v="0"/>
    <n v="33"/>
    <b v="1"/>
    <x v="0"/>
    <s v="plays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x v="3728"/>
    <b v="0"/>
    <n v="31"/>
    <b v="0"/>
    <x v="0"/>
    <s v="plays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3729"/>
    <b v="1"/>
    <n v="376"/>
    <b v="1"/>
    <x v="1"/>
    <s v="documentary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x v="3730"/>
    <b v="0"/>
    <n v="1"/>
    <b v="0"/>
    <x v="0"/>
    <s v="plays"/>
    <x v="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x v="3731"/>
    <b v="0"/>
    <n v="0"/>
    <b v="0"/>
    <x v="5"/>
    <s v="translations"/>
    <x v="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x v="3732"/>
    <b v="0"/>
    <n v="4"/>
    <b v="0"/>
    <x v="0"/>
    <s v="plays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x v="3733"/>
    <b v="0"/>
    <n v="0"/>
    <b v="0"/>
    <x v="0"/>
    <s v="plays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x v="3734"/>
    <b v="0"/>
    <n v="7"/>
    <b v="0"/>
    <x v="0"/>
    <s v="plays"/>
    <x v="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x v="3735"/>
    <b v="0"/>
    <n v="2"/>
    <b v="0"/>
    <x v="0"/>
    <s v="plays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x v="3736"/>
    <b v="0"/>
    <n v="1"/>
    <b v="0"/>
    <x v="0"/>
    <s v="plays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x v="3737"/>
    <b v="0"/>
    <n v="4"/>
    <b v="0"/>
    <x v="0"/>
    <s v="plays"/>
    <x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x v="3738"/>
    <b v="0"/>
    <n v="6"/>
    <b v="0"/>
    <x v="0"/>
    <s v="plays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x v="3739"/>
    <b v="0"/>
    <n v="8"/>
    <b v="0"/>
    <x v="0"/>
    <s v="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x v="3740"/>
    <b v="0"/>
    <n v="14"/>
    <b v="0"/>
    <x v="0"/>
    <s v="plays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x v="3741"/>
    <b v="0"/>
    <n v="0"/>
    <b v="0"/>
    <x v="0"/>
    <s v="plays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x v="3742"/>
    <b v="0"/>
    <n v="8"/>
    <b v="0"/>
    <x v="3"/>
    <s v="web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x v="3743"/>
    <b v="0"/>
    <n v="0"/>
    <b v="0"/>
    <x v="0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x v="3744"/>
    <b v="0"/>
    <n v="0"/>
    <b v="0"/>
    <x v="0"/>
    <s v="plays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x v="3745"/>
    <b v="0"/>
    <n v="1"/>
    <b v="0"/>
    <x v="0"/>
    <s v="plays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3746"/>
    <b v="1"/>
    <n v="235"/>
    <b v="1"/>
    <x v="8"/>
    <s v="photobooks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x v="3747"/>
    <b v="0"/>
    <n v="1"/>
    <b v="0"/>
    <x v="0"/>
    <s v="plays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x v="3748"/>
    <b v="0"/>
    <n v="125"/>
    <b v="0"/>
    <x v="1"/>
    <s v="animation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b v="0"/>
    <n v="7"/>
    <b v="1"/>
    <x v="0"/>
    <s v="musical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750"/>
    <b v="0"/>
    <n v="134"/>
    <b v="1"/>
    <x v="1"/>
    <s v="documentary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b v="0"/>
    <n v="11"/>
    <b v="1"/>
    <x v="0"/>
    <s v="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b v="0"/>
    <n v="15"/>
    <b v="1"/>
    <x v="0"/>
    <s v="musical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753"/>
    <b v="0"/>
    <n v="562"/>
    <b v="1"/>
    <x v="1"/>
    <s v="documentary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b v="0"/>
    <n v="27"/>
    <b v="1"/>
    <x v="0"/>
    <s v="musical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b v="0"/>
    <n v="28"/>
    <b v="1"/>
    <x v="0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b v="0"/>
    <n v="17"/>
    <b v="1"/>
    <x v="0"/>
    <s v="musical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b v="0"/>
    <n v="50"/>
    <b v="1"/>
    <x v="0"/>
    <s v="musical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b v="0"/>
    <n v="26"/>
    <b v="1"/>
    <x v="0"/>
    <s v="musical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b v="0"/>
    <n v="88"/>
    <b v="1"/>
    <x v="0"/>
    <s v="musical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x v="3760"/>
    <b v="0"/>
    <n v="1"/>
    <b v="0"/>
    <x v="5"/>
    <s v="fiction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b v="0"/>
    <n v="3"/>
    <b v="1"/>
    <x v="0"/>
    <s v="musical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b v="0"/>
    <n v="28"/>
    <b v="1"/>
    <x v="0"/>
    <s v="musical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x v="3763"/>
    <b v="0"/>
    <n v="15"/>
    <b v="0"/>
    <x v="0"/>
    <s v="plays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b v="0"/>
    <n v="27"/>
    <b v="1"/>
    <x v="0"/>
    <s v="musical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x v="3765"/>
    <b v="1"/>
    <n v="60"/>
    <b v="0"/>
    <x v="3"/>
    <s v="makerspaces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b v="0"/>
    <n v="96"/>
    <b v="1"/>
    <x v="0"/>
    <s v="musical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b v="0"/>
    <n v="56"/>
    <b v="1"/>
    <x v="0"/>
    <s v="musical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b v="0"/>
    <n v="58"/>
    <b v="1"/>
    <x v="0"/>
    <s v="musical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b v="0"/>
    <n v="15"/>
    <b v="1"/>
    <x v="0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b v="0"/>
    <n v="20"/>
    <b v="1"/>
    <x v="0"/>
    <s v="musical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b v="0"/>
    <n v="38"/>
    <b v="1"/>
    <x v="0"/>
    <s v="musical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x v="3772"/>
    <b v="0"/>
    <n v="1"/>
    <b v="0"/>
    <x v="1"/>
    <s v="animation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x v="3773"/>
    <b v="0"/>
    <n v="4"/>
    <b v="0"/>
    <x v="3"/>
    <s v="wearables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b v="0"/>
    <n v="25"/>
    <b v="1"/>
    <x v="0"/>
    <s v="musical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b v="0"/>
    <n v="14"/>
    <b v="1"/>
    <x v="0"/>
    <s v="musical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x v="3776"/>
    <b v="0"/>
    <n v="3"/>
    <b v="0"/>
    <x v="5"/>
    <s v="children's books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b v="0"/>
    <n v="59"/>
    <b v="1"/>
    <x v="0"/>
    <s v="musical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b v="0"/>
    <n v="36"/>
    <b v="1"/>
    <x v="0"/>
    <s v="musical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b v="0"/>
    <n v="115"/>
    <b v="1"/>
    <x v="0"/>
    <s v="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b v="0"/>
    <n v="30"/>
    <b v="1"/>
    <x v="0"/>
    <s v="musical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b v="0"/>
    <n v="52"/>
    <b v="1"/>
    <x v="0"/>
    <s v="musical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b v="0"/>
    <n v="27"/>
    <b v="1"/>
    <x v="0"/>
    <s v="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b v="0"/>
    <n v="24"/>
    <b v="1"/>
    <x v="0"/>
    <s v="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b v="0"/>
    <n v="10"/>
    <b v="1"/>
    <x v="0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b v="0"/>
    <n v="30"/>
    <b v="1"/>
    <x v="0"/>
    <s v="musical"/>
    <x v="1"/>
  </r>
  <r>
    <n v="185"/>
    <s v="BLANK Short Movie"/>
    <s v="Love has no boundaries!"/>
    <n v="40000"/>
    <n v="2200"/>
    <x v="1"/>
    <s v="NO"/>
    <s v="NOK"/>
    <n v="1471557139"/>
    <n v="1468965139"/>
    <x v="3786"/>
    <b v="0"/>
    <n v="10"/>
    <b v="0"/>
    <x v="1"/>
    <s v="drama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b v="0"/>
    <n v="10"/>
    <b v="1"/>
    <x v="0"/>
    <s v="musical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x v="3788"/>
    <b v="0"/>
    <n v="1"/>
    <b v="0"/>
    <x v="0"/>
    <s v="musical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x v="3789"/>
    <b v="0"/>
    <n v="4"/>
    <b v="0"/>
    <x v="0"/>
    <s v="musical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x v="3790"/>
    <b v="0"/>
    <n v="0"/>
    <b v="0"/>
    <x v="0"/>
    <s v="musical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x v="3791"/>
    <b v="0"/>
    <n v="0"/>
    <b v="0"/>
    <x v="0"/>
    <s v="musical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x v="3792"/>
    <b v="0"/>
    <n v="2"/>
    <b v="0"/>
    <x v="0"/>
    <s v="musical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3793"/>
    <b v="1"/>
    <n v="760"/>
    <b v="1"/>
    <x v="1"/>
    <s v="documentary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794"/>
    <b v="1"/>
    <n v="438"/>
    <b v="1"/>
    <x v="1"/>
    <s v="documentary"/>
    <x v="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x v="3795"/>
    <b v="0"/>
    <n v="2"/>
    <b v="0"/>
    <x v="0"/>
    <s v="musical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x v="3796"/>
    <b v="0"/>
    <n v="1"/>
    <b v="0"/>
    <x v="0"/>
    <s v="musical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797"/>
    <b v="1"/>
    <n v="266"/>
    <b v="1"/>
    <x v="1"/>
    <s v="documentary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x v="3798"/>
    <b v="0"/>
    <n v="5"/>
    <b v="0"/>
    <x v="0"/>
    <s v="musical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x v="3799"/>
    <b v="0"/>
    <n v="4"/>
    <b v="0"/>
    <x v="0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x v="3800"/>
    <b v="0"/>
    <n v="16"/>
    <b v="0"/>
    <x v="0"/>
    <s v="musical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801"/>
    <b v="1"/>
    <n v="379"/>
    <b v="1"/>
    <x v="1"/>
    <s v="documentary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x v="3802"/>
    <b v="0"/>
    <n v="0"/>
    <b v="0"/>
    <x v="0"/>
    <s v="musical"/>
    <x v="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x v="3803"/>
    <b v="0"/>
    <n v="40"/>
    <b v="0"/>
    <x v="0"/>
    <s v="musical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x v="3804"/>
    <b v="0"/>
    <n v="12"/>
    <b v="0"/>
    <x v="1"/>
    <s v="animation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x v="3805"/>
    <b v="0"/>
    <n v="2"/>
    <b v="0"/>
    <x v="0"/>
    <s v="musical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x v="3806"/>
    <b v="0"/>
    <n v="140"/>
    <b v="0"/>
    <x v="1"/>
    <s v="animatio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x v="3807"/>
    <b v="0"/>
    <n v="9"/>
    <b v="0"/>
    <x v="0"/>
    <s v="musical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b v="0"/>
    <n v="24"/>
    <b v="1"/>
    <x v="0"/>
    <s v="plays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b v="0"/>
    <n v="38"/>
    <b v="1"/>
    <x v="0"/>
    <s v="plays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b v="0"/>
    <n v="26"/>
    <b v="1"/>
    <x v="0"/>
    <s v="plays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b v="0"/>
    <n v="19"/>
    <b v="1"/>
    <x v="0"/>
    <s v="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b v="0"/>
    <n v="11"/>
    <b v="1"/>
    <x v="0"/>
    <s v="plays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b v="0"/>
    <n v="27"/>
    <b v="1"/>
    <x v="0"/>
    <s v="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b v="0"/>
    <n v="34"/>
    <b v="1"/>
    <x v="0"/>
    <s v="plays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b v="0"/>
    <n v="20"/>
    <b v="1"/>
    <x v="0"/>
    <s v="plays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b v="0"/>
    <n v="37"/>
    <b v="1"/>
    <x v="0"/>
    <s v="plays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b v="0"/>
    <n v="20"/>
    <b v="1"/>
    <x v="0"/>
    <s v="plays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b v="0"/>
    <n v="10"/>
    <b v="1"/>
    <x v="0"/>
    <s v="plays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b v="0"/>
    <n v="26"/>
    <b v="1"/>
    <x v="0"/>
    <s v="plays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b v="0"/>
    <n v="20"/>
    <b v="1"/>
    <x v="0"/>
    <s v="plays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b v="0"/>
    <n v="46"/>
    <b v="1"/>
    <x v="0"/>
    <s v="plays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3822"/>
    <b v="0"/>
    <n v="315"/>
    <b v="1"/>
    <x v="3"/>
    <s v="wearables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b v="0"/>
    <n v="41"/>
    <b v="1"/>
    <x v="0"/>
    <s v="plays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b v="0"/>
    <n v="7"/>
    <b v="1"/>
    <x v="0"/>
    <s v="plays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x v="3825"/>
    <b v="0"/>
    <n v="369"/>
    <b v="0"/>
    <x v="3"/>
    <s v="wearables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b v="0"/>
    <n v="26"/>
    <b v="1"/>
    <x v="0"/>
    <s v="plays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b v="0"/>
    <n v="65"/>
    <b v="1"/>
    <x v="0"/>
    <s v="play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x v="3828"/>
    <b v="0"/>
    <n v="4"/>
    <b v="0"/>
    <x v="6"/>
    <s v="video game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b v="0"/>
    <n v="8"/>
    <b v="1"/>
    <x v="0"/>
    <s v="plays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b v="0"/>
    <n v="3"/>
    <b v="1"/>
    <x v="0"/>
    <s v="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b v="0"/>
    <n v="9"/>
    <b v="1"/>
    <x v="0"/>
    <s v="plays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b v="0"/>
    <n v="9"/>
    <b v="1"/>
    <x v="0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b v="0"/>
    <n v="20"/>
    <b v="1"/>
    <x v="0"/>
    <s v="plays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b v="0"/>
    <n v="57"/>
    <b v="1"/>
    <x v="0"/>
    <s v="plays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b v="0"/>
    <n v="8"/>
    <b v="1"/>
    <x v="0"/>
    <s v="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b v="0"/>
    <n v="14"/>
    <b v="1"/>
    <x v="0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b v="0"/>
    <n v="17"/>
    <b v="1"/>
    <x v="0"/>
    <s v="plays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b v="0"/>
    <n v="100"/>
    <b v="1"/>
    <x v="0"/>
    <s v="plays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b v="0"/>
    <n v="32"/>
    <b v="1"/>
    <x v="0"/>
    <s v="plays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b v="0"/>
    <n v="3"/>
    <b v="1"/>
    <x v="0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x v="3841"/>
    <b v="1"/>
    <n v="34"/>
    <b v="0"/>
    <x v="0"/>
    <s v="plays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x v="3842"/>
    <b v="0"/>
    <n v="0"/>
    <b v="0"/>
    <x v="6"/>
    <s v="mobile games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x v="3843"/>
    <b v="0"/>
    <n v="0"/>
    <b v="0"/>
    <x v="5"/>
    <s v="translations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3844"/>
    <b v="1"/>
    <n v="600"/>
    <b v="1"/>
    <x v="5"/>
    <s v="radio &amp; podcasts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x v="3845"/>
    <b v="1"/>
    <n v="22"/>
    <b v="0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x v="3846"/>
    <b v="1"/>
    <n v="185"/>
    <b v="0"/>
    <x v="8"/>
    <s v="photobooks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x v="3847"/>
    <b v="1"/>
    <n v="9"/>
    <b v="0"/>
    <x v="0"/>
    <s v="plays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x v="3848"/>
    <b v="1"/>
    <n v="43"/>
    <b v="0"/>
    <x v="0"/>
    <s v="plays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x v="3849"/>
    <b v="1"/>
    <n v="28"/>
    <b v="0"/>
    <x v="0"/>
    <s v="plays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x v="3850"/>
    <b v="1"/>
    <n v="4"/>
    <b v="0"/>
    <x v="0"/>
    <s v="plays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x v="3851"/>
    <b v="1"/>
    <n v="24"/>
    <b v="0"/>
    <x v="0"/>
    <s v="plays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x v="3852"/>
    <b v="0"/>
    <n v="2"/>
    <b v="0"/>
    <x v="0"/>
    <s v="plays"/>
    <x v="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x v="3853"/>
    <b v="0"/>
    <n v="2"/>
    <b v="0"/>
    <x v="0"/>
    <s v="plays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x v="3854"/>
    <b v="0"/>
    <n v="20"/>
    <b v="0"/>
    <x v="0"/>
    <s v="plays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x v="3855"/>
    <b v="0"/>
    <n v="1"/>
    <b v="0"/>
    <x v="0"/>
    <s v="plays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3856"/>
    <b v="1"/>
    <n v="1789"/>
    <b v="1"/>
    <x v="3"/>
    <s v="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857"/>
    <b v="1"/>
    <n v="1780"/>
    <b v="1"/>
    <x v="3"/>
    <s v="hardware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x v="3858"/>
    <b v="0"/>
    <n v="1"/>
    <b v="0"/>
    <x v="0"/>
    <s v="plays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x v="3859"/>
    <b v="0"/>
    <n v="1"/>
    <b v="0"/>
    <x v="0"/>
    <s v="plays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3860"/>
    <b v="0"/>
    <n v="1556"/>
    <b v="1"/>
    <x v="3"/>
    <s v="hardware"/>
    <x v="3"/>
  </r>
  <r>
    <n v="3861"/>
    <s v="READY OR NOT HERE I COME"/>
    <s v="THE COMING OF THE LORD!"/>
    <n v="2000"/>
    <n v="100"/>
    <x v="1"/>
    <s v="US"/>
    <s v="USD"/>
    <n v="1415828820"/>
    <n v="1412258977"/>
    <x v="3861"/>
    <b v="0"/>
    <n v="1"/>
    <b v="0"/>
    <x v="0"/>
    <s v="plays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3862"/>
    <b v="0"/>
    <n v="651"/>
    <b v="1"/>
    <x v="6"/>
    <s v="tabletop games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3863"/>
    <b v="1"/>
    <n v="403"/>
    <b v="1"/>
    <x v="7"/>
    <s v="small batch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x v="3864"/>
    <b v="0"/>
    <n v="0"/>
    <b v="0"/>
    <x v="2"/>
    <s v="audio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x v="3865"/>
    <b v="0"/>
    <n v="14"/>
    <b v="0"/>
    <x v="0"/>
    <s v="plays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x v="3866"/>
    <b v="0"/>
    <n v="2"/>
    <b v="0"/>
    <x v="0"/>
    <s v="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x v="3867"/>
    <b v="0"/>
    <n v="5"/>
    <b v="0"/>
    <x v="0"/>
    <s v="plays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x v="3868"/>
    <b v="0"/>
    <n v="2"/>
    <b v="0"/>
    <x v="1"/>
    <s v="science fiction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x v="3869"/>
    <b v="0"/>
    <n v="3"/>
    <b v="0"/>
    <x v="0"/>
    <s v="spaces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x v="3870"/>
    <b v="0"/>
    <n v="1"/>
    <b v="0"/>
    <x v="3"/>
    <s v="web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x v="3871"/>
    <b v="0"/>
    <n v="7"/>
    <b v="0"/>
    <x v="3"/>
    <s v="wearables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x v="3872"/>
    <b v="0"/>
    <n v="0"/>
    <b v="0"/>
    <x v="3"/>
    <s v="web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x v="3873"/>
    <b v="0"/>
    <n v="1"/>
    <b v="0"/>
    <x v="1"/>
    <s v="science fiction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x v="3874"/>
    <b v="0"/>
    <n v="0"/>
    <b v="0"/>
    <x v="4"/>
    <s v="world music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x v="3875"/>
    <b v="1"/>
    <n v="535"/>
    <b v="0"/>
    <x v="3"/>
    <s v="space exploration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x v="3876"/>
    <b v="0"/>
    <n v="0"/>
    <b v="0"/>
    <x v="3"/>
    <s v="web"/>
    <x v="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x v="3877"/>
    <b v="0"/>
    <n v="4"/>
    <b v="0"/>
    <x v="0"/>
    <s v="spaces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x v="3878"/>
    <b v="0"/>
    <n v="1"/>
    <b v="0"/>
    <x v="3"/>
    <s v="web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x v="3879"/>
    <b v="0"/>
    <n v="6"/>
    <b v="0"/>
    <x v="3"/>
    <s v="wearables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x v="3880"/>
    <b v="0"/>
    <n v="1"/>
    <b v="0"/>
    <x v="3"/>
    <s v="web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x v="3881"/>
    <b v="1"/>
    <n v="1501"/>
    <b v="0"/>
    <x v="3"/>
    <s v="space exploration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x v="3882"/>
    <b v="0"/>
    <n v="4"/>
    <b v="0"/>
    <x v="1"/>
    <s v="science fiction"/>
    <x v="4"/>
  </r>
  <r>
    <n v="3125"/>
    <s v="N/A (Canceled)"/>
    <s v="N/A"/>
    <n v="1500000"/>
    <n v="0"/>
    <x v="2"/>
    <s v="US"/>
    <s v="USD"/>
    <n v="1452142672"/>
    <n v="1449550672"/>
    <x v="3883"/>
    <b v="0"/>
    <n v="0"/>
    <b v="0"/>
    <x v="0"/>
    <s v="spaces"/>
    <x v="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x v="3884"/>
    <b v="0"/>
    <n v="1"/>
    <b v="0"/>
    <x v="3"/>
    <s v="web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x v="3885"/>
    <b v="0"/>
    <n v="0"/>
    <b v="0"/>
    <x v="5"/>
    <s v="translation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x v="3886"/>
    <b v="0"/>
    <n v="0"/>
    <b v="0"/>
    <x v="0"/>
    <s v="spaces"/>
    <x v="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x v="3887"/>
    <b v="0"/>
    <n v="0"/>
    <b v="0"/>
    <x v="1"/>
    <s v="science fiction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x v="3888"/>
    <b v="0"/>
    <n v="14"/>
    <b v="0"/>
    <x v="0"/>
    <s v="plays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x v="3889"/>
    <b v="0"/>
    <n v="104"/>
    <b v="0"/>
    <x v="3"/>
    <s v="wearable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x v="3890"/>
    <b v="0"/>
    <n v="8"/>
    <b v="0"/>
    <x v="0"/>
    <s v="plays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x v="3891"/>
    <b v="0"/>
    <n v="7"/>
    <b v="0"/>
    <x v="0"/>
    <s v="plays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x v="3892"/>
    <b v="0"/>
    <n v="0"/>
    <b v="0"/>
    <x v="0"/>
    <s v="plays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x v="3893"/>
    <b v="0"/>
    <n v="84"/>
    <b v="0"/>
    <x v="0"/>
    <s v="plays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x v="3894"/>
    <b v="0"/>
    <n v="11"/>
    <b v="0"/>
    <x v="0"/>
    <s v="plays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x v="3895"/>
    <b v="0"/>
    <n v="1"/>
    <b v="0"/>
    <x v="0"/>
    <s v="plays"/>
    <x v="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x v="3896"/>
    <b v="0"/>
    <n v="4"/>
    <b v="0"/>
    <x v="0"/>
    <s v="plays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x v="3897"/>
    <b v="0"/>
    <n v="10"/>
    <b v="0"/>
    <x v="0"/>
    <s v="plays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x v="3898"/>
    <b v="0"/>
    <n v="16"/>
    <b v="0"/>
    <x v="0"/>
    <s v="plays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x v="3899"/>
    <b v="0"/>
    <n v="2"/>
    <b v="0"/>
    <x v="0"/>
    <s v="plays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x v="3900"/>
    <b v="0"/>
    <n v="5"/>
    <b v="0"/>
    <x v="0"/>
    <s v="plays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x v="3901"/>
    <b v="0"/>
    <n v="1"/>
    <b v="0"/>
    <x v="0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x v="3902"/>
    <b v="0"/>
    <n v="31"/>
    <b v="0"/>
    <x v="0"/>
    <s v="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x v="3903"/>
    <b v="0"/>
    <n v="0"/>
    <b v="0"/>
    <x v="0"/>
    <s v="plays"/>
    <x v="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x v="3904"/>
    <b v="0"/>
    <n v="2"/>
    <b v="0"/>
    <x v="0"/>
    <s v="plays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x v="3905"/>
    <b v="0"/>
    <n v="7"/>
    <b v="0"/>
    <x v="0"/>
    <s v="plays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x v="3906"/>
    <b v="0"/>
    <n v="16"/>
    <b v="0"/>
    <x v="0"/>
    <s v="plays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x v="3907"/>
    <b v="0"/>
    <n v="4"/>
    <b v="0"/>
    <x v="0"/>
    <s v="plays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x v="3908"/>
    <b v="0"/>
    <n v="4"/>
    <b v="0"/>
    <x v="0"/>
    <s v="plays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x v="3909"/>
    <b v="0"/>
    <n v="4"/>
    <b v="0"/>
    <x v="0"/>
    <s v="play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x v="3910"/>
    <b v="0"/>
    <n v="122"/>
    <b v="0"/>
    <x v="3"/>
    <s v="wearables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x v="3911"/>
    <b v="0"/>
    <n v="135"/>
    <b v="0"/>
    <x v="3"/>
    <s v="wearables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x v="3912"/>
    <b v="0"/>
    <n v="1"/>
    <b v="0"/>
    <x v="0"/>
    <s v="plays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x v="3913"/>
    <b v="0"/>
    <n v="7"/>
    <b v="0"/>
    <x v="0"/>
    <s v="plays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x v="3914"/>
    <b v="0"/>
    <n v="27"/>
    <b v="0"/>
    <x v="0"/>
    <s v="plays"/>
    <x v="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x v="3915"/>
    <b v="0"/>
    <n v="1"/>
    <b v="0"/>
    <x v="0"/>
    <s v="plays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x v="3916"/>
    <b v="0"/>
    <n v="0"/>
    <b v="0"/>
    <x v="0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x v="3917"/>
    <b v="0"/>
    <n v="1"/>
    <b v="0"/>
    <x v="0"/>
    <s v="plays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x v="3918"/>
    <b v="0"/>
    <n v="3"/>
    <b v="0"/>
    <x v="0"/>
    <s v="plays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x v="3919"/>
    <b v="0"/>
    <n v="2"/>
    <b v="0"/>
    <x v="3"/>
    <s v="web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x v="3920"/>
    <b v="0"/>
    <n v="3"/>
    <b v="0"/>
    <x v="0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x v="3921"/>
    <b v="0"/>
    <n v="0"/>
    <b v="0"/>
    <x v="0"/>
    <s v="play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x v="3922"/>
    <b v="0"/>
    <n v="6"/>
    <b v="0"/>
    <x v="0"/>
    <s v="plays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x v="3923"/>
    <b v="0"/>
    <n v="17"/>
    <b v="0"/>
    <x v="0"/>
    <s v="plays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x v="3924"/>
    <b v="0"/>
    <n v="40"/>
    <b v="0"/>
    <x v="0"/>
    <s v="plays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x v="3925"/>
    <b v="0"/>
    <n v="3"/>
    <b v="0"/>
    <x v="0"/>
    <s v="plays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x v="3926"/>
    <b v="0"/>
    <n v="0"/>
    <b v="0"/>
    <x v="7"/>
    <s v="food trucks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x v="3927"/>
    <b v="0"/>
    <n v="2"/>
    <b v="0"/>
    <x v="0"/>
    <s v="play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x v="3928"/>
    <b v="1"/>
    <n v="66"/>
    <b v="0"/>
    <x v="3"/>
    <s v="makerspaces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x v="3929"/>
    <b v="0"/>
    <n v="14"/>
    <b v="0"/>
    <x v="0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x v="3930"/>
    <b v="0"/>
    <n v="0"/>
    <b v="0"/>
    <x v="0"/>
    <s v="plays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x v="3931"/>
    <b v="0"/>
    <n v="3"/>
    <b v="0"/>
    <x v="3"/>
    <s v="makerspaces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x v="3932"/>
    <b v="0"/>
    <n v="1"/>
    <b v="0"/>
    <x v="0"/>
    <s v="play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3933"/>
    <b v="0"/>
    <n v="45"/>
    <b v="0"/>
    <x v="0"/>
    <s v="spaces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3934"/>
    <b v="0"/>
    <n v="113"/>
    <b v="1"/>
    <x v="3"/>
    <s v="hardware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x v="3935"/>
    <b v="0"/>
    <n v="23"/>
    <b v="0"/>
    <x v="0"/>
    <s v="plays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x v="3936"/>
    <b v="0"/>
    <n v="0"/>
    <b v="0"/>
    <x v="0"/>
    <s v="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x v="3937"/>
    <b v="0"/>
    <n v="10"/>
    <b v="0"/>
    <x v="0"/>
    <s v="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x v="3938"/>
    <b v="0"/>
    <n v="5"/>
    <b v="0"/>
    <x v="0"/>
    <s v="plays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939"/>
    <b v="0"/>
    <n v="277"/>
    <b v="1"/>
    <x v="0"/>
    <s v="spaces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940"/>
    <b v="0"/>
    <n v="320"/>
    <b v="1"/>
    <x v="0"/>
    <s v="spaces"/>
    <x v="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x v="3941"/>
    <b v="0"/>
    <n v="29"/>
    <b v="0"/>
    <x v="0"/>
    <s v="spaces"/>
    <x v="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x v="3942"/>
    <b v="0"/>
    <n v="0"/>
    <b v="0"/>
    <x v="0"/>
    <s v="plays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943"/>
    <b v="0"/>
    <n v="73"/>
    <b v="1"/>
    <x v="0"/>
    <s v="plays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944"/>
    <b v="0"/>
    <n v="274"/>
    <b v="1"/>
    <x v="0"/>
    <s v="plays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x v="3945"/>
    <b v="0"/>
    <n v="1"/>
    <b v="0"/>
    <x v="0"/>
    <s v="plays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x v="3946"/>
    <b v="1"/>
    <n v="12"/>
    <b v="0"/>
    <x v="0"/>
    <s v="plays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x v="3947"/>
    <b v="0"/>
    <n v="2"/>
    <b v="0"/>
    <x v="0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x v="3948"/>
    <b v="0"/>
    <n v="0"/>
    <b v="0"/>
    <x v="0"/>
    <s v="plays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x v="3949"/>
    <b v="0"/>
    <n v="32"/>
    <b v="0"/>
    <x v="0"/>
    <s v="plays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x v="3950"/>
    <b v="0"/>
    <n v="1"/>
    <b v="0"/>
    <x v="0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x v="3951"/>
    <b v="0"/>
    <n v="1"/>
    <b v="0"/>
    <x v="0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x v="3952"/>
    <b v="0"/>
    <n v="1"/>
    <b v="0"/>
    <x v="0"/>
    <s v="plays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x v="3953"/>
    <b v="0"/>
    <n v="0"/>
    <b v="0"/>
    <x v="0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x v="3954"/>
    <b v="0"/>
    <n v="0"/>
    <b v="0"/>
    <x v="0"/>
    <s v="plays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x v="3955"/>
    <b v="0"/>
    <n v="8"/>
    <b v="0"/>
    <x v="0"/>
    <s v="plays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3956"/>
    <b v="0"/>
    <n v="144"/>
    <b v="1"/>
    <x v="4"/>
    <s v="rock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x v="3957"/>
    <b v="0"/>
    <n v="1"/>
    <b v="0"/>
    <x v="0"/>
    <s v="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x v="3958"/>
    <b v="0"/>
    <n v="16"/>
    <b v="0"/>
    <x v="0"/>
    <s v="plays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x v="3959"/>
    <b v="0"/>
    <n v="12"/>
    <b v="0"/>
    <x v="0"/>
    <s v="plays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x v="3960"/>
    <b v="0"/>
    <n v="4"/>
    <b v="0"/>
    <x v="0"/>
    <s v="plays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3961"/>
    <b v="1"/>
    <n v="290"/>
    <b v="1"/>
    <x v="3"/>
    <s v="hardware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x v="3962"/>
    <b v="0"/>
    <n v="3"/>
    <b v="0"/>
    <x v="0"/>
    <s v="plays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x v="3963"/>
    <b v="0"/>
    <n v="0"/>
    <b v="0"/>
    <x v="0"/>
    <s v="plays"/>
    <x v="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x v="3964"/>
    <b v="0"/>
    <n v="3"/>
    <b v="0"/>
    <x v="0"/>
    <s v="plays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x v="3965"/>
    <b v="0"/>
    <n v="4"/>
    <b v="0"/>
    <x v="0"/>
    <s v="plays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x v="3966"/>
    <b v="0"/>
    <n v="4"/>
    <b v="0"/>
    <x v="6"/>
    <s v="video game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x v="3967"/>
    <b v="0"/>
    <n v="10"/>
    <b v="0"/>
    <x v="0"/>
    <s v="plays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x v="3968"/>
    <b v="0"/>
    <n v="1"/>
    <b v="0"/>
    <x v="3"/>
    <s v="gadget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x v="3969"/>
    <b v="0"/>
    <n v="6"/>
    <b v="0"/>
    <x v="0"/>
    <s v="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x v="3970"/>
    <b v="0"/>
    <n v="2"/>
    <b v="0"/>
    <x v="0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x v="3971"/>
    <b v="0"/>
    <n v="6"/>
    <b v="0"/>
    <x v="0"/>
    <s v="plays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x v="3972"/>
    <b v="0"/>
    <n v="8"/>
    <b v="0"/>
    <x v="0"/>
    <s v="plays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x v="3973"/>
    <b v="0"/>
    <n v="0"/>
    <b v="0"/>
    <x v="7"/>
    <s v="restaurants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x v="3974"/>
    <b v="0"/>
    <n v="11"/>
    <b v="0"/>
    <x v="0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x v="3975"/>
    <b v="0"/>
    <n v="0"/>
    <b v="0"/>
    <x v="0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x v="3976"/>
    <b v="0"/>
    <n v="10"/>
    <b v="0"/>
    <x v="0"/>
    <s v="plays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x v="3977"/>
    <b v="0"/>
    <n v="6"/>
    <b v="0"/>
    <x v="0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x v="3978"/>
    <b v="0"/>
    <n v="8"/>
    <b v="0"/>
    <x v="0"/>
    <s v="play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3979"/>
    <b v="1"/>
    <n v="452"/>
    <b v="1"/>
    <x v="8"/>
    <s v="photobooks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x v="3980"/>
    <b v="0"/>
    <n v="7"/>
    <b v="0"/>
    <x v="0"/>
    <s v="plays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x v="3981"/>
    <b v="0"/>
    <n v="7"/>
    <b v="0"/>
    <x v="0"/>
    <s v="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x v="3982"/>
    <b v="0"/>
    <n v="5"/>
    <b v="0"/>
    <x v="0"/>
    <s v="plays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x v="3983"/>
    <b v="0"/>
    <n v="46"/>
    <b v="0"/>
    <x v="0"/>
    <s v="plays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x v="3984"/>
    <b v="0"/>
    <n v="10"/>
    <b v="0"/>
    <x v="0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x v="3985"/>
    <b v="0"/>
    <n v="19"/>
    <b v="0"/>
    <x v="0"/>
    <s v="plays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3986"/>
    <b v="0"/>
    <n v="284"/>
    <b v="1"/>
    <x v="1"/>
    <s v="television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x v="3987"/>
    <b v="0"/>
    <n v="13"/>
    <b v="0"/>
    <x v="0"/>
    <s v="plays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x v="3988"/>
    <b v="0"/>
    <n v="4"/>
    <b v="0"/>
    <x v="0"/>
    <s v="plays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x v="3989"/>
    <b v="0"/>
    <n v="0"/>
    <b v="0"/>
    <x v="0"/>
    <s v="plays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x v="3990"/>
    <b v="0"/>
    <n v="3"/>
    <b v="0"/>
    <x v="0"/>
    <s v="plays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x v="3991"/>
    <b v="0"/>
    <n v="1"/>
    <b v="0"/>
    <x v="0"/>
    <s v="plays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x v="3992"/>
    <b v="0"/>
    <n v="9"/>
    <b v="0"/>
    <x v="0"/>
    <s v="plays"/>
    <x v="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x v="3993"/>
    <b v="0"/>
    <n v="1"/>
    <b v="0"/>
    <x v="0"/>
    <s v="plays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x v="3994"/>
    <b v="0"/>
    <n v="1"/>
    <b v="0"/>
    <x v="0"/>
    <s v="plays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x v="3995"/>
    <b v="0"/>
    <n v="4"/>
    <b v="0"/>
    <x v="0"/>
    <s v="plays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x v="3996"/>
    <b v="0"/>
    <n v="17"/>
    <b v="0"/>
    <x v="0"/>
    <s v="plays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x v="3997"/>
    <b v="0"/>
    <n v="0"/>
    <b v="0"/>
    <x v="0"/>
    <s v="plays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x v="3998"/>
    <b v="0"/>
    <n v="12"/>
    <b v="0"/>
    <x v="0"/>
    <s v="plays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3999"/>
    <b v="1"/>
    <n v="321"/>
    <b v="1"/>
    <x v="5"/>
    <s v="radio &amp; podcasts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4000"/>
    <b v="1"/>
    <n v="179"/>
    <b v="1"/>
    <x v="1"/>
    <s v="documentary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x v="4001"/>
    <b v="0"/>
    <n v="14"/>
    <b v="0"/>
    <x v="0"/>
    <s v="plays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x v="4002"/>
    <b v="0"/>
    <n v="4"/>
    <b v="0"/>
    <x v="0"/>
    <s v="plays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x v="4003"/>
    <b v="0"/>
    <n v="2"/>
    <b v="0"/>
    <x v="0"/>
    <s v="plays"/>
    <x v="4"/>
  </r>
  <r>
    <n v="4004"/>
    <s v="South Florida Tours"/>
    <s v="Help Launch The Queen Into South Florida!"/>
    <n v="500"/>
    <n v="1"/>
    <x v="1"/>
    <s v="US"/>
    <s v="USD"/>
    <n v="1412740457"/>
    <n v="1410148457"/>
    <x v="4004"/>
    <b v="0"/>
    <n v="1"/>
    <b v="0"/>
    <x v="0"/>
    <s v="plays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x v="4005"/>
    <b v="0"/>
    <n v="2"/>
    <b v="0"/>
    <x v="0"/>
    <s v="plays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x v="4006"/>
    <b v="0"/>
    <n v="1"/>
    <b v="0"/>
    <x v="0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x v="4007"/>
    <b v="0"/>
    <n v="1"/>
    <b v="0"/>
    <x v="0"/>
    <s v="plays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x v="4008"/>
    <b v="0"/>
    <n v="4"/>
    <b v="0"/>
    <x v="0"/>
    <s v="plays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x v="4009"/>
    <b v="0"/>
    <n v="3"/>
    <b v="0"/>
    <x v="0"/>
    <s v="plays"/>
    <x v="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x v="4010"/>
    <b v="0"/>
    <n v="0"/>
    <b v="0"/>
    <x v="3"/>
    <s v="web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x v="4011"/>
    <b v="0"/>
    <n v="4"/>
    <b v="0"/>
    <x v="0"/>
    <s v="plays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x v="4012"/>
    <b v="0"/>
    <n v="0"/>
    <b v="0"/>
    <x v="0"/>
    <s v="plays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x v="4013"/>
    <b v="0"/>
    <n v="2"/>
    <b v="0"/>
    <x v="0"/>
    <s v="plays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x v="4014"/>
    <b v="0"/>
    <n v="1"/>
    <b v="0"/>
    <x v="4"/>
    <s v="jazz"/>
    <x v="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x v="4015"/>
    <b v="0"/>
    <n v="147"/>
    <b v="0"/>
    <x v="6"/>
    <s v="video games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x v="4016"/>
    <b v="0"/>
    <n v="7"/>
    <b v="0"/>
    <x v="0"/>
    <s v="plays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x v="4017"/>
    <b v="0"/>
    <n v="2"/>
    <b v="0"/>
    <x v="0"/>
    <s v="plays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x v="4018"/>
    <b v="0"/>
    <n v="4"/>
    <b v="0"/>
    <x v="0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x v="4019"/>
    <b v="0"/>
    <n v="4"/>
    <b v="0"/>
    <x v="0"/>
    <s v="plays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x v="4020"/>
    <b v="0"/>
    <n v="3"/>
    <b v="0"/>
    <x v="0"/>
    <s v="plays"/>
    <x v="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x v="4021"/>
    <b v="0"/>
    <n v="2"/>
    <b v="0"/>
    <x v="0"/>
    <s v="plays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x v="4022"/>
    <b v="0"/>
    <n v="197"/>
    <b v="0"/>
    <x v="0"/>
    <s v="plays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x v="4023"/>
    <b v="0"/>
    <n v="8"/>
    <b v="0"/>
    <x v="6"/>
    <s v="mobile games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x v="4024"/>
    <b v="0"/>
    <n v="1"/>
    <b v="0"/>
    <x v="0"/>
    <s v="plays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4025"/>
    <b v="1"/>
    <n v="740"/>
    <b v="1"/>
    <x v="8"/>
    <s v="photobooks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x v="4026"/>
    <b v="0"/>
    <n v="0"/>
    <b v="0"/>
    <x v="0"/>
    <s v="plays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x v="4027"/>
    <b v="0"/>
    <n v="7"/>
    <b v="0"/>
    <x v="0"/>
    <s v="plays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x v="4028"/>
    <b v="0"/>
    <n v="11"/>
    <b v="0"/>
    <x v="0"/>
    <s v="plays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x v="4029"/>
    <b v="0"/>
    <n v="0"/>
    <b v="0"/>
    <x v="0"/>
    <s v="plays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x v="4030"/>
    <b v="0"/>
    <n v="6"/>
    <b v="0"/>
    <x v="0"/>
    <s v="plays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x v="4031"/>
    <b v="0"/>
    <n v="6"/>
    <b v="0"/>
    <x v="6"/>
    <s v="video games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x v="4032"/>
    <b v="0"/>
    <n v="400"/>
    <b v="0"/>
    <x v="3"/>
    <s v="wearables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x v="4033"/>
    <b v="0"/>
    <n v="94"/>
    <b v="0"/>
    <x v="0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x v="4034"/>
    <b v="0"/>
    <n v="2"/>
    <b v="0"/>
    <x v="0"/>
    <s v="plays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x v="4035"/>
    <b v="0"/>
    <n v="25"/>
    <b v="0"/>
    <x v="0"/>
    <s v="plays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x v="4036"/>
    <b v="0"/>
    <n v="2"/>
    <b v="0"/>
    <x v="7"/>
    <s v="food trucks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x v="4037"/>
    <b v="0"/>
    <n v="2"/>
    <b v="0"/>
    <x v="0"/>
    <s v="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x v="4038"/>
    <b v="0"/>
    <n v="4"/>
    <b v="0"/>
    <x v="0"/>
    <s v="plays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x v="4039"/>
    <b v="0"/>
    <n v="5"/>
    <b v="0"/>
    <x v="0"/>
    <s v="plays"/>
    <x v="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x v="4040"/>
    <b v="0"/>
    <n v="4"/>
    <b v="0"/>
    <x v="0"/>
    <s v="plays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4041"/>
    <b v="0"/>
    <n v="199"/>
    <b v="1"/>
    <x v="0"/>
    <s v="musical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x v="4042"/>
    <b v="0"/>
    <n v="3"/>
    <b v="0"/>
    <x v="0"/>
    <s v="plays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x v="4043"/>
    <b v="0"/>
    <n v="0"/>
    <b v="0"/>
    <x v="0"/>
    <s v="plays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x v="4044"/>
    <b v="0"/>
    <n v="4"/>
    <b v="0"/>
    <x v="0"/>
    <s v="plays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x v="4045"/>
    <b v="1"/>
    <n v="113"/>
    <b v="0"/>
    <x v="8"/>
    <s v="photobooks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4046"/>
    <b v="0"/>
    <n v="229"/>
    <b v="1"/>
    <x v="5"/>
    <s v="nonfiction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x v="4047"/>
    <b v="0"/>
    <n v="26"/>
    <b v="0"/>
    <x v="3"/>
    <s v="gadgets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x v="4048"/>
    <b v="0"/>
    <n v="91"/>
    <b v="0"/>
    <x v="0"/>
    <s v="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x v="4049"/>
    <b v="0"/>
    <n v="1"/>
    <b v="0"/>
    <x v="0"/>
    <s v="plays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x v="4050"/>
    <b v="0"/>
    <n v="1"/>
    <b v="0"/>
    <x v="0"/>
    <s v="plays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x v="4051"/>
    <b v="0"/>
    <n v="0"/>
    <b v="0"/>
    <x v="0"/>
    <s v="plays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x v="4052"/>
    <b v="0"/>
    <n v="13"/>
    <b v="0"/>
    <x v="0"/>
    <s v="plays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x v="4053"/>
    <b v="0"/>
    <n v="2"/>
    <b v="0"/>
    <x v="0"/>
    <s v="plays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4054"/>
    <b v="1"/>
    <n v="1876"/>
    <b v="1"/>
    <x v="3"/>
    <s v="hardware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4055"/>
    <b v="0"/>
    <n v="92"/>
    <b v="1"/>
    <x v="4"/>
    <s v="indie rock"/>
    <x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x v="4056"/>
    <b v="0"/>
    <n v="9"/>
    <b v="0"/>
    <x v="0"/>
    <s v="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x v="4057"/>
    <b v="0"/>
    <n v="6"/>
    <b v="0"/>
    <x v="0"/>
    <s v="plays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x v="4058"/>
    <b v="0"/>
    <n v="4"/>
    <b v="0"/>
    <x v="0"/>
    <s v="plays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x v="4059"/>
    <b v="0"/>
    <n v="7"/>
    <b v="0"/>
    <x v="0"/>
    <s v="plays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x v="4060"/>
    <b v="0"/>
    <n v="5"/>
    <b v="0"/>
    <x v="0"/>
    <s v="plays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x v="4061"/>
    <b v="0"/>
    <n v="0"/>
    <b v="0"/>
    <x v="0"/>
    <s v="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x v="4062"/>
    <b v="0"/>
    <n v="3"/>
    <b v="0"/>
    <x v="0"/>
    <s v="plays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x v="4063"/>
    <b v="0"/>
    <n v="41"/>
    <b v="0"/>
    <x v="3"/>
    <s v="wearables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x v="4064"/>
    <b v="0"/>
    <n v="6"/>
    <b v="0"/>
    <x v="0"/>
    <s v="plays"/>
    <x v="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x v="4065"/>
    <b v="0"/>
    <n v="4"/>
    <b v="0"/>
    <x v="0"/>
    <s v="plays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x v="4066"/>
    <b v="0"/>
    <n v="1"/>
    <b v="0"/>
    <x v="0"/>
    <s v="plays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x v="4067"/>
    <b v="0"/>
    <n v="4"/>
    <b v="0"/>
    <x v="3"/>
    <s v="wearables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x v="4068"/>
    <b v="0"/>
    <n v="1"/>
    <b v="0"/>
    <x v="0"/>
    <s v="plays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x v="4069"/>
    <b v="0"/>
    <n v="13"/>
    <b v="0"/>
    <x v="0"/>
    <s v="plays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x v="4070"/>
    <b v="0"/>
    <n v="6"/>
    <b v="0"/>
    <x v="0"/>
    <s v="plays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x v="4071"/>
    <b v="0"/>
    <n v="0"/>
    <b v="0"/>
    <x v="0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x v="4072"/>
    <b v="0"/>
    <n v="2"/>
    <b v="0"/>
    <x v="0"/>
    <s v="play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x v="4073"/>
    <b v="0"/>
    <n v="2"/>
    <b v="0"/>
    <x v="0"/>
    <s v="plays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x v="4074"/>
    <b v="0"/>
    <n v="21"/>
    <b v="0"/>
    <x v="0"/>
    <s v="plays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x v="4075"/>
    <b v="0"/>
    <n v="13"/>
    <b v="0"/>
    <x v="0"/>
    <s v="plays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x v="4076"/>
    <b v="0"/>
    <n v="0"/>
    <b v="0"/>
    <x v="0"/>
    <s v="plays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x v="4077"/>
    <b v="0"/>
    <n v="6"/>
    <b v="0"/>
    <x v="0"/>
    <s v="plays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x v="4078"/>
    <b v="0"/>
    <n v="0"/>
    <b v="0"/>
    <x v="0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x v="4079"/>
    <b v="0"/>
    <n v="1"/>
    <b v="0"/>
    <x v="0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x v="4080"/>
    <b v="0"/>
    <n v="0"/>
    <b v="0"/>
    <x v="0"/>
    <s v="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x v="4081"/>
    <b v="0"/>
    <n v="12"/>
    <b v="0"/>
    <x v="0"/>
    <s v="plays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x v="4082"/>
    <b v="0"/>
    <n v="2"/>
    <b v="0"/>
    <x v="0"/>
    <s v="plays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x v="4083"/>
    <b v="0"/>
    <n v="6"/>
    <b v="0"/>
    <x v="0"/>
    <s v="plays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x v="4084"/>
    <b v="0"/>
    <n v="1"/>
    <b v="0"/>
    <x v="0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x v="4085"/>
    <b v="0"/>
    <n v="1"/>
    <b v="0"/>
    <x v="0"/>
    <s v="plays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x v="4086"/>
    <b v="0"/>
    <n v="5"/>
    <b v="0"/>
    <x v="0"/>
    <s v="plays"/>
    <x v="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x v="4087"/>
    <b v="0"/>
    <n v="27"/>
    <b v="0"/>
    <x v="0"/>
    <s v="spaces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x v="4088"/>
    <b v="0"/>
    <n v="3"/>
    <b v="0"/>
    <x v="0"/>
    <s v="plays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x v="4089"/>
    <b v="0"/>
    <n v="196"/>
    <b v="0"/>
    <x v="3"/>
    <s v="wearables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x v="4090"/>
    <b v="0"/>
    <n v="3"/>
    <b v="0"/>
    <x v="0"/>
    <s v="plays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x v="4091"/>
    <b v="0"/>
    <n v="8"/>
    <b v="0"/>
    <x v="0"/>
    <s v="plays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x v="4092"/>
    <b v="0"/>
    <n v="1"/>
    <b v="0"/>
    <x v="0"/>
    <s v="plays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x v="4093"/>
    <b v="0"/>
    <n v="4"/>
    <b v="0"/>
    <x v="0"/>
    <s v="plays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x v="4094"/>
    <b v="0"/>
    <n v="8"/>
    <b v="0"/>
    <x v="0"/>
    <s v="plays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x v="4095"/>
    <b v="0"/>
    <n v="1"/>
    <b v="0"/>
    <x v="0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x v="4096"/>
    <b v="0"/>
    <n v="5"/>
    <b v="0"/>
    <x v="0"/>
    <s v="plays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x v="4097"/>
    <b v="0"/>
    <n v="0"/>
    <b v="0"/>
    <x v="0"/>
    <s v="plays"/>
    <x v="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x v="4098"/>
    <b v="0"/>
    <n v="0"/>
    <b v="0"/>
    <x v="0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x v="4099"/>
    <b v="0"/>
    <n v="1"/>
    <b v="0"/>
    <x v="0"/>
    <s v="plays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x v="4100"/>
    <b v="0"/>
    <n v="0"/>
    <b v="0"/>
    <x v="0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x v="4101"/>
    <b v="0"/>
    <n v="0"/>
    <b v="0"/>
    <x v="0"/>
    <s v="plays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x v="4102"/>
    <b v="0"/>
    <n v="6"/>
    <b v="0"/>
    <x v="0"/>
    <s v="plays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x v="4103"/>
    <b v="0"/>
    <n v="6"/>
    <b v="0"/>
    <x v="0"/>
    <s v="plays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x v="4104"/>
    <b v="0"/>
    <n v="14"/>
    <b v="0"/>
    <x v="0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x v="4105"/>
    <b v="0"/>
    <n v="6"/>
    <b v="0"/>
    <x v="0"/>
    <s v="plays"/>
    <x v="1"/>
  </r>
  <r>
    <n v="2659"/>
    <s v="test (Canceled)"/>
    <s v="test"/>
    <n v="49000"/>
    <n v="1333"/>
    <x v="2"/>
    <s v="US"/>
    <s v="USD"/>
    <n v="1429321210"/>
    <n v="1426729210"/>
    <x v="4106"/>
    <b v="0"/>
    <n v="10"/>
    <b v="0"/>
    <x v="3"/>
    <s v="space exploration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x v="4107"/>
    <b v="0"/>
    <n v="4"/>
    <b v="0"/>
    <x v="0"/>
    <s v="plays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x v="4108"/>
    <b v="0"/>
    <n v="1"/>
    <b v="0"/>
    <x v="0"/>
    <s v="plays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x v="4109"/>
    <b v="0"/>
    <n v="0"/>
    <b v="0"/>
    <x v="0"/>
    <s v="plays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x v="4110"/>
    <b v="0"/>
    <n v="6"/>
    <b v="0"/>
    <x v="0"/>
    <s v="plays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x v="4111"/>
    <b v="0"/>
    <n v="6"/>
    <b v="0"/>
    <x v="0"/>
    <s v="plays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x v="4112"/>
    <b v="0"/>
    <n v="1"/>
    <b v="0"/>
    <x v="0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x v="4113"/>
    <b v="0"/>
    <n v="3"/>
    <b v="0"/>
    <x v="0"/>
    <s v="plays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285"/>
    <s v="By Morning"/>
    <s v="A new play by Matthew Gasda"/>
    <n v="4999"/>
    <n v="5604"/>
    <x v="0"/>
    <s v="US"/>
    <s v="USD"/>
    <n v="1488258000"/>
    <n v="1485556626"/>
    <d v="2017-01-27T22:37:06"/>
    <b v="0"/>
    <n v="81"/>
    <b v="1"/>
    <s v="theater"/>
    <x v="0"/>
    <n v="2017"/>
    <n v="1"/>
    <n v="0"/>
    <n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b v="0"/>
    <n v="79"/>
    <b v="1"/>
    <s v="film &amp; video"/>
    <x v="1"/>
    <n v="2017"/>
    <n v="1"/>
    <n v="0"/>
    <n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b v="0"/>
    <n v="35"/>
    <b v="1"/>
    <s v="film &amp; video"/>
    <x v="1"/>
    <n v="2016"/>
    <n v="1"/>
    <n v="0"/>
    <n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b v="0"/>
    <n v="150"/>
    <b v="1"/>
    <s v="film &amp; video"/>
    <x v="1"/>
    <n v="2014"/>
    <n v="1"/>
    <n v="0"/>
    <n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b v="0"/>
    <n v="75"/>
    <b v="1"/>
    <s v="film &amp; video"/>
    <x v="1"/>
    <n v="2016"/>
    <n v="1"/>
    <n v="0"/>
    <n v="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b v="0"/>
    <n v="47"/>
    <b v="1"/>
    <s v="film &amp; video"/>
    <x v="1"/>
    <n v="2016"/>
    <n v="1"/>
    <n v="0"/>
    <n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b v="0"/>
    <n v="61"/>
    <b v="1"/>
    <s v="film &amp; video"/>
    <x v="1"/>
    <n v="2016"/>
    <n v="1"/>
    <n v="0"/>
    <n v="0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b v="0"/>
    <n v="70"/>
    <b v="1"/>
    <s v="film &amp; video"/>
    <x v="1"/>
    <n v="2014"/>
    <n v="1"/>
    <n v="0"/>
    <n v="0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b v="0"/>
    <n v="12"/>
    <b v="1"/>
    <s v="film &amp; video"/>
    <x v="1"/>
    <n v="2016"/>
    <n v="1"/>
    <n v="0"/>
    <n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b v="0"/>
    <n v="20"/>
    <b v="1"/>
    <s v="film &amp; video"/>
    <x v="1"/>
    <n v="2016"/>
    <n v="1"/>
    <n v="0"/>
    <n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b v="0"/>
    <n v="19"/>
    <b v="1"/>
    <s v="film &amp; video"/>
    <x v="1"/>
    <n v="2014"/>
    <n v="1"/>
    <n v="0"/>
    <n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b v="0"/>
    <n v="23"/>
    <b v="1"/>
    <s v="film &amp; video"/>
    <x v="2"/>
    <n v="2013"/>
    <n v="1"/>
    <n v="0"/>
    <n v="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b v="0"/>
    <n v="827"/>
    <b v="1"/>
    <s v="film &amp; video"/>
    <x v="1"/>
    <n v="2014"/>
    <n v="1"/>
    <n v="0"/>
    <n v="0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b v="0"/>
    <n v="51"/>
    <b v="1"/>
    <s v="film &amp; video"/>
    <x v="1"/>
    <n v="2016"/>
    <n v="1"/>
    <n v="0"/>
    <n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b v="0"/>
    <n v="43"/>
    <b v="1"/>
    <s v="film &amp; video"/>
    <x v="2"/>
    <n v="2016"/>
    <n v="1"/>
    <n v="0"/>
    <n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b v="0"/>
    <n v="98"/>
    <b v="1"/>
    <s v="film &amp; video"/>
    <x v="1"/>
    <n v="2015"/>
    <n v="1"/>
    <n v="0"/>
    <n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b v="0"/>
    <n v="70"/>
    <b v="1"/>
    <s v="film &amp; video"/>
    <x v="1"/>
    <n v="2014"/>
    <n v="1"/>
    <n v="0"/>
    <n v="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b v="0"/>
    <n v="36"/>
    <b v="1"/>
    <s v="film &amp; video"/>
    <x v="1"/>
    <n v="2014"/>
    <n v="1"/>
    <n v="0"/>
    <n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b v="0"/>
    <n v="342"/>
    <b v="1"/>
    <s v="film &amp; video"/>
    <x v="1"/>
    <n v="2014"/>
    <n v="1"/>
    <n v="0"/>
    <n v="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b v="0"/>
    <n v="22"/>
    <b v="1"/>
    <s v="film &amp; video"/>
    <x v="1"/>
    <n v="2015"/>
    <n v="1"/>
    <n v="0"/>
    <n v="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b v="0"/>
    <n v="25"/>
    <b v="1"/>
    <s v="film &amp; video"/>
    <x v="1"/>
    <n v="2015"/>
    <n v="1"/>
    <n v="0"/>
    <n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b v="0"/>
    <n v="101"/>
    <b v="1"/>
    <s v="film &amp; video"/>
    <x v="1"/>
    <n v="2014"/>
    <n v="1"/>
    <n v="0"/>
    <n v="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b v="0"/>
    <n v="8"/>
    <b v="1"/>
    <s v="film &amp; video"/>
    <x v="1"/>
    <n v="2014"/>
    <n v="1"/>
    <n v="0"/>
    <n v="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b v="0"/>
    <n v="23"/>
    <b v="1"/>
    <s v="film &amp; video"/>
    <x v="1"/>
    <n v="2015"/>
    <n v="1"/>
    <n v="0"/>
    <n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b v="0"/>
    <n v="26"/>
    <b v="1"/>
    <s v="film &amp; video"/>
    <x v="2"/>
    <n v="2012"/>
    <n v="1"/>
    <n v="0"/>
    <n v="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b v="0"/>
    <n v="14"/>
    <b v="1"/>
    <s v="film &amp; video"/>
    <x v="1"/>
    <n v="2015"/>
    <n v="1"/>
    <n v="0"/>
    <n v="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b v="0"/>
    <n v="19"/>
    <b v="1"/>
    <s v="film &amp; video"/>
    <x v="1"/>
    <n v="2014"/>
    <n v="1"/>
    <n v="0"/>
    <n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b v="0"/>
    <n v="150"/>
    <b v="1"/>
    <s v="film &amp; video"/>
    <x v="1"/>
    <n v="2014"/>
    <n v="1"/>
    <n v="0"/>
    <n v="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b v="0"/>
    <n v="71"/>
    <b v="1"/>
    <s v="film &amp; video"/>
    <x v="1"/>
    <n v="2015"/>
    <n v="1"/>
    <n v="0"/>
    <n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b v="0"/>
    <n v="117"/>
    <b v="1"/>
    <s v="film &amp; video"/>
    <x v="1"/>
    <n v="2014"/>
    <n v="1"/>
    <n v="0"/>
    <n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b v="0"/>
    <n v="53"/>
    <b v="1"/>
    <s v="film &amp; video"/>
    <x v="1"/>
    <n v="2014"/>
    <n v="1"/>
    <n v="0"/>
    <n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b v="0"/>
    <n v="1"/>
    <b v="1"/>
    <s v="film &amp; video"/>
    <x v="1"/>
    <n v="2016"/>
    <n v="1"/>
    <n v="0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b v="0"/>
    <n v="89"/>
    <b v="1"/>
    <s v="film &amp; video"/>
    <x v="1"/>
    <n v="2016"/>
    <n v="1"/>
    <n v="0"/>
    <n v="0"/>
    <x v="7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b v="0"/>
    <n v="27"/>
    <b v="1"/>
    <s v="film &amp; video"/>
    <x v="2"/>
    <n v="2012"/>
    <n v="1"/>
    <n v="0"/>
    <n v="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b v="0"/>
    <n v="68"/>
    <b v="1"/>
    <s v="film &amp; video"/>
    <x v="1"/>
    <n v="2014"/>
    <n v="1"/>
    <n v="0"/>
    <n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b v="0"/>
    <n v="28"/>
    <b v="1"/>
    <s v="film &amp; video"/>
    <x v="1"/>
    <n v="2015"/>
    <n v="1"/>
    <n v="0"/>
    <n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b v="0"/>
    <n v="81"/>
    <b v="1"/>
    <s v="film &amp; video"/>
    <x v="2"/>
    <n v="2014"/>
    <n v="1"/>
    <n v="0"/>
    <n v="0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b v="0"/>
    <n v="253"/>
    <b v="1"/>
    <s v="film &amp; video"/>
    <x v="1"/>
    <n v="2015"/>
    <n v="1"/>
    <n v="0"/>
    <n v="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b v="0"/>
    <n v="66"/>
    <b v="1"/>
    <s v="film &amp; video"/>
    <x v="1"/>
    <n v="2013"/>
    <n v="1"/>
    <n v="0"/>
    <n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b v="0"/>
    <n v="217"/>
    <b v="1"/>
    <s v="film &amp; video"/>
    <x v="1"/>
    <n v="2014"/>
    <n v="1"/>
    <n v="0"/>
    <n v="0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b v="0"/>
    <n v="16"/>
    <b v="1"/>
    <s v="film &amp; video"/>
    <x v="1"/>
    <n v="2014"/>
    <n v="1"/>
    <n v="0"/>
    <n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b v="0"/>
    <n v="19"/>
    <b v="1"/>
    <s v="film &amp; video"/>
    <x v="1"/>
    <n v="2014"/>
    <n v="1"/>
    <n v="0"/>
    <n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b v="0"/>
    <n v="169"/>
    <b v="1"/>
    <s v="film &amp; video"/>
    <x v="1"/>
    <n v="2014"/>
    <n v="1"/>
    <n v="0"/>
    <n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b v="0"/>
    <n v="263"/>
    <b v="1"/>
    <s v="film &amp; video"/>
    <x v="1"/>
    <n v="2014"/>
    <n v="1"/>
    <n v="0"/>
    <n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b v="0"/>
    <n v="15"/>
    <b v="1"/>
    <s v="film &amp; video"/>
    <x v="1"/>
    <n v="2014"/>
    <n v="1"/>
    <n v="0"/>
    <n v="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b v="0"/>
    <n v="78"/>
    <b v="1"/>
    <s v="film &amp; video"/>
    <x v="2"/>
    <n v="2011"/>
    <n v="1"/>
    <n v="0"/>
    <n v="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b v="0"/>
    <n v="39"/>
    <b v="1"/>
    <s v="film &amp; video"/>
    <x v="2"/>
    <n v="2011"/>
    <n v="1"/>
    <n v="0"/>
    <n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d v="2015-06-16T21:54:51"/>
    <b v="0"/>
    <n v="0"/>
    <b v="0"/>
    <s v="film &amp; video"/>
    <x v="3"/>
    <n v="2015"/>
    <n v="0"/>
    <n v="1"/>
    <n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b v="0"/>
    <n v="38"/>
    <b v="1"/>
    <s v="film &amp; video"/>
    <x v="1"/>
    <n v="2015"/>
    <n v="1"/>
    <n v="0"/>
    <n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b v="0"/>
    <n v="87"/>
    <b v="1"/>
    <s v="film &amp; video"/>
    <x v="1"/>
    <n v="2015"/>
    <n v="1"/>
    <n v="0"/>
    <n v="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b v="0"/>
    <n v="22"/>
    <b v="1"/>
    <s v="film &amp; video"/>
    <x v="1"/>
    <n v="2014"/>
    <n v="1"/>
    <n v="0"/>
    <n v="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b v="0"/>
    <n v="119"/>
    <b v="1"/>
    <s v="film &amp; video"/>
    <x v="1"/>
    <n v="2015"/>
    <n v="1"/>
    <n v="0"/>
    <n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b v="0"/>
    <n v="52"/>
    <b v="1"/>
    <s v="film &amp; video"/>
    <x v="1"/>
    <n v="2014"/>
    <n v="1"/>
    <n v="0"/>
    <n v="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b v="0"/>
    <n v="117"/>
    <b v="1"/>
    <s v="film &amp; video"/>
    <x v="1"/>
    <n v="2014"/>
    <n v="1"/>
    <n v="0"/>
    <n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b v="0"/>
    <n v="52"/>
    <b v="1"/>
    <s v="film &amp; video"/>
    <x v="1"/>
    <n v="2015"/>
    <n v="1"/>
    <n v="0"/>
    <n v="0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d v="2016-12-17T01:49:22"/>
    <b v="0"/>
    <n v="1"/>
    <b v="0"/>
    <s v="film &amp; video"/>
    <x v="3"/>
    <n v="2016"/>
    <n v="0"/>
    <n v="1"/>
    <n v="0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d v="2017-02-01T19:30:34"/>
    <b v="0"/>
    <n v="0"/>
    <b v="0"/>
    <s v="film &amp; video"/>
    <x v="3"/>
    <n v="2017"/>
    <n v="0"/>
    <n v="1"/>
    <n v="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b v="0"/>
    <n v="69"/>
    <b v="1"/>
    <s v="film &amp; video"/>
    <x v="1"/>
    <n v="2015"/>
    <n v="1"/>
    <n v="0"/>
    <n v="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b v="0"/>
    <n v="75"/>
    <b v="1"/>
    <s v="film &amp; video"/>
    <x v="1"/>
    <n v="2014"/>
    <n v="1"/>
    <n v="0"/>
    <n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b v="0"/>
    <n v="33"/>
    <b v="1"/>
    <s v="film &amp; video"/>
    <x v="1"/>
    <n v="2015"/>
    <n v="1"/>
    <n v="0"/>
    <n v="0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b v="0"/>
    <n v="108"/>
    <b v="1"/>
    <s v="film &amp; video"/>
    <x v="2"/>
    <n v="2014"/>
    <n v="1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d v="2015-06-27T05:37:37"/>
    <b v="0"/>
    <n v="5"/>
    <b v="0"/>
    <s v="film &amp; video"/>
    <x v="3"/>
    <n v="2015"/>
    <n v="0"/>
    <n v="1"/>
    <n v="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b v="0"/>
    <n v="48"/>
    <b v="1"/>
    <s v="film &amp; video"/>
    <x v="2"/>
    <n v="2013"/>
    <n v="1"/>
    <n v="0"/>
    <n v="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b v="0"/>
    <n v="64"/>
    <b v="1"/>
    <s v="film &amp; video"/>
    <x v="2"/>
    <n v="2013"/>
    <n v="1"/>
    <n v="0"/>
    <n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b v="0"/>
    <n v="24"/>
    <b v="1"/>
    <s v="film &amp; video"/>
    <x v="2"/>
    <n v="2013"/>
    <n v="1"/>
    <n v="0"/>
    <n v="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d v="2015-08-23T10:35:38"/>
    <b v="0"/>
    <n v="3"/>
    <b v="0"/>
    <s v="film &amp; video"/>
    <x v="3"/>
    <n v="2015"/>
    <n v="0"/>
    <n v="1"/>
    <n v="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b v="0"/>
    <n v="26"/>
    <b v="1"/>
    <s v="film &amp; video"/>
    <x v="2"/>
    <n v="2016"/>
    <n v="1"/>
    <n v="0"/>
    <n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b v="0"/>
    <n v="20"/>
    <b v="1"/>
    <s v="film &amp; video"/>
    <x v="2"/>
    <n v="2012"/>
    <n v="1"/>
    <n v="0"/>
    <n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b v="0"/>
    <n v="36"/>
    <b v="1"/>
    <s v="film &amp; video"/>
    <x v="2"/>
    <n v="2014"/>
    <n v="1"/>
    <n v="0"/>
    <n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b v="0"/>
    <n v="178"/>
    <b v="1"/>
    <s v="film &amp; video"/>
    <x v="2"/>
    <n v="2011"/>
    <n v="1"/>
    <n v="0"/>
    <n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b v="0"/>
    <n v="17"/>
    <b v="1"/>
    <s v="film &amp; video"/>
    <x v="2"/>
    <n v="2011"/>
    <n v="1"/>
    <n v="0"/>
    <n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b v="0"/>
    <n v="32"/>
    <b v="1"/>
    <s v="film &amp; video"/>
    <x v="2"/>
    <n v="2012"/>
    <n v="1"/>
    <n v="0"/>
    <n v="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b v="0"/>
    <n v="41"/>
    <b v="1"/>
    <s v="film &amp; video"/>
    <x v="2"/>
    <n v="2012"/>
    <n v="1"/>
    <n v="0"/>
    <n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b v="0"/>
    <n v="18"/>
    <b v="1"/>
    <s v="film &amp; video"/>
    <x v="2"/>
    <n v="2011"/>
    <n v="1"/>
    <n v="0"/>
    <n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b v="0"/>
    <n v="29"/>
    <b v="1"/>
    <s v="film &amp; video"/>
    <x v="2"/>
    <n v="2015"/>
    <n v="1"/>
    <n v="0"/>
    <n v="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b v="0"/>
    <n v="47"/>
    <b v="1"/>
    <s v="film &amp; video"/>
    <x v="2"/>
    <n v="2013"/>
    <n v="1"/>
    <n v="0"/>
    <n v="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b v="0"/>
    <n v="15"/>
    <b v="1"/>
    <s v="film &amp; video"/>
    <x v="2"/>
    <n v="2011"/>
    <n v="1"/>
    <n v="0"/>
    <n v="0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b v="0"/>
    <n v="26"/>
    <b v="1"/>
    <s v="film &amp; video"/>
    <x v="2"/>
    <n v="2012"/>
    <n v="1"/>
    <n v="0"/>
    <n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b v="0"/>
    <n v="35"/>
    <b v="1"/>
    <s v="film &amp; video"/>
    <x v="2"/>
    <n v="2016"/>
    <n v="1"/>
    <n v="0"/>
    <n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b v="0"/>
    <n v="41"/>
    <b v="1"/>
    <s v="film &amp; video"/>
    <x v="2"/>
    <n v="2014"/>
    <n v="1"/>
    <n v="0"/>
    <n v="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b v="0"/>
    <n v="47"/>
    <b v="1"/>
    <s v="film &amp; video"/>
    <x v="2"/>
    <n v="2013"/>
    <n v="1"/>
    <n v="0"/>
    <n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b v="0"/>
    <n v="28"/>
    <b v="1"/>
    <s v="film &amp; video"/>
    <x v="2"/>
    <n v="2012"/>
    <n v="1"/>
    <n v="0"/>
    <n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b v="0"/>
    <n v="100"/>
    <b v="1"/>
    <s v="film &amp; video"/>
    <x v="2"/>
    <n v="2011"/>
    <n v="1"/>
    <n v="0"/>
    <n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b v="0"/>
    <n v="13"/>
    <b v="1"/>
    <s v="film &amp; video"/>
    <x v="2"/>
    <n v="2015"/>
    <n v="1"/>
    <n v="0"/>
    <n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b v="0"/>
    <n v="7"/>
    <b v="1"/>
    <s v="film &amp; video"/>
    <x v="2"/>
    <n v="2011"/>
    <n v="1"/>
    <n v="0"/>
    <n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b v="0"/>
    <n v="21"/>
    <b v="1"/>
    <s v="film &amp; video"/>
    <x v="2"/>
    <n v="2011"/>
    <n v="1"/>
    <n v="0"/>
    <n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d v="2015-08-20T03:50:17"/>
    <b v="0"/>
    <n v="12"/>
    <b v="0"/>
    <s v="film &amp; video"/>
    <x v="3"/>
    <n v="2015"/>
    <n v="0"/>
    <n v="1"/>
    <n v="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b v="0"/>
    <n v="25"/>
    <b v="1"/>
    <s v="film &amp; video"/>
    <x v="2"/>
    <n v="2010"/>
    <n v="1"/>
    <n v="0"/>
    <n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b v="0"/>
    <n v="60"/>
    <b v="1"/>
    <s v="film &amp; video"/>
    <x v="2"/>
    <n v="2014"/>
    <n v="1"/>
    <n v="0"/>
    <n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d v="2015-03-16T15:04:49"/>
    <b v="0"/>
    <n v="1"/>
    <b v="0"/>
    <s v="film &amp; video"/>
    <x v="3"/>
    <n v="2015"/>
    <n v="0"/>
    <n v="1"/>
    <n v="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b v="0"/>
    <n v="16"/>
    <b v="1"/>
    <s v="film &amp; video"/>
    <x v="2"/>
    <n v="2011"/>
    <n v="1"/>
    <n v="0"/>
    <n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b v="0"/>
    <n v="46"/>
    <b v="1"/>
    <s v="film &amp; video"/>
    <x v="2"/>
    <n v="2011"/>
    <n v="1"/>
    <n v="0"/>
    <n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b v="1"/>
    <n v="96"/>
    <b v="1"/>
    <s v="film &amp; video"/>
    <x v="4"/>
    <n v="2012"/>
    <n v="1"/>
    <n v="0"/>
    <n v="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b v="0"/>
    <n v="15"/>
    <b v="1"/>
    <s v="film &amp; video"/>
    <x v="2"/>
    <n v="2012"/>
    <n v="1"/>
    <n v="0"/>
    <n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b v="0"/>
    <n v="12"/>
    <b v="1"/>
    <s v="film &amp; video"/>
    <x v="2"/>
    <n v="2014"/>
    <n v="1"/>
    <n v="0"/>
    <n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b v="0"/>
    <n v="21"/>
    <b v="1"/>
    <s v="film &amp; video"/>
    <x v="2"/>
    <n v="2012"/>
    <n v="1"/>
    <n v="0"/>
    <n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b v="0"/>
    <n v="34"/>
    <b v="1"/>
    <s v="film &amp; video"/>
    <x v="2"/>
    <n v="2010"/>
    <n v="1"/>
    <n v="0"/>
    <n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b v="0"/>
    <n v="8"/>
    <b v="1"/>
    <s v="film &amp; video"/>
    <x v="2"/>
    <n v="2011"/>
    <n v="1"/>
    <n v="0"/>
    <n v="0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b v="0"/>
    <n v="60"/>
    <b v="1"/>
    <s v="film &amp; video"/>
    <x v="2"/>
    <n v="2012"/>
    <n v="1"/>
    <n v="0"/>
    <n v="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b v="0"/>
    <n v="39"/>
    <b v="1"/>
    <s v="film &amp; video"/>
    <x v="2"/>
    <n v="2013"/>
    <n v="1"/>
    <n v="0"/>
    <n v="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b v="1"/>
    <n v="223"/>
    <b v="1"/>
    <s v="film &amp; video"/>
    <x v="4"/>
    <n v="2010"/>
    <n v="1"/>
    <n v="0"/>
    <n v="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b v="0"/>
    <n v="35"/>
    <b v="1"/>
    <s v="film &amp; video"/>
    <x v="2"/>
    <n v="2012"/>
    <n v="1"/>
    <n v="0"/>
    <n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b v="1"/>
    <n v="62"/>
    <b v="1"/>
    <s v="film &amp; video"/>
    <x v="4"/>
    <n v="2010"/>
    <n v="1"/>
    <n v="0"/>
    <n v="0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b v="0"/>
    <n v="49"/>
    <b v="1"/>
    <s v="film &amp; video"/>
    <x v="2"/>
    <n v="2014"/>
    <n v="1"/>
    <n v="0"/>
    <n v="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b v="0"/>
    <n v="10"/>
    <b v="1"/>
    <s v="film &amp; video"/>
    <x v="2"/>
    <n v="2011"/>
    <n v="1"/>
    <n v="0"/>
    <n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b v="0"/>
    <n v="60"/>
    <b v="1"/>
    <s v="film &amp; video"/>
    <x v="2"/>
    <n v="2016"/>
    <n v="1"/>
    <n v="0"/>
    <n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b v="1"/>
    <n v="108"/>
    <b v="1"/>
    <s v="film &amp; video"/>
    <x v="4"/>
    <n v="2010"/>
    <n v="1"/>
    <n v="0"/>
    <n v="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b v="1"/>
    <n v="91"/>
    <b v="1"/>
    <s v="film &amp; video"/>
    <x v="4"/>
    <n v="2012"/>
    <n v="1"/>
    <n v="0"/>
    <n v="0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b v="0"/>
    <n v="47"/>
    <b v="1"/>
    <s v="film &amp; video"/>
    <x v="2"/>
    <n v="2013"/>
    <n v="1"/>
    <n v="0"/>
    <n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b v="0"/>
    <n v="47"/>
    <b v="1"/>
    <s v="film &amp; video"/>
    <x v="2"/>
    <n v="2011"/>
    <n v="1"/>
    <n v="0"/>
    <n v="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b v="0"/>
    <n v="26"/>
    <b v="1"/>
    <s v="film &amp; video"/>
    <x v="2"/>
    <n v="2013"/>
    <n v="1"/>
    <n v="0"/>
    <n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b v="0"/>
    <n v="53"/>
    <b v="1"/>
    <s v="film &amp; video"/>
    <x v="2"/>
    <n v="2015"/>
    <n v="1"/>
    <n v="0"/>
    <n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b v="1"/>
    <n v="58"/>
    <b v="1"/>
    <s v="film &amp; video"/>
    <x v="4"/>
    <n v="2010"/>
    <n v="1"/>
    <n v="0"/>
    <n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b v="1"/>
    <n v="111"/>
    <b v="1"/>
    <s v="film &amp; video"/>
    <x v="4"/>
    <n v="2011"/>
    <n v="1"/>
    <n v="0"/>
    <n v="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b v="0"/>
    <n v="35"/>
    <b v="1"/>
    <s v="film &amp; video"/>
    <x v="2"/>
    <n v="2011"/>
    <n v="1"/>
    <n v="0"/>
    <n v="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b v="0"/>
    <n v="22"/>
    <b v="1"/>
    <s v="film &amp; video"/>
    <x v="2"/>
    <n v="2012"/>
    <n v="1"/>
    <n v="0"/>
    <n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b v="0"/>
    <n v="57"/>
    <b v="1"/>
    <s v="film &amp; video"/>
    <x v="2"/>
    <n v="2011"/>
    <n v="1"/>
    <n v="0"/>
    <n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b v="0"/>
    <n v="27"/>
    <b v="1"/>
    <s v="film &amp; video"/>
    <x v="2"/>
    <n v="2010"/>
    <n v="1"/>
    <n v="0"/>
    <n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b v="1"/>
    <n v="118"/>
    <b v="1"/>
    <s v="film &amp; video"/>
    <x v="4"/>
    <n v="2011"/>
    <n v="1"/>
    <n v="0"/>
    <n v="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b v="0"/>
    <n v="37"/>
    <b v="1"/>
    <s v="film &amp; video"/>
    <x v="2"/>
    <n v="2011"/>
    <n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d v="2014-07-11T01:26:32"/>
    <b v="0"/>
    <n v="0"/>
    <b v="0"/>
    <s v="journalism"/>
    <x v="5"/>
    <n v="2014"/>
    <n v="0"/>
    <n v="0"/>
    <n v="1"/>
    <x v="2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d v="2015-09-01T22:25:56"/>
    <b v="0"/>
    <n v="0"/>
    <b v="0"/>
    <s v="technology"/>
    <x v="6"/>
    <n v="2015"/>
    <n v="0"/>
    <n v="0"/>
    <n v="1"/>
    <x v="2"/>
  </r>
  <r>
    <n v="1062"/>
    <s v="RETURNING AT A LATER DATE"/>
    <s v="SEE US ON PATREON www.badgirlartwork.com"/>
    <n v="199"/>
    <n v="190"/>
    <x v="2"/>
    <s v="US"/>
    <s v="USD"/>
    <n v="1468351341"/>
    <n v="1467746541"/>
    <d v="2016-07-05T19:22:21"/>
    <b v="0"/>
    <n v="4"/>
    <b v="0"/>
    <s v="journalism"/>
    <x v="5"/>
    <n v="2016"/>
    <n v="0"/>
    <n v="0"/>
    <n v="1"/>
    <x v="2"/>
  </r>
  <r>
    <n v="3122"/>
    <s v="be back soon (Canceled)"/>
    <s v="cancelled until further notice"/>
    <n v="199"/>
    <n v="116"/>
    <x v="2"/>
    <s v="US"/>
    <s v="USD"/>
    <n v="1478733732"/>
    <n v="1478298132"/>
    <d v="2016-11-04T22:22:12"/>
    <b v="0"/>
    <n v="2"/>
    <b v="0"/>
    <s v="theater"/>
    <x v="7"/>
    <n v="2016"/>
    <n v="0"/>
    <n v="0"/>
    <n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d v="2016-04-06T20:36:48"/>
    <b v="0"/>
    <n v="0"/>
    <b v="0"/>
    <s v="technology"/>
    <x v="6"/>
    <n v="2016"/>
    <n v="0"/>
    <n v="0"/>
    <n v="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d v="2015-10-23T19:48:56"/>
    <b v="0"/>
    <n v="0"/>
    <b v="0"/>
    <s v="technology"/>
    <x v="6"/>
    <n v="2015"/>
    <n v="0"/>
    <n v="0"/>
    <n v="1"/>
    <x v="2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d v="2015-11-09T19:26:43"/>
    <b v="0"/>
    <n v="0"/>
    <b v="0"/>
    <s v="technology"/>
    <x v="6"/>
    <n v="2015"/>
    <n v="0"/>
    <n v="0"/>
    <n v="1"/>
    <x v="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d v="2014-11-11T16:31:10"/>
    <b v="0"/>
    <n v="2"/>
    <b v="0"/>
    <s v="technology"/>
    <x v="6"/>
    <n v="2014"/>
    <n v="0"/>
    <n v="0"/>
    <n v="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d v="2016-12-05T23:51:20"/>
    <b v="0"/>
    <n v="6"/>
    <b v="0"/>
    <s v="film &amp; video"/>
    <x v="8"/>
    <n v="2016"/>
    <n v="0"/>
    <n v="0"/>
    <n v="1"/>
    <x v="2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d v="2015-07-02T22:06:12"/>
    <b v="0"/>
    <n v="1"/>
    <b v="0"/>
    <s v="film &amp; video"/>
    <x v="8"/>
    <n v="2015"/>
    <n v="0"/>
    <n v="0"/>
    <n v="1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d v="2014-07-30T00:20:25"/>
    <b v="0"/>
    <n v="0"/>
    <b v="0"/>
    <s v="journalism"/>
    <x v="5"/>
    <n v="2014"/>
    <n v="0"/>
    <n v="0"/>
    <n v="1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d v="2017-01-21T00:26:39"/>
    <b v="0"/>
    <n v="1"/>
    <b v="0"/>
    <s v="theater"/>
    <x v="9"/>
    <n v="2017"/>
    <n v="0"/>
    <n v="0"/>
    <n v="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d v="2015-08-26T02:55:59"/>
    <b v="0"/>
    <n v="0"/>
    <b v="0"/>
    <s v="technology"/>
    <x v="6"/>
    <n v="2015"/>
    <n v="0"/>
    <n v="0"/>
    <n v="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d v="2014-05-19T21:58:12"/>
    <b v="0"/>
    <n v="0"/>
    <b v="0"/>
    <s v="film &amp; video"/>
    <x v="8"/>
    <n v="2014"/>
    <n v="0"/>
    <n v="0"/>
    <n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d v="2015-01-03T00:23:42"/>
    <b v="0"/>
    <n v="0"/>
    <b v="0"/>
    <s v="theater"/>
    <x v="9"/>
    <n v="2015"/>
    <n v="0"/>
    <n v="0"/>
    <n v="1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d v="2014-07-31T16:42:28"/>
    <b v="0"/>
    <n v="1"/>
    <b v="0"/>
    <s v="journalism"/>
    <x v="5"/>
    <n v="2014"/>
    <n v="0"/>
    <n v="0"/>
    <n v="1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d v="2015-10-30T00:49:04"/>
    <b v="0"/>
    <n v="1"/>
    <b v="0"/>
    <s v="technology"/>
    <x v="6"/>
    <n v="2015"/>
    <n v="0"/>
    <n v="0"/>
    <n v="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d v="2011-08-27T03:58:22"/>
    <b v="0"/>
    <n v="1"/>
    <b v="0"/>
    <s v="music"/>
    <x v="10"/>
    <n v="2011"/>
    <n v="0"/>
    <n v="0"/>
    <n v="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d v="2016-08-01T00:44:22"/>
    <b v="0"/>
    <n v="0"/>
    <b v="0"/>
    <s v="journalism"/>
    <x v="5"/>
    <n v="2016"/>
    <n v="0"/>
    <n v="0"/>
    <n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d v="2012-01-31T22:46:14"/>
    <b v="0"/>
    <n v="6"/>
    <b v="0"/>
    <s v="music"/>
    <x v="10"/>
    <n v="2012"/>
    <n v="0"/>
    <n v="0"/>
    <n v="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d v="2011-07-07T14:38:56"/>
    <b v="0"/>
    <n v="3"/>
    <b v="0"/>
    <s v="music"/>
    <x v="10"/>
    <n v="2011"/>
    <n v="0"/>
    <n v="0"/>
    <n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d v="2016-05-25T17:27:49"/>
    <b v="0"/>
    <n v="1"/>
    <b v="0"/>
    <s v="technology"/>
    <x v="6"/>
    <n v="2016"/>
    <n v="0"/>
    <n v="0"/>
    <n v="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d v="2016-07-26T14:34:36"/>
    <b v="0"/>
    <n v="1"/>
    <b v="0"/>
    <s v="technology"/>
    <x v="6"/>
    <n v="2016"/>
    <n v="0"/>
    <n v="0"/>
    <n v="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d v="2015-04-09T16:13:42"/>
    <b v="0"/>
    <n v="0"/>
    <b v="0"/>
    <s v="technology"/>
    <x v="6"/>
    <n v="2015"/>
    <n v="0"/>
    <n v="0"/>
    <n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d v="2015-12-08T17:40:25"/>
    <b v="0"/>
    <n v="0"/>
    <b v="0"/>
    <s v="technology"/>
    <x v="6"/>
    <n v="2015"/>
    <n v="0"/>
    <n v="0"/>
    <n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d v="2014-10-15T01:37:23"/>
    <b v="0"/>
    <n v="8"/>
    <b v="0"/>
    <s v="technology"/>
    <x v="6"/>
    <n v="2014"/>
    <n v="0"/>
    <n v="0"/>
    <n v="1"/>
    <x v="0"/>
  </r>
  <r>
    <n v="1059"/>
    <s v="Voice Over Artist (Canceled)"/>
    <s v="Turning myself into a vocal artist."/>
    <n v="1100"/>
    <n v="0"/>
    <x v="2"/>
    <s v="US"/>
    <s v="USD"/>
    <n v="1426269456"/>
    <n v="1423681056"/>
    <d v="2015-02-11T18:57:36"/>
    <b v="0"/>
    <n v="0"/>
    <b v="0"/>
    <s v="journalism"/>
    <x v="5"/>
    <n v="2015"/>
    <n v="0"/>
    <n v="0"/>
    <n v="1"/>
    <x v="0"/>
  </r>
  <r>
    <n v="131"/>
    <s v="I (Canceled)"/>
    <s v="I"/>
    <n v="1200"/>
    <n v="0"/>
    <x v="2"/>
    <s v="US"/>
    <s v="USD"/>
    <n v="1467763200"/>
    <n v="1466453161"/>
    <d v="2016-06-20T20:06:01"/>
    <b v="0"/>
    <n v="0"/>
    <b v="0"/>
    <s v="film &amp; video"/>
    <x v="8"/>
    <n v="2016"/>
    <n v="0"/>
    <n v="0"/>
    <n v="1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d v="2015-05-17T17:47:29"/>
    <b v="0"/>
    <n v="11"/>
    <b v="0"/>
    <s v="theater"/>
    <x v="7"/>
    <n v="2015"/>
    <n v="0"/>
    <n v="0"/>
    <n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d v="2015-04-21T13:08:15"/>
    <b v="0"/>
    <n v="3"/>
    <b v="0"/>
    <s v="film &amp; video"/>
    <x v="8"/>
    <n v="2015"/>
    <n v="0"/>
    <n v="0"/>
    <n v="1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d v="2014-07-29T00:50:56"/>
    <b v="0"/>
    <n v="0"/>
    <b v="0"/>
    <s v="technology"/>
    <x v="6"/>
    <n v="2014"/>
    <n v="0"/>
    <n v="0"/>
    <n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d v="2017-02-09T04:08:52"/>
    <b v="0"/>
    <n v="1"/>
    <b v="0"/>
    <s v="journalism"/>
    <x v="5"/>
    <n v="2017"/>
    <n v="0"/>
    <n v="0"/>
    <n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d v="2014-12-05T22:20:36"/>
    <b v="0"/>
    <n v="0"/>
    <b v="0"/>
    <s v="technology"/>
    <x v="6"/>
    <n v="2014"/>
    <n v="0"/>
    <n v="0"/>
    <n v="1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d v="2014-07-28T16:18:55"/>
    <b v="0"/>
    <n v="1"/>
    <b v="0"/>
    <s v="theater"/>
    <x v="7"/>
    <n v="2014"/>
    <n v="0"/>
    <n v="0"/>
    <n v="1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d v="2017-01-28T18:44:10"/>
    <b v="0"/>
    <n v="3"/>
    <b v="0"/>
    <s v="theater"/>
    <x v="9"/>
    <n v="2017"/>
    <n v="0"/>
    <n v="0"/>
    <n v="1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d v="2014-07-16T14:17:33"/>
    <b v="0"/>
    <n v="0"/>
    <b v="0"/>
    <s v="technology"/>
    <x v="11"/>
    <n v="2014"/>
    <n v="0"/>
    <n v="0"/>
    <n v="1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d v="2016-04-03T20:48:00"/>
    <b v="0"/>
    <n v="1"/>
    <b v="0"/>
    <s v="publishing"/>
    <x v="12"/>
    <n v="2016"/>
    <n v="0"/>
    <n v="0"/>
    <n v="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d v="2012-03-22T01:12:06"/>
    <b v="0"/>
    <n v="0"/>
    <b v="0"/>
    <s v="publishing"/>
    <x v="13"/>
    <n v="2012"/>
    <n v="0"/>
    <n v="0"/>
    <n v="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d v="2010-08-09T01:34:51"/>
    <b v="0"/>
    <n v="4"/>
    <b v="0"/>
    <s v="publishing"/>
    <x v="13"/>
    <n v="2010"/>
    <n v="0"/>
    <n v="0"/>
    <n v="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d v="2015-03-24T08:14:03"/>
    <b v="0"/>
    <n v="3"/>
    <b v="0"/>
    <s v="technology"/>
    <x v="6"/>
    <n v="2015"/>
    <n v="0"/>
    <n v="0"/>
    <n v="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b v="1"/>
    <n v="128"/>
    <b v="1"/>
    <s v="film &amp; video"/>
    <x v="4"/>
    <n v="2013"/>
    <n v="1"/>
    <n v="0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d v="2014-06-02T16:29:55"/>
    <b v="0"/>
    <n v="1"/>
    <b v="0"/>
    <s v="film &amp; video"/>
    <x v="3"/>
    <n v="2014"/>
    <n v="0"/>
    <n v="1"/>
    <n v="0"/>
    <x v="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d v="2014-07-15T03:02:36"/>
    <b v="0"/>
    <n v="10"/>
    <b v="0"/>
    <s v="film &amp; video"/>
    <x v="3"/>
    <n v="2014"/>
    <n v="0"/>
    <n v="1"/>
    <n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d v="2015-08-27T23:04:14"/>
    <b v="0"/>
    <n v="0"/>
    <b v="0"/>
    <s v="film &amp; video"/>
    <x v="3"/>
    <n v="2015"/>
    <n v="0"/>
    <n v="1"/>
    <n v="0"/>
    <x v="8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d v="2014-07-21T18:18:21"/>
    <b v="0"/>
    <n v="7"/>
    <b v="0"/>
    <s v="film &amp; video"/>
    <x v="3"/>
    <n v="2014"/>
    <n v="0"/>
    <n v="1"/>
    <n v="0"/>
    <x v="8"/>
  </r>
  <r>
    <n v="165"/>
    <s v="NET"/>
    <s v="A teacher. A boy. The beach and a heatwave that drove them all insane."/>
    <n v="17000"/>
    <n v="0"/>
    <x v="1"/>
    <s v="GB"/>
    <s v="GBP"/>
    <n v="1452613724"/>
    <n v="1450021724"/>
    <d v="2015-12-13T15:48:44"/>
    <b v="0"/>
    <n v="0"/>
    <b v="0"/>
    <s v="film &amp; video"/>
    <x v="3"/>
    <n v="2015"/>
    <n v="0"/>
    <n v="1"/>
    <n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b v="1"/>
    <n v="50"/>
    <b v="1"/>
    <s v="film &amp; video"/>
    <x v="4"/>
    <n v="2010"/>
    <n v="1"/>
    <n v="0"/>
    <n v="0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d v="2015-06-05T22:15:35"/>
    <b v="0"/>
    <n v="2"/>
    <b v="0"/>
    <s v="film &amp; video"/>
    <x v="3"/>
    <n v="2015"/>
    <n v="0"/>
    <n v="1"/>
    <n v="0"/>
    <x v="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b v="1"/>
    <n v="284"/>
    <b v="1"/>
    <s v="film &amp; video"/>
    <x v="4"/>
    <n v="2013"/>
    <n v="1"/>
    <n v="0"/>
    <n v="0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d v="2014-09-18T12:07:39"/>
    <b v="0"/>
    <n v="10"/>
    <b v="0"/>
    <s v="film &amp; video"/>
    <x v="3"/>
    <n v="2014"/>
    <n v="0"/>
    <n v="1"/>
    <n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d v="2015-07-31T23:28:03"/>
    <b v="0"/>
    <n v="10"/>
    <b v="0"/>
    <s v="film &amp; video"/>
    <x v="3"/>
    <n v="2015"/>
    <n v="0"/>
    <n v="1"/>
    <n v="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d v="2016-06-13T04:20:14"/>
    <b v="0"/>
    <n v="1"/>
    <b v="0"/>
    <s v="film &amp; video"/>
    <x v="3"/>
    <n v="2016"/>
    <n v="0"/>
    <n v="1"/>
    <n v="0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d v="2015-02-12T09:28:43"/>
    <b v="0"/>
    <n v="0"/>
    <b v="0"/>
    <s v="film &amp; video"/>
    <x v="3"/>
    <n v="2015"/>
    <n v="0"/>
    <n v="1"/>
    <n v="0"/>
    <x v="8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d v="2015-01-29T13:45:08"/>
    <b v="0"/>
    <n v="0"/>
    <b v="0"/>
    <s v="film &amp; video"/>
    <x v="3"/>
    <n v="2015"/>
    <n v="0"/>
    <n v="1"/>
    <n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b v="1"/>
    <n v="51"/>
    <b v="1"/>
    <s v="film &amp; video"/>
    <x v="4"/>
    <n v="2009"/>
    <n v="1"/>
    <n v="0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d v="2014-08-04T18:40:11"/>
    <b v="0"/>
    <n v="26"/>
    <b v="0"/>
    <s v="film &amp; video"/>
    <x v="3"/>
    <n v="2014"/>
    <n v="0"/>
    <n v="1"/>
    <n v="0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d v="2015-07-06T19:46:39"/>
    <b v="0"/>
    <n v="0"/>
    <b v="0"/>
    <s v="film &amp; video"/>
    <x v="3"/>
    <n v="2015"/>
    <n v="0"/>
    <n v="1"/>
    <n v="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d v="2015-03-07T01:08:46"/>
    <b v="0"/>
    <n v="7"/>
    <b v="0"/>
    <s v="film &amp; video"/>
    <x v="3"/>
    <n v="2015"/>
    <n v="0"/>
    <n v="1"/>
    <n v="0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d v="2015-10-27T22:55:45"/>
    <b v="0"/>
    <n v="0"/>
    <b v="0"/>
    <s v="film &amp; video"/>
    <x v="3"/>
    <n v="2015"/>
    <n v="0"/>
    <n v="1"/>
    <n v="0"/>
    <x v="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d v="2016-02-03T01:55:55"/>
    <b v="0"/>
    <n v="2"/>
    <b v="0"/>
    <s v="film &amp; video"/>
    <x v="3"/>
    <n v="2016"/>
    <n v="0"/>
    <n v="1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d v="2015-03-04T23:47:23"/>
    <b v="0"/>
    <n v="13"/>
    <b v="0"/>
    <s v="film &amp; video"/>
    <x v="3"/>
    <n v="2015"/>
    <n v="0"/>
    <n v="1"/>
    <n v="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d v="2015-05-23T17:48:15"/>
    <b v="0"/>
    <n v="4"/>
    <b v="0"/>
    <s v="film &amp; video"/>
    <x v="3"/>
    <n v="2015"/>
    <n v="0"/>
    <n v="1"/>
    <n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d v="2016-12-08T00:17:12"/>
    <b v="0"/>
    <n v="0"/>
    <b v="0"/>
    <s v="film &amp; video"/>
    <x v="3"/>
    <n v="2016"/>
    <n v="0"/>
    <n v="1"/>
    <n v="0"/>
    <x v="0"/>
  </r>
  <r>
    <n v="183"/>
    <s v="Three Little Words"/>
    <s v="Don't kill me until I meet my Dad"/>
    <n v="12500"/>
    <n v="4482"/>
    <x v="1"/>
    <s v="GB"/>
    <s v="GBP"/>
    <n v="1417033610"/>
    <n v="1414438010"/>
    <d v="2014-10-27T19:26:50"/>
    <b v="0"/>
    <n v="12"/>
    <b v="0"/>
    <s v="film &amp; video"/>
    <x v="3"/>
    <n v="2014"/>
    <n v="0"/>
    <n v="1"/>
    <n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d v="2014-07-05T18:59:22"/>
    <b v="0"/>
    <n v="2"/>
    <b v="0"/>
    <s v="film &amp; video"/>
    <x v="3"/>
    <n v="2014"/>
    <n v="0"/>
    <n v="1"/>
    <n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b v="0"/>
    <n v="71"/>
    <b v="1"/>
    <s v="film &amp; video"/>
    <x v="4"/>
    <n v="2016"/>
    <n v="1"/>
    <n v="0"/>
    <n v="0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b v="0"/>
    <n v="70"/>
    <b v="1"/>
    <s v="film &amp; video"/>
    <x v="4"/>
    <n v="2011"/>
    <n v="1"/>
    <n v="0"/>
    <n v="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d v="2009-09-14T21:38:02"/>
    <b v="0"/>
    <n v="0"/>
    <b v="0"/>
    <s v="film &amp; video"/>
    <x v="14"/>
    <n v="2009"/>
    <n v="0"/>
    <n v="1"/>
    <n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d v="2014-08-06T04:23:35"/>
    <b v="0"/>
    <n v="0"/>
    <b v="0"/>
    <s v="film &amp; video"/>
    <x v="3"/>
    <n v="2014"/>
    <n v="0"/>
    <n v="1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d v="2016-07-05T16:34:37"/>
    <b v="0"/>
    <n v="5"/>
    <b v="0"/>
    <s v="film &amp; video"/>
    <x v="3"/>
    <n v="2016"/>
    <n v="0"/>
    <n v="1"/>
    <n v="0"/>
    <x v="8"/>
  </r>
  <r>
    <n v="190"/>
    <s v="REGIONRAT, the movie"/>
    <s v="Because hope can be a 4 letter word"/>
    <n v="12000"/>
    <n v="50"/>
    <x v="1"/>
    <s v="US"/>
    <s v="USD"/>
    <n v="1466091446"/>
    <n v="1465227446"/>
    <d v="2016-06-06T15:37:26"/>
    <b v="0"/>
    <n v="1"/>
    <b v="0"/>
    <s v="film &amp; video"/>
    <x v="3"/>
    <n v="2016"/>
    <n v="0"/>
    <n v="1"/>
    <n v="0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d v="2016-02-23T23:39:13"/>
    <b v="0"/>
    <n v="1"/>
    <b v="0"/>
    <s v="film &amp; video"/>
    <x v="14"/>
    <n v="2016"/>
    <n v="0"/>
    <n v="1"/>
    <n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d v="2014-09-17T19:00:32"/>
    <b v="0"/>
    <n v="3"/>
    <b v="0"/>
    <s v="film &amp; video"/>
    <x v="3"/>
    <n v="2014"/>
    <n v="0"/>
    <n v="1"/>
    <n v="0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d v="2014-09-29T22:26:06"/>
    <b v="0"/>
    <n v="0"/>
    <b v="0"/>
    <s v="film &amp; video"/>
    <x v="3"/>
    <n v="2014"/>
    <n v="0"/>
    <n v="1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d v="2016-01-06T23:55:31"/>
    <b v="0"/>
    <n v="3"/>
    <b v="0"/>
    <s v="film &amp; video"/>
    <x v="3"/>
    <n v="2016"/>
    <n v="0"/>
    <n v="1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d v="2015-05-11T16:05:32"/>
    <b v="0"/>
    <n v="0"/>
    <b v="0"/>
    <s v="film &amp; video"/>
    <x v="3"/>
    <n v="2015"/>
    <n v="0"/>
    <n v="1"/>
    <n v="0"/>
    <x v="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d v="2015-09-12T13:01:38"/>
    <b v="0"/>
    <n v="19"/>
    <b v="0"/>
    <s v="film &amp; video"/>
    <x v="3"/>
    <n v="2015"/>
    <n v="0"/>
    <n v="1"/>
    <n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d v="2017-01-06T20:21:40"/>
    <b v="0"/>
    <n v="8"/>
    <b v="0"/>
    <s v="film &amp; video"/>
    <x v="3"/>
    <n v="2017"/>
    <n v="0"/>
    <n v="1"/>
    <n v="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d v="2014-09-05T09:12:02"/>
    <b v="0"/>
    <n v="6"/>
    <b v="0"/>
    <s v="film &amp; video"/>
    <x v="3"/>
    <n v="2014"/>
    <n v="0"/>
    <n v="1"/>
    <n v="0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d v="2016-08-02T02:58:22"/>
    <b v="0"/>
    <n v="0"/>
    <b v="0"/>
    <s v="film &amp; video"/>
    <x v="3"/>
    <n v="2016"/>
    <n v="0"/>
    <n v="1"/>
    <n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d v="2013-11-27T04:01:29"/>
    <b v="0"/>
    <n v="2"/>
    <b v="0"/>
    <s v="film &amp; video"/>
    <x v="14"/>
    <n v="2013"/>
    <n v="0"/>
    <n v="1"/>
    <n v="0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d v="2015-01-19T19:38:49"/>
    <b v="0"/>
    <n v="7"/>
    <b v="0"/>
    <s v="film &amp; video"/>
    <x v="3"/>
    <n v="2015"/>
    <n v="0"/>
    <n v="1"/>
    <n v="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d v="2015-05-29T15:09:30"/>
    <b v="0"/>
    <n v="1"/>
    <b v="0"/>
    <s v="film &amp; video"/>
    <x v="14"/>
    <n v="2015"/>
    <n v="0"/>
    <n v="1"/>
    <n v="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d v="2014-11-30T20:21:04"/>
    <b v="0"/>
    <n v="8"/>
    <b v="0"/>
    <s v="film &amp; video"/>
    <x v="3"/>
    <n v="2014"/>
    <n v="0"/>
    <n v="1"/>
    <n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d v="2016-07-05T14:00:03"/>
    <b v="0"/>
    <n v="1293"/>
    <b v="0"/>
    <s v="film &amp; video"/>
    <x v="3"/>
    <n v="2016"/>
    <n v="0"/>
    <n v="1"/>
    <n v="0"/>
    <x v="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d v="2013-03-07T07:16:22"/>
    <b v="0"/>
    <n v="5"/>
    <b v="0"/>
    <s v="film &amp; video"/>
    <x v="14"/>
    <n v="2013"/>
    <n v="0"/>
    <n v="1"/>
    <n v="0"/>
    <x v="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d v="2016-07-16T00:06:23"/>
    <b v="0"/>
    <n v="0"/>
    <b v="0"/>
    <s v="film &amp; video"/>
    <x v="3"/>
    <n v="2016"/>
    <n v="0"/>
    <n v="1"/>
    <n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d v="2014-12-05T04:43:58"/>
    <b v="0"/>
    <n v="13"/>
    <b v="0"/>
    <s v="film &amp; video"/>
    <x v="3"/>
    <n v="2014"/>
    <n v="0"/>
    <n v="1"/>
    <n v="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d v="2014-11-16T08:52:47"/>
    <b v="0"/>
    <n v="0"/>
    <b v="0"/>
    <s v="film &amp; video"/>
    <x v="3"/>
    <n v="2014"/>
    <n v="0"/>
    <n v="1"/>
    <n v="0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d v="2015-06-10T22:08:55"/>
    <b v="0"/>
    <n v="0"/>
    <b v="0"/>
    <s v="film &amp; video"/>
    <x v="3"/>
    <n v="2015"/>
    <n v="0"/>
    <n v="1"/>
    <n v="0"/>
    <x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d v="2015-09-02T01:33:12"/>
    <b v="0"/>
    <n v="33"/>
    <b v="0"/>
    <s v="film &amp; video"/>
    <x v="3"/>
    <n v="2015"/>
    <n v="0"/>
    <n v="1"/>
    <n v="0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d v="2015-03-28T18:41:20"/>
    <b v="0"/>
    <n v="0"/>
    <b v="0"/>
    <s v="film &amp; video"/>
    <x v="14"/>
    <n v="2015"/>
    <n v="0"/>
    <n v="1"/>
    <n v="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b v="0"/>
    <n v="34"/>
    <b v="1"/>
    <s v="theater"/>
    <x v="0"/>
    <n v="2015"/>
    <n v="1"/>
    <n v="0"/>
    <n v="0"/>
    <x v="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d v="2015-07-17T14:15:47"/>
    <b v="0"/>
    <n v="1"/>
    <b v="0"/>
    <s v="film &amp; video"/>
    <x v="3"/>
    <n v="2015"/>
    <n v="0"/>
    <n v="1"/>
    <n v="0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d v="2015-01-05T15:22:29"/>
    <b v="0"/>
    <n v="1"/>
    <b v="0"/>
    <s v="film &amp; video"/>
    <x v="3"/>
    <n v="2015"/>
    <n v="0"/>
    <n v="1"/>
    <n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d v="2016-01-06T05:31:22"/>
    <b v="0"/>
    <n v="1"/>
    <b v="0"/>
    <s v="film &amp; video"/>
    <x v="3"/>
    <n v="2016"/>
    <n v="0"/>
    <n v="1"/>
    <n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d v="2015-03-03T23:00:37"/>
    <b v="0"/>
    <n v="84"/>
    <b v="0"/>
    <s v="film &amp; video"/>
    <x v="3"/>
    <n v="2015"/>
    <n v="0"/>
    <n v="1"/>
    <n v="0"/>
    <x v="8"/>
  </r>
  <r>
    <n v="217"/>
    <s v="Bitch"/>
    <s v="A roadmovie by paw"/>
    <n v="100000"/>
    <n v="11943"/>
    <x v="1"/>
    <s v="SE"/>
    <s v="SEK"/>
    <n v="1419780149"/>
    <n v="1417101749"/>
    <d v="2014-11-27T15:22:29"/>
    <b v="0"/>
    <n v="38"/>
    <b v="0"/>
    <s v="film &amp; video"/>
    <x v="3"/>
    <n v="2014"/>
    <n v="0"/>
    <n v="1"/>
    <n v="0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b v="0"/>
    <n v="56"/>
    <b v="1"/>
    <s v="theater"/>
    <x v="0"/>
    <n v="2016"/>
    <n v="1"/>
    <n v="0"/>
    <n v="0"/>
    <x v="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d v="2016-02-29T07:50:25"/>
    <b v="0"/>
    <n v="76"/>
    <b v="0"/>
    <s v="film &amp; video"/>
    <x v="3"/>
    <n v="2016"/>
    <n v="0"/>
    <n v="1"/>
    <n v="0"/>
    <x v="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d v="2015-07-10T15:27:10"/>
    <b v="0"/>
    <n v="3"/>
    <b v="0"/>
    <s v="film &amp; video"/>
    <x v="3"/>
    <n v="2015"/>
    <n v="0"/>
    <n v="1"/>
    <n v="0"/>
    <x v="8"/>
  </r>
  <r>
    <n v="221"/>
    <s v="Archetypes"/>
    <s v="Film about Schizophrenia with Surreal Twists!"/>
    <n v="50000"/>
    <n v="0"/>
    <x v="1"/>
    <s v="US"/>
    <s v="USD"/>
    <n v="1427569564"/>
    <n v="1422389164"/>
    <d v="2015-01-27T20:06:04"/>
    <b v="0"/>
    <n v="0"/>
    <b v="0"/>
    <s v="film &amp; video"/>
    <x v="3"/>
    <n v="2015"/>
    <n v="0"/>
    <n v="1"/>
    <n v="0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d v="2015-01-27T18:28:38"/>
    <b v="0"/>
    <n v="2"/>
    <b v="0"/>
    <s v="film &amp; video"/>
    <x v="3"/>
    <n v="2015"/>
    <n v="0"/>
    <n v="1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d v="2016-04-22T01:09:10"/>
    <b v="0"/>
    <n v="0"/>
    <b v="0"/>
    <s v="film &amp; video"/>
    <x v="3"/>
    <n v="2016"/>
    <n v="0"/>
    <n v="1"/>
    <n v="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d v="2015-05-11T05:38:46"/>
    <b v="0"/>
    <n v="0"/>
    <b v="0"/>
    <s v="film &amp; video"/>
    <x v="3"/>
    <n v="2015"/>
    <n v="0"/>
    <n v="1"/>
    <n v="0"/>
    <x v="8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d v="2016-03-09T23:04:14"/>
    <b v="0"/>
    <n v="0"/>
    <b v="0"/>
    <s v="film &amp; video"/>
    <x v="3"/>
    <n v="2016"/>
    <n v="0"/>
    <n v="1"/>
    <n v="0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d v="2015-04-12T15:59:04"/>
    <b v="0"/>
    <n v="2"/>
    <b v="0"/>
    <s v="film &amp; video"/>
    <x v="3"/>
    <n v="2015"/>
    <n v="0"/>
    <n v="1"/>
    <n v="0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d v="2015-06-09T21:27:21"/>
    <b v="0"/>
    <n v="0"/>
    <b v="0"/>
    <s v="film &amp; video"/>
    <x v="3"/>
    <n v="2015"/>
    <n v="0"/>
    <n v="1"/>
    <n v="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b v="0"/>
    <n v="84"/>
    <b v="1"/>
    <s v="theater"/>
    <x v="0"/>
    <n v="2015"/>
    <n v="1"/>
    <n v="0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d v="2016-01-14T22:24:57"/>
    <b v="0"/>
    <n v="0"/>
    <b v="0"/>
    <s v="film &amp; video"/>
    <x v="3"/>
    <n v="2016"/>
    <n v="0"/>
    <n v="1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d v="2015-05-05T18:39:11"/>
    <b v="0"/>
    <n v="2"/>
    <b v="0"/>
    <s v="film &amp; video"/>
    <x v="3"/>
    <n v="2015"/>
    <n v="0"/>
    <n v="1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d v="2015-12-03T23:00:51"/>
    <b v="0"/>
    <n v="0"/>
    <b v="0"/>
    <s v="film &amp; video"/>
    <x v="3"/>
    <n v="2015"/>
    <n v="0"/>
    <n v="1"/>
    <n v="0"/>
    <x v="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d v="2015-01-28T19:49:06"/>
    <b v="0"/>
    <n v="7"/>
    <b v="0"/>
    <s v="film &amp; video"/>
    <x v="3"/>
    <n v="2015"/>
    <n v="0"/>
    <n v="1"/>
    <n v="0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d v="2016-08-30T21:52:52"/>
    <b v="0"/>
    <n v="0"/>
    <b v="0"/>
    <s v="film &amp; video"/>
    <x v="3"/>
    <n v="2016"/>
    <n v="0"/>
    <n v="1"/>
    <n v="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d v="2015-05-12T00:50:59"/>
    <b v="0"/>
    <n v="5"/>
    <b v="0"/>
    <s v="film &amp; video"/>
    <x v="3"/>
    <n v="2015"/>
    <n v="0"/>
    <n v="1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d v="2015-06-09T21:48:17"/>
    <b v="0"/>
    <n v="0"/>
    <b v="0"/>
    <s v="film &amp; video"/>
    <x v="3"/>
    <n v="2015"/>
    <n v="0"/>
    <n v="1"/>
    <n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d v="2015-11-13T02:01:39"/>
    <b v="0"/>
    <n v="0"/>
    <b v="0"/>
    <s v="film &amp; video"/>
    <x v="3"/>
    <n v="2015"/>
    <n v="0"/>
    <n v="1"/>
    <n v="0"/>
    <x v="8"/>
  </r>
  <r>
    <n v="237"/>
    <s v="Making The Choice"/>
    <s v="Making The Choice is a christian short film series."/>
    <n v="15000"/>
    <n v="50"/>
    <x v="1"/>
    <s v="US"/>
    <s v="USD"/>
    <n v="1457445069"/>
    <n v="1452261069"/>
    <d v="2016-01-08T13:51:09"/>
    <b v="0"/>
    <n v="1"/>
    <b v="0"/>
    <s v="film &amp; video"/>
    <x v="3"/>
    <n v="2016"/>
    <n v="0"/>
    <n v="1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d v="2016-12-09T23:06:00"/>
    <b v="0"/>
    <n v="0"/>
    <b v="0"/>
    <s v="film &amp; video"/>
    <x v="3"/>
    <n v="2016"/>
    <n v="0"/>
    <n v="1"/>
    <n v="0"/>
    <x v="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d v="2015-10-20T02:38:50"/>
    <b v="0"/>
    <n v="5"/>
    <b v="0"/>
    <s v="film &amp; video"/>
    <x v="3"/>
    <n v="2015"/>
    <n v="0"/>
    <n v="1"/>
    <n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b v="1"/>
    <n v="137"/>
    <b v="1"/>
    <s v="film &amp; video"/>
    <x v="4"/>
    <n v="2013"/>
    <n v="1"/>
    <n v="0"/>
    <n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b v="0"/>
    <n v="60"/>
    <b v="1"/>
    <s v="theater"/>
    <x v="0"/>
    <n v="2016"/>
    <n v="1"/>
    <n v="0"/>
    <n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b v="1"/>
    <n v="202"/>
    <b v="1"/>
    <s v="film &amp; video"/>
    <x v="4"/>
    <n v="2011"/>
    <n v="1"/>
    <n v="0"/>
    <n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b v="1"/>
    <n v="328"/>
    <b v="1"/>
    <s v="film &amp; video"/>
    <x v="4"/>
    <n v="2014"/>
    <n v="1"/>
    <n v="0"/>
    <n v="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b v="1"/>
    <n v="84"/>
    <b v="1"/>
    <s v="film &amp; video"/>
    <x v="4"/>
    <n v="2010"/>
    <n v="1"/>
    <n v="0"/>
    <n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d v="2017-01-18T16:17:25"/>
    <b v="0"/>
    <n v="4"/>
    <b v="0"/>
    <s v="technology"/>
    <x v="6"/>
    <n v="2017"/>
    <n v="0"/>
    <n v="1"/>
    <n v="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d v="2016-06-14T16:25:33"/>
    <b v="0"/>
    <n v="1"/>
    <b v="0"/>
    <s v="technology"/>
    <x v="6"/>
    <n v="2016"/>
    <n v="0"/>
    <n v="1"/>
    <n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d v="2016-03-21T14:08:22"/>
    <b v="0"/>
    <n v="1"/>
    <b v="0"/>
    <s v="technology"/>
    <x v="6"/>
    <n v="2016"/>
    <n v="0"/>
    <n v="1"/>
    <n v="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b v="1"/>
    <n v="146"/>
    <b v="1"/>
    <s v="film &amp; video"/>
    <x v="4"/>
    <n v="2011"/>
    <n v="1"/>
    <n v="0"/>
    <n v="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b v="1"/>
    <n v="235"/>
    <b v="1"/>
    <s v="film &amp; video"/>
    <x v="4"/>
    <n v="2010"/>
    <n v="1"/>
    <n v="0"/>
    <n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b v="1"/>
    <n v="437"/>
    <b v="1"/>
    <s v="film &amp; video"/>
    <x v="4"/>
    <n v="2013"/>
    <n v="1"/>
    <n v="0"/>
    <n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b v="1"/>
    <n v="77"/>
    <b v="1"/>
    <s v="film &amp; video"/>
    <x v="4"/>
    <n v="2012"/>
    <n v="1"/>
    <n v="0"/>
    <n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d v="2016-01-08T13:18:51"/>
    <b v="0"/>
    <n v="9"/>
    <b v="0"/>
    <s v="technology"/>
    <x v="6"/>
    <n v="2016"/>
    <n v="0"/>
    <n v="1"/>
    <n v="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b v="1"/>
    <n v="7"/>
    <b v="1"/>
    <s v="film &amp; video"/>
    <x v="4"/>
    <n v="2012"/>
    <n v="1"/>
    <n v="0"/>
    <n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b v="1"/>
    <n v="314"/>
    <b v="1"/>
    <s v="film &amp; video"/>
    <x v="4"/>
    <n v="2015"/>
    <n v="1"/>
    <n v="0"/>
    <n v="0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d v="2015-08-05T21:50:18"/>
    <b v="0"/>
    <n v="0"/>
    <b v="0"/>
    <s v="film &amp; video"/>
    <x v="8"/>
    <n v="2015"/>
    <n v="0"/>
    <n v="0"/>
    <n v="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b v="1"/>
    <n v="275"/>
    <b v="1"/>
    <s v="film &amp; video"/>
    <x v="4"/>
    <n v="2013"/>
    <n v="1"/>
    <n v="0"/>
    <n v="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d v="2014-09-22T01:50:28"/>
    <b v="0"/>
    <n v="0"/>
    <b v="0"/>
    <s v="film &amp; video"/>
    <x v="8"/>
    <n v="2014"/>
    <n v="0"/>
    <n v="0"/>
    <n v="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b v="1"/>
    <n v="688"/>
    <b v="1"/>
    <s v="film &amp; video"/>
    <x v="4"/>
    <n v="2011"/>
    <n v="1"/>
    <n v="0"/>
    <n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b v="1"/>
    <n v="942"/>
    <b v="1"/>
    <s v="film &amp; video"/>
    <x v="4"/>
    <n v="2015"/>
    <n v="1"/>
    <n v="0"/>
    <n v="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b v="1"/>
    <n v="88"/>
    <b v="1"/>
    <s v="film &amp; video"/>
    <x v="4"/>
    <n v="2010"/>
    <n v="1"/>
    <n v="0"/>
    <n v="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b v="1"/>
    <n v="220"/>
    <b v="1"/>
    <s v="film &amp; video"/>
    <x v="4"/>
    <n v="2012"/>
    <n v="1"/>
    <n v="0"/>
    <n v="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b v="1"/>
    <n v="145"/>
    <b v="1"/>
    <s v="film &amp; video"/>
    <x v="4"/>
    <n v="2011"/>
    <n v="1"/>
    <n v="0"/>
    <n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b v="1"/>
    <n v="963"/>
    <b v="1"/>
    <s v="film &amp; video"/>
    <x v="4"/>
    <n v="2012"/>
    <n v="1"/>
    <n v="0"/>
    <n v="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b v="0"/>
    <n v="87"/>
    <b v="1"/>
    <s v="technology"/>
    <x v="11"/>
    <n v="2016"/>
    <n v="1"/>
    <n v="0"/>
    <n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d v="2016-01-19T12:33:09"/>
    <b v="0"/>
    <n v="114"/>
    <b v="0"/>
    <s v="technology"/>
    <x v="11"/>
    <n v="2016"/>
    <n v="0"/>
    <n v="1"/>
    <n v="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b v="1"/>
    <n v="36"/>
    <b v="1"/>
    <s v="film &amp; video"/>
    <x v="4"/>
    <n v="2010"/>
    <n v="1"/>
    <n v="0"/>
    <n v="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b v="0"/>
    <n v="100"/>
    <b v="1"/>
    <s v="publishing"/>
    <x v="15"/>
    <n v="2015"/>
    <n v="1"/>
    <n v="0"/>
    <n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b v="0"/>
    <n v="71"/>
    <b v="1"/>
    <s v="publishing"/>
    <x v="15"/>
    <n v="2011"/>
    <n v="1"/>
    <n v="0"/>
    <n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b v="1"/>
    <n v="1596"/>
    <b v="1"/>
    <s v="film &amp; video"/>
    <x v="4"/>
    <n v="2017"/>
    <n v="1"/>
    <n v="0"/>
    <n v="0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b v="1"/>
    <n v="61"/>
    <b v="1"/>
    <s v="film &amp; video"/>
    <x v="4"/>
    <n v="2011"/>
    <n v="1"/>
    <n v="0"/>
    <n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b v="1"/>
    <n v="287"/>
    <b v="1"/>
    <s v="film &amp; video"/>
    <x v="4"/>
    <n v="2013"/>
    <n v="1"/>
    <n v="0"/>
    <n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b v="1"/>
    <n v="65"/>
    <b v="1"/>
    <s v="film &amp; video"/>
    <x v="4"/>
    <n v="2010"/>
    <n v="1"/>
    <n v="0"/>
    <n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b v="0"/>
    <n v="108"/>
    <b v="1"/>
    <s v="publishing"/>
    <x v="15"/>
    <n v="2014"/>
    <n v="1"/>
    <n v="0"/>
    <n v="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b v="1"/>
    <n v="113"/>
    <b v="1"/>
    <s v="film &amp; video"/>
    <x v="4"/>
    <n v="2012"/>
    <n v="1"/>
    <n v="0"/>
    <n v="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b v="1"/>
    <n v="332"/>
    <b v="1"/>
    <s v="film &amp; video"/>
    <x v="4"/>
    <n v="2012"/>
    <n v="1"/>
    <n v="0"/>
    <n v="0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b v="1"/>
    <n v="62"/>
    <b v="1"/>
    <s v="film &amp; video"/>
    <x v="4"/>
    <n v="2012"/>
    <n v="1"/>
    <n v="0"/>
    <n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b v="1"/>
    <n v="951"/>
    <b v="1"/>
    <s v="film &amp; video"/>
    <x v="4"/>
    <n v="2015"/>
    <n v="1"/>
    <n v="0"/>
    <n v="0"/>
    <x v="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b v="1"/>
    <n v="415"/>
    <b v="1"/>
    <s v="film &amp; video"/>
    <x v="4"/>
    <n v="2012"/>
    <n v="1"/>
    <n v="0"/>
    <n v="0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b v="1"/>
    <n v="305"/>
    <b v="1"/>
    <s v="film &amp; video"/>
    <x v="4"/>
    <n v="2017"/>
    <n v="1"/>
    <n v="0"/>
    <n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b v="1"/>
    <n v="2139"/>
    <b v="1"/>
    <s v="film &amp; video"/>
    <x v="4"/>
    <n v="2014"/>
    <n v="1"/>
    <n v="0"/>
    <n v="0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b v="0"/>
    <n v="62"/>
    <b v="1"/>
    <s v="publishing"/>
    <x v="15"/>
    <n v="2012"/>
    <n v="1"/>
    <n v="0"/>
    <n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b v="0"/>
    <n v="105"/>
    <b v="1"/>
    <s v="publishing"/>
    <x v="15"/>
    <n v="2016"/>
    <n v="1"/>
    <n v="0"/>
    <n v="0"/>
    <x v="3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b v="1"/>
    <n v="202"/>
    <b v="1"/>
    <s v="film &amp; video"/>
    <x v="4"/>
    <n v="2011"/>
    <n v="1"/>
    <n v="0"/>
    <n v="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b v="0"/>
    <n v="99"/>
    <b v="1"/>
    <s v="publishing"/>
    <x v="15"/>
    <n v="2014"/>
    <n v="1"/>
    <n v="0"/>
    <n v="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b v="1"/>
    <n v="563"/>
    <b v="1"/>
    <s v="film &amp; video"/>
    <x v="4"/>
    <n v="2013"/>
    <n v="1"/>
    <n v="0"/>
    <n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b v="1"/>
    <n v="135"/>
    <b v="1"/>
    <s v="film &amp; video"/>
    <x v="4"/>
    <n v="2013"/>
    <n v="1"/>
    <n v="0"/>
    <n v="0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b v="1"/>
    <n v="290"/>
    <b v="1"/>
    <s v="film &amp; video"/>
    <x v="4"/>
    <n v="2012"/>
    <n v="1"/>
    <n v="0"/>
    <n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b v="1"/>
    <n v="447"/>
    <b v="1"/>
    <s v="film &amp; video"/>
    <x v="4"/>
    <n v="2012"/>
    <n v="1"/>
    <n v="0"/>
    <n v="0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b v="1"/>
    <n v="232"/>
    <b v="1"/>
    <s v="film &amp; video"/>
    <x v="4"/>
    <n v="2013"/>
    <n v="1"/>
    <n v="0"/>
    <n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b v="1"/>
    <n v="168"/>
    <b v="1"/>
    <s v="film &amp; video"/>
    <x v="4"/>
    <n v="2010"/>
    <n v="1"/>
    <n v="0"/>
    <n v="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d v="2014-01-03T18:02:06"/>
    <b v="0"/>
    <n v="6"/>
    <b v="0"/>
    <s v="publishing"/>
    <x v="16"/>
    <n v="2014"/>
    <n v="0"/>
    <n v="1"/>
    <n v="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b v="1"/>
    <n v="493"/>
    <b v="1"/>
    <s v="film &amp; video"/>
    <x v="4"/>
    <n v="2011"/>
    <n v="1"/>
    <n v="0"/>
    <n v="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b v="1"/>
    <n v="131"/>
    <b v="1"/>
    <s v="film &amp; video"/>
    <x v="4"/>
    <n v="2014"/>
    <n v="1"/>
    <n v="0"/>
    <n v="0"/>
    <x v="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d v="2015-08-11T04:09:21"/>
    <b v="0"/>
    <n v="0"/>
    <b v="0"/>
    <s v="publishing"/>
    <x v="16"/>
    <n v="2015"/>
    <n v="0"/>
    <n v="1"/>
    <n v="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b v="1"/>
    <n v="665"/>
    <b v="1"/>
    <s v="film &amp; video"/>
    <x v="4"/>
    <n v="2013"/>
    <n v="1"/>
    <n v="0"/>
    <n v="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b v="1"/>
    <n v="129"/>
    <b v="1"/>
    <s v="film &amp; video"/>
    <x v="4"/>
    <n v="2012"/>
    <n v="1"/>
    <n v="0"/>
    <n v="0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b v="1"/>
    <n v="142"/>
    <b v="1"/>
    <s v="film &amp; video"/>
    <x v="4"/>
    <n v="2015"/>
    <n v="1"/>
    <n v="0"/>
    <n v="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b v="1"/>
    <n v="2436"/>
    <b v="1"/>
    <s v="film &amp; video"/>
    <x v="4"/>
    <n v="2014"/>
    <n v="1"/>
    <n v="0"/>
    <n v="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b v="1"/>
    <n v="244"/>
    <b v="1"/>
    <s v="film &amp; video"/>
    <x v="4"/>
    <n v="2010"/>
    <n v="1"/>
    <n v="0"/>
    <n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b v="1"/>
    <n v="298"/>
    <b v="1"/>
    <s v="film &amp; video"/>
    <x v="4"/>
    <n v="2011"/>
    <n v="1"/>
    <n v="0"/>
    <n v="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b v="1"/>
    <n v="251"/>
    <b v="1"/>
    <s v="film &amp; video"/>
    <x v="4"/>
    <n v="2013"/>
    <n v="1"/>
    <n v="0"/>
    <n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b v="1"/>
    <n v="108"/>
    <b v="1"/>
    <s v="film &amp; video"/>
    <x v="4"/>
    <n v="2012"/>
    <n v="1"/>
    <n v="0"/>
    <n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b v="1"/>
    <n v="82"/>
    <b v="1"/>
    <s v="film &amp; video"/>
    <x v="4"/>
    <n v="2012"/>
    <n v="1"/>
    <n v="0"/>
    <n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b v="1"/>
    <n v="74"/>
    <b v="1"/>
    <s v="film &amp; video"/>
    <x v="4"/>
    <n v="2012"/>
    <n v="1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d v="2015-04-21T03:26:50"/>
    <b v="0"/>
    <n v="3"/>
    <b v="0"/>
    <s v="publishing"/>
    <x v="16"/>
    <n v="2015"/>
    <n v="0"/>
    <n v="1"/>
    <n v="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b v="1"/>
    <n v="80"/>
    <b v="1"/>
    <s v="film &amp; video"/>
    <x v="4"/>
    <n v="2013"/>
    <n v="1"/>
    <n v="0"/>
    <n v="0"/>
    <x v="0"/>
  </r>
  <r>
    <n v="307"/>
    <s v="Grammar Revolution"/>
    <s v="Why is grammar important?"/>
    <n v="22000"/>
    <n v="24490"/>
    <x v="0"/>
    <s v="US"/>
    <s v="USD"/>
    <n v="1360276801"/>
    <n v="1357684801"/>
    <d v="2013-01-08T22:40:01"/>
    <b v="1"/>
    <n v="576"/>
    <b v="1"/>
    <s v="film &amp; video"/>
    <x v="4"/>
    <n v="2013"/>
    <n v="1"/>
    <n v="0"/>
    <n v="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b v="1"/>
    <n v="202"/>
    <b v="1"/>
    <s v="film &amp; video"/>
    <x v="4"/>
    <n v="2011"/>
    <n v="1"/>
    <n v="0"/>
    <n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b v="1"/>
    <n v="238"/>
    <b v="1"/>
    <s v="film &amp; video"/>
    <x v="4"/>
    <n v="2012"/>
    <n v="1"/>
    <n v="0"/>
    <n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b v="1"/>
    <n v="36"/>
    <b v="1"/>
    <s v="film &amp; video"/>
    <x v="4"/>
    <n v="2011"/>
    <n v="1"/>
    <n v="0"/>
    <n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b v="1"/>
    <n v="150"/>
    <b v="1"/>
    <s v="film &amp; video"/>
    <x v="4"/>
    <n v="2011"/>
    <n v="1"/>
    <n v="0"/>
    <n v="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b v="0"/>
    <n v="44"/>
    <b v="1"/>
    <s v="music"/>
    <x v="17"/>
    <n v="2012"/>
    <n v="1"/>
    <n v="0"/>
    <n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b v="1"/>
    <n v="222"/>
    <b v="1"/>
    <s v="film &amp; video"/>
    <x v="4"/>
    <n v="2010"/>
    <n v="1"/>
    <n v="0"/>
    <n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b v="1"/>
    <n v="120"/>
    <b v="1"/>
    <s v="film &amp; video"/>
    <x v="4"/>
    <n v="2013"/>
    <n v="1"/>
    <n v="0"/>
    <n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b v="1"/>
    <n v="126"/>
    <b v="1"/>
    <s v="film &amp; video"/>
    <x v="4"/>
    <n v="2012"/>
    <n v="1"/>
    <n v="0"/>
    <n v="0"/>
    <x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b v="1"/>
    <n v="158"/>
    <b v="1"/>
    <s v="film &amp; video"/>
    <x v="4"/>
    <n v="2014"/>
    <n v="1"/>
    <n v="0"/>
    <n v="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b v="1"/>
    <n v="316"/>
    <b v="1"/>
    <s v="film &amp; video"/>
    <x v="4"/>
    <n v="2013"/>
    <n v="1"/>
    <n v="0"/>
    <n v="0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b v="0"/>
    <n v="28"/>
    <b v="1"/>
    <s v="music"/>
    <x v="17"/>
    <n v="2012"/>
    <n v="1"/>
    <n v="0"/>
    <n v="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b v="0"/>
    <n v="46"/>
    <b v="1"/>
    <s v="music"/>
    <x v="17"/>
    <n v="2013"/>
    <n v="1"/>
    <n v="0"/>
    <n v="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b v="1"/>
    <n v="158"/>
    <b v="1"/>
    <s v="film &amp; video"/>
    <x v="4"/>
    <n v="2015"/>
    <n v="1"/>
    <n v="0"/>
    <n v="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b v="0"/>
    <n v="96"/>
    <b v="1"/>
    <s v="music"/>
    <x v="17"/>
    <n v="2012"/>
    <n v="1"/>
    <n v="0"/>
    <n v="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b v="1"/>
    <n v="186"/>
    <b v="1"/>
    <s v="film &amp; video"/>
    <x v="4"/>
    <n v="2016"/>
    <n v="1"/>
    <n v="0"/>
    <n v="0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b v="1"/>
    <n v="94"/>
    <b v="1"/>
    <s v="music"/>
    <x v="18"/>
    <n v="2014"/>
    <n v="1"/>
    <n v="0"/>
    <n v="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b v="0"/>
    <n v="177"/>
    <b v="1"/>
    <s v="music"/>
    <x v="18"/>
    <n v="2016"/>
    <n v="1"/>
    <n v="0"/>
    <n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b v="1"/>
    <n v="736"/>
    <b v="1"/>
    <s v="film &amp; video"/>
    <x v="4"/>
    <n v="2016"/>
    <n v="1"/>
    <n v="0"/>
    <n v="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b v="1"/>
    <n v="1151"/>
    <b v="1"/>
    <s v="film &amp; video"/>
    <x v="4"/>
    <n v="2017"/>
    <n v="1"/>
    <n v="0"/>
    <n v="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b v="1"/>
    <n v="34"/>
    <b v="1"/>
    <s v="film &amp; video"/>
    <x v="4"/>
    <n v="2015"/>
    <n v="1"/>
    <n v="0"/>
    <n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b v="1"/>
    <n v="498"/>
    <b v="1"/>
    <s v="film &amp; video"/>
    <x v="4"/>
    <n v="2015"/>
    <n v="1"/>
    <n v="0"/>
    <n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b v="1"/>
    <n v="167"/>
    <b v="1"/>
    <s v="film &amp; video"/>
    <x v="4"/>
    <n v="2015"/>
    <n v="1"/>
    <n v="0"/>
    <n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d v="2009-10-02T02:31:46"/>
    <b v="0"/>
    <n v="11"/>
    <b v="0"/>
    <s v="music"/>
    <x v="19"/>
    <n v="2009"/>
    <n v="0"/>
    <n v="1"/>
    <n v="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d v="2015-09-01T17:22:11"/>
    <b v="0"/>
    <n v="0"/>
    <b v="0"/>
    <s v="music"/>
    <x v="19"/>
    <n v="2015"/>
    <n v="0"/>
    <n v="1"/>
    <n v="0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b v="1"/>
    <n v="555"/>
    <b v="1"/>
    <s v="film &amp; video"/>
    <x v="4"/>
    <n v="2015"/>
    <n v="1"/>
    <n v="0"/>
    <n v="0"/>
    <x v="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d v="2010-11-23T05:35:24"/>
    <b v="0"/>
    <n v="2"/>
    <b v="0"/>
    <s v="music"/>
    <x v="19"/>
    <n v="2010"/>
    <n v="0"/>
    <n v="1"/>
    <n v="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b v="1"/>
    <n v="69"/>
    <b v="1"/>
    <s v="film &amp; video"/>
    <x v="4"/>
    <n v="2015"/>
    <n v="1"/>
    <n v="0"/>
    <n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d v="2016-01-02T22:27:15"/>
    <b v="0"/>
    <n v="24"/>
    <b v="0"/>
    <s v="music"/>
    <x v="20"/>
    <n v="2016"/>
    <n v="0"/>
    <n v="1"/>
    <n v="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b v="1"/>
    <n v="493"/>
    <b v="1"/>
    <s v="film &amp; video"/>
    <x v="4"/>
    <n v="2015"/>
    <n v="1"/>
    <n v="0"/>
    <n v="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b v="1"/>
    <n v="31"/>
    <b v="1"/>
    <s v="film &amp; video"/>
    <x v="4"/>
    <n v="2015"/>
    <n v="1"/>
    <n v="0"/>
    <n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b v="1"/>
    <n v="236"/>
    <b v="1"/>
    <s v="film &amp; video"/>
    <x v="4"/>
    <n v="2016"/>
    <n v="1"/>
    <n v="0"/>
    <n v="0"/>
    <x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d v="2016-02-29T20:23:22"/>
    <b v="0"/>
    <n v="2"/>
    <b v="0"/>
    <s v="music"/>
    <x v="19"/>
    <n v="2016"/>
    <n v="0"/>
    <n v="1"/>
    <n v="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d v="2012-08-28T19:06:20"/>
    <b v="0"/>
    <n v="4"/>
    <b v="0"/>
    <s v="music"/>
    <x v="19"/>
    <n v="2012"/>
    <n v="0"/>
    <n v="1"/>
    <n v="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b v="1"/>
    <n v="55"/>
    <b v="1"/>
    <s v="film &amp; video"/>
    <x v="4"/>
    <n v="2014"/>
    <n v="1"/>
    <n v="0"/>
    <n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b v="1"/>
    <n v="325"/>
    <b v="1"/>
    <s v="film &amp; video"/>
    <x v="4"/>
    <n v="2016"/>
    <n v="1"/>
    <n v="0"/>
    <n v="0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b v="1"/>
    <n v="524"/>
    <b v="1"/>
    <s v="film &amp; video"/>
    <x v="4"/>
    <n v="2014"/>
    <n v="1"/>
    <n v="0"/>
    <n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b v="1"/>
    <n v="285"/>
    <b v="1"/>
    <s v="film &amp; video"/>
    <x v="4"/>
    <n v="2015"/>
    <n v="1"/>
    <n v="0"/>
    <n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b v="1"/>
    <n v="179"/>
    <b v="1"/>
    <s v="film &amp; video"/>
    <x v="4"/>
    <n v="2015"/>
    <n v="1"/>
    <n v="0"/>
    <n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b v="1"/>
    <n v="188"/>
    <b v="1"/>
    <s v="film &amp; video"/>
    <x v="4"/>
    <n v="2015"/>
    <n v="1"/>
    <n v="0"/>
    <n v="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d v="2014-06-12T22:38:50"/>
    <b v="0"/>
    <n v="1"/>
    <b v="0"/>
    <s v="music"/>
    <x v="19"/>
    <n v="2014"/>
    <n v="0"/>
    <n v="1"/>
    <n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b v="1"/>
    <n v="119"/>
    <b v="1"/>
    <s v="film &amp; video"/>
    <x v="4"/>
    <n v="2015"/>
    <n v="1"/>
    <n v="0"/>
    <n v="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b v="1"/>
    <n v="167"/>
    <b v="1"/>
    <s v="film &amp; video"/>
    <x v="4"/>
    <n v="2017"/>
    <n v="1"/>
    <n v="0"/>
    <n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b v="1"/>
    <n v="221"/>
    <b v="1"/>
    <s v="film &amp; video"/>
    <x v="4"/>
    <n v="2016"/>
    <n v="1"/>
    <n v="0"/>
    <n v="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b v="1"/>
    <n v="964"/>
    <b v="1"/>
    <s v="film &amp; video"/>
    <x v="4"/>
    <n v="2016"/>
    <n v="1"/>
    <n v="0"/>
    <n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b v="1"/>
    <n v="286"/>
    <b v="1"/>
    <s v="film &amp; video"/>
    <x v="4"/>
    <n v="2014"/>
    <n v="1"/>
    <n v="0"/>
    <n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b v="1"/>
    <n v="613"/>
    <b v="1"/>
    <s v="film &amp; video"/>
    <x v="4"/>
    <n v="2015"/>
    <n v="1"/>
    <n v="0"/>
    <n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b v="1"/>
    <n v="29"/>
    <b v="1"/>
    <s v="film &amp; video"/>
    <x v="4"/>
    <n v="2016"/>
    <n v="1"/>
    <n v="0"/>
    <n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d v="2014-04-04T17:41:24"/>
    <b v="0"/>
    <n v="30"/>
    <b v="0"/>
    <s v="music"/>
    <x v="19"/>
    <n v="2014"/>
    <n v="0"/>
    <n v="1"/>
    <n v="0"/>
    <x v="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d v="2015-12-18T18:01:01"/>
    <b v="0"/>
    <n v="24"/>
    <b v="0"/>
    <s v="technology"/>
    <x v="11"/>
    <n v="2015"/>
    <n v="0"/>
    <n v="1"/>
    <n v="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b v="1"/>
    <n v="303"/>
    <b v="1"/>
    <s v="film &amp; video"/>
    <x v="4"/>
    <n v="2015"/>
    <n v="1"/>
    <n v="0"/>
    <n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b v="1"/>
    <n v="267"/>
    <b v="1"/>
    <s v="film &amp; video"/>
    <x v="4"/>
    <n v="2016"/>
    <n v="1"/>
    <n v="0"/>
    <n v="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b v="1"/>
    <n v="302"/>
    <b v="1"/>
    <s v="film &amp; video"/>
    <x v="4"/>
    <n v="2014"/>
    <n v="1"/>
    <n v="0"/>
    <n v="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b v="0"/>
    <n v="87"/>
    <b v="1"/>
    <s v="film &amp; video"/>
    <x v="4"/>
    <n v="2015"/>
    <n v="1"/>
    <n v="0"/>
    <n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d v="2016-12-17T05:17:33"/>
    <b v="0"/>
    <n v="14"/>
    <b v="0"/>
    <s v="technology"/>
    <x v="11"/>
    <n v="2016"/>
    <n v="0"/>
    <n v="1"/>
    <n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d v="2016-09-01T08:33:45"/>
    <b v="0"/>
    <n v="0"/>
    <b v="0"/>
    <s v="technology"/>
    <x v="11"/>
    <n v="2016"/>
    <n v="0"/>
    <n v="1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d v="2016-06-17T18:09:48"/>
    <b v="0"/>
    <n v="7"/>
    <b v="0"/>
    <s v="technology"/>
    <x v="11"/>
    <n v="2016"/>
    <n v="0"/>
    <n v="1"/>
    <n v="0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d v="2014-10-29T02:28:17"/>
    <b v="0"/>
    <n v="8"/>
    <b v="0"/>
    <s v="technology"/>
    <x v="11"/>
    <n v="2014"/>
    <n v="0"/>
    <n v="1"/>
    <n v="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b v="0"/>
    <n v="65"/>
    <b v="1"/>
    <s v="film &amp; video"/>
    <x v="4"/>
    <n v="2014"/>
    <n v="1"/>
    <n v="0"/>
    <n v="0"/>
    <x v="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d v="2015-03-10T19:09:22"/>
    <b v="0"/>
    <n v="1"/>
    <b v="0"/>
    <s v="technology"/>
    <x v="6"/>
    <n v="2015"/>
    <n v="0"/>
    <n v="0"/>
    <n v="1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b v="0"/>
    <n v="119"/>
    <b v="1"/>
    <s v="film &amp; video"/>
    <x v="4"/>
    <n v="2013"/>
    <n v="1"/>
    <n v="0"/>
    <n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b v="0"/>
    <n v="159"/>
    <b v="1"/>
    <s v="film &amp; video"/>
    <x v="4"/>
    <n v="2015"/>
    <n v="1"/>
    <n v="0"/>
    <n v="0"/>
    <x v="1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d v="2015-07-09T08:35:08"/>
    <b v="0"/>
    <n v="8"/>
    <b v="0"/>
    <s v="technology"/>
    <x v="6"/>
    <n v="2015"/>
    <n v="0"/>
    <n v="0"/>
    <n v="1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b v="0"/>
    <n v="43"/>
    <b v="1"/>
    <s v="film &amp; video"/>
    <x v="4"/>
    <n v="2016"/>
    <n v="1"/>
    <n v="0"/>
    <n v="0"/>
    <x v="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b v="0"/>
    <n v="1062"/>
    <b v="1"/>
    <s v="film &amp; video"/>
    <x v="4"/>
    <n v="2012"/>
    <n v="1"/>
    <n v="0"/>
    <n v="0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b v="0"/>
    <n v="9"/>
    <b v="1"/>
    <s v="film &amp; video"/>
    <x v="4"/>
    <n v="2016"/>
    <n v="1"/>
    <n v="0"/>
    <n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d v="2015-04-08T15:36:49"/>
    <b v="0"/>
    <n v="1"/>
    <b v="0"/>
    <s v="technology"/>
    <x v="6"/>
    <n v="2015"/>
    <n v="0"/>
    <n v="0"/>
    <n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d v="2017-01-26T09:01:47"/>
    <b v="0"/>
    <n v="0"/>
    <b v="0"/>
    <s v="technology"/>
    <x v="6"/>
    <n v="2017"/>
    <n v="0"/>
    <n v="0"/>
    <n v="1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b v="0"/>
    <n v="14"/>
    <b v="1"/>
    <s v="film &amp; video"/>
    <x v="4"/>
    <n v="2014"/>
    <n v="1"/>
    <n v="0"/>
    <n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b v="0"/>
    <n v="48"/>
    <b v="1"/>
    <s v="film &amp; video"/>
    <x v="4"/>
    <n v="2016"/>
    <n v="1"/>
    <n v="0"/>
    <n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b v="0"/>
    <n v="133"/>
    <b v="1"/>
    <s v="film &amp; video"/>
    <x v="4"/>
    <n v="2015"/>
    <n v="1"/>
    <n v="0"/>
    <n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b v="0"/>
    <n v="83"/>
    <b v="1"/>
    <s v="film &amp; video"/>
    <x v="4"/>
    <n v="2016"/>
    <n v="1"/>
    <n v="0"/>
    <n v="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b v="0"/>
    <n v="149"/>
    <b v="1"/>
    <s v="film &amp; video"/>
    <x v="4"/>
    <n v="2012"/>
    <n v="1"/>
    <n v="0"/>
    <n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b v="0"/>
    <n v="49"/>
    <b v="1"/>
    <s v="film &amp; video"/>
    <x v="4"/>
    <n v="2015"/>
    <n v="1"/>
    <n v="0"/>
    <n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b v="0"/>
    <n v="251"/>
    <b v="1"/>
    <s v="film &amp; video"/>
    <x v="4"/>
    <n v="2012"/>
    <n v="1"/>
    <n v="0"/>
    <n v="0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b v="0"/>
    <n v="22"/>
    <b v="1"/>
    <s v="film &amp; video"/>
    <x v="4"/>
    <n v="2012"/>
    <n v="1"/>
    <n v="0"/>
    <n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b v="0"/>
    <n v="48"/>
    <b v="1"/>
    <s v="film &amp; video"/>
    <x v="4"/>
    <n v="2014"/>
    <n v="1"/>
    <n v="0"/>
    <n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b v="0"/>
    <n v="383"/>
    <b v="1"/>
    <s v="film &amp; video"/>
    <x v="4"/>
    <n v="2014"/>
    <n v="1"/>
    <n v="0"/>
    <n v="0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b v="0"/>
    <n v="237"/>
    <b v="1"/>
    <s v="film &amp; video"/>
    <x v="4"/>
    <n v="2014"/>
    <n v="1"/>
    <n v="0"/>
    <n v="0"/>
    <x v="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b v="0"/>
    <n v="13"/>
    <b v="1"/>
    <s v="film &amp; video"/>
    <x v="4"/>
    <n v="2015"/>
    <n v="1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d v="2015-04-14T23:44:01"/>
    <b v="0"/>
    <n v="0"/>
    <b v="0"/>
    <s v="technology"/>
    <x v="6"/>
    <n v="2015"/>
    <n v="0"/>
    <n v="0"/>
    <n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d v="2014-06-13T16:37:37"/>
    <b v="0"/>
    <n v="0"/>
    <b v="0"/>
    <s v="technology"/>
    <x v="6"/>
    <n v="2014"/>
    <n v="0"/>
    <n v="0"/>
    <n v="1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b v="0"/>
    <n v="1510"/>
    <b v="1"/>
    <s v="film &amp; video"/>
    <x v="4"/>
    <n v="2014"/>
    <n v="1"/>
    <n v="0"/>
    <n v="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b v="0"/>
    <n v="14"/>
    <b v="1"/>
    <s v="film &amp; video"/>
    <x v="4"/>
    <n v="2015"/>
    <n v="1"/>
    <n v="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b v="0"/>
    <n v="193"/>
    <b v="1"/>
    <s v="film &amp; video"/>
    <x v="4"/>
    <n v="2011"/>
    <n v="1"/>
    <n v="0"/>
    <n v="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b v="0"/>
    <n v="206"/>
    <b v="1"/>
    <s v="film &amp; video"/>
    <x v="4"/>
    <n v="2011"/>
    <n v="1"/>
    <n v="0"/>
    <n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b v="0"/>
    <n v="351"/>
    <b v="1"/>
    <s v="film &amp; video"/>
    <x v="4"/>
    <n v="2013"/>
    <n v="1"/>
    <n v="0"/>
    <n v="0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b v="0"/>
    <n v="50"/>
    <b v="1"/>
    <s v="film &amp; video"/>
    <x v="4"/>
    <n v="2016"/>
    <n v="1"/>
    <n v="0"/>
    <n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b v="0"/>
    <n v="184"/>
    <b v="1"/>
    <s v="film &amp; video"/>
    <x v="4"/>
    <n v="2012"/>
    <n v="1"/>
    <n v="0"/>
    <n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b v="0"/>
    <n v="196"/>
    <b v="1"/>
    <s v="film &amp; video"/>
    <x v="4"/>
    <n v="2012"/>
    <n v="1"/>
    <n v="0"/>
    <n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b v="0"/>
    <n v="229"/>
    <b v="1"/>
    <s v="film &amp; video"/>
    <x v="4"/>
    <n v="2010"/>
    <n v="1"/>
    <n v="0"/>
    <n v="0"/>
    <x v="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d v="2015-01-27T22:17:09"/>
    <b v="0"/>
    <n v="1"/>
    <b v="0"/>
    <s v="technology"/>
    <x v="6"/>
    <n v="2015"/>
    <n v="0"/>
    <n v="0"/>
    <n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b v="0"/>
    <n v="95"/>
    <b v="1"/>
    <s v="film &amp; video"/>
    <x v="4"/>
    <n v="2016"/>
    <n v="1"/>
    <n v="0"/>
    <n v="0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b v="0"/>
    <n v="62"/>
    <b v="1"/>
    <s v="film &amp; video"/>
    <x v="4"/>
    <n v="2014"/>
    <n v="1"/>
    <n v="0"/>
    <n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b v="0"/>
    <n v="73"/>
    <b v="1"/>
    <s v="film &amp; video"/>
    <x v="4"/>
    <n v="2011"/>
    <n v="1"/>
    <n v="0"/>
    <n v="0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b v="0"/>
    <n v="43"/>
    <b v="1"/>
    <s v="film &amp; video"/>
    <x v="4"/>
    <n v="2015"/>
    <n v="1"/>
    <n v="0"/>
    <n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d v="2016-12-16T17:16:53"/>
    <b v="0"/>
    <n v="4"/>
    <b v="0"/>
    <s v="technology"/>
    <x v="11"/>
    <n v="2016"/>
    <n v="0"/>
    <n v="0"/>
    <n v="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d v="2016-12-10T10:34:12"/>
    <b v="0"/>
    <n v="775"/>
    <b v="0"/>
    <s v="technology"/>
    <x v="11"/>
    <n v="2016"/>
    <n v="0"/>
    <n v="0"/>
    <n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b v="0"/>
    <n v="55"/>
    <b v="1"/>
    <s v="film &amp; video"/>
    <x v="4"/>
    <n v="2014"/>
    <n v="1"/>
    <n v="0"/>
    <n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b v="0"/>
    <n v="35"/>
    <b v="1"/>
    <s v="film &amp; video"/>
    <x v="4"/>
    <n v="2011"/>
    <n v="1"/>
    <n v="0"/>
    <n v="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b v="0"/>
    <n v="22"/>
    <b v="1"/>
    <s v="film &amp; video"/>
    <x v="4"/>
    <n v="2011"/>
    <n v="1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d v="2015-03-16T21:54:53"/>
    <b v="0"/>
    <n v="1"/>
    <b v="0"/>
    <s v="journalism"/>
    <x v="5"/>
    <n v="2015"/>
    <n v="0"/>
    <n v="0"/>
    <n v="1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b v="0"/>
    <n v="15"/>
    <b v="1"/>
    <s v="film &amp; video"/>
    <x v="4"/>
    <n v="2016"/>
    <n v="1"/>
    <n v="0"/>
    <n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b v="0"/>
    <n v="7"/>
    <b v="1"/>
    <s v="film &amp; video"/>
    <x v="4"/>
    <n v="2015"/>
    <n v="1"/>
    <n v="0"/>
    <n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b v="0"/>
    <n v="241"/>
    <b v="1"/>
    <s v="film &amp; video"/>
    <x v="4"/>
    <n v="2013"/>
    <n v="1"/>
    <n v="0"/>
    <n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b v="0"/>
    <n v="55"/>
    <b v="1"/>
    <s v="film &amp; video"/>
    <x v="4"/>
    <n v="2012"/>
    <n v="1"/>
    <n v="0"/>
    <n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b v="0"/>
    <n v="171"/>
    <b v="1"/>
    <s v="film &amp; video"/>
    <x v="4"/>
    <n v="2012"/>
    <n v="1"/>
    <n v="0"/>
    <n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b v="0"/>
    <n v="208"/>
    <b v="1"/>
    <s v="film &amp; video"/>
    <x v="4"/>
    <n v="2013"/>
    <n v="1"/>
    <n v="0"/>
    <n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b v="0"/>
    <n v="21"/>
    <b v="1"/>
    <s v="film &amp; video"/>
    <x v="4"/>
    <n v="2014"/>
    <n v="1"/>
    <n v="0"/>
    <n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b v="0"/>
    <n v="25"/>
    <b v="1"/>
    <s v="film &amp; video"/>
    <x v="4"/>
    <n v="2014"/>
    <n v="1"/>
    <n v="0"/>
    <n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b v="0"/>
    <n v="52"/>
    <b v="1"/>
    <s v="film &amp; video"/>
    <x v="4"/>
    <n v="2013"/>
    <n v="1"/>
    <n v="0"/>
    <n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b v="0"/>
    <n v="104"/>
    <b v="1"/>
    <s v="film &amp; video"/>
    <x v="4"/>
    <n v="2015"/>
    <n v="1"/>
    <n v="0"/>
    <n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d v="2011-07-30T17:30:08"/>
    <b v="0"/>
    <n v="24"/>
    <b v="0"/>
    <s v="music"/>
    <x v="10"/>
    <n v="2011"/>
    <n v="0"/>
    <n v="0"/>
    <n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d v="2014-02-12T05:40:31"/>
    <b v="0"/>
    <n v="3"/>
    <b v="0"/>
    <s v="film &amp; video"/>
    <x v="14"/>
    <n v="2014"/>
    <n v="0"/>
    <n v="1"/>
    <n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d v="2015-06-22T11:47:36"/>
    <b v="0"/>
    <n v="6"/>
    <b v="0"/>
    <s v="film &amp; video"/>
    <x v="14"/>
    <n v="2015"/>
    <n v="0"/>
    <n v="1"/>
    <n v="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d v="2015-07-08T22:36:08"/>
    <b v="0"/>
    <n v="0"/>
    <b v="0"/>
    <s v="music"/>
    <x v="10"/>
    <n v="2015"/>
    <n v="0"/>
    <n v="0"/>
    <n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d v="2013-05-06T22:13:50"/>
    <b v="0"/>
    <n v="13"/>
    <b v="0"/>
    <s v="film &amp; video"/>
    <x v="14"/>
    <n v="2013"/>
    <n v="0"/>
    <n v="1"/>
    <n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d v="2012-01-26T09:01:39"/>
    <b v="0"/>
    <n v="5"/>
    <b v="0"/>
    <s v="film &amp; video"/>
    <x v="14"/>
    <n v="2012"/>
    <n v="0"/>
    <n v="1"/>
    <n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d v="2015-09-28T20:40:04"/>
    <b v="0"/>
    <n v="2"/>
    <b v="0"/>
    <s v="film &amp; video"/>
    <x v="14"/>
    <n v="2015"/>
    <n v="0"/>
    <n v="1"/>
    <n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d v="2016-01-31T17:05:14"/>
    <b v="0"/>
    <n v="8"/>
    <b v="0"/>
    <s v="film &amp; video"/>
    <x v="14"/>
    <n v="2016"/>
    <n v="0"/>
    <n v="1"/>
    <n v="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d v="2013-08-20T20:21:10"/>
    <b v="0"/>
    <n v="1"/>
    <b v="0"/>
    <s v="music"/>
    <x v="10"/>
    <n v="2013"/>
    <n v="0"/>
    <n v="0"/>
    <n v="1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d v="2014-05-19T18:24:05"/>
    <b v="0"/>
    <n v="13"/>
    <b v="0"/>
    <s v="film &amp; video"/>
    <x v="14"/>
    <n v="2014"/>
    <n v="0"/>
    <n v="1"/>
    <n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d v="2014-10-11T20:06:20"/>
    <b v="0"/>
    <n v="34"/>
    <b v="0"/>
    <s v="music"/>
    <x v="10"/>
    <n v="2014"/>
    <n v="0"/>
    <n v="0"/>
    <n v="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d v="2013-08-27T02:34:27"/>
    <b v="0"/>
    <n v="5"/>
    <b v="0"/>
    <s v="film &amp; video"/>
    <x v="14"/>
    <n v="2013"/>
    <n v="0"/>
    <n v="1"/>
    <n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d v="2016-06-05T20:54:43"/>
    <b v="0"/>
    <n v="8"/>
    <b v="0"/>
    <s v="film &amp; video"/>
    <x v="14"/>
    <n v="2016"/>
    <n v="0"/>
    <n v="1"/>
    <n v="0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d v="2016-12-04T16:02:45"/>
    <b v="0"/>
    <n v="3"/>
    <b v="0"/>
    <s v="publishing"/>
    <x v="12"/>
    <n v="2016"/>
    <n v="0"/>
    <n v="0"/>
    <n v="1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d v="2015-08-12T15:07:02"/>
    <b v="0"/>
    <n v="0"/>
    <b v="0"/>
    <s v="film &amp; video"/>
    <x v="14"/>
    <n v="2015"/>
    <n v="0"/>
    <n v="1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d v="2013-10-29T20:01:42"/>
    <b v="0"/>
    <n v="2"/>
    <b v="0"/>
    <s v="film &amp; video"/>
    <x v="14"/>
    <n v="2013"/>
    <n v="0"/>
    <n v="1"/>
    <n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d v="2013-08-14T17:56:20"/>
    <b v="0"/>
    <n v="3"/>
    <b v="0"/>
    <s v="film &amp; video"/>
    <x v="14"/>
    <n v="2013"/>
    <n v="0"/>
    <n v="1"/>
    <n v="0"/>
    <x v="8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d v="2013-07-01T08:41:53"/>
    <b v="0"/>
    <n v="0"/>
    <b v="0"/>
    <s v="film &amp; video"/>
    <x v="14"/>
    <n v="2013"/>
    <n v="0"/>
    <n v="1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d v="2014-07-11T16:56:00"/>
    <b v="0"/>
    <n v="0"/>
    <b v="0"/>
    <s v="publishing"/>
    <x v="12"/>
    <n v="2014"/>
    <n v="0"/>
    <n v="0"/>
    <n v="1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d v="2015-10-19T06:15:58"/>
    <b v="0"/>
    <n v="11"/>
    <b v="0"/>
    <s v="film &amp; video"/>
    <x v="14"/>
    <n v="2015"/>
    <n v="0"/>
    <n v="1"/>
    <n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d v="2014-10-07T18:16:58"/>
    <b v="0"/>
    <n v="0"/>
    <b v="0"/>
    <s v="film &amp; video"/>
    <x v="14"/>
    <n v="2014"/>
    <n v="0"/>
    <n v="1"/>
    <n v="0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d v="2015-05-16T21:06:08"/>
    <b v="0"/>
    <n v="10"/>
    <b v="0"/>
    <s v="publishing"/>
    <x v="13"/>
    <n v="2015"/>
    <n v="0"/>
    <n v="0"/>
    <n v="1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d v="2013-10-03T19:03:16"/>
    <b v="0"/>
    <n v="0"/>
    <b v="0"/>
    <s v="film &amp; video"/>
    <x v="14"/>
    <n v="2013"/>
    <n v="0"/>
    <n v="1"/>
    <n v="0"/>
    <x v="2"/>
  </r>
  <r>
    <n v="442"/>
    <s v="The Paranormal Idiot"/>
    <s v="Doomsday is here"/>
    <n v="17000"/>
    <n v="6691"/>
    <x v="1"/>
    <s v="US"/>
    <s v="USD"/>
    <n v="1424380783"/>
    <n v="1421788783"/>
    <d v="2015-01-20T21:19:43"/>
    <b v="0"/>
    <n v="17"/>
    <b v="0"/>
    <s v="film &amp; video"/>
    <x v="14"/>
    <n v="2015"/>
    <n v="0"/>
    <n v="1"/>
    <n v="0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d v="2014-01-11T00:21:41"/>
    <b v="0"/>
    <n v="2"/>
    <b v="0"/>
    <s v="film &amp; video"/>
    <x v="14"/>
    <n v="2014"/>
    <n v="0"/>
    <n v="1"/>
    <n v="0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d v="2011-12-17T21:46:01"/>
    <b v="0"/>
    <n v="1"/>
    <b v="0"/>
    <s v="film &amp; video"/>
    <x v="14"/>
    <n v="2011"/>
    <n v="0"/>
    <n v="1"/>
    <n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d v="2015-05-06T08:02:55"/>
    <b v="0"/>
    <n v="2"/>
    <b v="0"/>
    <s v="film &amp; video"/>
    <x v="14"/>
    <n v="2015"/>
    <n v="0"/>
    <n v="1"/>
    <n v="0"/>
    <x v="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d v="2015-02-02T02:00:20"/>
    <b v="0"/>
    <n v="16"/>
    <b v="0"/>
    <s v="film &amp; video"/>
    <x v="14"/>
    <n v="2015"/>
    <n v="0"/>
    <n v="1"/>
    <n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d v="2013-02-26T13:19:23"/>
    <b v="0"/>
    <n v="1"/>
    <b v="0"/>
    <s v="film &amp; video"/>
    <x v="14"/>
    <n v="2013"/>
    <n v="0"/>
    <n v="1"/>
    <n v="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d v="2014-04-24T18:11:35"/>
    <b v="0"/>
    <n v="4"/>
    <b v="0"/>
    <s v="film &amp; video"/>
    <x v="14"/>
    <n v="2014"/>
    <n v="0"/>
    <n v="1"/>
    <n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d v="2013-09-17T13:38:05"/>
    <b v="0"/>
    <n v="5"/>
    <b v="0"/>
    <s v="film &amp; video"/>
    <x v="14"/>
    <n v="2013"/>
    <n v="0"/>
    <n v="1"/>
    <n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d v="2014-01-15T22:43:20"/>
    <b v="0"/>
    <n v="7"/>
    <b v="0"/>
    <s v="film &amp; video"/>
    <x v="14"/>
    <n v="2014"/>
    <n v="0"/>
    <n v="1"/>
    <n v="0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d v="2013-12-26T17:09:51"/>
    <b v="0"/>
    <n v="0"/>
    <b v="0"/>
    <s v="film &amp; video"/>
    <x v="14"/>
    <n v="2013"/>
    <n v="0"/>
    <n v="1"/>
    <n v="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d v="2015-04-13T16:53:35"/>
    <b v="0"/>
    <n v="12"/>
    <b v="0"/>
    <s v="film &amp; video"/>
    <x v="14"/>
    <n v="2015"/>
    <n v="0"/>
    <n v="1"/>
    <n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d v="2015-02-03T19:47:59"/>
    <b v="0"/>
    <n v="2"/>
    <b v="0"/>
    <s v="film &amp; video"/>
    <x v="14"/>
    <n v="2015"/>
    <n v="0"/>
    <n v="1"/>
    <n v="0"/>
    <x v="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d v="2014-10-26T17:12:51"/>
    <b v="0"/>
    <n v="5"/>
    <b v="0"/>
    <s v="film &amp; video"/>
    <x v="14"/>
    <n v="2014"/>
    <n v="0"/>
    <n v="1"/>
    <n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d v="2012-03-03T00:03:42"/>
    <b v="0"/>
    <n v="2"/>
    <b v="0"/>
    <s v="film &amp; video"/>
    <x v="14"/>
    <n v="2012"/>
    <n v="0"/>
    <n v="1"/>
    <n v="0"/>
    <x v="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d v="2015-06-12T19:31:44"/>
    <b v="0"/>
    <n v="0"/>
    <b v="0"/>
    <s v="technology"/>
    <x v="6"/>
    <n v="2015"/>
    <n v="0"/>
    <n v="0"/>
    <n v="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d v="2014-07-17T18:25:12"/>
    <b v="0"/>
    <n v="0"/>
    <b v="0"/>
    <s v="film &amp; video"/>
    <x v="14"/>
    <n v="2014"/>
    <n v="0"/>
    <n v="1"/>
    <n v="0"/>
    <x v="6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d v="2013-04-14T16:47:40"/>
    <b v="0"/>
    <n v="49"/>
    <b v="0"/>
    <s v="film &amp; video"/>
    <x v="14"/>
    <n v="2013"/>
    <n v="0"/>
    <n v="1"/>
    <n v="0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d v="2016-01-08T16:58:00"/>
    <b v="0"/>
    <n v="1"/>
    <b v="0"/>
    <s v="technology"/>
    <x v="6"/>
    <n v="2016"/>
    <n v="0"/>
    <n v="0"/>
    <n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d v="2015-01-27T08:41:33"/>
    <b v="0"/>
    <n v="2"/>
    <b v="0"/>
    <s v="technology"/>
    <x v="6"/>
    <n v="2015"/>
    <n v="0"/>
    <n v="0"/>
    <n v="1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d v="2013-05-13T20:19:27"/>
    <b v="0"/>
    <n v="0"/>
    <b v="0"/>
    <s v="film &amp; video"/>
    <x v="14"/>
    <n v="2013"/>
    <n v="0"/>
    <n v="1"/>
    <n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d v="2011-06-11T03:02:21"/>
    <b v="0"/>
    <n v="0"/>
    <b v="0"/>
    <s v="film &amp; video"/>
    <x v="14"/>
    <n v="2011"/>
    <n v="0"/>
    <n v="1"/>
    <n v="0"/>
    <x v="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d v="2011-07-26T17:02:33"/>
    <b v="0"/>
    <n v="11"/>
    <b v="0"/>
    <s v="film &amp; video"/>
    <x v="14"/>
    <n v="2011"/>
    <n v="0"/>
    <n v="1"/>
    <n v="0"/>
    <x v="8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d v="2016-04-28T20:22:15"/>
    <b v="0"/>
    <n v="1"/>
    <b v="0"/>
    <s v="film &amp; video"/>
    <x v="14"/>
    <n v="2016"/>
    <n v="0"/>
    <n v="1"/>
    <n v="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d v="2014-06-11T02:52:54"/>
    <b v="0"/>
    <n v="8"/>
    <b v="0"/>
    <s v="film &amp; video"/>
    <x v="14"/>
    <n v="2014"/>
    <n v="0"/>
    <n v="1"/>
    <n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d v="2012-08-08T22:37:44"/>
    <b v="0"/>
    <n v="5"/>
    <b v="0"/>
    <s v="film &amp; video"/>
    <x v="14"/>
    <n v="2012"/>
    <n v="0"/>
    <n v="1"/>
    <n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d v="2012-08-14T16:18:54"/>
    <b v="0"/>
    <n v="39"/>
    <b v="0"/>
    <s v="film &amp; video"/>
    <x v="14"/>
    <n v="2012"/>
    <n v="0"/>
    <n v="1"/>
    <n v="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b v="0"/>
    <n v="166"/>
    <b v="1"/>
    <s v="music"/>
    <x v="21"/>
    <n v="2016"/>
    <n v="1"/>
    <n v="0"/>
    <n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d v="2015-09-15T20:22:38"/>
    <b v="0"/>
    <n v="1"/>
    <b v="0"/>
    <s v="technology"/>
    <x v="6"/>
    <n v="2015"/>
    <n v="0"/>
    <n v="0"/>
    <n v="1"/>
    <x v="3"/>
  </r>
  <r>
    <n v="3868"/>
    <s v="1000 words (Canceled)"/>
    <s v="New collection of music by Scott Evan Davis!"/>
    <n v="5000"/>
    <n v="10"/>
    <x v="2"/>
    <s v="GB"/>
    <s v="GBP"/>
    <n v="1410191405"/>
    <n v="1408031405"/>
    <d v="2014-08-14T15:50:05"/>
    <b v="0"/>
    <n v="1"/>
    <b v="0"/>
    <s v="theater"/>
    <x v="9"/>
    <n v="2014"/>
    <n v="0"/>
    <n v="0"/>
    <n v="1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d v="2014-03-05T17:19:39"/>
    <b v="0"/>
    <n v="170"/>
    <b v="0"/>
    <s v="film &amp; video"/>
    <x v="14"/>
    <n v="2014"/>
    <n v="0"/>
    <n v="1"/>
    <n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d v="2014-07-24T22:08:38"/>
    <b v="0"/>
    <n v="5"/>
    <b v="0"/>
    <s v="film &amp; video"/>
    <x v="14"/>
    <n v="2014"/>
    <n v="0"/>
    <n v="1"/>
    <n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d v="2014-08-18T16:45:19"/>
    <b v="0"/>
    <n v="14"/>
    <b v="0"/>
    <s v="film &amp; video"/>
    <x v="14"/>
    <n v="2014"/>
    <n v="0"/>
    <n v="1"/>
    <n v="0"/>
    <x v="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d v="2017-01-18T07:53:49"/>
    <b v="0"/>
    <n v="1"/>
    <b v="0"/>
    <s v="film &amp; video"/>
    <x v="14"/>
    <n v="2017"/>
    <n v="0"/>
    <n v="1"/>
    <n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d v="2015-04-06T02:04:03"/>
    <b v="0"/>
    <n v="0"/>
    <b v="0"/>
    <s v="film &amp; video"/>
    <x v="14"/>
    <n v="2015"/>
    <n v="0"/>
    <n v="1"/>
    <n v="0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d v="2014-04-28T23:24:01"/>
    <b v="0"/>
    <n v="124"/>
    <b v="0"/>
    <s v="film &amp; video"/>
    <x v="14"/>
    <n v="2014"/>
    <n v="0"/>
    <n v="1"/>
    <n v="0"/>
    <x v="8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d v="2012-03-19T20:02:14"/>
    <b v="0"/>
    <n v="0"/>
    <b v="0"/>
    <s v="film &amp; video"/>
    <x v="14"/>
    <n v="2012"/>
    <n v="0"/>
    <n v="1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d v="2015-03-02T21:51:49"/>
    <b v="0"/>
    <n v="0"/>
    <b v="0"/>
    <s v="film &amp; video"/>
    <x v="14"/>
    <n v="2015"/>
    <n v="0"/>
    <n v="1"/>
    <n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d v="2014-09-22T09:47:15"/>
    <b v="0"/>
    <n v="55"/>
    <b v="0"/>
    <s v="film &amp; video"/>
    <x v="14"/>
    <n v="2014"/>
    <n v="0"/>
    <n v="1"/>
    <n v="0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d v="2015-04-13T20:04:28"/>
    <b v="0"/>
    <n v="1"/>
    <b v="0"/>
    <s v="games"/>
    <x v="22"/>
    <n v="2015"/>
    <n v="0"/>
    <n v="1"/>
    <n v="0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d v="2012-09-10T16:08:09"/>
    <b v="0"/>
    <n v="21"/>
    <b v="0"/>
    <s v="film &amp; video"/>
    <x v="14"/>
    <n v="2012"/>
    <n v="0"/>
    <n v="1"/>
    <n v="0"/>
    <x v="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d v="2016-03-18T21:31:30"/>
    <b v="0"/>
    <n v="1"/>
    <b v="0"/>
    <s v="film &amp; video"/>
    <x v="14"/>
    <n v="2016"/>
    <n v="0"/>
    <n v="1"/>
    <n v="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d v="2012-11-30T04:44:32"/>
    <b v="0"/>
    <n v="147"/>
    <b v="0"/>
    <s v="film &amp; video"/>
    <x v="14"/>
    <n v="2012"/>
    <n v="0"/>
    <n v="1"/>
    <n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d v="2015-09-25T22:32:52"/>
    <b v="0"/>
    <n v="11"/>
    <b v="0"/>
    <s v="film &amp; video"/>
    <x v="14"/>
    <n v="2015"/>
    <n v="0"/>
    <n v="1"/>
    <n v="0"/>
    <x v="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d v="2014-03-20T12:34:08"/>
    <b v="0"/>
    <n v="3"/>
    <b v="0"/>
    <s v="games"/>
    <x v="22"/>
    <n v="2014"/>
    <n v="0"/>
    <n v="1"/>
    <n v="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d v="2014-05-02T22:37:19"/>
    <b v="0"/>
    <n v="1"/>
    <b v="0"/>
    <s v="film &amp; video"/>
    <x v="14"/>
    <n v="2014"/>
    <n v="0"/>
    <n v="1"/>
    <n v="0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d v="2016-10-26T14:16:34"/>
    <b v="0"/>
    <n v="0"/>
    <b v="0"/>
    <s v="film &amp; video"/>
    <x v="14"/>
    <n v="2016"/>
    <n v="0"/>
    <n v="1"/>
    <n v="0"/>
    <x v="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d v="2016-12-10T01:18:20"/>
    <b v="0"/>
    <n v="0"/>
    <b v="0"/>
    <s v="film &amp; video"/>
    <x v="14"/>
    <n v="2016"/>
    <n v="0"/>
    <n v="1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d v="2011-12-05T11:33:36"/>
    <b v="0"/>
    <n v="3"/>
    <b v="0"/>
    <s v="film &amp; video"/>
    <x v="14"/>
    <n v="2011"/>
    <n v="0"/>
    <n v="1"/>
    <n v="0"/>
    <x v="8"/>
  </r>
  <r>
    <n v="490"/>
    <s v="PROJECT IS CANCELLED"/>
    <s v="Cancelled"/>
    <n v="1000"/>
    <n v="0"/>
    <x v="1"/>
    <s v="US"/>
    <s v="USD"/>
    <n v="1345677285"/>
    <n v="1343085285"/>
    <d v="2012-07-23T23:14:45"/>
    <b v="0"/>
    <n v="0"/>
    <b v="0"/>
    <s v="film &amp; video"/>
    <x v="14"/>
    <n v="2012"/>
    <n v="0"/>
    <n v="1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d v="2015-12-28T23:34:59"/>
    <b v="0"/>
    <n v="0"/>
    <b v="0"/>
    <s v="film &amp; video"/>
    <x v="14"/>
    <n v="2015"/>
    <n v="0"/>
    <n v="1"/>
    <n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d v="2016-08-14T00:50:30"/>
    <b v="0"/>
    <n v="0"/>
    <b v="0"/>
    <s v="film &amp; video"/>
    <x v="14"/>
    <n v="2016"/>
    <n v="0"/>
    <n v="1"/>
    <n v="0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d v="2015-04-20T17:25:38"/>
    <b v="0"/>
    <n v="0"/>
    <b v="0"/>
    <s v="film &amp; video"/>
    <x v="14"/>
    <n v="2015"/>
    <n v="0"/>
    <n v="1"/>
    <n v="0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d v="2014-06-09T19:56:05"/>
    <b v="0"/>
    <n v="3"/>
    <b v="0"/>
    <s v="film &amp; video"/>
    <x v="14"/>
    <n v="2014"/>
    <n v="0"/>
    <n v="1"/>
    <n v="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d v="2014-09-26T23:55:00"/>
    <b v="0"/>
    <n v="3"/>
    <b v="0"/>
    <s v="games"/>
    <x v="23"/>
    <n v="2014"/>
    <n v="0"/>
    <n v="1"/>
    <n v="0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d v="2013-12-12T22:21:14"/>
    <b v="0"/>
    <n v="1"/>
    <b v="0"/>
    <s v="film &amp; video"/>
    <x v="14"/>
    <n v="2013"/>
    <n v="0"/>
    <n v="1"/>
    <n v="0"/>
    <x v="8"/>
  </r>
  <r>
    <n v="497"/>
    <s v="Galaxy Probe Kids"/>
    <s v="live-action/animated series pilot."/>
    <n v="4480"/>
    <n v="30"/>
    <x v="1"/>
    <s v="US"/>
    <s v="USD"/>
    <n v="1419483600"/>
    <n v="1414889665"/>
    <d v="2014-11-02T00:54:25"/>
    <b v="0"/>
    <n v="3"/>
    <b v="0"/>
    <s v="film &amp; video"/>
    <x v="14"/>
    <n v="2014"/>
    <n v="0"/>
    <n v="1"/>
    <n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d v="2011-11-11T18:17:29"/>
    <b v="0"/>
    <n v="22"/>
    <b v="0"/>
    <s v="film &amp; video"/>
    <x v="14"/>
    <n v="2011"/>
    <n v="0"/>
    <n v="1"/>
    <n v="0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d v="2009-08-18T21:29:28"/>
    <b v="0"/>
    <n v="26"/>
    <b v="0"/>
    <s v="film &amp; video"/>
    <x v="14"/>
    <n v="2009"/>
    <n v="0"/>
    <n v="1"/>
    <n v="0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d v="2015-07-07T11:05:21"/>
    <b v="0"/>
    <n v="0"/>
    <b v="0"/>
    <s v="games"/>
    <x v="23"/>
    <n v="2015"/>
    <n v="0"/>
    <n v="1"/>
    <n v="0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d v="2011-06-09T05:37:31"/>
    <b v="0"/>
    <n v="0"/>
    <b v="0"/>
    <s v="film &amp; video"/>
    <x v="14"/>
    <n v="2011"/>
    <n v="0"/>
    <n v="1"/>
    <n v="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d v="2012-02-17T13:17:05"/>
    <b v="0"/>
    <n v="4"/>
    <b v="0"/>
    <s v="film &amp; video"/>
    <x v="14"/>
    <n v="2012"/>
    <n v="0"/>
    <n v="1"/>
    <n v="0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d v="2015-08-07T02:36:46"/>
    <b v="0"/>
    <n v="3"/>
    <b v="0"/>
    <s v="food"/>
    <x v="24"/>
    <n v="2015"/>
    <n v="0"/>
    <n v="1"/>
    <n v="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d v="2012-02-10T23:36:27"/>
    <b v="0"/>
    <n v="5"/>
    <b v="0"/>
    <s v="film &amp; video"/>
    <x v="14"/>
    <n v="2012"/>
    <n v="0"/>
    <n v="1"/>
    <n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d v="2015-11-10T02:21:26"/>
    <b v="0"/>
    <n v="14"/>
    <b v="0"/>
    <s v="film &amp; video"/>
    <x v="14"/>
    <n v="2015"/>
    <n v="0"/>
    <n v="1"/>
    <n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d v="2013-07-11T13:15:20"/>
    <b v="0"/>
    <n v="1"/>
    <b v="0"/>
    <s v="film &amp; video"/>
    <x v="14"/>
    <n v="2013"/>
    <n v="0"/>
    <n v="1"/>
    <n v="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d v="2012-09-04T23:00:57"/>
    <b v="0"/>
    <n v="10"/>
    <b v="0"/>
    <s v="film &amp; video"/>
    <x v="14"/>
    <n v="2012"/>
    <n v="0"/>
    <n v="1"/>
    <n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d v="2012-03-27T00:35:01"/>
    <b v="0"/>
    <n v="3"/>
    <b v="0"/>
    <s v="film &amp; video"/>
    <x v="14"/>
    <n v="2012"/>
    <n v="0"/>
    <n v="1"/>
    <n v="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b v="0"/>
    <n v="549"/>
    <b v="1"/>
    <s v="photography"/>
    <x v="25"/>
    <n v="2014"/>
    <n v="1"/>
    <n v="0"/>
    <n v="0"/>
    <x v="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d v="2016-01-31T04:13:59"/>
    <b v="0"/>
    <n v="0"/>
    <b v="0"/>
    <s v="film &amp; video"/>
    <x v="14"/>
    <n v="2016"/>
    <n v="0"/>
    <n v="1"/>
    <n v="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b v="1"/>
    <n v="81"/>
    <b v="1"/>
    <s v="music"/>
    <x v="17"/>
    <n v="2012"/>
    <n v="1"/>
    <n v="0"/>
    <n v="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b v="1"/>
    <n v="28"/>
    <b v="1"/>
    <s v="music"/>
    <x v="17"/>
    <n v="2010"/>
    <n v="1"/>
    <n v="0"/>
    <n v="0"/>
    <x v="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d v="2016-07-01T15:41:45"/>
    <b v="0"/>
    <n v="68"/>
    <b v="0"/>
    <s v="film &amp; video"/>
    <x v="14"/>
    <n v="2016"/>
    <n v="0"/>
    <n v="1"/>
    <n v="0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d v="2014-07-10T14:44:07"/>
    <b v="0"/>
    <n v="3"/>
    <b v="0"/>
    <s v="film &amp; video"/>
    <x v="14"/>
    <n v="2014"/>
    <n v="0"/>
    <n v="1"/>
    <n v="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d v="2015-11-19T11:46:41"/>
    <b v="0"/>
    <n v="34"/>
    <b v="0"/>
    <s v="film &amp; video"/>
    <x v="14"/>
    <n v="2015"/>
    <n v="0"/>
    <n v="1"/>
    <n v="0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b v="0"/>
    <n v="172"/>
    <b v="1"/>
    <s v="publishing"/>
    <x v="15"/>
    <n v="2015"/>
    <n v="1"/>
    <n v="0"/>
    <n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d v="2017-01-03T14:46:01"/>
    <b v="0"/>
    <n v="3"/>
    <b v="0"/>
    <s v="film &amp; video"/>
    <x v="14"/>
    <n v="2017"/>
    <n v="0"/>
    <n v="1"/>
    <n v="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b v="0"/>
    <n v="78"/>
    <b v="1"/>
    <s v="publishing"/>
    <x v="15"/>
    <n v="2015"/>
    <n v="1"/>
    <n v="0"/>
    <n v="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d v="2012-11-05T09:23:41"/>
    <b v="0"/>
    <n v="70"/>
    <b v="0"/>
    <s v="film &amp; video"/>
    <x v="14"/>
    <n v="2012"/>
    <n v="0"/>
    <n v="1"/>
    <n v="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b v="0"/>
    <n v="90"/>
    <b v="1"/>
    <s v="music"/>
    <x v="17"/>
    <n v="2015"/>
    <n v="1"/>
    <n v="0"/>
    <n v="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b v="0"/>
    <n v="87"/>
    <b v="1"/>
    <s v="music"/>
    <x v="17"/>
    <n v="2015"/>
    <n v="1"/>
    <n v="0"/>
    <n v="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b v="0"/>
    <n v="31"/>
    <b v="1"/>
    <s v="theater"/>
    <x v="0"/>
    <n v="2016"/>
    <n v="1"/>
    <n v="0"/>
    <n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b v="0"/>
    <n v="73"/>
    <b v="1"/>
    <s v="music"/>
    <x v="17"/>
    <n v="2016"/>
    <n v="1"/>
    <n v="0"/>
    <n v="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b v="0"/>
    <n v="130"/>
    <b v="1"/>
    <s v="theater"/>
    <x v="0"/>
    <n v="2016"/>
    <n v="1"/>
    <n v="0"/>
    <n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b v="0"/>
    <n v="12"/>
    <b v="1"/>
    <s v="theater"/>
    <x v="0"/>
    <n v="2014"/>
    <n v="1"/>
    <n v="0"/>
    <n v="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b v="0"/>
    <n v="23"/>
    <b v="1"/>
    <s v="theater"/>
    <x v="0"/>
    <n v="2015"/>
    <n v="1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b v="0"/>
    <n v="158"/>
    <b v="1"/>
    <s v="theater"/>
    <x v="0"/>
    <n v="2017"/>
    <n v="1"/>
    <n v="0"/>
    <n v="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b v="0"/>
    <n v="30"/>
    <b v="1"/>
    <s v="theater"/>
    <x v="0"/>
    <n v="2015"/>
    <n v="1"/>
    <n v="0"/>
    <n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b v="0"/>
    <n v="18"/>
    <b v="1"/>
    <s v="theater"/>
    <x v="0"/>
    <n v="2016"/>
    <n v="1"/>
    <n v="0"/>
    <n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b v="0"/>
    <n v="29"/>
    <b v="1"/>
    <s v="theater"/>
    <x v="0"/>
    <n v="2015"/>
    <n v="1"/>
    <n v="0"/>
    <n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b v="0"/>
    <n v="31"/>
    <b v="1"/>
    <s v="theater"/>
    <x v="0"/>
    <n v="2016"/>
    <n v="1"/>
    <n v="0"/>
    <n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b v="0"/>
    <n v="173"/>
    <b v="1"/>
    <s v="theater"/>
    <x v="0"/>
    <n v="2016"/>
    <n v="1"/>
    <n v="0"/>
    <n v="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b v="0"/>
    <n v="17"/>
    <b v="1"/>
    <s v="theater"/>
    <x v="0"/>
    <n v="2016"/>
    <n v="1"/>
    <n v="0"/>
    <n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b v="0"/>
    <n v="48"/>
    <b v="1"/>
    <s v="theater"/>
    <x v="0"/>
    <n v="2015"/>
    <n v="1"/>
    <n v="0"/>
    <n v="0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b v="0"/>
    <n v="59"/>
    <b v="1"/>
    <s v="theater"/>
    <x v="0"/>
    <n v="2016"/>
    <n v="1"/>
    <n v="0"/>
    <n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b v="0"/>
    <n v="39"/>
    <b v="1"/>
    <s v="theater"/>
    <x v="0"/>
    <n v="2015"/>
    <n v="1"/>
    <n v="0"/>
    <n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b v="0"/>
    <n v="59"/>
    <b v="1"/>
    <s v="theater"/>
    <x v="0"/>
    <n v="2015"/>
    <n v="1"/>
    <n v="0"/>
    <n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b v="0"/>
    <n v="112"/>
    <b v="1"/>
    <s v="music"/>
    <x v="17"/>
    <n v="2016"/>
    <n v="1"/>
    <n v="0"/>
    <n v="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b v="0"/>
    <n v="20"/>
    <b v="1"/>
    <s v="theater"/>
    <x v="0"/>
    <n v="2016"/>
    <n v="1"/>
    <n v="0"/>
    <n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d v="2015-01-05T19:36:46"/>
    <b v="0"/>
    <n v="1"/>
    <b v="0"/>
    <s v="technology"/>
    <x v="6"/>
    <n v="2015"/>
    <n v="0"/>
    <n v="1"/>
    <n v="0"/>
    <x v="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d v="2015-09-29T01:07:14"/>
    <b v="0"/>
    <n v="1"/>
    <b v="0"/>
    <s v="technology"/>
    <x v="6"/>
    <n v="2015"/>
    <n v="0"/>
    <n v="1"/>
    <n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d v="2016-03-04T17:41:56"/>
    <b v="0"/>
    <n v="1"/>
    <b v="0"/>
    <s v="technology"/>
    <x v="6"/>
    <n v="2016"/>
    <n v="0"/>
    <n v="1"/>
    <n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d v="2014-10-02T02:12:42"/>
    <b v="0"/>
    <n v="2"/>
    <b v="0"/>
    <s v="technology"/>
    <x v="6"/>
    <n v="2014"/>
    <n v="0"/>
    <n v="1"/>
    <n v="0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d v="2016-06-04T15:46:00"/>
    <b v="0"/>
    <n v="2"/>
    <b v="0"/>
    <s v="technology"/>
    <x v="6"/>
    <n v="2016"/>
    <n v="0"/>
    <n v="1"/>
    <n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d v="2015-10-06T14:13:09"/>
    <b v="0"/>
    <n v="34"/>
    <b v="0"/>
    <s v="technology"/>
    <x v="6"/>
    <n v="2015"/>
    <n v="0"/>
    <n v="1"/>
    <n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d v="2015-09-02T16:01:55"/>
    <b v="0"/>
    <n v="2"/>
    <b v="0"/>
    <s v="technology"/>
    <x v="6"/>
    <n v="2015"/>
    <n v="0"/>
    <n v="1"/>
    <n v="0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d v="2016-08-19T20:26:25"/>
    <b v="0"/>
    <n v="4"/>
    <b v="0"/>
    <s v="publishing"/>
    <x v="12"/>
    <n v="2016"/>
    <n v="0"/>
    <n v="1"/>
    <n v="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d v="2015-09-29T21:40:48"/>
    <b v="0"/>
    <n v="1"/>
    <b v="0"/>
    <s v="technology"/>
    <x v="6"/>
    <n v="2015"/>
    <n v="0"/>
    <n v="1"/>
    <n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d v="2015-06-08T15:17:02"/>
    <b v="0"/>
    <n v="8"/>
    <b v="0"/>
    <s v="technology"/>
    <x v="6"/>
    <n v="2015"/>
    <n v="0"/>
    <n v="1"/>
    <n v="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d v="2014-11-18T19:31:28"/>
    <b v="0"/>
    <n v="5"/>
    <b v="0"/>
    <s v="publishing"/>
    <x v="12"/>
    <n v="2014"/>
    <n v="0"/>
    <n v="1"/>
    <n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d v="2015-06-18T06:37:04"/>
    <b v="0"/>
    <n v="28"/>
    <b v="0"/>
    <s v="technology"/>
    <x v="6"/>
    <n v="2015"/>
    <n v="0"/>
    <n v="1"/>
    <n v="0"/>
    <x v="8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b v="1"/>
    <n v="234"/>
    <b v="1"/>
    <s v="publishing"/>
    <x v="26"/>
    <n v="2013"/>
    <n v="1"/>
    <n v="0"/>
    <n v="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d v="2014-10-15T17:16:31"/>
    <b v="0"/>
    <n v="6"/>
    <b v="0"/>
    <s v="technology"/>
    <x v="6"/>
    <n v="2014"/>
    <n v="0"/>
    <n v="1"/>
    <n v="0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d v="2014-09-19T16:26:12"/>
    <b v="0"/>
    <n v="22"/>
    <b v="0"/>
    <s v="technology"/>
    <x v="6"/>
    <n v="2014"/>
    <n v="0"/>
    <n v="1"/>
    <n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d v="2013-10-03T22:09:05"/>
    <b v="0"/>
    <n v="6"/>
    <b v="0"/>
    <s v="publishing"/>
    <x v="16"/>
    <n v="2013"/>
    <n v="0"/>
    <n v="1"/>
    <n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d v="2012-08-15T20:35:36"/>
    <b v="0"/>
    <n v="1"/>
    <b v="0"/>
    <s v="publishing"/>
    <x v="16"/>
    <n v="2012"/>
    <n v="0"/>
    <n v="1"/>
    <n v="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d v="2016-11-02T22:36:43"/>
    <b v="0"/>
    <n v="20"/>
    <b v="0"/>
    <s v="technology"/>
    <x v="6"/>
    <n v="2016"/>
    <n v="0"/>
    <n v="1"/>
    <n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d v="2015-02-22T21:11:45"/>
    <b v="0"/>
    <n v="0"/>
    <b v="0"/>
    <s v="technology"/>
    <x v="6"/>
    <n v="2015"/>
    <n v="0"/>
    <n v="1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d v="2015-11-13T06:47:40"/>
    <b v="0"/>
    <n v="1"/>
    <b v="0"/>
    <s v="technology"/>
    <x v="6"/>
    <n v="2015"/>
    <n v="0"/>
    <n v="1"/>
    <n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d v="2014-11-17T18:30:45"/>
    <b v="0"/>
    <n v="3"/>
    <b v="0"/>
    <s v="technology"/>
    <x v="6"/>
    <n v="2014"/>
    <n v="0"/>
    <n v="1"/>
    <n v="0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d v="2015-09-21T15:48:33"/>
    <b v="0"/>
    <n v="2"/>
    <b v="0"/>
    <s v="technology"/>
    <x v="6"/>
    <n v="2015"/>
    <n v="0"/>
    <n v="1"/>
    <n v="0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d v="2016-11-18T09:20:15"/>
    <b v="0"/>
    <n v="0"/>
    <b v="0"/>
    <s v="technology"/>
    <x v="6"/>
    <n v="2016"/>
    <n v="0"/>
    <n v="1"/>
    <n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d v="2015-01-18T01:40:47"/>
    <b v="0"/>
    <n v="2"/>
    <b v="0"/>
    <s v="technology"/>
    <x v="6"/>
    <n v="2015"/>
    <n v="0"/>
    <n v="1"/>
    <n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d v="2016-02-11T22:37:55"/>
    <b v="0"/>
    <n v="1"/>
    <b v="0"/>
    <s v="technology"/>
    <x v="6"/>
    <n v="2016"/>
    <n v="0"/>
    <n v="1"/>
    <n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d v="2015-06-10T18:50:49"/>
    <b v="0"/>
    <n v="0"/>
    <b v="0"/>
    <s v="technology"/>
    <x v="6"/>
    <n v="2015"/>
    <n v="0"/>
    <n v="1"/>
    <n v="0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d v="2012-10-16T14:40:52"/>
    <b v="0"/>
    <n v="0"/>
    <b v="0"/>
    <s v="publishing"/>
    <x v="16"/>
    <n v="2012"/>
    <n v="0"/>
    <n v="1"/>
    <n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d v="2014-12-02T20:13:14"/>
    <b v="0"/>
    <n v="0"/>
    <b v="0"/>
    <s v="technology"/>
    <x v="6"/>
    <n v="2014"/>
    <n v="0"/>
    <n v="1"/>
    <n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d v="2015-12-10T22:07:03"/>
    <b v="0"/>
    <n v="5"/>
    <b v="0"/>
    <s v="technology"/>
    <x v="6"/>
    <n v="2015"/>
    <n v="0"/>
    <n v="1"/>
    <n v="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d v="2015-12-02T20:20:12"/>
    <b v="0"/>
    <n v="1"/>
    <b v="0"/>
    <s v="technology"/>
    <x v="6"/>
    <n v="2015"/>
    <n v="0"/>
    <n v="1"/>
    <n v="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d v="2016-01-19T19:09:29"/>
    <b v="0"/>
    <n v="1"/>
    <b v="0"/>
    <s v="technology"/>
    <x v="6"/>
    <n v="2016"/>
    <n v="0"/>
    <n v="1"/>
    <n v="0"/>
    <x v="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d v="2015-07-07T19:35:23"/>
    <b v="0"/>
    <n v="2"/>
    <b v="0"/>
    <s v="technology"/>
    <x v="6"/>
    <n v="2015"/>
    <n v="0"/>
    <n v="1"/>
    <n v="0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d v="2015-10-05T17:11:28"/>
    <b v="0"/>
    <n v="0"/>
    <b v="0"/>
    <s v="technology"/>
    <x v="6"/>
    <n v="2015"/>
    <n v="0"/>
    <n v="1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d v="2014-11-20T01:12:11"/>
    <b v="0"/>
    <n v="9"/>
    <b v="0"/>
    <s v="technology"/>
    <x v="6"/>
    <n v="2014"/>
    <n v="0"/>
    <n v="1"/>
    <n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d v="2016-09-19T10:38:27"/>
    <b v="0"/>
    <n v="4"/>
    <b v="0"/>
    <s v="technology"/>
    <x v="6"/>
    <n v="2016"/>
    <n v="0"/>
    <n v="1"/>
    <n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d v="2015-05-14T16:37:23"/>
    <b v="0"/>
    <n v="4"/>
    <b v="0"/>
    <s v="technology"/>
    <x v="6"/>
    <n v="2015"/>
    <n v="0"/>
    <n v="1"/>
    <n v="0"/>
    <x v="8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d v="2015-01-27T11:19:12"/>
    <b v="0"/>
    <n v="1"/>
    <b v="0"/>
    <s v="technology"/>
    <x v="6"/>
    <n v="2015"/>
    <n v="0"/>
    <n v="1"/>
    <n v="0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d v="2015-03-04T17:20:13"/>
    <b v="0"/>
    <n v="11"/>
    <b v="0"/>
    <s v="publishing"/>
    <x v="16"/>
    <n v="2015"/>
    <n v="0"/>
    <n v="1"/>
    <n v="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d v="2015-08-14T13:53:13"/>
    <b v="0"/>
    <n v="7"/>
    <b v="0"/>
    <s v="technology"/>
    <x v="6"/>
    <n v="2015"/>
    <n v="0"/>
    <n v="1"/>
    <n v="0"/>
    <x v="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d v="2014-11-25T20:27:03"/>
    <b v="0"/>
    <n v="5"/>
    <b v="0"/>
    <s v="technology"/>
    <x v="6"/>
    <n v="2014"/>
    <n v="0"/>
    <n v="1"/>
    <n v="0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d v="2016-08-23T21:47:47"/>
    <b v="0"/>
    <n v="1"/>
    <b v="0"/>
    <s v="technology"/>
    <x v="6"/>
    <n v="2016"/>
    <n v="0"/>
    <n v="1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d v="2015-07-03T00:18:24"/>
    <b v="0"/>
    <n v="0"/>
    <b v="0"/>
    <s v="technology"/>
    <x v="6"/>
    <n v="2015"/>
    <n v="0"/>
    <n v="1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d v="2015-02-20T17:45:19"/>
    <b v="0"/>
    <n v="0"/>
    <b v="0"/>
    <s v="technology"/>
    <x v="6"/>
    <n v="2015"/>
    <n v="0"/>
    <n v="1"/>
    <n v="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b v="1"/>
    <n v="294"/>
    <b v="1"/>
    <s v="photography"/>
    <x v="25"/>
    <n v="2016"/>
    <n v="1"/>
    <n v="0"/>
    <n v="0"/>
    <x v="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d v="2015-02-14T17:11:56"/>
    <b v="0"/>
    <n v="2"/>
    <b v="0"/>
    <s v="technology"/>
    <x v="6"/>
    <n v="2015"/>
    <n v="0"/>
    <n v="1"/>
    <n v="0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d v="2014-06-01T01:22:32"/>
    <b v="0"/>
    <n v="9"/>
    <b v="0"/>
    <s v="photography"/>
    <x v="27"/>
    <n v="2014"/>
    <n v="0"/>
    <n v="1"/>
    <n v="0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d v="2015-01-16T20:30:07"/>
    <b v="0"/>
    <n v="4"/>
    <b v="0"/>
    <s v="technology"/>
    <x v="6"/>
    <n v="2015"/>
    <n v="0"/>
    <n v="1"/>
    <n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d v="2015-03-17T18:10:33"/>
    <b v="0"/>
    <n v="7"/>
    <b v="0"/>
    <s v="technology"/>
    <x v="6"/>
    <n v="2015"/>
    <n v="0"/>
    <n v="1"/>
    <n v="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b v="0"/>
    <n v="77"/>
    <b v="1"/>
    <s v="music"/>
    <x v="17"/>
    <n v="2014"/>
    <n v="1"/>
    <n v="0"/>
    <n v="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b v="0"/>
    <n v="37"/>
    <b v="1"/>
    <s v="music"/>
    <x v="17"/>
    <n v="2012"/>
    <n v="1"/>
    <n v="0"/>
    <n v="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b v="0"/>
    <n v="37"/>
    <b v="1"/>
    <s v="music"/>
    <x v="28"/>
    <n v="2012"/>
    <n v="1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d v="2015-06-22T13:02:10"/>
    <b v="0"/>
    <n v="2"/>
    <b v="0"/>
    <s v="technology"/>
    <x v="6"/>
    <n v="2015"/>
    <n v="0"/>
    <n v="1"/>
    <n v="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b v="0"/>
    <n v="10"/>
    <b v="1"/>
    <s v="music"/>
    <x v="28"/>
    <n v="2013"/>
    <n v="1"/>
    <n v="0"/>
    <n v="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d v="2015-03-07T16:15:45"/>
    <b v="0"/>
    <n v="7"/>
    <b v="0"/>
    <s v="technology"/>
    <x v="6"/>
    <n v="2015"/>
    <n v="0"/>
    <n v="1"/>
    <n v="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d v="2016-03-17T18:43:26"/>
    <b v="0"/>
    <n v="2"/>
    <b v="0"/>
    <s v="technology"/>
    <x v="6"/>
    <n v="2016"/>
    <n v="0"/>
    <n v="1"/>
    <n v="0"/>
    <x v="7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d v="2015-03-20T01:40:38"/>
    <b v="0"/>
    <n v="8"/>
    <b v="0"/>
    <s v="technology"/>
    <x v="6"/>
    <n v="2015"/>
    <n v="0"/>
    <n v="1"/>
    <n v="0"/>
    <x v="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d v="2016-10-03T21:31:32"/>
    <b v="0"/>
    <n v="2"/>
    <b v="0"/>
    <s v="technology"/>
    <x v="6"/>
    <n v="2016"/>
    <n v="0"/>
    <n v="1"/>
    <n v="0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b v="0"/>
    <n v="46"/>
    <b v="1"/>
    <s v="music"/>
    <x v="28"/>
    <n v="2012"/>
    <n v="1"/>
    <n v="0"/>
    <n v="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d v="2014-11-05T00:03:01"/>
    <b v="0"/>
    <n v="7"/>
    <b v="0"/>
    <s v="technology"/>
    <x v="6"/>
    <n v="2014"/>
    <n v="0"/>
    <n v="1"/>
    <n v="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d v="2015-02-12T19:30:02"/>
    <b v="0"/>
    <n v="2"/>
    <b v="0"/>
    <s v="technology"/>
    <x v="6"/>
    <n v="2015"/>
    <n v="0"/>
    <n v="1"/>
    <n v="0"/>
    <x v="8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d v="2015-05-07T10:55:50"/>
    <b v="0"/>
    <n v="1"/>
    <b v="0"/>
    <s v="technology"/>
    <x v="6"/>
    <n v="2015"/>
    <n v="0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d v="2014-10-06T19:38:35"/>
    <b v="0"/>
    <n v="1"/>
    <b v="0"/>
    <s v="journalism"/>
    <x v="5"/>
    <n v="2014"/>
    <n v="0"/>
    <n v="0"/>
    <n v="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d v="2014-07-07T22:03:36"/>
    <b v="0"/>
    <n v="0"/>
    <b v="0"/>
    <s v="music"/>
    <x v="10"/>
    <n v="2014"/>
    <n v="0"/>
    <n v="0"/>
    <n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d v="2015-04-07T15:12:32"/>
    <b v="0"/>
    <n v="0"/>
    <b v="0"/>
    <s v="technology"/>
    <x v="6"/>
    <n v="2015"/>
    <n v="0"/>
    <n v="0"/>
    <n v="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d v="2015-05-26T18:39:56"/>
    <b v="0"/>
    <n v="0"/>
    <b v="0"/>
    <s v="technology"/>
    <x v="6"/>
    <n v="2015"/>
    <n v="0"/>
    <n v="0"/>
    <n v="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d v="2015-03-16T20:35:29"/>
    <b v="0"/>
    <n v="2"/>
    <b v="0"/>
    <s v="theater"/>
    <x v="9"/>
    <n v="2015"/>
    <n v="0"/>
    <n v="0"/>
    <n v="1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d v="2015-08-15T19:07:57"/>
    <b v="0"/>
    <n v="0"/>
    <b v="0"/>
    <s v="journalism"/>
    <x v="5"/>
    <n v="2015"/>
    <n v="0"/>
    <n v="0"/>
    <n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d v="2014-07-11T20:26:39"/>
    <b v="0"/>
    <n v="0"/>
    <b v="0"/>
    <s v="journalism"/>
    <x v="5"/>
    <n v="2014"/>
    <n v="0"/>
    <n v="0"/>
    <n v="1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d v="2012-07-20T16:19:24"/>
    <b v="0"/>
    <n v="0"/>
    <b v="0"/>
    <s v="music"/>
    <x v="10"/>
    <n v="2012"/>
    <n v="0"/>
    <n v="0"/>
    <n v="1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d v="2011-12-06T23:06:07"/>
    <b v="0"/>
    <n v="0"/>
    <b v="0"/>
    <s v="music"/>
    <x v="10"/>
    <n v="2011"/>
    <n v="0"/>
    <n v="0"/>
    <n v="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d v="2014-06-16T02:33:45"/>
    <b v="0"/>
    <n v="0"/>
    <b v="0"/>
    <s v="technology"/>
    <x v="11"/>
    <n v="2014"/>
    <n v="0"/>
    <n v="0"/>
    <n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d v="2016-02-04T00:47:39"/>
    <b v="0"/>
    <n v="3"/>
    <b v="0"/>
    <s v="publishing"/>
    <x v="13"/>
    <n v="2016"/>
    <n v="0"/>
    <n v="0"/>
    <n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d v="2016-10-26T20:53:03"/>
    <b v="0"/>
    <n v="0"/>
    <b v="0"/>
    <s v="technology"/>
    <x v="6"/>
    <n v="2016"/>
    <n v="0"/>
    <n v="0"/>
    <n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d v="2015-07-15T06:16:59"/>
    <b v="0"/>
    <n v="3"/>
    <b v="0"/>
    <s v="technology"/>
    <x v="29"/>
    <n v="2015"/>
    <n v="0"/>
    <n v="0"/>
    <n v="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d v="2012-03-17T11:02:07"/>
    <b v="0"/>
    <n v="1"/>
    <b v="0"/>
    <s v="music"/>
    <x v="10"/>
    <n v="2012"/>
    <n v="0"/>
    <n v="0"/>
    <n v="1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d v="2016-01-27T21:52:52"/>
    <b v="0"/>
    <n v="2"/>
    <b v="0"/>
    <s v="film &amp; video"/>
    <x v="8"/>
    <n v="2016"/>
    <n v="0"/>
    <n v="0"/>
    <n v="1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d v="2015-04-02T16:55:10"/>
    <b v="0"/>
    <n v="1"/>
    <b v="0"/>
    <s v="film &amp; video"/>
    <x v="8"/>
    <n v="2015"/>
    <n v="0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d v="2014-05-29T09:09:57"/>
    <b v="0"/>
    <n v="5"/>
    <b v="0"/>
    <s v="film &amp; video"/>
    <x v="8"/>
    <n v="2014"/>
    <n v="0"/>
    <n v="0"/>
    <n v="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d v="2015-04-02T09:50:34"/>
    <b v="0"/>
    <n v="0"/>
    <b v="0"/>
    <s v="film &amp; video"/>
    <x v="8"/>
    <n v="2015"/>
    <n v="0"/>
    <n v="0"/>
    <n v="1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d v="2014-10-26T21:26:18"/>
    <b v="0"/>
    <n v="1"/>
    <b v="0"/>
    <s v="film &amp; video"/>
    <x v="8"/>
    <n v="2014"/>
    <n v="0"/>
    <n v="0"/>
    <n v="1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d v="2015-11-11T20:26:00"/>
    <b v="0"/>
    <n v="0"/>
    <b v="0"/>
    <s v="journalism"/>
    <x v="5"/>
    <n v="2015"/>
    <n v="0"/>
    <n v="0"/>
    <n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d v="2013-08-23T21:44:38"/>
    <b v="0"/>
    <n v="3"/>
    <b v="0"/>
    <s v="music"/>
    <x v="10"/>
    <n v="2013"/>
    <n v="0"/>
    <n v="0"/>
    <n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d v="2015-02-25T00:02:36"/>
    <b v="0"/>
    <n v="0"/>
    <b v="0"/>
    <s v="technology"/>
    <x v="6"/>
    <n v="2015"/>
    <n v="0"/>
    <n v="0"/>
    <n v="1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d v="2015-11-10T22:12:46"/>
    <b v="0"/>
    <n v="4"/>
    <b v="0"/>
    <s v="technology"/>
    <x v="6"/>
    <n v="2015"/>
    <n v="0"/>
    <n v="0"/>
    <n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d v="2015-07-10T04:30:03"/>
    <b v="0"/>
    <n v="2"/>
    <b v="0"/>
    <s v="technology"/>
    <x v="6"/>
    <n v="2015"/>
    <n v="0"/>
    <n v="0"/>
    <n v="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d v="2013-07-26T23:54:51"/>
    <b v="0"/>
    <n v="2"/>
    <b v="0"/>
    <s v="publishing"/>
    <x v="13"/>
    <n v="2013"/>
    <n v="0"/>
    <n v="0"/>
    <n v="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d v="2016-02-06T23:49:05"/>
    <b v="0"/>
    <n v="0"/>
    <b v="0"/>
    <s v="journalism"/>
    <x v="5"/>
    <n v="2016"/>
    <n v="0"/>
    <n v="0"/>
    <n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d v="2016-01-03T14:58:48"/>
    <b v="0"/>
    <n v="46"/>
    <b v="0"/>
    <s v="theater"/>
    <x v="9"/>
    <n v="2016"/>
    <n v="0"/>
    <n v="0"/>
    <n v="1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d v="2015-04-20T22:17:22"/>
    <b v="0"/>
    <n v="0"/>
    <b v="0"/>
    <s v="film &amp; video"/>
    <x v="8"/>
    <n v="2015"/>
    <n v="0"/>
    <n v="0"/>
    <n v="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d v="2014-12-04T00:57:52"/>
    <b v="0"/>
    <n v="8"/>
    <b v="0"/>
    <s v="technology"/>
    <x v="11"/>
    <n v="2014"/>
    <n v="0"/>
    <n v="0"/>
    <n v="1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d v="2016-03-03T06:38:28"/>
    <b v="0"/>
    <n v="0"/>
    <b v="0"/>
    <s v="journalism"/>
    <x v="5"/>
    <n v="2016"/>
    <n v="0"/>
    <n v="0"/>
    <n v="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d v="2009-09-23T13:35:16"/>
    <b v="0"/>
    <n v="0"/>
    <b v="0"/>
    <s v="publishing"/>
    <x v="13"/>
    <n v="2009"/>
    <n v="0"/>
    <n v="0"/>
    <n v="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d v="2011-05-09T17:31:01"/>
    <b v="0"/>
    <n v="1"/>
    <b v="0"/>
    <s v="publishing"/>
    <x v="13"/>
    <n v="2011"/>
    <n v="0"/>
    <n v="0"/>
    <n v="1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d v="2015-06-02T21:59:44"/>
    <b v="0"/>
    <n v="0"/>
    <b v="0"/>
    <s v="technology"/>
    <x v="6"/>
    <n v="2015"/>
    <n v="0"/>
    <n v="0"/>
    <n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d v="2015-09-29T02:53:43"/>
    <b v="0"/>
    <n v="0"/>
    <b v="0"/>
    <s v="technology"/>
    <x v="6"/>
    <n v="2015"/>
    <n v="0"/>
    <n v="0"/>
    <n v="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d v="2016-04-23T19:08:15"/>
    <b v="0"/>
    <n v="0"/>
    <b v="0"/>
    <s v="journalism"/>
    <x v="5"/>
    <n v="2016"/>
    <n v="0"/>
    <n v="0"/>
    <n v="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d v="2015-07-15T13:00:52"/>
    <b v="0"/>
    <n v="9"/>
    <b v="0"/>
    <s v="film &amp; video"/>
    <x v="8"/>
    <n v="2015"/>
    <n v="0"/>
    <n v="0"/>
    <n v="1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d v="2015-03-19T16:52:02"/>
    <b v="0"/>
    <n v="1"/>
    <b v="0"/>
    <s v="technology"/>
    <x v="11"/>
    <n v="2015"/>
    <n v="0"/>
    <n v="0"/>
    <n v="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b v="0"/>
    <n v="168"/>
    <b v="1"/>
    <s v="music"/>
    <x v="28"/>
    <n v="2011"/>
    <n v="1"/>
    <n v="0"/>
    <n v="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b v="0"/>
    <n v="113"/>
    <b v="1"/>
    <s v="music"/>
    <x v="28"/>
    <n v="2016"/>
    <n v="1"/>
    <n v="0"/>
    <n v="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b v="0"/>
    <n v="2"/>
    <b v="1"/>
    <s v="technology"/>
    <x v="11"/>
    <n v="2016"/>
    <n v="1"/>
    <n v="0"/>
    <n v="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b v="0"/>
    <n v="1"/>
    <b v="0"/>
    <s v="music"/>
    <x v="30"/>
    <n v="2017"/>
    <n v="0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b v="0"/>
    <n v="2174"/>
    <b v="1"/>
    <s v="technology"/>
    <x v="11"/>
    <n v="2015"/>
    <n v="1"/>
    <n v="0"/>
    <n v="0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b v="0"/>
    <n v="152"/>
    <b v="1"/>
    <s v="technology"/>
    <x v="11"/>
    <n v="2015"/>
    <n v="1"/>
    <n v="0"/>
    <n v="0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b v="0"/>
    <n v="1021"/>
    <b v="1"/>
    <s v="technology"/>
    <x v="11"/>
    <n v="2014"/>
    <n v="1"/>
    <n v="0"/>
    <n v="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b v="0"/>
    <n v="237"/>
    <b v="1"/>
    <s v="technology"/>
    <x v="11"/>
    <n v="2016"/>
    <n v="1"/>
    <n v="0"/>
    <n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b v="0"/>
    <n v="27"/>
    <b v="1"/>
    <s v="technology"/>
    <x v="11"/>
    <n v="2014"/>
    <n v="1"/>
    <n v="0"/>
    <n v="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b v="0"/>
    <n v="17"/>
    <b v="1"/>
    <s v="technology"/>
    <x v="11"/>
    <n v="2016"/>
    <n v="1"/>
    <n v="0"/>
    <n v="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b v="0"/>
    <n v="15"/>
    <b v="0"/>
    <s v="music"/>
    <x v="30"/>
    <n v="2017"/>
    <n v="0"/>
    <n v="0"/>
    <n v="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b v="0"/>
    <n v="82"/>
    <b v="1"/>
    <s v="technology"/>
    <x v="11"/>
    <n v="2014"/>
    <n v="1"/>
    <n v="0"/>
    <n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b v="0"/>
    <n v="48"/>
    <b v="1"/>
    <s v="technology"/>
    <x v="11"/>
    <n v="2014"/>
    <n v="1"/>
    <n v="0"/>
    <n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b v="0"/>
    <n v="105"/>
    <b v="1"/>
    <s v="technology"/>
    <x v="11"/>
    <n v="2014"/>
    <n v="1"/>
    <n v="0"/>
    <n v="0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b v="0"/>
    <n v="28"/>
    <b v="1"/>
    <s v="technology"/>
    <x v="11"/>
    <n v="2016"/>
    <n v="1"/>
    <n v="0"/>
    <n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b v="0"/>
    <n v="1107"/>
    <b v="1"/>
    <s v="technology"/>
    <x v="11"/>
    <n v="2015"/>
    <n v="1"/>
    <n v="0"/>
    <n v="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b v="0"/>
    <n v="1013"/>
    <b v="1"/>
    <s v="technology"/>
    <x v="11"/>
    <n v="2015"/>
    <n v="1"/>
    <n v="0"/>
    <n v="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d v="2015-07-02T06:45:37"/>
    <b v="0"/>
    <n v="2"/>
    <b v="0"/>
    <s v="music"/>
    <x v="30"/>
    <n v="2015"/>
    <n v="0"/>
    <n v="1"/>
    <n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d v="2016-02-27T17:18:15"/>
    <b v="0"/>
    <n v="9"/>
    <b v="0"/>
    <s v="music"/>
    <x v="30"/>
    <n v="2016"/>
    <n v="0"/>
    <n v="1"/>
    <n v="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b v="0"/>
    <n v="99"/>
    <b v="1"/>
    <s v="technology"/>
    <x v="11"/>
    <n v="2015"/>
    <n v="1"/>
    <n v="0"/>
    <n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b v="0"/>
    <n v="276"/>
    <b v="1"/>
    <s v="technology"/>
    <x v="11"/>
    <n v="2015"/>
    <n v="1"/>
    <n v="0"/>
    <n v="0"/>
    <x v="7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b v="0"/>
    <n v="21"/>
    <b v="1"/>
    <s v="technology"/>
    <x v="11"/>
    <n v="2015"/>
    <n v="1"/>
    <n v="0"/>
    <n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d v="2014-10-10T17:47:59"/>
    <b v="0"/>
    <n v="18"/>
    <b v="0"/>
    <s v="technology"/>
    <x v="11"/>
    <n v="2014"/>
    <n v="0"/>
    <n v="1"/>
    <n v="0"/>
    <x v="8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d v="2016-09-23T15:29:19"/>
    <b v="0"/>
    <n v="9"/>
    <b v="0"/>
    <s v="technology"/>
    <x v="11"/>
    <n v="2016"/>
    <n v="0"/>
    <n v="1"/>
    <n v="0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d v="2015-12-03T14:11:28"/>
    <b v="0"/>
    <n v="1"/>
    <b v="0"/>
    <s v="music"/>
    <x v="30"/>
    <n v="2015"/>
    <n v="0"/>
    <n v="1"/>
    <n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d v="2015-06-18T20:14:16"/>
    <b v="0"/>
    <n v="7"/>
    <b v="0"/>
    <s v="technology"/>
    <x v="11"/>
    <n v="2015"/>
    <n v="0"/>
    <n v="1"/>
    <n v="0"/>
    <x v="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d v="2015-03-14T15:59:35"/>
    <b v="0"/>
    <n v="29"/>
    <b v="0"/>
    <s v="technology"/>
    <x v="11"/>
    <n v="2015"/>
    <n v="0"/>
    <n v="1"/>
    <n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d v="2016-11-14T17:04:21"/>
    <b v="0"/>
    <n v="12"/>
    <b v="0"/>
    <s v="technology"/>
    <x v="11"/>
    <n v="2016"/>
    <n v="0"/>
    <n v="1"/>
    <n v="0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d v="2014-07-18T19:58:18"/>
    <b v="0"/>
    <n v="4"/>
    <b v="0"/>
    <s v="technology"/>
    <x v="11"/>
    <n v="2014"/>
    <n v="0"/>
    <n v="1"/>
    <n v="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d v="2016-09-19T08:57:43"/>
    <b v="0"/>
    <n v="28"/>
    <b v="0"/>
    <s v="technology"/>
    <x v="11"/>
    <n v="2016"/>
    <n v="0"/>
    <n v="1"/>
    <n v="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d v="2015-03-27T19:57:02"/>
    <b v="0"/>
    <n v="25"/>
    <b v="0"/>
    <s v="technology"/>
    <x v="11"/>
    <n v="2015"/>
    <n v="0"/>
    <n v="1"/>
    <n v="0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d v="2016-06-06T15:00:58"/>
    <b v="0"/>
    <n v="28"/>
    <b v="0"/>
    <s v="technology"/>
    <x v="11"/>
    <n v="2016"/>
    <n v="0"/>
    <n v="1"/>
    <n v="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d v="2016-05-16T17:02:00"/>
    <b v="0"/>
    <n v="310"/>
    <b v="0"/>
    <s v="technology"/>
    <x v="11"/>
    <n v="2016"/>
    <n v="0"/>
    <n v="1"/>
    <n v="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d v="2014-12-11T16:37:32"/>
    <b v="0"/>
    <n v="15"/>
    <b v="0"/>
    <s v="technology"/>
    <x v="11"/>
    <n v="2014"/>
    <n v="0"/>
    <n v="1"/>
    <n v="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d v="2014-12-01T05:16:04"/>
    <b v="0"/>
    <n v="215"/>
    <b v="0"/>
    <s v="technology"/>
    <x v="11"/>
    <n v="2014"/>
    <n v="0"/>
    <n v="1"/>
    <n v="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d v="2014-07-18T20:10:17"/>
    <b v="0"/>
    <n v="3"/>
    <b v="0"/>
    <s v="technology"/>
    <x v="11"/>
    <n v="2014"/>
    <n v="0"/>
    <n v="1"/>
    <n v="0"/>
    <x v="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d v="2014-06-13T02:47:07"/>
    <b v="0"/>
    <n v="2"/>
    <b v="0"/>
    <s v="technology"/>
    <x v="11"/>
    <n v="2014"/>
    <n v="0"/>
    <n v="1"/>
    <n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d v="2015-05-01T21:55:53"/>
    <b v="0"/>
    <n v="0"/>
    <b v="0"/>
    <s v="music"/>
    <x v="30"/>
    <n v="2015"/>
    <n v="0"/>
    <n v="1"/>
    <n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d v="2015-01-08T18:26:21"/>
    <b v="0"/>
    <n v="24"/>
    <b v="0"/>
    <s v="technology"/>
    <x v="11"/>
    <n v="2015"/>
    <n v="0"/>
    <n v="1"/>
    <n v="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d v="2016-05-14T09:41:35"/>
    <b v="0"/>
    <n v="96"/>
    <b v="0"/>
    <s v="technology"/>
    <x v="11"/>
    <n v="2016"/>
    <n v="0"/>
    <n v="1"/>
    <n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d v="2016-04-21T09:02:18"/>
    <b v="0"/>
    <n v="17"/>
    <b v="0"/>
    <s v="technology"/>
    <x v="11"/>
    <n v="2016"/>
    <n v="0"/>
    <n v="1"/>
    <n v="0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d v="2016-07-05T16:41:49"/>
    <b v="0"/>
    <n v="94"/>
    <b v="0"/>
    <s v="technology"/>
    <x v="11"/>
    <n v="2016"/>
    <n v="0"/>
    <n v="1"/>
    <n v="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d v="2014-08-13T12:02:11"/>
    <b v="0"/>
    <n v="129"/>
    <b v="0"/>
    <s v="technology"/>
    <x v="11"/>
    <n v="2014"/>
    <n v="0"/>
    <n v="1"/>
    <n v="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d v="2016-09-26T19:20:04"/>
    <b v="0"/>
    <n v="1"/>
    <b v="0"/>
    <s v="technology"/>
    <x v="11"/>
    <n v="2016"/>
    <n v="0"/>
    <n v="1"/>
    <n v="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d v="2017-02-12T18:22:02"/>
    <b v="0"/>
    <n v="4"/>
    <b v="0"/>
    <s v="technology"/>
    <x v="11"/>
    <n v="2017"/>
    <n v="0"/>
    <n v="1"/>
    <n v="0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d v="2015-03-01T05:13:05"/>
    <b v="0"/>
    <n v="2"/>
    <b v="0"/>
    <s v="music"/>
    <x v="30"/>
    <n v="2015"/>
    <n v="0"/>
    <n v="1"/>
    <n v="0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d v="2014-06-19T11:21:31"/>
    <b v="0"/>
    <n v="135"/>
    <b v="0"/>
    <s v="technology"/>
    <x v="11"/>
    <n v="2014"/>
    <n v="0"/>
    <n v="1"/>
    <n v="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d v="2014-11-28T20:47:52"/>
    <b v="0"/>
    <n v="10"/>
    <b v="0"/>
    <s v="technology"/>
    <x v="11"/>
    <n v="2014"/>
    <n v="0"/>
    <n v="1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d v="2015-07-04T16:09:30"/>
    <b v="0"/>
    <n v="0"/>
    <b v="0"/>
    <s v="technology"/>
    <x v="11"/>
    <n v="2015"/>
    <n v="0"/>
    <n v="1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d v="2016-12-07T18:00:53"/>
    <b v="0"/>
    <n v="6"/>
    <b v="0"/>
    <s v="technology"/>
    <x v="11"/>
    <n v="2016"/>
    <n v="0"/>
    <n v="1"/>
    <n v="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d v="2015-09-15T02:30:53"/>
    <b v="0"/>
    <n v="36"/>
    <b v="0"/>
    <s v="technology"/>
    <x v="11"/>
    <n v="2015"/>
    <n v="0"/>
    <n v="1"/>
    <n v="0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d v="2016-11-01T16:01:37"/>
    <b v="0"/>
    <n v="336"/>
    <b v="0"/>
    <s v="technology"/>
    <x v="11"/>
    <n v="2016"/>
    <n v="0"/>
    <n v="1"/>
    <n v="0"/>
    <x v="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d v="2016-07-28T15:14:01"/>
    <b v="0"/>
    <n v="34"/>
    <b v="0"/>
    <s v="technology"/>
    <x v="11"/>
    <n v="2016"/>
    <n v="0"/>
    <n v="1"/>
    <n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d v="2015-06-03T00:40:46"/>
    <b v="0"/>
    <n v="10"/>
    <b v="0"/>
    <s v="technology"/>
    <x v="11"/>
    <n v="2015"/>
    <n v="0"/>
    <n v="1"/>
    <n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d v="2016-11-22T09:01:03"/>
    <b v="0"/>
    <n v="201"/>
    <b v="0"/>
    <s v="technology"/>
    <x v="11"/>
    <n v="2016"/>
    <n v="0"/>
    <n v="1"/>
    <n v="0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d v="2015-03-31T19:23:47"/>
    <b v="0"/>
    <n v="296"/>
    <b v="0"/>
    <s v="technology"/>
    <x v="11"/>
    <n v="2015"/>
    <n v="0"/>
    <n v="1"/>
    <n v="0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d v="2017-01-02T15:55:59"/>
    <b v="0"/>
    <n v="7"/>
    <b v="0"/>
    <s v="technology"/>
    <x v="11"/>
    <n v="2017"/>
    <n v="0"/>
    <n v="1"/>
    <n v="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d v="2014-10-01T12:30:20"/>
    <b v="0"/>
    <n v="7"/>
    <b v="0"/>
    <s v="technology"/>
    <x v="11"/>
    <n v="2014"/>
    <n v="0"/>
    <n v="1"/>
    <n v="0"/>
    <x v="8"/>
  </r>
  <r>
    <n v="696"/>
    <s v="trustee"/>
    <s v="Show your fidelity by wearing the Trustee rings! Show where you are (at)!"/>
    <n v="175000"/>
    <n v="1"/>
    <x v="1"/>
    <s v="NL"/>
    <s v="EUR"/>
    <n v="1406326502"/>
    <n v="1403734502"/>
    <d v="2014-06-25T22:15:02"/>
    <b v="0"/>
    <n v="1"/>
    <b v="0"/>
    <s v="technology"/>
    <x v="11"/>
    <n v="2014"/>
    <n v="0"/>
    <n v="1"/>
    <n v="0"/>
    <x v="8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d v="2015-11-11T11:04:23"/>
    <b v="0"/>
    <n v="0"/>
    <b v="0"/>
    <s v="music"/>
    <x v="30"/>
    <n v="2015"/>
    <n v="0"/>
    <n v="1"/>
    <n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d v="2014-08-15T22:20:45"/>
    <b v="0"/>
    <n v="29"/>
    <b v="0"/>
    <s v="technology"/>
    <x v="11"/>
    <n v="2014"/>
    <n v="0"/>
    <n v="1"/>
    <n v="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d v="2013-10-16T11:39:08"/>
    <b v="0"/>
    <n v="890"/>
    <b v="0"/>
    <s v="technology"/>
    <x v="11"/>
    <n v="2013"/>
    <n v="0"/>
    <n v="1"/>
    <n v="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d v="2016-12-11T16:31:21"/>
    <b v="0"/>
    <n v="31"/>
    <b v="0"/>
    <s v="technology"/>
    <x v="11"/>
    <n v="2016"/>
    <n v="0"/>
    <n v="1"/>
    <n v="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d v="2014-06-23T15:54:40"/>
    <b v="0"/>
    <n v="21"/>
    <b v="0"/>
    <s v="technology"/>
    <x v="11"/>
    <n v="2014"/>
    <n v="0"/>
    <n v="1"/>
    <n v="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d v="2016-10-25T17:26:27"/>
    <b v="0"/>
    <n v="37"/>
    <b v="0"/>
    <s v="technology"/>
    <x v="11"/>
    <n v="2016"/>
    <n v="0"/>
    <n v="1"/>
    <n v="0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d v="2016-12-07T22:49:09"/>
    <b v="0"/>
    <n v="7"/>
    <b v="0"/>
    <s v="technology"/>
    <x v="11"/>
    <n v="2016"/>
    <n v="0"/>
    <n v="1"/>
    <n v="0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d v="2016-12-22T04:37:48"/>
    <b v="0"/>
    <n v="4"/>
    <b v="0"/>
    <s v="technology"/>
    <x v="11"/>
    <n v="2016"/>
    <n v="0"/>
    <n v="1"/>
    <n v="0"/>
    <x v="8"/>
  </r>
  <r>
    <n v="705"/>
    <s v="SomnoScope"/>
    <s v="The closest thing ever to the Holy Grail of wearables technology"/>
    <n v="100000"/>
    <n v="977"/>
    <x v="1"/>
    <s v="NL"/>
    <s v="EUR"/>
    <n v="1484999278"/>
    <n v="1482407278"/>
    <d v="2016-12-22T11:47:58"/>
    <b v="0"/>
    <n v="5"/>
    <b v="0"/>
    <s v="technology"/>
    <x v="11"/>
    <n v="2016"/>
    <n v="0"/>
    <n v="1"/>
    <n v="0"/>
    <x v="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d v="2016-11-02T23:53:03"/>
    <b v="0"/>
    <n v="0"/>
    <b v="0"/>
    <s v="technology"/>
    <x v="11"/>
    <n v="2016"/>
    <n v="0"/>
    <n v="1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d v="2016-11-22T15:55:27"/>
    <b v="0"/>
    <n v="456"/>
    <b v="0"/>
    <s v="technology"/>
    <x v="11"/>
    <n v="2016"/>
    <n v="0"/>
    <n v="1"/>
    <n v="0"/>
    <x v="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d v="2014-09-02T20:59:02"/>
    <b v="0"/>
    <n v="1"/>
    <b v="0"/>
    <s v="music"/>
    <x v="30"/>
    <n v="2014"/>
    <n v="0"/>
    <n v="1"/>
    <n v="0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d v="2014-11-05T00:59:19"/>
    <b v="0"/>
    <n v="2"/>
    <b v="0"/>
    <s v="technology"/>
    <x v="11"/>
    <n v="2014"/>
    <n v="0"/>
    <n v="1"/>
    <n v="0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d v="2014-07-17T23:38:22"/>
    <b v="0"/>
    <n v="0"/>
    <b v="0"/>
    <s v="technology"/>
    <x v="11"/>
    <n v="2014"/>
    <n v="0"/>
    <n v="1"/>
    <n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d v="2016-11-04T11:01:08"/>
    <b v="0"/>
    <n v="338"/>
    <b v="0"/>
    <s v="technology"/>
    <x v="11"/>
    <n v="2016"/>
    <n v="0"/>
    <n v="1"/>
    <n v="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b v="0"/>
    <n v="125"/>
    <b v="1"/>
    <s v="photography"/>
    <x v="25"/>
    <n v="2016"/>
    <n v="1"/>
    <n v="0"/>
    <n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d v="2016-05-06T12:42:12"/>
    <b v="0"/>
    <n v="1"/>
    <b v="0"/>
    <s v="technology"/>
    <x v="11"/>
    <n v="2016"/>
    <n v="0"/>
    <n v="1"/>
    <n v="0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d v="2016-12-30T18:54:42"/>
    <b v="0"/>
    <n v="28"/>
    <b v="0"/>
    <s v="technology"/>
    <x v="11"/>
    <n v="2016"/>
    <n v="0"/>
    <n v="1"/>
    <n v="0"/>
    <x v="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d v="2015-09-26T02:10:40"/>
    <b v="0"/>
    <n v="12"/>
    <b v="0"/>
    <s v="technology"/>
    <x v="11"/>
    <n v="2015"/>
    <n v="0"/>
    <n v="1"/>
    <n v="0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b v="0"/>
    <n v="14"/>
    <b v="1"/>
    <s v="photography"/>
    <x v="25"/>
    <n v="2016"/>
    <n v="1"/>
    <n v="0"/>
    <n v="0"/>
    <x v="3"/>
  </r>
  <r>
    <n v="717"/>
    <s v="cool air belt"/>
    <s v="Cool air flowing under clothing keeps you cool."/>
    <n v="100000"/>
    <n v="305"/>
    <x v="1"/>
    <s v="US"/>
    <s v="USD"/>
    <n v="1409949002"/>
    <n v="1407357002"/>
    <d v="2014-08-06T20:30:02"/>
    <b v="0"/>
    <n v="4"/>
    <b v="0"/>
    <s v="technology"/>
    <x v="11"/>
    <n v="2014"/>
    <n v="0"/>
    <n v="1"/>
    <n v="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d v="2017-01-17T20:17:27"/>
    <b v="0"/>
    <n v="4"/>
    <b v="0"/>
    <s v="technology"/>
    <x v="11"/>
    <n v="2017"/>
    <n v="0"/>
    <n v="1"/>
    <n v="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d v="2016-02-09T00:57:56"/>
    <b v="0"/>
    <n v="10"/>
    <b v="0"/>
    <s v="technology"/>
    <x v="11"/>
    <n v="2016"/>
    <n v="0"/>
    <n v="1"/>
    <n v="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b v="0"/>
    <n v="41"/>
    <b v="1"/>
    <s v="publishing"/>
    <x v="15"/>
    <n v="2012"/>
    <n v="1"/>
    <n v="0"/>
    <n v="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b v="0"/>
    <n v="49"/>
    <b v="1"/>
    <s v="photography"/>
    <x v="25"/>
    <n v="2015"/>
    <n v="1"/>
    <n v="0"/>
    <n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b v="0"/>
    <n v="153"/>
    <b v="1"/>
    <s v="publishing"/>
    <x v="15"/>
    <n v="2012"/>
    <n v="1"/>
    <n v="0"/>
    <n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b v="0"/>
    <n v="102"/>
    <b v="1"/>
    <s v="photography"/>
    <x v="25"/>
    <n v="2016"/>
    <n v="1"/>
    <n v="0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d v="2014-07-04T15:48:04"/>
    <b v="1"/>
    <n v="39"/>
    <b v="0"/>
    <s v="photography"/>
    <x v="25"/>
    <n v="2014"/>
    <n v="0"/>
    <n v="1"/>
    <n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b v="0"/>
    <n v="140"/>
    <b v="1"/>
    <s v="publishing"/>
    <x v="15"/>
    <n v="2015"/>
    <n v="1"/>
    <n v="0"/>
    <n v="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b v="0"/>
    <n v="35"/>
    <b v="1"/>
    <s v="publishing"/>
    <x v="15"/>
    <n v="2013"/>
    <n v="1"/>
    <n v="0"/>
    <n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b v="0"/>
    <n v="149"/>
    <b v="1"/>
    <s v="publishing"/>
    <x v="15"/>
    <n v="2012"/>
    <n v="1"/>
    <n v="0"/>
    <n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d v="2014-07-29T13:27:24"/>
    <b v="1"/>
    <n v="15"/>
    <b v="0"/>
    <s v="photography"/>
    <x v="25"/>
    <n v="2014"/>
    <n v="0"/>
    <n v="1"/>
    <n v="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b v="0"/>
    <n v="120"/>
    <b v="1"/>
    <s v="publishing"/>
    <x v="15"/>
    <n v="2012"/>
    <n v="1"/>
    <n v="0"/>
    <n v="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b v="0"/>
    <n v="265"/>
    <b v="1"/>
    <s v="publishing"/>
    <x v="15"/>
    <n v="2011"/>
    <n v="1"/>
    <n v="0"/>
    <n v="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d v="2014-09-23T22:57:51"/>
    <b v="1"/>
    <n v="4"/>
    <b v="0"/>
    <s v="photography"/>
    <x v="25"/>
    <n v="2014"/>
    <n v="0"/>
    <n v="1"/>
    <n v="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b v="0"/>
    <n v="13"/>
    <b v="1"/>
    <s v="publishing"/>
    <x v="15"/>
    <n v="2013"/>
    <n v="1"/>
    <n v="0"/>
    <n v="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b v="0"/>
    <n v="169"/>
    <b v="1"/>
    <s v="publishing"/>
    <x v="15"/>
    <n v="2013"/>
    <n v="1"/>
    <n v="0"/>
    <n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d v="2014-12-30T15:44:00"/>
    <b v="1"/>
    <n v="33"/>
    <b v="0"/>
    <s v="photography"/>
    <x v="25"/>
    <n v="2014"/>
    <n v="0"/>
    <n v="1"/>
    <n v="0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d v="2014-08-29T01:38:33"/>
    <b v="1"/>
    <n v="8"/>
    <b v="0"/>
    <s v="photography"/>
    <x v="25"/>
    <n v="2014"/>
    <n v="0"/>
    <n v="1"/>
    <n v="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b v="0"/>
    <n v="108"/>
    <b v="1"/>
    <s v="publishing"/>
    <x v="15"/>
    <n v="2013"/>
    <n v="1"/>
    <n v="0"/>
    <n v="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b v="0"/>
    <n v="55"/>
    <b v="1"/>
    <s v="music"/>
    <x v="17"/>
    <n v="2013"/>
    <n v="1"/>
    <n v="0"/>
    <n v="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b v="0"/>
    <n v="41"/>
    <b v="1"/>
    <s v="publishing"/>
    <x v="15"/>
    <n v="2014"/>
    <n v="1"/>
    <n v="0"/>
    <n v="0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d v="2016-02-13T15:35:29"/>
    <b v="0"/>
    <n v="2"/>
    <b v="0"/>
    <s v="games"/>
    <x v="23"/>
    <n v="2016"/>
    <n v="0"/>
    <n v="1"/>
    <n v="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b v="0"/>
    <n v="19"/>
    <b v="1"/>
    <s v="publishing"/>
    <x v="15"/>
    <n v="2015"/>
    <n v="1"/>
    <n v="0"/>
    <n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b v="0"/>
    <n v="94"/>
    <b v="1"/>
    <s v="publishing"/>
    <x v="15"/>
    <n v="2013"/>
    <n v="1"/>
    <n v="0"/>
    <n v="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b v="0"/>
    <n v="23"/>
    <b v="1"/>
    <s v="publishing"/>
    <x v="15"/>
    <n v="2014"/>
    <n v="1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b v="0"/>
    <n v="15"/>
    <b v="1"/>
    <s v="publishing"/>
    <x v="15"/>
    <n v="2012"/>
    <n v="1"/>
    <n v="0"/>
    <n v="0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d v="2016-03-01T13:36:20"/>
    <b v="0"/>
    <n v="24"/>
    <b v="0"/>
    <s v="games"/>
    <x v="23"/>
    <n v="2016"/>
    <n v="0"/>
    <n v="1"/>
    <n v="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b v="0"/>
    <n v="74"/>
    <b v="1"/>
    <s v="publishing"/>
    <x v="15"/>
    <n v="2013"/>
    <n v="1"/>
    <n v="0"/>
    <n v="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b v="0"/>
    <n v="97"/>
    <b v="1"/>
    <s v="publishing"/>
    <x v="15"/>
    <n v="2012"/>
    <n v="1"/>
    <n v="0"/>
    <n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d v="2015-05-05T05:26:00"/>
    <b v="0"/>
    <n v="42"/>
    <b v="0"/>
    <s v="technology"/>
    <x v="31"/>
    <n v="2015"/>
    <n v="0"/>
    <n v="1"/>
    <n v="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b v="0"/>
    <n v="44"/>
    <b v="1"/>
    <s v="publishing"/>
    <x v="15"/>
    <n v="2014"/>
    <n v="1"/>
    <n v="0"/>
    <n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b v="0"/>
    <n v="110"/>
    <b v="1"/>
    <s v="publishing"/>
    <x v="15"/>
    <n v="2016"/>
    <n v="1"/>
    <n v="0"/>
    <n v="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b v="0"/>
    <n v="59"/>
    <b v="1"/>
    <s v="publishing"/>
    <x v="15"/>
    <n v="2013"/>
    <n v="1"/>
    <n v="0"/>
    <n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b v="0"/>
    <n v="62"/>
    <b v="1"/>
    <s v="publishing"/>
    <x v="15"/>
    <n v="2011"/>
    <n v="1"/>
    <n v="0"/>
    <n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b v="0"/>
    <n v="77"/>
    <b v="1"/>
    <s v="music"/>
    <x v="20"/>
    <n v="2011"/>
    <n v="1"/>
    <n v="0"/>
    <n v="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b v="0"/>
    <n v="26"/>
    <b v="1"/>
    <s v="publishing"/>
    <x v="15"/>
    <n v="2015"/>
    <n v="1"/>
    <n v="0"/>
    <n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b v="0"/>
    <n v="49"/>
    <b v="1"/>
    <s v="publishing"/>
    <x v="15"/>
    <n v="2012"/>
    <n v="1"/>
    <n v="0"/>
    <n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b v="0"/>
    <n v="68"/>
    <b v="1"/>
    <s v="publishing"/>
    <x v="15"/>
    <n v="2013"/>
    <n v="1"/>
    <n v="0"/>
    <n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b v="0"/>
    <n v="22"/>
    <b v="1"/>
    <s v="publishing"/>
    <x v="15"/>
    <n v="2011"/>
    <n v="1"/>
    <n v="0"/>
    <n v="0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b v="0"/>
    <n v="18"/>
    <b v="1"/>
    <s v="publishing"/>
    <x v="15"/>
    <n v="2012"/>
    <n v="1"/>
    <n v="0"/>
    <n v="0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b v="0"/>
    <n v="19"/>
    <b v="1"/>
    <s v="publishing"/>
    <x v="15"/>
    <n v="2010"/>
    <n v="1"/>
    <n v="0"/>
    <n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b v="1"/>
    <n v="103"/>
    <b v="1"/>
    <s v="technology"/>
    <x v="32"/>
    <n v="2011"/>
    <n v="1"/>
    <n v="0"/>
    <n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d v="2016-10-27T18:20:13"/>
    <b v="0"/>
    <n v="0"/>
    <b v="0"/>
    <s v="publishing"/>
    <x v="16"/>
    <n v="2016"/>
    <n v="0"/>
    <n v="1"/>
    <n v="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b v="1"/>
    <n v="701"/>
    <b v="1"/>
    <s v="technology"/>
    <x v="32"/>
    <n v="2013"/>
    <n v="1"/>
    <n v="0"/>
    <n v="0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d v="2016-11-16T20:36:10"/>
    <b v="0"/>
    <n v="0"/>
    <b v="0"/>
    <s v="publishing"/>
    <x v="16"/>
    <n v="2016"/>
    <n v="0"/>
    <n v="1"/>
    <n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d v="2013-07-16T10:43:28"/>
    <b v="0"/>
    <n v="1"/>
    <b v="0"/>
    <s v="publishing"/>
    <x v="16"/>
    <n v="2013"/>
    <n v="0"/>
    <n v="1"/>
    <n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d v="2016-11-11T16:20:08"/>
    <b v="0"/>
    <n v="1"/>
    <b v="0"/>
    <s v="photography"/>
    <x v="33"/>
    <n v="2016"/>
    <n v="0"/>
    <n v="1"/>
    <n v="0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d v="2015-12-07T22:50:13"/>
    <b v="0"/>
    <n v="25"/>
    <b v="0"/>
    <s v="photography"/>
    <x v="33"/>
    <n v="2015"/>
    <n v="0"/>
    <n v="1"/>
    <n v="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d v="2015-01-17T18:48:03"/>
    <b v="0"/>
    <n v="0"/>
    <b v="0"/>
    <s v="publishing"/>
    <x v="16"/>
    <n v="2015"/>
    <n v="0"/>
    <n v="1"/>
    <n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b v="1"/>
    <n v="183"/>
    <b v="1"/>
    <s v="technology"/>
    <x v="32"/>
    <n v="2015"/>
    <n v="1"/>
    <n v="0"/>
    <n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d v="2013-11-16T04:58:10"/>
    <b v="0"/>
    <n v="0"/>
    <b v="0"/>
    <s v="publishing"/>
    <x v="16"/>
    <n v="2013"/>
    <n v="0"/>
    <n v="1"/>
    <n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d v="2013-11-26T23:54:54"/>
    <b v="0"/>
    <n v="52"/>
    <b v="0"/>
    <s v="publishing"/>
    <x v="16"/>
    <n v="2013"/>
    <n v="0"/>
    <n v="1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d v="2013-01-15T23:59:29"/>
    <b v="0"/>
    <n v="0"/>
    <b v="0"/>
    <s v="publishing"/>
    <x v="16"/>
    <n v="2013"/>
    <n v="0"/>
    <n v="1"/>
    <n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b v="1"/>
    <n v="95"/>
    <b v="1"/>
    <s v="technology"/>
    <x v="32"/>
    <n v="2014"/>
    <n v="1"/>
    <n v="0"/>
    <n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d v="2009-09-12T01:21:59"/>
    <b v="0"/>
    <n v="1"/>
    <b v="0"/>
    <s v="publishing"/>
    <x v="16"/>
    <n v="2009"/>
    <n v="0"/>
    <n v="1"/>
    <n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d v="2015-04-06T17:39:45"/>
    <b v="0"/>
    <n v="2"/>
    <b v="0"/>
    <s v="publishing"/>
    <x v="16"/>
    <n v="2015"/>
    <n v="0"/>
    <n v="1"/>
    <n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d v="2014-01-24T18:43:38"/>
    <b v="0"/>
    <n v="9"/>
    <b v="0"/>
    <s v="publishing"/>
    <x v="16"/>
    <n v="2014"/>
    <n v="0"/>
    <n v="1"/>
    <n v="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d v="2011-11-16T01:26:35"/>
    <b v="0"/>
    <n v="5"/>
    <b v="0"/>
    <s v="publishing"/>
    <x v="16"/>
    <n v="2011"/>
    <n v="0"/>
    <n v="1"/>
    <n v="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b v="0"/>
    <n v="121"/>
    <b v="1"/>
    <s v="technology"/>
    <x v="32"/>
    <n v="2015"/>
    <n v="1"/>
    <n v="0"/>
    <n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d v="2013-07-01T23:32:57"/>
    <b v="0"/>
    <n v="3"/>
    <b v="0"/>
    <s v="publishing"/>
    <x v="16"/>
    <n v="2013"/>
    <n v="0"/>
    <n v="1"/>
    <n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d v="2014-03-31T16:51:20"/>
    <b v="0"/>
    <n v="1"/>
    <b v="0"/>
    <s v="publishing"/>
    <x v="16"/>
    <n v="2014"/>
    <n v="0"/>
    <n v="1"/>
    <n v="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d v="2010-09-15T16:25:05"/>
    <b v="0"/>
    <n v="6"/>
    <b v="0"/>
    <s v="publishing"/>
    <x v="16"/>
    <n v="2010"/>
    <n v="0"/>
    <n v="1"/>
    <n v="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b v="0"/>
    <n v="27"/>
    <b v="1"/>
    <s v="music"/>
    <x v="17"/>
    <n v="2011"/>
    <n v="1"/>
    <n v="0"/>
    <n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b v="0"/>
    <n v="25"/>
    <b v="1"/>
    <s v="music"/>
    <x v="17"/>
    <n v="2013"/>
    <n v="1"/>
    <n v="0"/>
    <n v="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b v="0"/>
    <n v="14"/>
    <b v="1"/>
    <s v="music"/>
    <x v="17"/>
    <n v="2012"/>
    <n v="1"/>
    <n v="0"/>
    <n v="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b v="0"/>
    <n v="35"/>
    <b v="1"/>
    <s v="music"/>
    <x v="17"/>
    <n v="2012"/>
    <n v="1"/>
    <n v="0"/>
    <n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b v="0"/>
    <n v="10"/>
    <b v="1"/>
    <s v="music"/>
    <x v="17"/>
    <n v="2014"/>
    <n v="1"/>
    <n v="0"/>
    <n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b v="0"/>
    <n v="29"/>
    <b v="1"/>
    <s v="music"/>
    <x v="17"/>
    <n v="2013"/>
    <n v="1"/>
    <n v="0"/>
    <n v="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b v="0"/>
    <n v="35"/>
    <b v="1"/>
    <s v="technology"/>
    <x v="32"/>
    <n v="2016"/>
    <n v="1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b v="0"/>
    <n v="17"/>
    <b v="1"/>
    <s v="music"/>
    <x v="17"/>
    <n v="2013"/>
    <n v="1"/>
    <n v="0"/>
    <n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b v="0"/>
    <n v="34"/>
    <b v="1"/>
    <s v="music"/>
    <x v="17"/>
    <n v="2012"/>
    <n v="1"/>
    <n v="0"/>
    <n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b v="0"/>
    <n v="14"/>
    <b v="1"/>
    <s v="music"/>
    <x v="17"/>
    <n v="2013"/>
    <n v="1"/>
    <n v="0"/>
    <n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b v="0"/>
    <n v="156"/>
    <b v="1"/>
    <s v="music"/>
    <x v="17"/>
    <n v="2013"/>
    <n v="1"/>
    <n v="0"/>
    <n v="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b v="0"/>
    <n v="147"/>
    <b v="1"/>
    <s v="music"/>
    <x v="20"/>
    <n v="2010"/>
    <n v="1"/>
    <n v="0"/>
    <n v="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b v="0"/>
    <n v="60"/>
    <b v="1"/>
    <s v="music"/>
    <x v="17"/>
    <n v="2013"/>
    <n v="1"/>
    <n v="0"/>
    <n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b v="0"/>
    <n v="32"/>
    <b v="1"/>
    <s v="music"/>
    <x v="17"/>
    <n v="2013"/>
    <n v="1"/>
    <n v="0"/>
    <n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d v="2012-09-04T23:07:13"/>
    <b v="0"/>
    <n v="22"/>
    <b v="0"/>
    <s v="games"/>
    <x v="22"/>
    <n v="2012"/>
    <n v="0"/>
    <n v="1"/>
    <n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b v="0"/>
    <n v="184"/>
    <b v="1"/>
    <s v="music"/>
    <x v="17"/>
    <n v="2012"/>
    <n v="1"/>
    <n v="0"/>
    <n v="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b v="0"/>
    <n v="90"/>
    <b v="1"/>
    <s v="music"/>
    <x v="17"/>
    <n v="2013"/>
    <n v="1"/>
    <n v="0"/>
    <n v="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b v="0"/>
    <n v="71"/>
    <b v="1"/>
    <s v="music"/>
    <x v="17"/>
    <n v="2012"/>
    <n v="1"/>
    <n v="0"/>
    <n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b v="0"/>
    <n v="87"/>
    <b v="1"/>
    <s v="music"/>
    <x v="17"/>
    <n v="2014"/>
    <n v="1"/>
    <n v="0"/>
    <n v="0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d v="2016-01-28T16:18:30"/>
    <b v="0"/>
    <n v="1"/>
    <b v="0"/>
    <s v="games"/>
    <x v="22"/>
    <n v="2016"/>
    <n v="0"/>
    <n v="1"/>
    <n v="0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b v="0"/>
    <n v="56"/>
    <b v="1"/>
    <s v="music"/>
    <x v="17"/>
    <n v="2014"/>
    <n v="1"/>
    <n v="0"/>
    <n v="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b v="0"/>
    <n v="51"/>
    <b v="1"/>
    <s v="music"/>
    <x v="17"/>
    <n v="2011"/>
    <n v="1"/>
    <n v="0"/>
    <n v="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d v="2016-03-01T17:56:25"/>
    <b v="0"/>
    <n v="5"/>
    <b v="0"/>
    <s v="games"/>
    <x v="22"/>
    <n v="2016"/>
    <n v="0"/>
    <n v="1"/>
    <n v="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b v="0"/>
    <n v="38"/>
    <b v="1"/>
    <s v="music"/>
    <x v="17"/>
    <n v="2011"/>
    <n v="1"/>
    <n v="0"/>
    <n v="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b v="0"/>
    <n v="71"/>
    <b v="1"/>
    <s v="music"/>
    <x v="17"/>
    <n v="2015"/>
    <n v="1"/>
    <n v="0"/>
    <n v="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b v="0"/>
    <n v="54"/>
    <b v="1"/>
    <s v="music"/>
    <x v="17"/>
    <n v="2011"/>
    <n v="1"/>
    <n v="0"/>
    <n v="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b v="0"/>
    <n v="78"/>
    <b v="1"/>
    <s v="music"/>
    <x v="17"/>
    <n v="2015"/>
    <n v="1"/>
    <n v="0"/>
    <n v="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b v="0"/>
    <n v="57"/>
    <b v="1"/>
    <s v="music"/>
    <x v="17"/>
    <n v="2017"/>
    <n v="1"/>
    <n v="0"/>
    <n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b v="0"/>
    <n v="43"/>
    <b v="1"/>
    <s v="music"/>
    <x v="17"/>
    <n v="2014"/>
    <n v="1"/>
    <n v="0"/>
    <n v="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b v="0"/>
    <n v="52"/>
    <b v="1"/>
    <s v="music"/>
    <x v="17"/>
    <n v="2013"/>
    <n v="1"/>
    <n v="0"/>
    <n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b v="0"/>
    <n v="27"/>
    <b v="1"/>
    <s v="music"/>
    <x v="17"/>
    <n v="2012"/>
    <n v="1"/>
    <n v="0"/>
    <n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b v="0"/>
    <n v="12"/>
    <b v="1"/>
    <s v="music"/>
    <x v="17"/>
    <n v="2013"/>
    <n v="1"/>
    <n v="0"/>
    <n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b v="0"/>
    <n v="33"/>
    <b v="1"/>
    <s v="music"/>
    <x v="17"/>
    <n v="2013"/>
    <n v="1"/>
    <n v="0"/>
    <n v="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b v="0"/>
    <n v="96"/>
    <b v="1"/>
    <s v="music"/>
    <x v="17"/>
    <n v="2012"/>
    <n v="1"/>
    <n v="0"/>
    <n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b v="0"/>
    <n v="28"/>
    <b v="1"/>
    <s v="music"/>
    <x v="17"/>
    <n v="2011"/>
    <n v="1"/>
    <n v="0"/>
    <n v="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b v="0"/>
    <n v="43"/>
    <b v="1"/>
    <s v="music"/>
    <x v="17"/>
    <n v="2014"/>
    <n v="1"/>
    <n v="0"/>
    <n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b v="0"/>
    <n v="623"/>
    <b v="1"/>
    <s v="games"/>
    <x v="34"/>
    <n v="2013"/>
    <n v="1"/>
    <n v="0"/>
    <n v="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b v="0"/>
    <n v="23"/>
    <b v="1"/>
    <s v="music"/>
    <x v="17"/>
    <n v="2012"/>
    <n v="1"/>
    <n v="0"/>
    <n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b v="0"/>
    <n v="19"/>
    <b v="1"/>
    <s v="music"/>
    <x v="17"/>
    <n v="2012"/>
    <n v="1"/>
    <n v="0"/>
    <n v="0"/>
    <x v="2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b v="0"/>
    <n v="14"/>
    <b v="1"/>
    <s v="music"/>
    <x v="17"/>
    <n v="2013"/>
    <n v="1"/>
    <n v="0"/>
    <n v="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b v="0"/>
    <n v="38"/>
    <b v="1"/>
    <s v="music"/>
    <x v="17"/>
    <n v="2014"/>
    <n v="1"/>
    <n v="0"/>
    <n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b v="0"/>
    <n v="78"/>
    <b v="1"/>
    <s v="music"/>
    <x v="17"/>
    <n v="2015"/>
    <n v="1"/>
    <n v="0"/>
    <n v="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b v="0"/>
    <n v="69"/>
    <b v="1"/>
    <s v="music"/>
    <x v="17"/>
    <n v="2012"/>
    <n v="1"/>
    <n v="0"/>
    <n v="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b v="0"/>
    <n v="33"/>
    <b v="1"/>
    <s v="music"/>
    <x v="17"/>
    <n v="2015"/>
    <n v="1"/>
    <n v="0"/>
    <n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b v="0"/>
    <n v="54"/>
    <b v="1"/>
    <s v="music"/>
    <x v="17"/>
    <n v="2010"/>
    <n v="1"/>
    <n v="0"/>
    <n v="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b v="0"/>
    <n v="99"/>
    <b v="1"/>
    <s v="music"/>
    <x v="17"/>
    <n v="2012"/>
    <n v="1"/>
    <n v="0"/>
    <n v="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b v="0"/>
    <n v="988"/>
    <b v="1"/>
    <s v="games"/>
    <x v="34"/>
    <n v="2014"/>
    <n v="1"/>
    <n v="0"/>
    <n v="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b v="0"/>
    <n v="11"/>
    <b v="1"/>
    <s v="music"/>
    <x v="17"/>
    <n v="2012"/>
    <n v="1"/>
    <n v="0"/>
    <n v="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b v="0"/>
    <n v="38"/>
    <b v="1"/>
    <s v="music"/>
    <x v="17"/>
    <n v="2012"/>
    <n v="1"/>
    <n v="0"/>
    <n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b v="0"/>
    <n v="16"/>
    <b v="1"/>
    <s v="music"/>
    <x v="17"/>
    <n v="2016"/>
    <n v="1"/>
    <n v="0"/>
    <n v="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b v="0"/>
    <n v="32"/>
    <b v="1"/>
    <s v="music"/>
    <x v="17"/>
    <n v="2013"/>
    <n v="1"/>
    <n v="0"/>
    <n v="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b v="0"/>
    <n v="20"/>
    <b v="1"/>
    <s v="music"/>
    <x v="17"/>
    <n v="2012"/>
    <n v="1"/>
    <n v="0"/>
    <n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b v="0"/>
    <n v="154"/>
    <b v="1"/>
    <s v="music"/>
    <x v="17"/>
    <n v="2011"/>
    <n v="1"/>
    <n v="0"/>
    <n v="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b v="0"/>
    <n v="96"/>
    <b v="1"/>
    <s v="games"/>
    <x v="34"/>
    <n v="2016"/>
    <n v="1"/>
    <n v="0"/>
    <n v="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b v="0"/>
    <n v="290"/>
    <b v="1"/>
    <s v="games"/>
    <x v="34"/>
    <n v="2016"/>
    <n v="1"/>
    <n v="0"/>
    <n v="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b v="0"/>
    <n v="40"/>
    <b v="1"/>
    <s v="music"/>
    <x v="17"/>
    <n v="2012"/>
    <n v="1"/>
    <n v="0"/>
    <n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b v="0"/>
    <n v="112"/>
    <b v="1"/>
    <s v="music"/>
    <x v="17"/>
    <n v="2012"/>
    <n v="1"/>
    <n v="0"/>
    <n v="0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b v="0"/>
    <n v="62"/>
    <b v="1"/>
    <s v="music"/>
    <x v="17"/>
    <n v="2014"/>
    <n v="1"/>
    <n v="0"/>
    <n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b v="0"/>
    <n v="61"/>
    <b v="1"/>
    <s v="music"/>
    <x v="17"/>
    <n v="2011"/>
    <n v="1"/>
    <n v="0"/>
    <n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b v="1"/>
    <n v="211"/>
    <b v="1"/>
    <s v="music"/>
    <x v="20"/>
    <n v="2013"/>
    <n v="1"/>
    <n v="0"/>
    <n v="0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b v="0"/>
    <n v="190"/>
    <b v="1"/>
    <s v="music"/>
    <x v="18"/>
    <n v="2016"/>
    <n v="1"/>
    <n v="0"/>
    <n v="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b v="1"/>
    <n v="157"/>
    <b v="1"/>
    <s v="music"/>
    <x v="20"/>
    <n v="2012"/>
    <n v="1"/>
    <n v="0"/>
    <n v="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b v="1"/>
    <n v="39"/>
    <b v="1"/>
    <s v="music"/>
    <x v="18"/>
    <n v="2013"/>
    <n v="1"/>
    <n v="0"/>
    <n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b v="0"/>
    <n v="127"/>
    <b v="1"/>
    <s v="music"/>
    <x v="18"/>
    <n v="2016"/>
    <n v="1"/>
    <n v="0"/>
    <n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b v="1"/>
    <n v="159"/>
    <b v="1"/>
    <s v="music"/>
    <x v="18"/>
    <n v="2014"/>
    <n v="1"/>
    <n v="0"/>
    <n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b v="1"/>
    <n v="163"/>
    <b v="1"/>
    <s v="music"/>
    <x v="20"/>
    <n v="2009"/>
    <n v="1"/>
    <n v="0"/>
    <n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b v="0"/>
    <n v="47"/>
    <b v="1"/>
    <s v="music"/>
    <x v="18"/>
    <n v="2014"/>
    <n v="1"/>
    <n v="0"/>
    <n v="0"/>
    <x v="0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b v="0"/>
    <n v="1"/>
    <b v="1"/>
    <s v="music"/>
    <x v="18"/>
    <n v="2015"/>
    <n v="1"/>
    <n v="0"/>
    <n v="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b v="0"/>
    <n v="16"/>
    <b v="1"/>
    <s v="music"/>
    <x v="18"/>
    <n v="2015"/>
    <n v="1"/>
    <n v="0"/>
    <n v="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b v="0"/>
    <n v="115"/>
    <b v="1"/>
    <s v="music"/>
    <x v="18"/>
    <n v="2015"/>
    <n v="1"/>
    <n v="0"/>
    <n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b v="0"/>
    <n v="133"/>
    <b v="1"/>
    <s v="music"/>
    <x v="18"/>
    <n v="2016"/>
    <n v="1"/>
    <n v="0"/>
    <n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b v="0"/>
    <n v="70"/>
    <b v="1"/>
    <s v="music"/>
    <x v="18"/>
    <n v="2016"/>
    <n v="1"/>
    <n v="0"/>
    <n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b v="0"/>
    <n v="62"/>
    <b v="1"/>
    <s v="music"/>
    <x v="18"/>
    <n v="2016"/>
    <n v="1"/>
    <n v="0"/>
    <n v="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b v="0"/>
    <n v="10"/>
    <b v="1"/>
    <s v="music"/>
    <x v="18"/>
    <n v="2015"/>
    <n v="1"/>
    <n v="0"/>
    <n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b v="0"/>
    <n v="499"/>
    <b v="1"/>
    <s v="music"/>
    <x v="18"/>
    <n v="2016"/>
    <n v="1"/>
    <n v="0"/>
    <n v="0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b v="0"/>
    <n v="47"/>
    <b v="1"/>
    <s v="music"/>
    <x v="18"/>
    <n v="2016"/>
    <n v="1"/>
    <n v="0"/>
    <n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b v="0"/>
    <n v="28"/>
    <b v="1"/>
    <s v="music"/>
    <x v="18"/>
    <n v="2016"/>
    <n v="1"/>
    <n v="0"/>
    <n v="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b v="0"/>
    <n v="24"/>
    <b v="1"/>
    <s v="music"/>
    <x v="18"/>
    <n v="2015"/>
    <n v="1"/>
    <n v="0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b v="0"/>
    <n v="76"/>
    <b v="1"/>
    <s v="music"/>
    <x v="18"/>
    <n v="2015"/>
    <n v="1"/>
    <n v="0"/>
    <n v="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b v="0"/>
    <n v="98"/>
    <b v="1"/>
    <s v="music"/>
    <x v="18"/>
    <n v="2015"/>
    <n v="1"/>
    <n v="0"/>
    <n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d v="2013-10-23T11:35:13"/>
    <b v="0"/>
    <n v="48"/>
    <b v="0"/>
    <s v="music"/>
    <x v="19"/>
    <n v="2013"/>
    <n v="0"/>
    <n v="1"/>
    <n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d v="2016-08-17T23:10:04"/>
    <b v="0"/>
    <n v="2"/>
    <b v="0"/>
    <s v="music"/>
    <x v="19"/>
    <n v="2016"/>
    <n v="0"/>
    <n v="1"/>
    <n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d v="2013-10-12T13:19:08"/>
    <b v="0"/>
    <n v="4"/>
    <b v="0"/>
    <s v="music"/>
    <x v="19"/>
    <n v="2013"/>
    <n v="0"/>
    <n v="1"/>
    <n v="0"/>
    <x v="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d v="2012-01-13T02:49:26"/>
    <b v="0"/>
    <n v="5"/>
    <b v="0"/>
    <s v="music"/>
    <x v="19"/>
    <n v="2012"/>
    <n v="0"/>
    <n v="1"/>
    <n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b v="1"/>
    <n v="89"/>
    <b v="1"/>
    <s v="music"/>
    <x v="20"/>
    <n v="2014"/>
    <n v="1"/>
    <n v="0"/>
    <n v="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d v="2012-11-17T18:33:17"/>
    <b v="0"/>
    <n v="2"/>
    <b v="0"/>
    <s v="music"/>
    <x v="19"/>
    <n v="2012"/>
    <n v="0"/>
    <n v="1"/>
    <n v="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d v="2015-01-21T15:18:38"/>
    <b v="0"/>
    <n v="11"/>
    <b v="0"/>
    <s v="music"/>
    <x v="19"/>
    <n v="2015"/>
    <n v="0"/>
    <n v="1"/>
    <n v="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d v="2016-08-13T14:02:55"/>
    <b v="0"/>
    <n v="20"/>
    <b v="0"/>
    <s v="food"/>
    <x v="24"/>
    <n v="2016"/>
    <n v="0"/>
    <n v="1"/>
    <n v="0"/>
    <x v="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d v="2016-01-14T21:35:13"/>
    <b v="0"/>
    <n v="2"/>
    <b v="0"/>
    <s v="food"/>
    <x v="24"/>
    <n v="2016"/>
    <n v="0"/>
    <n v="1"/>
    <n v="0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b v="0"/>
    <n v="115"/>
    <b v="1"/>
    <s v="food"/>
    <x v="35"/>
    <n v="2015"/>
    <n v="1"/>
    <n v="0"/>
    <n v="0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d v="2013-08-02T00:32:03"/>
    <b v="0"/>
    <n v="5"/>
    <b v="0"/>
    <s v="music"/>
    <x v="19"/>
    <n v="2013"/>
    <n v="0"/>
    <n v="1"/>
    <n v="0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b v="0"/>
    <n v="111"/>
    <b v="1"/>
    <s v="food"/>
    <x v="35"/>
    <n v="2016"/>
    <n v="1"/>
    <n v="0"/>
    <n v="0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b v="0"/>
    <n v="80"/>
    <b v="1"/>
    <s v="food"/>
    <x v="35"/>
    <n v="2016"/>
    <n v="1"/>
    <n v="0"/>
    <n v="0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d v="2012-10-02T04:00:40"/>
    <b v="0"/>
    <n v="5"/>
    <b v="0"/>
    <s v="music"/>
    <x v="19"/>
    <n v="2012"/>
    <n v="0"/>
    <n v="1"/>
    <n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d v="2013-04-04T14:00:34"/>
    <b v="0"/>
    <n v="21"/>
    <b v="0"/>
    <s v="music"/>
    <x v="19"/>
    <n v="2013"/>
    <n v="0"/>
    <n v="1"/>
    <n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b v="0"/>
    <n v="38"/>
    <b v="1"/>
    <s v="music"/>
    <x v="20"/>
    <n v="2010"/>
    <n v="1"/>
    <n v="0"/>
    <n v="0"/>
    <x v="3"/>
  </r>
  <r>
    <n v="876"/>
    <s v="Sound Of Dobells"/>
    <s v="What was the greatest record shop ever?  DOBELLS!"/>
    <n v="3152"/>
    <n v="1286"/>
    <x v="1"/>
    <s v="GB"/>
    <s v="GBP"/>
    <n v="1359978927"/>
    <n v="1357127727"/>
    <d v="2013-01-02T11:55:27"/>
    <b v="0"/>
    <n v="45"/>
    <b v="0"/>
    <s v="music"/>
    <x v="19"/>
    <n v="2013"/>
    <n v="0"/>
    <n v="1"/>
    <n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d v="2013-11-19T18:56:00"/>
    <b v="0"/>
    <n v="29"/>
    <b v="0"/>
    <s v="music"/>
    <x v="19"/>
    <n v="2013"/>
    <n v="0"/>
    <n v="1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d v="2015-09-11T07:07:49"/>
    <b v="0"/>
    <n v="2"/>
    <b v="0"/>
    <s v="food"/>
    <x v="36"/>
    <n v="2015"/>
    <n v="0"/>
    <n v="1"/>
    <n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d v="2012-05-08T19:55:05"/>
    <b v="0"/>
    <n v="30"/>
    <b v="0"/>
    <s v="music"/>
    <x v="19"/>
    <n v="2012"/>
    <n v="0"/>
    <n v="1"/>
    <n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d v="2012-09-27T07:42:18"/>
    <b v="0"/>
    <n v="8"/>
    <b v="0"/>
    <s v="music"/>
    <x v="20"/>
    <n v="2012"/>
    <n v="0"/>
    <n v="1"/>
    <n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d v="2011-11-30T06:01:26"/>
    <b v="0"/>
    <n v="1"/>
    <b v="0"/>
    <s v="music"/>
    <x v="20"/>
    <n v="2011"/>
    <n v="0"/>
    <n v="1"/>
    <n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d v="2011-08-04T20:39:10"/>
    <b v="0"/>
    <n v="14"/>
    <b v="0"/>
    <s v="music"/>
    <x v="20"/>
    <n v="2011"/>
    <n v="0"/>
    <n v="1"/>
    <n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d v="2015-01-23T20:09:13"/>
    <b v="0"/>
    <n v="12"/>
    <b v="0"/>
    <s v="food"/>
    <x v="36"/>
    <n v="2015"/>
    <n v="0"/>
    <n v="1"/>
    <n v="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d v="2012-03-13T19:15:46"/>
    <b v="0"/>
    <n v="2"/>
    <b v="0"/>
    <s v="music"/>
    <x v="20"/>
    <n v="2012"/>
    <n v="0"/>
    <n v="1"/>
    <n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d v="2016-12-09T22:35:11"/>
    <b v="0"/>
    <n v="21"/>
    <b v="0"/>
    <s v="music"/>
    <x v="20"/>
    <n v="2016"/>
    <n v="0"/>
    <n v="1"/>
    <n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d v="2016-08-21T20:53:33"/>
    <b v="0"/>
    <n v="7"/>
    <b v="0"/>
    <s v="music"/>
    <x v="20"/>
    <n v="2016"/>
    <n v="0"/>
    <n v="1"/>
    <n v="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d v="2012-04-27T23:00:55"/>
    <b v="0"/>
    <n v="0"/>
    <b v="0"/>
    <s v="music"/>
    <x v="20"/>
    <n v="2012"/>
    <n v="0"/>
    <n v="1"/>
    <n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d v="2011-07-27T18:04:45"/>
    <b v="0"/>
    <n v="4"/>
    <b v="0"/>
    <s v="music"/>
    <x v="20"/>
    <n v="2011"/>
    <n v="0"/>
    <n v="1"/>
    <n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d v="2014-09-05T18:49:03"/>
    <b v="0"/>
    <n v="32"/>
    <b v="0"/>
    <s v="music"/>
    <x v="20"/>
    <n v="2014"/>
    <n v="0"/>
    <n v="1"/>
    <n v="0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d v="2013-10-22T16:46:19"/>
    <b v="0"/>
    <n v="4"/>
    <b v="0"/>
    <s v="music"/>
    <x v="20"/>
    <n v="2013"/>
    <n v="0"/>
    <n v="1"/>
    <n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d v="2014-10-14T16:20:28"/>
    <b v="0"/>
    <n v="0"/>
    <b v="0"/>
    <s v="food"/>
    <x v="36"/>
    <n v="2014"/>
    <n v="0"/>
    <n v="1"/>
    <n v="0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b v="0"/>
    <n v="27"/>
    <b v="1"/>
    <s v="music"/>
    <x v="37"/>
    <n v="2016"/>
    <n v="1"/>
    <n v="0"/>
    <n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d v="2015-03-02T21:32:43"/>
    <b v="0"/>
    <n v="5"/>
    <b v="0"/>
    <s v="music"/>
    <x v="20"/>
    <n v="2015"/>
    <n v="0"/>
    <n v="1"/>
    <n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d v="2016-05-06T23:33:30"/>
    <b v="0"/>
    <n v="53"/>
    <b v="0"/>
    <s v="music"/>
    <x v="20"/>
    <n v="2016"/>
    <n v="0"/>
    <n v="1"/>
    <n v="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b v="0"/>
    <n v="57"/>
    <b v="1"/>
    <s v="music"/>
    <x v="37"/>
    <n v="2012"/>
    <n v="1"/>
    <n v="0"/>
    <n v="0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d v="2015-10-17T15:04:58"/>
    <b v="0"/>
    <n v="11"/>
    <b v="0"/>
    <s v="food"/>
    <x v="24"/>
    <n v="2015"/>
    <n v="0"/>
    <n v="1"/>
    <n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d v="2012-10-29T16:31:48"/>
    <b v="0"/>
    <n v="0"/>
    <b v="0"/>
    <s v="music"/>
    <x v="20"/>
    <n v="2012"/>
    <n v="0"/>
    <n v="1"/>
    <n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d v="2011-12-01T18:11:50"/>
    <b v="0"/>
    <n v="2"/>
    <b v="0"/>
    <s v="music"/>
    <x v="20"/>
    <n v="2011"/>
    <n v="0"/>
    <n v="1"/>
    <n v="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d v="2011-04-13T02:22:42"/>
    <b v="0"/>
    <n v="8"/>
    <b v="0"/>
    <s v="music"/>
    <x v="20"/>
    <n v="2011"/>
    <n v="0"/>
    <n v="1"/>
    <n v="0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b v="0"/>
    <n v="100"/>
    <b v="1"/>
    <s v="technology"/>
    <x v="29"/>
    <n v="2015"/>
    <n v="1"/>
    <n v="0"/>
    <n v="0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b v="0"/>
    <n v="199"/>
    <b v="1"/>
    <s v="technology"/>
    <x v="29"/>
    <n v="2014"/>
    <n v="1"/>
    <n v="0"/>
    <n v="0"/>
    <x v="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d v="2014-07-09T23:10:22"/>
    <b v="0"/>
    <n v="3"/>
    <b v="0"/>
    <s v="music"/>
    <x v="19"/>
    <n v="2014"/>
    <n v="0"/>
    <n v="1"/>
    <n v="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b v="0"/>
    <n v="60"/>
    <b v="1"/>
    <s v="technology"/>
    <x v="38"/>
    <n v="2013"/>
    <n v="1"/>
    <n v="0"/>
    <n v="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d v="2015-12-04T01:55:37"/>
    <b v="0"/>
    <n v="3"/>
    <b v="0"/>
    <s v="music"/>
    <x v="19"/>
    <n v="2015"/>
    <n v="0"/>
    <n v="1"/>
    <n v="0"/>
    <x v="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d v="2014-07-14T03:19:26"/>
    <b v="0"/>
    <n v="3"/>
    <b v="0"/>
    <s v="food"/>
    <x v="24"/>
    <n v="2014"/>
    <n v="0"/>
    <n v="1"/>
    <n v="0"/>
    <x v="3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d v="2014-02-11T04:33:10"/>
    <b v="0"/>
    <n v="0"/>
    <b v="0"/>
    <s v="music"/>
    <x v="19"/>
    <n v="2014"/>
    <n v="0"/>
    <n v="1"/>
    <n v="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d v="2011-08-12T04:37:03"/>
    <b v="0"/>
    <n v="0"/>
    <b v="0"/>
    <s v="music"/>
    <x v="19"/>
    <n v="2011"/>
    <n v="0"/>
    <n v="1"/>
    <n v="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d v="2010-06-11T19:14:15"/>
    <b v="0"/>
    <n v="0"/>
    <b v="0"/>
    <s v="music"/>
    <x v="19"/>
    <n v="2010"/>
    <n v="0"/>
    <n v="1"/>
    <n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d v="2012-06-21T16:34:00"/>
    <b v="0"/>
    <n v="8"/>
    <b v="0"/>
    <s v="music"/>
    <x v="19"/>
    <n v="2012"/>
    <n v="0"/>
    <n v="1"/>
    <n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d v="2017-01-02T13:05:19"/>
    <b v="0"/>
    <n v="5"/>
    <b v="0"/>
    <s v="music"/>
    <x v="19"/>
    <n v="2017"/>
    <n v="0"/>
    <n v="1"/>
    <n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d v="2014-01-03T00:07:25"/>
    <b v="0"/>
    <n v="0"/>
    <b v="0"/>
    <s v="music"/>
    <x v="19"/>
    <n v="2014"/>
    <n v="0"/>
    <n v="1"/>
    <n v="0"/>
    <x v="8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d v="2012-10-12T02:37:27"/>
    <b v="0"/>
    <n v="2"/>
    <b v="0"/>
    <s v="music"/>
    <x v="19"/>
    <n v="2012"/>
    <n v="0"/>
    <n v="1"/>
    <n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d v="2012-04-05T03:20:19"/>
    <b v="0"/>
    <n v="24"/>
    <b v="0"/>
    <s v="music"/>
    <x v="19"/>
    <n v="2012"/>
    <n v="0"/>
    <n v="1"/>
    <n v="0"/>
    <x v="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d v="2012-07-26T18:19:07"/>
    <b v="0"/>
    <n v="0"/>
    <b v="0"/>
    <s v="music"/>
    <x v="19"/>
    <n v="2012"/>
    <n v="0"/>
    <n v="1"/>
    <n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b v="0"/>
    <n v="185"/>
    <b v="1"/>
    <s v="technology"/>
    <x v="32"/>
    <n v="2016"/>
    <n v="1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d v="2010-09-13T20:28:54"/>
    <b v="0"/>
    <n v="0"/>
    <b v="0"/>
    <s v="music"/>
    <x v="19"/>
    <n v="2010"/>
    <n v="0"/>
    <n v="1"/>
    <n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b v="0"/>
    <n v="15"/>
    <b v="1"/>
    <s v="technology"/>
    <x v="32"/>
    <n v="2016"/>
    <n v="1"/>
    <n v="0"/>
    <n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d v="2014-11-01T21:59:21"/>
    <b v="0"/>
    <n v="10"/>
    <b v="0"/>
    <s v="music"/>
    <x v="19"/>
    <n v="2014"/>
    <n v="0"/>
    <n v="1"/>
    <n v="0"/>
    <x v="0"/>
  </r>
  <r>
    <n v="919"/>
    <s v="Jazz CD:  Out of The Blue"/>
    <s v="Cool jazz with a New Orleans flavor."/>
    <n v="20000"/>
    <n v="100"/>
    <x v="1"/>
    <s v="US"/>
    <s v="USD"/>
    <n v="1355930645"/>
    <n v="1352906645"/>
    <d v="2012-11-14T15:24:05"/>
    <b v="0"/>
    <n v="1"/>
    <b v="0"/>
    <s v="music"/>
    <x v="19"/>
    <n v="2012"/>
    <n v="0"/>
    <n v="1"/>
    <n v="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d v="2016-08-03T17:03:22"/>
    <b v="0"/>
    <n v="4"/>
    <b v="0"/>
    <s v="publishing"/>
    <x v="39"/>
    <n v="2016"/>
    <n v="0"/>
    <n v="1"/>
    <n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d v="2011-10-31T04:06:16"/>
    <b v="0"/>
    <n v="20"/>
    <b v="0"/>
    <s v="music"/>
    <x v="19"/>
    <n v="2011"/>
    <n v="0"/>
    <n v="1"/>
    <n v="0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d v="2014-08-27T12:43:13"/>
    <b v="0"/>
    <n v="30"/>
    <b v="0"/>
    <s v="music"/>
    <x v="19"/>
    <n v="2014"/>
    <n v="0"/>
    <n v="1"/>
    <n v="0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d v="2014-10-22T23:02:03"/>
    <b v="0"/>
    <n v="6"/>
    <b v="0"/>
    <s v="music"/>
    <x v="19"/>
    <n v="2014"/>
    <n v="0"/>
    <n v="1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d v="2013-01-14T22:37:49"/>
    <b v="0"/>
    <n v="15"/>
    <b v="0"/>
    <s v="music"/>
    <x v="19"/>
    <n v="2013"/>
    <n v="0"/>
    <n v="1"/>
    <n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d v="2013-05-21T11:04:18"/>
    <b v="0"/>
    <n v="0"/>
    <b v="0"/>
    <s v="publishing"/>
    <x v="39"/>
    <n v="2013"/>
    <n v="0"/>
    <n v="1"/>
    <n v="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d v="2012-12-04T01:31:33"/>
    <b v="0"/>
    <n v="4"/>
    <b v="0"/>
    <s v="publishing"/>
    <x v="39"/>
    <n v="2012"/>
    <n v="0"/>
    <n v="1"/>
    <n v="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d v="2012-04-14T19:44:55"/>
    <b v="0"/>
    <n v="0"/>
    <b v="0"/>
    <s v="music"/>
    <x v="19"/>
    <n v="2012"/>
    <n v="0"/>
    <n v="1"/>
    <n v="0"/>
    <x v="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d v="2012-09-28T20:41:53"/>
    <b v="0"/>
    <n v="28"/>
    <b v="0"/>
    <s v="music"/>
    <x v="19"/>
    <n v="2012"/>
    <n v="0"/>
    <n v="1"/>
    <n v="0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d v="2012-03-10T05:42:49"/>
    <b v="0"/>
    <n v="0"/>
    <b v="0"/>
    <s v="music"/>
    <x v="19"/>
    <n v="2012"/>
    <n v="0"/>
    <n v="1"/>
    <n v="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d v="2010-05-14T21:58:26"/>
    <b v="0"/>
    <n v="5"/>
    <b v="0"/>
    <s v="music"/>
    <x v="19"/>
    <n v="2010"/>
    <n v="0"/>
    <n v="1"/>
    <n v="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d v="2014-02-10T08:38:22"/>
    <b v="0"/>
    <n v="7"/>
    <b v="0"/>
    <s v="music"/>
    <x v="19"/>
    <n v="2014"/>
    <n v="0"/>
    <n v="1"/>
    <n v="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d v="2011-07-12T16:01:58"/>
    <b v="0"/>
    <n v="4"/>
    <b v="0"/>
    <s v="publishing"/>
    <x v="39"/>
    <n v="2011"/>
    <n v="0"/>
    <n v="1"/>
    <n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d v="2014-03-13T04:03:29"/>
    <b v="0"/>
    <n v="2"/>
    <b v="0"/>
    <s v="music"/>
    <x v="19"/>
    <n v="2014"/>
    <n v="0"/>
    <n v="1"/>
    <n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d v="2011-11-16T00:19:14"/>
    <b v="0"/>
    <n v="2"/>
    <b v="0"/>
    <s v="publishing"/>
    <x v="39"/>
    <n v="2011"/>
    <n v="0"/>
    <n v="1"/>
    <n v="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d v="2015-12-30T08:00:29"/>
    <b v="0"/>
    <n v="2"/>
    <b v="0"/>
    <s v="music"/>
    <x v="19"/>
    <n v="2015"/>
    <n v="0"/>
    <n v="1"/>
    <n v="0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d v="2011-12-06T00:34:49"/>
    <b v="0"/>
    <n v="0"/>
    <b v="0"/>
    <s v="music"/>
    <x v="19"/>
    <n v="2011"/>
    <n v="0"/>
    <n v="1"/>
    <n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d v="2013-10-04T19:09:17"/>
    <b v="0"/>
    <n v="2"/>
    <b v="0"/>
    <s v="music"/>
    <x v="19"/>
    <n v="2013"/>
    <n v="0"/>
    <n v="1"/>
    <n v="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b v="0"/>
    <n v="142"/>
    <b v="1"/>
    <s v="theater"/>
    <x v="0"/>
    <n v="2016"/>
    <n v="1"/>
    <n v="0"/>
    <n v="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d v="2013-05-22T18:18:58"/>
    <b v="0"/>
    <n v="2"/>
    <b v="0"/>
    <s v="music"/>
    <x v="19"/>
    <n v="2013"/>
    <n v="0"/>
    <n v="1"/>
    <n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b v="0"/>
    <n v="139"/>
    <b v="1"/>
    <s v="theater"/>
    <x v="0"/>
    <n v="2015"/>
    <n v="1"/>
    <n v="0"/>
    <n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d v="2017-01-11T02:19:05"/>
    <b v="0"/>
    <n v="31"/>
    <b v="0"/>
    <s v="technology"/>
    <x v="11"/>
    <n v="2017"/>
    <n v="0"/>
    <n v="1"/>
    <n v="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b v="0"/>
    <n v="130"/>
    <b v="1"/>
    <s v="theater"/>
    <x v="0"/>
    <n v="2016"/>
    <n v="1"/>
    <n v="0"/>
    <n v="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d v="2016-10-30T16:01:45"/>
    <b v="0"/>
    <n v="12"/>
    <b v="0"/>
    <s v="technology"/>
    <x v="11"/>
    <n v="2016"/>
    <n v="0"/>
    <n v="1"/>
    <n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d v="2016-03-15T14:00:50"/>
    <b v="0"/>
    <n v="96"/>
    <b v="0"/>
    <s v="technology"/>
    <x v="11"/>
    <n v="2016"/>
    <n v="0"/>
    <n v="1"/>
    <n v="0"/>
    <x v="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d v="2016-12-28T20:57:06"/>
    <b v="0"/>
    <n v="16"/>
    <b v="0"/>
    <s v="technology"/>
    <x v="11"/>
    <n v="2016"/>
    <n v="0"/>
    <n v="1"/>
    <n v="0"/>
    <x v="8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d v="2016-08-10T18:00:48"/>
    <b v="0"/>
    <n v="5"/>
    <b v="0"/>
    <s v="technology"/>
    <x v="11"/>
    <n v="2016"/>
    <n v="0"/>
    <n v="1"/>
    <n v="0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d v="2016-05-01T18:45:06"/>
    <b v="0"/>
    <n v="0"/>
    <b v="0"/>
    <s v="technology"/>
    <x v="11"/>
    <n v="2016"/>
    <n v="0"/>
    <n v="1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d v="2016-02-11T19:52:44"/>
    <b v="0"/>
    <n v="8"/>
    <b v="0"/>
    <s v="technology"/>
    <x v="11"/>
    <n v="2016"/>
    <n v="0"/>
    <n v="1"/>
    <n v="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d v="2015-12-23T01:02:56"/>
    <b v="0"/>
    <n v="7"/>
    <b v="0"/>
    <s v="technology"/>
    <x v="11"/>
    <n v="2015"/>
    <n v="0"/>
    <n v="1"/>
    <n v="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b v="0"/>
    <n v="93"/>
    <b v="1"/>
    <s v="theater"/>
    <x v="0"/>
    <n v="2015"/>
    <n v="1"/>
    <n v="0"/>
    <n v="0"/>
    <x v="3"/>
  </r>
  <r>
    <n v="951"/>
    <s v="Smart Harness"/>
    <s v="Revolutionizing the way we walk our dogs!"/>
    <n v="50000"/>
    <n v="19195"/>
    <x v="1"/>
    <s v="US"/>
    <s v="USD"/>
    <n v="1465054872"/>
    <n v="1461166872"/>
    <d v="2016-04-20T15:41:12"/>
    <b v="0"/>
    <n v="121"/>
    <b v="0"/>
    <s v="technology"/>
    <x v="11"/>
    <n v="2016"/>
    <n v="0"/>
    <n v="1"/>
    <n v="0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b v="0"/>
    <n v="83"/>
    <b v="1"/>
    <s v="theater"/>
    <x v="0"/>
    <n v="2015"/>
    <n v="1"/>
    <n v="0"/>
    <n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d v="2014-12-26T03:56:39"/>
    <b v="0"/>
    <n v="5"/>
    <b v="0"/>
    <s v="technology"/>
    <x v="11"/>
    <n v="2014"/>
    <n v="0"/>
    <n v="1"/>
    <n v="0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d v="2015-07-09T20:00:39"/>
    <b v="0"/>
    <n v="73"/>
    <b v="0"/>
    <s v="technology"/>
    <x v="11"/>
    <n v="2015"/>
    <n v="0"/>
    <n v="1"/>
    <n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d v="2016-08-04T07:05:00"/>
    <b v="0"/>
    <n v="93"/>
    <b v="0"/>
    <s v="technology"/>
    <x v="11"/>
    <n v="2016"/>
    <n v="0"/>
    <n v="1"/>
    <n v="0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d v="2015-02-25T21:55:59"/>
    <b v="0"/>
    <n v="17"/>
    <b v="0"/>
    <s v="technology"/>
    <x v="11"/>
    <n v="2015"/>
    <n v="0"/>
    <n v="1"/>
    <n v="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d v="2016-10-17T13:15:33"/>
    <b v="0"/>
    <n v="7"/>
    <b v="0"/>
    <s v="technology"/>
    <x v="11"/>
    <n v="2016"/>
    <n v="0"/>
    <n v="1"/>
    <n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b v="0"/>
    <n v="104"/>
    <b v="1"/>
    <s v="theater"/>
    <x v="0"/>
    <n v="2015"/>
    <n v="1"/>
    <n v="0"/>
    <n v="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d v="2014-12-20T04:11:05"/>
    <b v="0"/>
    <n v="171"/>
    <b v="0"/>
    <s v="technology"/>
    <x v="11"/>
    <n v="2014"/>
    <n v="0"/>
    <n v="1"/>
    <n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d v="2017-01-31T15:02:35"/>
    <b v="0"/>
    <n v="188"/>
    <b v="0"/>
    <s v="technology"/>
    <x v="11"/>
    <n v="2017"/>
    <n v="0"/>
    <n v="1"/>
    <n v="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d v="2017-01-05T16:38:55"/>
    <b v="0"/>
    <n v="110"/>
    <b v="0"/>
    <s v="technology"/>
    <x v="11"/>
    <n v="2017"/>
    <n v="0"/>
    <n v="1"/>
    <n v="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d v="2016-01-04T17:05:53"/>
    <b v="0"/>
    <n v="37"/>
    <b v="0"/>
    <s v="technology"/>
    <x v="11"/>
    <n v="2016"/>
    <n v="0"/>
    <n v="1"/>
    <n v="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d v="2014-05-22T01:05:03"/>
    <b v="0"/>
    <n v="6"/>
    <b v="0"/>
    <s v="theater"/>
    <x v="0"/>
    <n v="2014"/>
    <n v="0"/>
    <n v="1"/>
    <n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d v="2015-07-23T15:05:19"/>
    <b v="0"/>
    <n v="29"/>
    <b v="0"/>
    <s v="technology"/>
    <x v="11"/>
    <n v="2015"/>
    <n v="0"/>
    <n v="1"/>
    <n v="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d v="2016-09-24T00:24:06"/>
    <b v="0"/>
    <n v="6"/>
    <b v="0"/>
    <s v="technology"/>
    <x v="11"/>
    <n v="2016"/>
    <n v="0"/>
    <n v="1"/>
    <n v="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d v="2016-09-06T15:15:32"/>
    <b v="0"/>
    <n v="30"/>
    <b v="0"/>
    <s v="technology"/>
    <x v="11"/>
    <n v="2016"/>
    <n v="0"/>
    <n v="1"/>
    <n v="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d v="2016-02-22T06:06:14"/>
    <b v="0"/>
    <n v="81"/>
    <b v="0"/>
    <s v="technology"/>
    <x v="11"/>
    <n v="2016"/>
    <n v="0"/>
    <n v="1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d v="2016-09-14T22:55:21"/>
    <b v="0"/>
    <n v="2"/>
    <b v="0"/>
    <s v="theater"/>
    <x v="0"/>
    <n v="2016"/>
    <n v="0"/>
    <n v="1"/>
    <n v="0"/>
    <x v="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d v="2017-01-07T07:16:47"/>
    <b v="0"/>
    <n v="11"/>
    <b v="0"/>
    <s v="technology"/>
    <x v="11"/>
    <n v="2017"/>
    <n v="0"/>
    <n v="1"/>
    <n v="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d v="2014-04-17T04:32:45"/>
    <b v="0"/>
    <n v="9"/>
    <b v="0"/>
    <s v="theater"/>
    <x v="0"/>
    <n v="2014"/>
    <n v="0"/>
    <n v="1"/>
    <n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d v="2015-04-17T17:01:00"/>
    <b v="0"/>
    <n v="5"/>
    <b v="0"/>
    <s v="technology"/>
    <x v="11"/>
    <n v="2015"/>
    <n v="0"/>
    <n v="1"/>
    <n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d v="2014-08-05T20:46:38"/>
    <b v="0"/>
    <n v="45"/>
    <b v="0"/>
    <s v="technology"/>
    <x v="11"/>
    <n v="2014"/>
    <n v="0"/>
    <n v="1"/>
    <n v="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d v="2015-09-10T00:21:33"/>
    <b v="0"/>
    <n v="8"/>
    <b v="0"/>
    <s v="technology"/>
    <x v="11"/>
    <n v="2015"/>
    <n v="0"/>
    <n v="1"/>
    <n v="0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d v="2016-02-24T17:59:16"/>
    <b v="0"/>
    <n v="3"/>
    <b v="0"/>
    <s v="technology"/>
    <x v="11"/>
    <n v="2016"/>
    <n v="0"/>
    <n v="1"/>
    <n v="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d v="2016-04-29T16:43:05"/>
    <b v="0"/>
    <n v="24"/>
    <b v="0"/>
    <s v="technology"/>
    <x v="11"/>
    <n v="2016"/>
    <n v="0"/>
    <n v="1"/>
    <n v="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d v="2015-06-30T01:24:57"/>
    <b v="0"/>
    <n v="18"/>
    <b v="0"/>
    <s v="technology"/>
    <x v="11"/>
    <n v="2015"/>
    <n v="0"/>
    <n v="1"/>
    <n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d v="2016-01-22T22:36:37"/>
    <b v="0"/>
    <n v="12"/>
    <b v="0"/>
    <s v="technology"/>
    <x v="11"/>
    <n v="2016"/>
    <n v="0"/>
    <n v="1"/>
    <n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d v="2016-01-26T07:25:01"/>
    <b v="0"/>
    <n v="123"/>
    <b v="0"/>
    <s v="technology"/>
    <x v="11"/>
    <n v="2016"/>
    <n v="0"/>
    <n v="1"/>
    <n v="0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d v="2016-12-18T20:16:26"/>
    <b v="0"/>
    <n v="3"/>
    <b v="0"/>
    <s v="theater"/>
    <x v="0"/>
    <n v="2016"/>
    <n v="0"/>
    <n v="1"/>
    <n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d v="2014-10-16T21:42:02"/>
    <b v="0"/>
    <n v="31"/>
    <b v="0"/>
    <s v="technology"/>
    <x v="11"/>
    <n v="2014"/>
    <n v="0"/>
    <n v="1"/>
    <n v="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d v="2014-07-10T22:43:42"/>
    <b v="0"/>
    <n v="4"/>
    <b v="0"/>
    <s v="technology"/>
    <x v="11"/>
    <n v="2014"/>
    <n v="0"/>
    <n v="1"/>
    <n v="0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d v="2016-09-02T18:04:46"/>
    <b v="0"/>
    <n v="3"/>
    <b v="0"/>
    <s v="technology"/>
    <x v="11"/>
    <n v="2016"/>
    <n v="0"/>
    <n v="1"/>
    <n v="0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d v="2016-07-23T16:01:25"/>
    <b v="0"/>
    <n v="179"/>
    <b v="0"/>
    <s v="technology"/>
    <x v="11"/>
    <n v="2016"/>
    <n v="0"/>
    <n v="1"/>
    <n v="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d v="2015-02-26T02:46:48"/>
    <b v="0"/>
    <n v="3"/>
    <b v="0"/>
    <s v="technology"/>
    <x v="11"/>
    <n v="2015"/>
    <n v="0"/>
    <n v="1"/>
    <n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d v="2015-12-01T23:13:30"/>
    <b v="0"/>
    <n v="23"/>
    <b v="0"/>
    <s v="technology"/>
    <x v="11"/>
    <n v="2015"/>
    <n v="0"/>
    <n v="1"/>
    <n v="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d v="2015-11-16T18:25:00"/>
    <b v="0"/>
    <n v="23"/>
    <b v="0"/>
    <s v="technology"/>
    <x v="11"/>
    <n v="2015"/>
    <n v="0"/>
    <n v="1"/>
    <n v="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d v="2014-05-14T07:04:10"/>
    <b v="0"/>
    <n v="41"/>
    <b v="0"/>
    <s v="technology"/>
    <x v="11"/>
    <n v="2014"/>
    <n v="0"/>
    <n v="1"/>
    <n v="0"/>
    <x v="8"/>
  </r>
  <r>
    <n v="2893"/>
    <s v="REDISCOVERING KIA THE PLAY"/>
    <s v="Fundraising for REDISCOVERING KIA THE PLAY"/>
    <n v="5000"/>
    <n v="25"/>
    <x v="1"/>
    <s v="US"/>
    <s v="USD"/>
    <n v="1420768800"/>
    <n v="1415644395"/>
    <d v="2014-11-10T18:33:15"/>
    <b v="0"/>
    <n v="2"/>
    <b v="0"/>
    <s v="theater"/>
    <x v="0"/>
    <n v="2014"/>
    <n v="0"/>
    <n v="1"/>
    <n v="0"/>
    <x v="3"/>
  </r>
  <r>
    <n v="989"/>
    <s v="Power Rope"/>
    <s v="The most useful phone charger you will ever buy"/>
    <n v="10000"/>
    <n v="1677"/>
    <x v="1"/>
    <s v="US"/>
    <s v="USD"/>
    <n v="1475101495"/>
    <n v="1472509495"/>
    <d v="2016-08-29T22:24:55"/>
    <b v="0"/>
    <n v="32"/>
    <b v="0"/>
    <s v="technology"/>
    <x v="11"/>
    <n v="2016"/>
    <n v="0"/>
    <n v="1"/>
    <n v="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d v="2014-08-04T18:49:24"/>
    <b v="0"/>
    <n v="2"/>
    <b v="0"/>
    <s v="technology"/>
    <x v="11"/>
    <n v="2014"/>
    <n v="0"/>
    <n v="1"/>
    <n v="0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d v="2015-07-11T04:00:18"/>
    <b v="0"/>
    <n v="4"/>
    <b v="0"/>
    <s v="theater"/>
    <x v="0"/>
    <n v="2015"/>
    <n v="0"/>
    <n v="1"/>
    <n v="0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d v="2016-03-08T22:11:59"/>
    <b v="0"/>
    <n v="4"/>
    <b v="0"/>
    <s v="technology"/>
    <x v="11"/>
    <n v="2016"/>
    <n v="0"/>
    <n v="1"/>
    <n v="0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d v="2016-10-09T23:09:28"/>
    <b v="0"/>
    <n v="196"/>
    <b v="0"/>
    <s v="technology"/>
    <x v="11"/>
    <n v="2016"/>
    <n v="0"/>
    <n v="1"/>
    <n v="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d v="2014-10-09T06:18:50"/>
    <b v="0"/>
    <n v="11"/>
    <b v="0"/>
    <s v="technology"/>
    <x v="11"/>
    <n v="2014"/>
    <n v="0"/>
    <n v="1"/>
    <n v="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d v="2014-11-04T22:34:40"/>
    <b v="0"/>
    <n v="9"/>
    <b v="0"/>
    <s v="technology"/>
    <x v="11"/>
    <n v="2014"/>
    <n v="0"/>
    <n v="1"/>
    <n v="0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d v="2014-06-27T20:47:40"/>
    <b v="0"/>
    <n v="5"/>
    <b v="0"/>
    <s v="technology"/>
    <x v="11"/>
    <n v="2014"/>
    <n v="0"/>
    <n v="1"/>
    <n v="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d v="2015-10-01T15:06:47"/>
    <b v="0"/>
    <n v="20"/>
    <b v="0"/>
    <s v="theater"/>
    <x v="0"/>
    <n v="2015"/>
    <n v="0"/>
    <n v="1"/>
    <n v="0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d v="2015-10-05T04:03:21"/>
    <b v="0"/>
    <n v="229"/>
    <b v="0"/>
    <s v="technology"/>
    <x v="11"/>
    <n v="2015"/>
    <n v="0"/>
    <n v="1"/>
    <n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d v="2014-10-14T07:11:30"/>
    <b v="0"/>
    <n v="40"/>
    <b v="0"/>
    <s v="technology"/>
    <x v="11"/>
    <n v="2014"/>
    <n v="0"/>
    <n v="1"/>
    <n v="0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b v="0"/>
    <n v="108"/>
    <b v="1"/>
    <s v="theater"/>
    <x v="0"/>
    <n v="2015"/>
    <n v="1"/>
    <n v="0"/>
    <n v="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b v="0"/>
    <n v="196"/>
    <b v="1"/>
    <s v="theater"/>
    <x v="0"/>
    <n v="2014"/>
    <n v="1"/>
    <n v="0"/>
    <n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b v="0"/>
    <n v="71"/>
    <b v="1"/>
    <s v="theater"/>
    <x v="0"/>
    <n v="2015"/>
    <n v="1"/>
    <n v="0"/>
    <n v="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b v="0"/>
    <n v="33"/>
    <b v="1"/>
    <s v="theater"/>
    <x v="0"/>
    <n v="2015"/>
    <n v="1"/>
    <n v="0"/>
    <n v="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b v="0"/>
    <n v="87"/>
    <b v="1"/>
    <s v="theater"/>
    <x v="0"/>
    <n v="2014"/>
    <n v="1"/>
    <n v="0"/>
    <n v="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b v="0"/>
    <n v="46"/>
    <b v="1"/>
    <s v="theater"/>
    <x v="0"/>
    <n v="2014"/>
    <n v="1"/>
    <n v="0"/>
    <n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b v="1"/>
    <n v="59"/>
    <b v="1"/>
    <s v="theater"/>
    <x v="7"/>
    <n v="2016"/>
    <n v="1"/>
    <n v="0"/>
    <n v="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b v="0"/>
    <n v="182"/>
    <b v="1"/>
    <s v="theater"/>
    <x v="7"/>
    <n v="2012"/>
    <n v="1"/>
    <n v="0"/>
    <n v="0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b v="0"/>
    <n v="99"/>
    <b v="1"/>
    <s v="theater"/>
    <x v="7"/>
    <n v="2016"/>
    <n v="1"/>
    <n v="0"/>
    <n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b v="0"/>
    <n v="47"/>
    <b v="1"/>
    <s v="theater"/>
    <x v="7"/>
    <n v="2014"/>
    <n v="1"/>
    <n v="0"/>
    <n v="0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d v="2016-07-15T22:45:43"/>
    <b v="0"/>
    <n v="9"/>
    <b v="0"/>
    <s v="theater"/>
    <x v="7"/>
    <n v="2016"/>
    <n v="0"/>
    <n v="1"/>
    <n v="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b v="1"/>
    <n v="302"/>
    <b v="1"/>
    <s v="theater"/>
    <x v="0"/>
    <n v="2012"/>
    <n v="1"/>
    <n v="0"/>
    <n v="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b v="1"/>
    <n v="69"/>
    <b v="1"/>
    <s v="theater"/>
    <x v="0"/>
    <n v="2013"/>
    <n v="1"/>
    <n v="0"/>
    <n v="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b v="1"/>
    <n v="60"/>
    <b v="1"/>
    <s v="theater"/>
    <x v="0"/>
    <n v="2010"/>
    <n v="1"/>
    <n v="0"/>
    <n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d v="2015-01-06T23:14:16"/>
    <b v="0"/>
    <n v="24"/>
    <b v="0"/>
    <s v="theater"/>
    <x v="9"/>
    <n v="2015"/>
    <n v="0"/>
    <n v="1"/>
    <n v="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d v="2014-08-07T18:16:58"/>
    <b v="0"/>
    <n v="53"/>
    <b v="0"/>
    <s v="theater"/>
    <x v="9"/>
    <n v="2014"/>
    <n v="0"/>
    <n v="1"/>
    <n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d v="2015-10-16T20:29:06"/>
    <b v="0"/>
    <n v="25"/>
    <b v="0"/>
    <s v="theater"/>
    <x v="9"/>
    <n v="2015"/>
    <n v="0"/>
    <n v="1"/>
    <n v="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d v="2015-08-20T06:37:31"/>
    <b v="0"/>
    <n v="0"/>
    <b v="0"/>
    <s v="theater"/>
    <x v="9"/>
    <n v="2015"/>
    <n v="0"/>
    <n v="1"/>
    <n v="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b v="1"/>
    <n v="82"/>
    <b v="1"/>
    <s v="theater"/>
    <x v="0"/>
    <n v="2014"/>
    <n v="1"/>
    <n v="0"/>
    <n v="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b v="0"/>
    <n v="61"/>
    <b v="1"/>
    <s v="theater"/>
    <x v="0"/>
    <n v="2017"/>
    <n v="1"/>
    <n v="0"/>
    <n v="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b v="0"/>
    <n v="30"/>
    <b v="1"/>
    <s v="music"/>
    <x v="21"/>
    <n v="2015"/>
    <n v="1"/>
    <n v="0"/>
    <n v="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b v="1"/>
    <n v="478"/>
    <b v="1"/>
    <s v="music"/>
    <x v="21"/>
    <n v="2015"/>
    <n v="1"/>
    <n v="0"/>
    <n v="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b v="1"/>
    <n v="74"/>
    <b v="1"/>
    <s v="music"/>
    <x v="21"/>
    <n v="2015"/>
    <n v="1"/>
    <n v="0"/>
    <n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b v="0"/>
    <n v="131"/>
    <b v="1"/>
    <s v="music"/>
    <x v="21"/>
    <n v="2015"/>
    <n v="1"/>
    <n v="0"/>
    <n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b v="1"/>
    <n v="61"/>
    <b v="1"/>
    <s v="music"/>
    <x v="21"/>
    <n v="2016"/>
    <n v="1"/>
    <n v="0"/>
    <n v="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b v="1"/>
    <n v="1071"/>
    <b v="1"/>
    <s v="music"/>
    <x v="21"/>
    <n v="2015"/>
    <n v="1"/>
    <n v="0"/>
    <n v="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b v="1"/>
    <n v="73"/>
    <b v="1"/>
    <s v="theater"/>
    <x v="0"/>
    <n v="2015"/>
    <n v="1"/>
    <n v="0"/>
    <n v="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b v="1"/>
    <n v="100"/>
    <b v="1"/>
    <s v="theater"/>
    <x v="0"/>
    <n v="2014"/>
    <n v="1"/>
    <n v="0"/>
    <n v="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b v="1"/>
    <n v="255"/>
    <b v="1"/>
    <s v="music"/>
    <x v="21"/>
    <n v="2017"/>
    <n v="1"/>
    <n v="0"/>
    <n v="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b v="0"/>
    <n v="141"/>
    <b v="1"/>
    <s v="music"/>
    <x v="21"/>
    <n v="2015"/>
    <n v="1"/>
    <n v="0"/>
    <n v="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b v="0"/>
    <n v="159"/>
    <b v="1"/>
    <s v="music"/>
    <x v="21"/>
    <n v="2016"/>
    <n v="1"/>
    <n v="0"/>
    <n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b v="0"/>
    <n v="99"/>
    <b v="1"/>
    <s v="music"/>
    <x v="21"/>
    <n v="2015"/>
    <n v="1"/>
    <n v="0"/>
    <n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b v="0"/>
    <n v="47"/>
    <b v="1"/>
    <s v="theater"/>
    <x v="0"/>
    <n v="2015"/>
    <n v="1"/>
    <n v="0"/>
    <n v="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b v="0"/>
    <n v="27"/>
    <b v="1"/>
    <s v="music"/>
    <x v="21"/>
    <n v="2016"/>
    <n v="1"/>
    <n v="0"/>
    <n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b v="0"/>
    <n v="65"/>
    <b v="1"/>
    <s v="theater"/>
    <x v="0"/>
    <n v="2015"/>
    <n v="1"/>
    <n v="0"/>
    <n v="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b v="0"/>
    <n v="76"/>
    <b v="1"/>
    <s v="music"/>
    <x v="21"/>
    <n v="2015"/>
    <n v="1"/>
    <n v="0"/>
    <n v="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b v="0"/>
    <n v="211"/>
    <b v="1"/>
    <s v="music"/>
    <x v="21"/>
    <n v="2012"/>
    <n v="1"/>
    <n v="0"/>
    <n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b v="0"/>
    <n v="21"/>
    <b v="1"/>
    <s v="music"/>
    <x v="21"/>
    <n v="2015"/>
    <n v="1"/>
    <n v="0"/>
    <n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b v="0"/>
    <n v="61"/>
    <b v="1"/>
    <s v="music"/>
    <x v="21"/>
    <n v="2016"/>
    <n v="1"/>
    <n v="0"/>
    <n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b v="0"/>
    <n v="30"/>
    <b v="1"/>
    <s v="music"/>
    <x v="21"/>
    <n v="2016"/>
    <n v="1"/>
    <n v="0"/>
    <n v="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b v="0"/>
    <n v="63"/>
    <b v="1"/>
    <s v="theater"/>
    <x v="0"/>
    <n v="2014"/>
    <n v="1"/>
    <n v="0"/>
    <n v="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b v="0"/>
    <n v="54"/>
    <b v="1"/>
    <s v="theater"/>
    <x v="0"/>
    <n v="2014"/>
    <n v="1"/>
    <n v="0"/>
    <n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b v="0"/>
    <n v="70"/>
    <b v="1"/>
    <s v="theater"/>
    <x v="0"/>
    <n v="2016"/>
    <n v="1"/>
    <n v="0"/>
    <n v="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b v="0"/>
    <n v="68"/>
    <b v="1"/>
    <s v="theater"/>
    <x v="0"/>
    <n v="2014"/>
    <n v="1"/>
    <n v="0"/>
    <n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b v="0"/>
    <n v="54"/>
    <b v="1"/>
    <s v="theater"/>
    <x v="0"/>
    <n v="2016"/>
    <n v="1"/>
    <n v="0"/>
    <n v="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b v="0"/>
    <n v="37"/>
    <b v="1"/>
    <s v="theater"/>
    <x v="0"/>
    <n v="2014"/>
    <n v="1"/>
    <n v="0"/>
    <n v="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b v="0"/>
    <n v="82"/>
    <b v="1"/>
    <s v="theater"/>
    <x v="0"/>
    <n v="2014"/>
    <n v="1"/>
    <n v="0"/>
    <n v="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b v="0"/>
    <n v="93"/>
    <b v="1"/>
    <s v="theater"/>
    <x v="0"/>
    <n v="2016"/>
    <n v="1"/>
    <n v="0"/>
    <n v="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b v="0"/>
    <n v="72"/>
    <b v="1"/>
    <s v="theater"/>
    <x v="0"/>
    <n v="2014"/>
    <n v="1"/>
    <n v="0"/>
    <n v="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b v="0"/>
    <n v="72"/>
    <b v="1"/>
    <s v="theater"/>
    <x v="0"/>
    <n v="2014"/>
    <n v="1"/>
    <n v="0"/>
    <n v="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b v="0"/>
    <n v="204"/>
    <b v="1"/>
    <s v="theater"/>
    <x v="0"/>
    <n v="2015"/>
    <n v="1"/>
    <n v="0"/>
    <n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b v="0"/>
    <n v="53"/>
    <b v="1"/>
    <s v="theater"/>
    <x v="0"/>
    <n v="2015"/>
    <n v="1"/>
    <n v="0"/>
    <n v="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b v="0"/>
    <n v="41"/>
    <b v="1"/>
    <s v="theater"/>
    <x v="0"/>
    <n v="2014"/>
    <n v="1"/>
    <n v="0"/>
    <n v="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b v="0"/>
    <n v="73"/>
    <b v="1"/>
    <s v="theater"/>
    <x v="0"/>
    <n v="2014"/>
    <n v="1"/>
    <n v="0"/>
    <n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b v="0"/>
    <n v="57"/>
    <b v="1"/>
    <s v="theater"/>
    <x v="0"/>
    <n v="2014"/>
    <n v="1"/>
    <n v="0"/>
    <n v="0"/>
    <x v="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d v="2016-10-06T14:57:47"/>
    <b v="0"/>
    <n v="31"/>
    <b v="0"/>
    <s v="theater"/>
    <x v="9"/>
    <n v="2016"/>
    <n v="0"/>
    <n v="1"/>
    <n v="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d v="2016-02-09T05:48:07"/>
    <b v="0"/>
    <n v="12"/>
    <b v="0"/>
    <s v="theater"/>
    <x v="9"/>
    <n v="2016"/>
    <n v="0"/>
    <n v="1"/>
    <n v="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b v="0"/>
    <n v="79"/>
    <b v="1"/>
    <s v="theater"/>
    <x v="0"/>
    <n v="2015"/>
    <n v="1"/>
    <n v="0"/>
    <n v="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b v="0"/>
    <n v="46"/>
    <b v="1"/>
    <s v="theater"/>
    <x v="0"/>
    <n v="2017"/>
    <n v="1"/>
    <n v="0"/>
    <n v="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b v="0"/>
    <n v="126"/>
    <b v="1"/>
    <s v="theater"/>
    <x v="0"/>
    <n v="2014"/>
    <n v="1"/>
    <n v="0"/>
    <n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b v="0"/>
    <n v="25"/>
    <b v="1"/>
    <s v="theater"/>
    <x v="0"/>
    <n v="2014"/>
    <n v="1"/>
    <n v="0"/>
    <n v="0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b v="0"/>
    <n v="136"/>
    <b v="1"/>
    <s v="theater"/>
    <x v="0"/>
    <n v="2016"/>
    <n v="1"/>
    <n v="0"/>
    <n v="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b v="0"/>
    <n v="44"/>
    <b v="1"/>
    <s v="theater"/>
    <x v="0"/>
    <n v="2014"/>
    <n v="1"/>
    <n v="0"/>
    <n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d v="2015-02-06T04:55:12"/>
    <b v="0"/>
    <n v="5"/>
    <b v="0"/>
    <s v="theater"/>
    <x v="0"/>
    <n v="2015"/>
    <n v="0"/>
    <n v="1"/>
    <n v="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d v="2013-05-23T05:28:23"/>
    <b v="0"/>
    <n v="123"/>
    <b v="0"/>
    <s v="games"/>
    <x v="22"/>
    <n v="2013"/>
    <n v="0"/>
    <n v="1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d v="2014-01-22T09:08:42"/>
    <b v="0"/>
    <n v="5"/>
    <b v="0"/>
    <s v="games"/>
    <x v="22"/>
    <n v="2014"/>
    <n v="0"/>
    <n v="1"/>
    <n v="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d v="2013-06-20T23:06:22"/>
    <b v="0"/>
    <n v="148"/>
    <b v="0"/>
    <s v="games"/>
    <x v="22"/>
    <n v="2013"/>
    <n v="0"/>
    <n v="1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d v="2013-11-21T20:32:11"/>
    <b v="0"/>
    <n v="10"/>
    <b v="0"/>
    <s v="games"/>
    <x v="22"/>
    <n v="2013"/>
    <n v="0"/>
    <n v="1"/>
    <n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d v="2016-03-11T08:54:24"/>
    <b v="0"/>
    <n v="4"/>
    <b v="0"/>
    <s v="games"/>
    <x v="22"/>
    <n v="2016"/>
    <n v="0"/>
    <n v="1"/>
    <n v="0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d v="2013-10-25T05:30:59"/>
    <b v="0"/>
    <n v="21"/>
    <b v="0"/>
    <s v="games"/>
    <x v="22"/>
    <n v="2013"/>
    <n v="0"/>
    <n v="1"/>
    <n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d v="2012-09-11T00:17:02"/>
    <b v="0"/>
    <n v="2"/>
    <b v="0"/>
    <s v="games"/>
    <x v="22"/>
    <n v="2012"/>
    <n v="0"/>
    <n v="1"/>
    <n v="0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d v="2015-10-18T18:04:53"/>
    <b v="0"/>
    <n v="0"/>
    <b v="0"/>
    <s v="games"/>
    <x v="22"/>
    <n v="2015"/>
    <n v="0"/>
    <n v="1"/>
    <n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d v="2014-01-06T19:58:17"/>
    <b v="0"/>
    <n v="4"/>
    <b v="0"/>
    <s v="games"/>
    <x v="22"/>
    <n v="2014"/>
    <n v="0"/>
    <n v="1"/>
    <n v="0"/>
    <x v="8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d v="2011-09-16T23:09:01"/>
    <b v="0"/>
    <n v="1"/>
    <b v="0"/>
    <s v="games"/>
    <x v="22"/>
    <n v="2011"/>
    <n v="0"/>
    <n v="1"/>
    <n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d v="2013-12-05T04:09:05"/>
    <b v="0"/>
    <n v="30"/>
    <b v="0"/>
    <s v="games"/>
    <x v="22"/>
    <n v="2013"/>
    <n v="0"/>
    <n v="1"/>
    <n v="0"/>
    <x v="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d v="2012-04-06T21:41:56"/>
    <b v="0"/>
    <n v="3"/>
    <b v="0"/>
    <s v="games"/>
    <x v="22"/>
    <n v="2012"/>
    <n v="0"/>
    <n v="1"/>
    <n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d v="2014-07-18T09:04:10"/>
    <b v="0"/>
    <n v="975"/>
    <b v="0"/>
    <s v="games"/>
    <x v="22"/>
    <n v="2014"/>
    <n v="0"/>
    <n v="1"/>
    <n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d v="2015-12-15T04:00:11"/>
    <b v="0"/>
    <n v="167"/>
    <b v="0"/>
    <s v="games"/>
    <x v="22"/>
    <n v="2015"/>
    <n v="0"/>
    <n v="1"/>
    <n v="0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d v="2011-06-07T04:42:01"/>
    <b v="0"/>
    <n v="5"/>
    <b v="0"/>
    <s v="games"/>
    <x v="22"/>
    <n v="2011"/>
    <n v="0"/>
    <n v="1"/>
    <n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d v="2016-04-19T13:35:36"/>
    <b v="0"/>
    <n v="18"/>
    <b v="0"/>
    <s v="games"/>
    <x v="22"/>
    <n v="2016"/>
    <n v="0"/>
    <n v="1"/>
    <n v="0"/>
    <x v="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d v="2014-04-11T03:18:53"/>
    <b v="0"/>
    <n v="98"/>
    <b v="0"/>
    <s v="games"/>
    <x v="22"/>
    <n v="2014"/>
    <n v="0"/>
    <n v="1"/>
    <n v="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d v="2014-12-29T22:14:52"/>
    <b v="0"/>
    <n v="4"/>
    <b v="0"/>
    <s v="games"/>
    <x v="22"/>
    <n v="2014"/>
    <n v="0"/>
    <n v="1"/>
    <n v="0"/>
    <x v="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d v="2012-07-11T21:44:48"/>
    <b v="0"/>
    <n v="3"/>
    <b v="0"/>
    <s v="games"/>
    <x v="22"/>
    <n v="2012"/>
    <n v="0"/>
    <n v="1"/>
    <n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d v="2014-06-03T15:49:43"/>
    <b v="0"/>
    <n v="1"/>
    <b v="0"/>
    <s v="games"/>
    <x v="22"/>
    <n v="2014"/>
    <n v="0"/>
    <n v="1"/>
    <n v="0"/>
    <x v="8"/>
  </r>
  <r>
    <n v="1084"/>
    <s v="My own channel"/>
    <s v="I want to start my own channel for gaming"/>
    <n v="550"/>
    <n v="0"/>
    <x v="1"/>
    <s v="US"/>
    <s v="USD"/>
    <n v="1407534804"/>
    <n v="1404942804"/>
    <d v="2014-07-09T21:53:24"/>
    <b v="0"/>
    <n v="0"/>
    <b v="0"/>
    <s v="games"/>
    <x v="22"/>
    <n v="2014"/>
    <n v="0"/>
    <n v="1"/>
    <n v="0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d v="2016-02-13T16:06:15"/>
    <b v="0"/>
    <n v="9"/>
    <b v="0"/>
    <s v="games"/>
    <x v="22"/>
    <n v="2016"/>
    <n v="0"/>
    <n v="1"/>
    <n v="0"/>
    <x v="4"/>
  </r>
  <r>
    <n v="1086"/>
    <s v="Cyber Universe Online"/>
    <s v="Humanity's future in the Galaxy"/>
    <n v="18000"/>
    <n v="15"/>
    <x v="1"/>
    <s v="US"/>
    <s v="USD"/>
    <n v="1408913291"/>
    <n v="1406321291"/>
    <d v="2014-07-25T20:48:11"/>
    <b v="0"/>
    <n v="2"/>
    <b v="0"/>
    <s v="games"/>
    <x v="22"/>
    <n v="2014"/>
    <n v="0"/>
    <n v="1"/>
    <n v="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d v="2014-05-16T17:08:07"/>
    <b v="0"/>
    <n v="0"/>
    <b v="0"/>
    <s v="games"/>
    <x v="22"/>
    <n v="2014"/>
    <n v="0"/>
    <n v="1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d v="2014-08-07T05:09:04"/>
    <b v="0"/>
    <n v="4"/>
    <b v="0"/>
    <s v="theater"/>
    <x v="0"/>
    <n v="2014"/>
    <n v="0"/>
    <n v="1"/>
    <n v="0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d v="2015-05-27T04:32:55"/>
    <b v="0"/>
    <n v="49"/>
    <b v="0"/>
    <s v="games"/>
    <x v="22"/>
    <n v="2015"/>
    <n v="0"/>
    <n v="1"/>
    <n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d v="2015-04-29T04:27:33"/>
    <b v="0"/>
    <n v="1"/>
    <b v="0"/>
    <s v="games"/>
    <x v="22"/>
    <n v="2015"/>
    <n v="0"/>
    <n v="1"/>
    <n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d v="2016-03-11T19:41:12"/>
    <b v="0"/>
    <n v="2"/>
    <b v="0"/>
    <s v="games"/>
    <x v="22"/>
    <n v="2016"/>
    <n v="0"/>
    <n v="1"/>
    <n v="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d v="2012-12-07T00:37:18"/>
    <b v="0"/>
    <n v="7"/>
    <b v="0"/>
    <s v="games"/>
    <x v="22"/>
    <n v="2012"/>
    <n v="0"/>
    <n v="1"/>
    <n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d v="2016-01-27T23:22:17"/>
    <b v="0"/>
    <n v="4"/>
    <b v="0"/>
    <s v="games"/>
    <x v="22"/>
    <n v="2016"/>
    <n v="0"/>
    <n v="1"/>
    <n v="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d v="2011-09-09T17:07:13"/>
    <b v="0"/>
    <n v="27"/>
    <b v="0"/>
    <s v="games"/>
    <x v="22"/>
    <n v="2011"/>
    <n v="0"/>
    <n v="1"/>
    <n v="0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d v="2013-07-31T12:53:40"/>
    <b v="0"/>
    <n v="94"/>
    <b v="0"/>
    <s v="games"/>
    <x v="22"/>
    <n v="2013"/>
    <n v="0"/>
    <n v="1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d v="2014-09-03T12:25:54"/>
    <b v="0"/>
    <n v="29"/>
    <b v="0"/>
    <s v="games"/>
    <x v="22"/>
    <n v="2014"/>
    <n v="0"/>
    <n v="1"/>
    <n v="0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d v="2014-01-21T19:01:17"/>
    <b v="0"/>
    <n v="7"/>
    <b v="0"/>
    <s v="games"/>
    <x v="22"/>
    <n v="2014"/>
    <n v="0"/>
    <n v="1"/>
    <n v="0"/>
    <x v="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d v="2014-03-14T18:18:15"/>
    <b v="0"/>
    <n v="22"/>
    <b v="0"/>
    <s v="games"/>
    <x v="22"/>
    <n v="2014"/>
    <n v="0"/>
    <n v="1"/>
    <n v="0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b v="0"/>
    <n v="52"/>
    <b v="1"/>
    <s v="theater"/>
    <x v="9"/>
    <n v="2016"/>
    <n v="1"/>
    <n v="0"/>
    <n v="0"/>
    <x v="3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d v="2016-01-15T02:39:31"/>
    <b v="0"/>
    <n v="10"/>
    <b v="0"/>
    <s v="games"/>
    <x v="22"/>
    <n v="2016"/>
    <n v="0"/>
    <n v="1"/>
    <n v="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d v="2016-06-17T18:32:18"/>
    <b v="0"/>
    <n v="6"/>
    <b v="0"/>
    <s v="games"/>
    <x v="22"/>
    <n v="2016"/>
    <n v="0"/>
    <n v="1"/>
    <n v="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b v="0"/>
    <n v="30"/>
    <b v="1"/>
    <s v="theater"/>
    <x v="9"/>
    <n v="2015"/>
    <n v="1"/>
    <n v="0"/>
    <n v="0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d v="2016-04-19T05:19:50"/>
    <b v="0"/>
    <n v="15"/>
    <b v="0"/>
    <s v="games"/>
    <x v="22"/>
    <n v="2016"/>
    <n v="0"/>
    <n v="1"/>
    <n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d v="2014-05-12T09:50:21"/>
    <b v="0"/>
    <n v="37"/>
    <b v="0"/>
    <s v="games"/>
    <x v="22"/>
    <n v="2014"/>
    <n v="0"/>
    <n v="1"/>
    <n v="0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d v="2014-02-22T03:15:27"/>
    <b v="0"/>
    <n v="20"/>
    <b v="0"/>
    <s v="games"/>
    <x v="22"/>
    <n v="2014"/>
    <n v="0"/>
    <n v="1"/>
    <n v="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d v="2012-03-05T17:46:15"/>
    <b v="0"/>
    <n v="7"/>
    <b v="0"/>
    <s v="games"/>
    <x v="22"/>
    <n v="2012"/>
    <n v="0"/>
    <n v="1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d v="2014-06-23T20:40:24"/>
    <b v="0"/>
    <n v="0"/>
    <b v="0"/>
    <s v="games"/>
    <x v="22"/>
    <n v="2014"/>
    <n v="0"/>
    <n v="1"/>
    <n v="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d v="2012-02-13T15:17:15"/>
    <b v="0"/>
    <n v="21"/>
    <b v="0"/>
    <s v="games"/>
    <x v="22"/>
    <n v="2012"/>
    <n v="0"/>
    <n v="1"/>
    <n v="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d v="2016-10-19T18:03:10"/>
    <b v="0"/>
    <n v="3"/>
    <b v="0"/>
    <s v="games"/>
    <x v="22"/>
    <n v="2016"/>
    <n v="0"/>
    <n v="1"/>
    <n v="0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d v="2012-11-07T22:23:42"/>
    <b v="0"/>
    <n v="11"/>
    <b v="0"/>
    <s v="games"/>
    <x v="22"/>
    <n v="2012"/>
    <n v="0"/>
    <n v="1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d v="2015-12-09T04:53:10"/>
    <b v="0"/>
    <n v="1"/>
    <b v="0"/>
    <s v="games"/>
    <x v="22"/>
    <n v="2015"/>
    <n v="0"/>
    <n v="1"/>
    <n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d v="2014-11-20T18:13:31"/>
    <b v="0"/>
    <n v="312"/>
    <b v="0"/>
    <s v="games"/>
    <x v="22"/>
    <n v="2014"/>
    <n v="0"/>
    <n v="1"/>
    <n v="0"/>
    <x v="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d v="2014-07-15T23:27:00"/>
    <b v="0"/>
    <n v="1"/>
    <b v="0"/>
    <s v="games"/>
    <x v="22"/>
    <n v="2014"/>
    <n v="0"/>
    <n v="1"/>
    <n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b v="0"/>
    <n v="91"/>
    <b v="1"/>
    <s v="theater"/>
    <x v="9"/>
    <n v="2014"/>
    <n v="1"/>
    <n v="0"/>
    <n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b v="0"/>
    <n v="77"/>
    <b v="1"/>
    <s v="theater"/>
    <x v="9"/>
    <n v="2015"/>
    <n v="1"/>
    <n v="0"/>
    <n v="0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d v="2012-04-10T20:20:08"/>
    <b v="0"/>
    <n v="10"/>
    <b v="0"/>
    <s v="games"/>
    <x v="22"/>
    <n v="2012"/>
    <n v="0"/>
    <n v="1"/>
    <n v="0"/>
    <x v="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d v="2015-11-25T14:21:53"/>
    <b v="0"/>
    <n v="8"/>
    <b v="0"/>
    <s v="games"/>
    <x v="22"/>
    <n v="2015"/>
    <n v="0"/>
    <n v="1"/>
    <n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d v="2014-03-06T03:59:39"/>
    <b v="0"/>
    <n v="3"/>
    <b v="0"/>
    <s v="games"/>
    <x v="22"/>
    <n v="2014"/>
    <n v="0"/>
    <n v="1"/>
    <n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d v="2014-03-24T19:01:04"/>
    <b v="0"/>
    <n v="1"/>
    <b v="0"/>
    <s v="games"/>
    <x v="22"/>
    <n v="2014"/>
    <n v="0"/>
    <n v="1"/>
    <n v="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d v="2011-09-13T20:56:40"/>
    <b v="0"/>
    <n v="0"/>
    <b v="0"/>
    <s v="games"/>
    <x v="22"/>
    <n v="2011"/>
    <n v="0"/>
    <n v="1"/>
    <n v="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d v="2016-02-12T22:25:16"/>
    <b v="0"/>
    <n v="5"/>
    <b v="0"/>
    <s v="games"/>
    <x v="22"/>
    <n v="2016"/>
    <n v="0"/>
    <n v="1"/>
    <n v="0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d v="2013-05-16T16:53:45"/>
    <b v="0"/>
    <n v="0"/>
    <b v="0"/>
    <s v="games"/>
    <x v="22"/>
    <n v="2013"/>
    <n v="0"/>
    <n v="1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b v="0"/>
    <n v="33"/>
    <b v="1"/>
    <s v="theater"/>
    <x v="9"/>
    <n v="2016"/>
    <n v="1"/>
    <n v="0"/>
    <n v="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d v="2015-03-31T16:00:51"/>
    <b v="0"/>
    <n v="7"/>
    <b v="0"/>
    <s v="games"/>
    <x v="23"/>
    <n v="2015"/>
    <n v="0"/>
    <n v="1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d v="2015-07-27T14:58:50"/>
    <b v="0"/>
    <n v="0"/>
    <b v="0"/>
    <s v="games"/>
    <x v="23"/>
    <n v="2015"/>
    <n v="0"/>
    <n v="1"/>
    <n v="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d v="2016-06-14T07:51:34"/>
    <b v="0"/>
    <n v="2"/>
    <b v="0"/>
    <s v="games"/>
    <x v="23"/>
    <n v="2016"/>
    <n v="0"/>
    <n v="1"/>
    <n v="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b v="0"/>
    <n v="57"/>
    <b v="1"/>
    <s v="theater"/>
    <x v="9"/>
    <n v="2016"/>
    <n v="1"/>
    <n v="0"/>
    <n v="0"/>
    <x v="3"/>
  </r>
  <r>
    <n v="1128"/>
    <s v="Flying Turds"/>
    <s v="#havingfunFTW"/>
    <n v="1000"/>
    <n v="1"/>
    <x v="1"/>
    <s v="GB"/>
    <s v="GBP"/>
    <n v="1407425717"/>
    <n v="1404833717"/>
    <d v="2014-07-08T15:35:17"/>
    <b v="0"/>
    <n v="1"/>
    <b v="0"/>
    <s v="games"/>
    <x v="23"/>
    <n v="2014"/>
    <n v="0"/>
    <n v="1"/>
    <n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d v="2016-05-06T06:21:33"/>
    <b v="0"/>
    <n v="2"/>
    <b v="0"/>
    <s v="games"/>
    <x v="23"/>
    <n v="2016"/>
    <n v="0"/>
    <n v="1"/>
    <n v="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d v="2015-05-08T13:55:54"/>
    <b v="0"/>
    <n v="1"/>
    <b v="0"/>
    <s v="theater"/>
    <x v="9"/>
    <n v="2015"/>
    <n v="0"/>
    <n v="1"/>
    <n v="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d v="2014-12-02T16:13:36"/>
    <b v="0"/>
    <n v="9"/>
    <b v="0"/>
    <s v="theater"/>
    <x v="9"/>
    <n v="2014"/>
    <n v="0"/>
    <n v="1"/>
    <n v="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d v="2016-12-02T02:46:11"/>
    <b v="0"/>
    <n v="13"/>
    <b v="0"/>
    <s v="games"/>
    <x v="23"/>
    <n v="2016"/>
    <n v="0"/>
    <n v="1"/>
    <n v="0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d v="2014-07-01T09:46:21"/>
    <b v="0"/>
    <n v="1"/>
    <b v="0"/>
    <s v="games"/>
    <x v="23"/>
    <n v="2014"/>
    <n v="0"/>
    <n v="1"/>
    <n v="0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d v="2014-11-15T06:50:28"/>
    <b v="0"/>
    <n v="1"/>
    <b v="0"/>
    <s v="games"/>
    <x v="23"/>
    <n v="2014"/>
    <n v="0"/>
    <n v="1"/>
    <n v="0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d v="2016-07-07T23:44:54"/>
    <b v="0"/>
    <n v="1"/>
    <b v="0"/>
    <s v="games"/>
    <x v="23"/>
    <n v="2016"/>
    <n v="0"/>
    <n v="1"/>
    <n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d v="2015-11-19T16:07:09"/>
    <b v="0"/>
    <n v="6"/>
    <b v="0"/>
    <s v="games"/>
    <x v="23"/>
    <n v="2015"/>
    <n v="0"/>
    <n v="1"/>
    <n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d v="2016-03-24T19:40:21"/>
    <b v="0"/>
    <n v="39"/>
    <b v="0"/>
    <s v="games"/>
    <x v="23"/>
    <n v="2016"/>
    <n v="0"/>
    <n v="1"/>
    <n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b v="0"/>
    <n v="76"/>
    <b v="1"/>
    <s v="theater"/>
    <x v="0"/>
    <n v="2015"/>
    <n v="1"/>
    <n v="0"/>
    <n v="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b v="0"/>
    <n v="49"/>
    <b v="1"/>
    <s v="theater"/>
    <x v="0"/>
    <n v="2015"/>
    <n v="1"/>
    <n v="0"/>
    <n v="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b v="0"/>
    <n v="28"/>
    <b v="1"/>
    <s v="theater"/>
    <x v="0"/>
    <n v="2014"/>
    <n v="1"/>
    <n v="0"/>
    <n v="0"/>
    <x v="3"/>
  </r>
  <r>
    <n v="1141"/>
    <s v="Arena Z - Zombie Survival"/>
    <s v="I think this will be a great game!"/>
    <n v="500"/>
    <n v="0"/>
    <x v="1"/>
    <s v="DE"/>
    <s v="EUR"/>
    <n v="1436460450"/>
    <n v="1433868450"/>
    <d v="2015-06-09T16:47:30"/>
    <b v="0"/>
    <n v="0"/>
    <b v="0"/>
    <s v="games"/>
    <x v="23"/>
    <n v="2015"/>
    <n v="0"/>
    <n v="1"/>
    <n v="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d v="2015-01-18T00:08:47"/>
    <b v="0"/>
    <n v="0"/>
    <b v="0"/>
    <s v="games"/>
    <x v="23"/>
    <n v="2015"/>
    <n v="0"/>
    <n v="1"/>
    <n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d v="2014-04-11T11:50:52"/>
    <b v="1"/>
    <n v="23"/>
    <b v="0"/>
    <s v="theater"/>
    <x v="0"/>
    <n v="2014"/>
    <n v="0"/>
    <n v="1"/>
    <n v="0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d v="2014-05-07T01:44:24"/>
    <b v="1"/>
    <n v="19"/>
    <b v="0"/>
    <s v="theater"/>
    <x v="0"/>
    <n v="2014"/>
    <n v="0"/>
    <n v="1"/>
    <n v="0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d v="2014-08-03T17:56:32"/>
    <b v="0"/>
    <n v="1"/>
    <b v="0"/>
    <s v="food"/>
    <x v="24"/>
    <n v="2014"/>
    <n v="0"/>
    <n v="1"/>
    <n v="0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d v="2015-02-06T17:50:03"/>
    <b v="0"/>
    <n v="1"/>
    <b v="0"/>
    <s v="theater"/>
    <x v="0"/>
    <n v="2015"/>
    <n v="0"/>
    <n v="1"/>
    <n v="0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d v="2014-08-20T23:19:43"/>
    <b v="0"/>
    <n v="0"/>
    <b v="0"/>
    <s v="food"/>
    <x v="24"/>
    <n v="2014"/>
    <n v="0"/>
    <n v="1"/>
    <n v="0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d v="2016-11-01T04:06:21"/>
    <b v="0"/>
    <n v="3"/>
    <b v="0"/>
    <s v="food"/>
    <x v="24"/>
    <n v="2016"/>
    <n v="0"/>
    <n v="1"/>
    <n v="0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d v="2016-05-17T17:02:46"/>
    <b v="0"/>
    <n v="2"/>
    <b v="0"/>
    <s v="food"/>
    <x v="24"/>
    <n v="2016"/>
    <n v="0"/>
    <n v="1"/>
    <n v="0"/>
    <x v="8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d v="2015-11-09T22:54:35"/>
    <b v="0"/>
    <n v="6"/>
    <b v="0"/>
    <s v="food"/>
    <x v="24"/>
    <n v="2015"/>
    <n v="0"/>
    <n v="1"/>
    <n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d v="2015-08-08T02:27:43"/>
    <b v="0"/>
    <n v="0"/>
    <b v="0"/>
    <s v="food"/>
    <x v="24"/>
    <n v="2015"/>
    <n v="0"/>
    <n v="1"/>
    <n v="0"/>
    <x v="7"/>
  </r>
  <r>
    <n v="1152"/>
    <s v="Peruvian King Food Truck"/>
    <s v="Peruvian food truck with an LA twist."/>
    <n v="16000"/>
    <n v="911"/>
    <x v="1"/>
    <s v="US"/>
    <s v="USD"/>
    <n v="1431709312"/>
    <n v="1429117312"/>
    <d v="2015-04-15T17:01:52"/>
    <b v="0"/>
    <n v="15"/>
    <b v="0"/>
    <s v="food"/>
    <x v="24"/>
    <n v="2015"/>
    <n v="0"/>
    <n v="1"/>
    <n v="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d v="2014-07-09T17:41:30"/>
    <b v="0"/>
    <n v="4"/>
    <b v="0"/>
    <s v="theater"/>
    <x v="0"/>
    <n v="2014"/>
    <n v="0"/>
    <n v="1"/>
    <n v="0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d v="2015-10-18T21:24:14"/>
    <b v="0"/>
    <n v="3"/>
    <b v="0"/>
    <s v="theater"/>
    <x v="0"/>
    <n v="2015"/>
    <n v="0"/>
    <n v="1"/>
    <n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d v="2014-07-15T18:20:08"/>
    <b v="0"/>
    <n v="8"/>
    <b v="0"/>
    <s v="food"/>
    <x v="24"/>
    <n v="2014"/>
    <n v="0"/>
    <n v="1"/>
    <n v="0"/>
    <x v="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d v="2015-12-20T16:26:13"/>
    <b v="0"/>
    <n v="3"/>
    <b v="0"/>
    <s v="theater"/>
    <x v="0"/>
    <n v="2015"/>
    <n v="0"/>
    <n v="1"/>
    <n v="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d v="2014-10-06T15:04:40"/>
    <b v="0"/>
    <n v="3"/>
    <b v="0"/>
    <s v="food"/>
    <x v="24"/>
    <n v="2014"/>
    <n v="0"/>
    <n v="1"/>
    <n v="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d v="2014-11-27T02:02:28"/>
    <b v="0"/>
    <n v="1"/>
    <b v="0"/>
    <s v="theater"/>
    <x v="0"/>
    <n v="2014"/>
    <n v="0"/>
    <n v="1"/>
    <n v="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d v="2015-09-18T16:23:47"/>
    <b v="0"/>
    <n v="7"/>
    <b v="0"/>
    <s v="theater"/>
    <x v="0"/>
    <n v="2015"/>
    <n v="0"/>
    <n v="1"/>
    <n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d v="2015-02-26T03:43:06"/>
    <b v="0"/>
    <n v="19"/>
    <b v="0"/>
    <s v="food"/>
    <x v="24"/>
    <n v="2015"/>
    <n v="0"/>
    <n v="1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d v="2015-04-28T15:06:29"/>
    <b v="0"/>
    <n v="0"/>
    <b v="0"/>
    <s v="food"/>
    <x v="24"/>
    <n v="2015"/>
    <n v="0"/>
    <n v="1"/>
    <n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d v="2014-08-25T16:24:24"/>
    <b v="0"/>
    <n v="2"/>
    <b v="0"/>
    <s v="food"/>
    <x v="24"/>
    <n v="2014"/>
    <n v="0"/>
    <n v="1"/>
    <n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d v="2015-08-17T16:07:19"/>
    <b v="0"/>
    <n v="12"/>
    <b v="0"/>
    <s v="theater"/>
    <x v="0"/>
    <n v="2015"/>
    <n v="0"/>
    <n v="1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d v="2016-05-19T17:23:02"/>
    <b v="0"/>
    <n v="0"/>
    <b v="0"/>
    <s v="food"/>
    <x v="24"/>
    <n v="2016"/>
    <n v="0"/>
    <n v="1"/>
    <n v="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d v="2014-06-02T05:08:50"/>
    <b v="0"/>
    <n v="25"/>
    <b v="0"/>
    <s v="food"/>
    <x v="24"/>
    <n v="2014"/>
    <n v="0"/>
    <n v="1"/>
    <n v="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d v="2015-05-26T11:39:02"/>
    <b v="0"/>
    <n v="8"/>
    <b v="0"/>
    <s v="food"/>
    <x v="24"/>
    <n v="2015"/>
    <n v="0"/>
    <n v="1"/>
    <n v="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d v="2014-08-12T17:38:15"/>
    <b v="0"/>
    <n v="16"/>
    <b v="0"/>
    <s v="food"/>
    <x v="24"/>
    <n v="2014"/>
    <n v="0"/>
    <n v="1"/>
    <n v="0"/>
    <x v="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d v="2016-08-23T01:17:45"/>
    <b v="0"/>
    <n v="3"/>
    <b v="0"/>
    <s v="food"/>
    <x v="24"/>
    <n v="2016"/>
    <n v="0"/>
    <n v="1"/>
    <n v="0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d v="2015-01-23T08:29:23"/>
    <b v="0"/>
    <n v="3"/>
    <b v="0"/>
    <s v="food"/>
    <x v="24"/>
    <n v="2015"/>
    <n v="0"/>
    <n v="1"/>
    <n v="0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d v="2015-04-30T21:26:11"/>
    <b v="0"/>
    <n v="2"/>
    <b v="0"/>
    <s v="food"/>
    <x v="24"/>
    <n v="2015"/>
    <n v="0"/>
    <n v="1"/>
    <n v="0"/>
    <x v="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d v="2014-10-26T19:18:47"/>
    <b v="0"/>
    <n v="1"/>
    <b v="0"/>
    <s v="food"/>
    <x v="24"/>
    <n v="2014"/>
    <n v="0"/>
    <n v="1"/>
    <n v="0"/>
    <x v="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d v="2014-10-03T09:36:19"/>
    <b v="0"/>
    <n v="1"/>
    <b v="0"/>
    <s v="theater"/>
    <x v="0"/>
    <n v="2014"/>
    <n v="0"/>
    <n v="1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d v="2015-06-29T04:27:37"/>
    <b v="0"/>
    <n v="1"/>
    <b v="0"/>
    <s v="food"/>
    <x v="24"/>
    <n v="2015"/>
    <n v="0"/>
    <n v="1"/>
    <n v="0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d v="2016-04-08T20:12:07"/>
    <b v="0"/>
    <n v="19"/>
    <b v="0"/>
    <s v="food"/>
    <x v="24"/>
    <n v="2016"/>
    <n v="0"/>
    <n v="1"/>
    <n v="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d v="2015-06-15T17:28:59"/>
    <b v="0"/>
    <n v="9"/>
    <b v="0"/>
    <s v="food"/>
    <x v="24"/>
    <n v="2015"/>
    <n v="0"/>
    <n v="1"/>
    <n v="0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d v="2017-01-11T00:28:18"/>
    <b v="0"/>
    <n v="1"/>
    <b v="0"/>
    <s v="food"/>
    <x v="24"/>
    <n v="2017"/>
    <n v="0"/>
    <n v="1"/>
    <n v="0"/>
    <x v="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d v="2014-11-18T11:49:11"/>
    <b v="0"/>
    <n v="2"/>
    <b v="0"/>
    <s v="theater"/>
    <x v="0"/>
    <n v="2014"/>
    <n v="0"/>
    <n v="1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d v="2014-07-17T21:44:12"/>
    <b v="0"/>
    <n v="1"/>
    <b v="0"/>
    <s v="food"/>
    <x v="24"/>
    <n v="2014"/>
    <n v="0"/>
    <n v="1"/>
    <n v="0"/>
    <x v="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d v="2015-09-28T17:17:07"/>
    <b v="0"/>
    <n v="5"/>
    <b v="0"/>
    <s v="food"/>
    <x v="24"/>
    <n v="2015"/>
    <n v="0"/>
    <n v="1"/>
    <n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d v="2014-05-22T19:21:54"/>
    <b v="0"/>
    <n v="85"/>
    <b v="0"/>
    <s v="food"/>
    <x v="24"/>
    <n v="2014"/>
    <n v="0"/>
    <n v="1"/>
    <n v="0"/>
    <x v="8"/>
  </r>
  <r>
    <n v="1181"/>
    <s v="Gringo Loco Tacos Food Truck"/>
    <s v="Bringing the best tacos to the streets of Chicago!"/>
    <n v="50000"/>
    <n v="4"/>
    <x v="1"/>
    <s v="US"/>
    <s v="USD"/>
    <n v="1425197321"/>
    <n v="1422605321"/>
    <d v="2015-01-30T08:08:41"/>
    <b v="0"/>
    <n v="3"/>
    <b v="0"/>
    <s v="food"/>
    <x v="24"/>
    <n v="2015"/>
    <n v="0"/>
    <n v="1"/>
    <n v="0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d v="2016-12-24T19:51:28"/>
    <b v="0"/>
    <n v="4"/>
    <b v="0"/>
    <s v="food"/>
    <x v="24"/>
    <n v="2016"/>
    <n v="0"/>
    <n v="1"/>
    <n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d v="2016-10-13T20:40:23"/>
    <b v="0"/>
    <n v="3"/>
    <b v="0"/>
    <s v="food"/>
    <x v="24"/>
    <n v="2016"/>
    <n v="0"/>
    <n v="1"/>
    <n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b v="0"/>
    <n v="375"/>
    <b v="1"/>
    <s v="photography"/>
    <x v="25"/>
    <n v="2017"/>
    <n v="1"/>
    <n v="0"/>
    <n v="0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b v="0"/>
    <n v="111"/>
    <b v="1"/>
    <s v="photography"/>
    <x v="25"/>
    <n v="2015"/>
    <n v="1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d v="2015-10-02T18:41:08"/>
    <b v="0"/>
    <n v="13"/>
    <b v="0"/>
    <s v="theater"/>
    <x v="0"/>
    <n v="2015"/>
    <n v="0"/>
    <n v="1"/>
    <n v="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d v="2015-07-28T15:54:35"/>
    <b v="0"/>
    <n v="0"/>
    <b v="0"/>
    <s v="theater"/>
    <x v="0"/>
    <n v="2015"/>
    <n v="0"/>
    <n v="1"/>
    <n v="0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b v="0"/>
    <n v="85"/>
    <b v="1"/>
    <s v="photography"/>
    <x v="25"/>
    <n v="2016"/>
    <n v="1"/>
    <n v="0"/>
    <n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d v="2014-04-16T21:23:30"/>
    <b v="0"/>
    <n v="2"/>
    <b v="0"/>
    <s v="theater"/>
    <x v="0"/>
    <n v="2014"/>
    <n v="0"/>
    <n v="1"/>
    <n v="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b v="0"/>
    <n v="13"/>
    <b v="1"/>
    <s v="photography"/>
    <x v="25"/>
    <n v="2014"/>
    <n v="1"/>
    <n v="0"/>
    <n v="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b v="0"/>
    <n v="33"/>
    <b v="1"/>
    <s v="photography"/>
    <x v="25"/>
    <n v="2016"/>
    <n v="1"/>
    <n v="0"/>
    <n v="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b v="0"/>
    <n v="15"/>
    <b v="1"/>
    <s v="photography"/>
    <x v="25"/>
    <n v="2017"/>
    <n v="1"/>
    <n v="0"/>
    <n v="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b v="0"/>
    <n v="273"/>
    <b v="1"/>
    <s v="photography"/>
    <x v="25"/>
    <n v="2016"/>
    <n v="1"/>
    <n v="0"/>
    <n v="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b v="0"/>
    <n v="714"/>
    <b v="1"/>
    <s v="photography"/>
    <x v="25"/>
    <n v="2015"/>
    <n v="1"/>
    <n v="0"/>
    <n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b v="0"/>
    <n v="170"/>
    <b v="1"/>
    <s v="photography"/>
    <x v="25"/>
    <n v="2015"/>
    <n v="1"/>
    <n v="0"/>
    <n v="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b v="0"/>
    <n v="512"/>
    <b v="1"/>
    <s v="photography"/>
    <x v="25"/>
    <n v="2015"/>
    <n v="1"/>
    <n v="0"/>
    <n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b v="0"/>
    <n v="314"/>
    <b v="1"/>
    <s v="photography"/>
    <x v="25"/>
    <n v="2016"/>
    <n v="1"/>
    <n v="0"/>
    <n v="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b v="0"/>
    <n v="167"/>
    <b v="1"/>
    <s v="photography"/>
    <x v="25"/>
    <n v="2015"/>
    <n v="1"/>
    <n v="0"/>
    <n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b v="0"/>
    <n v="9"/>
    <b v="1"/>
    <s v="photography"/>
    <x v="25"/>
    <n v="2015"/>
    <n v="1"/>
    <n v="0"/>
    <n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b v="0"/>
    <n v="103"/>
    <b v="1"/>
    <s v="photography"/>
    <x v="25"/>
    <n v="2015"/>
    <n v="1"/>
    <n v="0"/>
    <n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d v="2016-03-23T19:34:33"/>
    <b v="0"/>
    <n v="11"/>
    <b v="0"/>
    <s v="theater"/>
    <x v="0"/>
    <n v="2016"/>
    <n v="0"/>
    <n v="1"/>
    <n v="0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b v="0"/>
    <n v="271"/>
    <b v="1"/>
    <s v="photography"/>
    <x v="25"/>
    <n v="2015"/>
    <n v="1"/>
    <n v="0"/>
    <n v="0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b v="0"/>
    <n v="101"/>
    <b v="1"/>
    <s v="photography"/>
    <x v="25"/>
    <n v="2015"/>
    <n v="1"/>
    <n v="0"/>
    <n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b v="0"/>
    <n v="57"/>
    <b v="1"/>
    <s v="photography"/>
    <x v="25"/>
    <n v="2015"/>
    <n v="1"/>
    <n v="0"/>
    <n v="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b v="0"/>
    <n v="62"/>
    <b v="1"/>
    <s v="photography"/>
    <x v="25"/>
    <n v="2015"/>
    <n v="1"/>
    <n v="0"/>
    <n v="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b v="0"/>
    <n v="32"/>
    <b v="1"/>
    <s v="photography"/>
    <x v="25"/>
    <n v="2017"/>
    <n v="1"/>
    <n v="0"/>
    <n v="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b v="0"/>
    <n v="141"/>
    <b v="1"/>
    <s v="photography"/>
    <x v="25"/>
    <n v="2016"/>
    <n v="1"/>
    <n v="0"/>
    <n v="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b v="0"/>
    <n v="75"/>
    <b v="1"/>
    <s v="photography"/>
    <x v="25"/>
    <n v="2016"/>
    <n v="1"/>
    <n v="0"/>
    <n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d v="2016-04-09T16:25:10"/>
    <b v="0"/>
    <n v="37"/>
    <b v="0"/>
    <s v="theater"/>
    <x v="0"/>
    <n v="2016"/>
    <n v="0"/>
    <n v="1"/>
    <n v="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b v="0"/>
    <n v="103"/>
    <b v="1"/>
    <s v="photography"/>
    <x v="25"/>
    <n v="2015"/>
    <n v="1"/>
    <n v="0"/>
    <n v="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b v="0"/>
    <n v="6"/>
    <b v="1"/>
    <s v="photography"/>
    <x v="25"/>
    <n v="2016"/>
    <n v="1"/>
    <n v="0"/>
    <n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b v="0"/>
    <n v="83"/>
    <b v="1"/>
    <s v="photography"/>
    <x v="25"/>
    <n v="2015"/>
    <n v="1"/>
    <n v="0"/>
    <n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d v="2016-04-07T13:09:54"/>
    <b v="0"/>
    <n v="13"/>
    <b v="0"/>
    <s v="theater"/>
    <x v="0"/>
    <n v="2016"/>
    <n v="0"/>
    <n v="1"/>
    <n v="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b v="0"/>
    <n v="25"/>
    <b v="1"/>
    <s v="photography"/>
    <x v="25"/>
    <n v="2015"/>
    <n v="1"/>
    <n v="0"/>
    <n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d v="2015-05-27T05:42:16"/>
    <b v="0"/>
    <n v="4"/>
    <b v="0"/>
    <s v="theater"/>
    <x v="0"/>
    <n v="2015"/>
    <n v="0"/>
    <n v="1"/>
    <n v="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b v="0"/>
    <n v="222"/>
    <b v="1"/>
    <s v="photography"/>
    <x v="25"/>
    <n v="2015"/>
    <n v="1"/>
    <n v="0"/>
    <n v="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b v="0"/>
    <n v="183"/>
    <b v="1"/>
    <s v="photography"/>
    <x v="25"/>
    <n v="2016"/>
    <n v="1"/>
    <n v="0"/>
    <n v="0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d v="2014-10-29T14:02:44"/>
    <b v="0"/>
    <n v="0"/>
    <b v="0"/>
    <s v="theater"/>
    <x v="0"/>
    <n v="2014"/>
    <n v="0"/>
    <n v="1"/>
    <n v="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b v="0"/>
    <n v="253"/>
    <b v="1"/>
    <s v="photography"/>
    <x v="25"/>
    <n v="2016"/>
    <n v="1"/>
    <n v="0"/>
    <n v="0"/>
    <x v="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b v="0"/>
    <n v="140"/>
    <b v="1"/>
    <s v="photography"/>
    <x v="25"/>
    <n v="2015"/>
    <n v="1"/>
    <n v="0"/>
    <n v="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b v="0"/>
    <n v="103"/>
    <b v="1"/>
    <s v="photography"/>
    <x v="25"/>
    <n v="2016"/>
    <n v="1"/>
    <n v="0"/>
    <n v="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b v="0"/>
    <n v="138"/>
    <b v="1"/>
    <s v="photography"/>
    <x v="25"/>
    <n v="2016"/>
    <n v="1"/>
    <n v="0"/>
    <n v="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b v="0"/>
    <n v="191"/>
    <b v="1"/>
    <s v="photography"/>
    <x v="25"/>
    <n v="2016"/>
    <n v="1"/>
    <n v="0"/>
    <n v="0"/>
    <x v="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d v="2016-07-08T11:22:34"/>
    <b v="0"/>
    <n v="2"/>
    <b v="0"/>
    <s v="theater"/>
    <x v="0"/>
    <n v="2016"/>
    <n v="0"/>
    <n v="1"/>
    <n v="0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d v="2014-07-22T04:49:49"/>
    <b v="0"/>
    <n v="1"/>
    <b v="0"/>
    <s v="theater"/>
    <x v="0"/>
    <n v="2014"/>
    <n v="0"/>
    <n v="1"/>
    <n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d v="2014-12-18T00:32:23"/>
    <b v="0"/>
    <n v="4"/>
    <b v="0"/>
    <s v="theater"/>
    <x v="0"/>
    <n v="2014"/>
    <n v="0"/>
    <n v="1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d v="2014-05-20T15:33:51"/>
    <b v="0"/>
    <n v="21"/>
    <b v="0"/>
    <s v="theater"/>
    <x v="0"/>
    <n v="2014"/>
    <n v="0"/>
    <n v="1"/>
    <n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d v="2015-08-19T02:49:10"/>
    <b v="0"/>
    <n v="17"/>
    <b v="0"/>
    <s v="theater"/>
    <x v="0"/>
    <n v="2015"/>
    <n v="0"/>
    <n v="1"/>
    <n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d v="2015-11-17T16:25:14"/>
    <b v="0"/>
    <n v="22"/>
    <b v="0"/>
    <s v="technology"/>
    <x v="11"/>
    <n v="2015"/>
    <n v="0"/>
    <n v="0"/>
    <n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d v="2014-11-25T04:07:50"/>
    <b v="0"/>
    <n v="6"/>
    <b v="0"/>
    <s v="film &amp; video"/>
    <x v="8"/>
    <n v="2014"/>
    <n v="0"/>
    <n v="0"/>
    <n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d v="2014-11-26T20:35:39"/>
    <b v="0"/>
    <n v="6"/>
    <b v="0"/>
    <s v="technology"/>
    <x v="6"/>
    <n v="2014"/>
    <n v="0"/>
    <n v="0"/>
    <n v="1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d v="2016-08-03T00:45:46"/>
    <b v="0"/>
    <n v="0"/>
    <b v="0"/>
    <s v="technology"/>
    <x v="6"/>
    <n v="2016"/>
    <n v="0"/>
    <n v="0"/>
    <n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d v="2016-05-25T01:29:00"/>
    <b v="0"/>
    <n v="0"/>
    <b v="0"/>
    <s v="technology"/>
    <x v="6"/>
    <n v="2016"/>
    <n v="0"/>
    <n v="0"/>
    <n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d v="2016-05-17T07:11:02"/>
    <b v="0"/>
    <n v="25"/>
    <b v="0"/>
    <s v="technology"/>
    <x v="6"/>
    <n v="2016"/>
    <n v="0"/>
    <n v="0"/>
    <n v="1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d v="2014-11-12T00:03:35"/>
    <b v="0"/>
    <n v="16"/>
    <b v="0"/>
    <s v="technology"/>
    <x v="11"/>
    <n v="2014"/>
    <n v="0"/>
    <n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d v="2014-07-24T20:59:10"/>
    <b v="0"/>
    <n v="8"/>
    <b v="0"/>
    <s v="journalism"/>
    <x v="5"/>
    <n v="2014"/>
    <n v="0"/>
    <n v="0"/>
    <n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d v="2015-02-23T17:16:17"/>
    <b v="0"/>
    <n v="0"/>
    <b v="0"/>
    <s v="journalism"/>
    <x v="5"/>
    <n v="2015"/>
    <n v="0"/>
    <n v="0"/>
    <n v="1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d v="2016-11-04T20:54:43"/>
    <b v="0"/>
    <n v="0"/>
    <b v="0"/>
    <s v="journalism"/>
    <x v="5"/>
    <n v="2016"/>
    <n v="0"/>
    <n v="0"/>
    <n v="1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d v="2016-08-29T14:43:32"/>
    <b v="0"/>
    <n v="38"/>
    <b v="0"/>
    <s v="technology"/>
    <x v="11"/>
    <n v="2016"/>
    <n v="0"/>
    <n v="0"/>
    <n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d v="2013-10-08T01:00:03"/>
    <b v="0"/>
    <n v="1"/>
    <b v="0"/>
    <s v="publishing"/>
    <x v="13"/>
    <n v="2013"/>
    <n v="0"/>
    <n v="0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d v="2015-04-27T08:48:29"/>
    <b v="0"/>
    <n v="1"/>
    <b v="0"/>
    <s v="publishing"/>
    <x v="13"/>
    <n v="2015"/>
    <n v="0"/>
    <n v="0"/>
    <n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d v="2015-01-13T22:15:29"/>
    <b v="0"/>
    <n v="6"/>
    <b v="0"/>
    <s v="publishing"/>
    <x v="13"/>
    <n v="2015"/>
    <n v="0"/>
    <n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d v="2014-06-09T12:34:56"/>
    <b v="0"/>
    <n v="35"/>
    <b v="0"/>
    <s v="publishing"/>
    <x v="13"/>
    <n v="2014"/>
    <n v="0"/>
    <n v="0"/>
    <n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b v="1"/>
    <n v="45"/>
    <b v="1"/>
    <s v="music"/>
    <x v="17"/>
    <n v="2013"/>
    <n v="1"/>
    <n v="0"/>
    <n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b v="1"/>
    <n v="17"/>
    <b v="1"/>
    <s v="music"/>
    <x v="17"/>
    <n v="2014"/>
    <n v="1"/>
    <n v="0"/>
    <n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b v="1"/>
    <n v="31"/>
    <b v="1"/>
    <s v="music"/>
    <x v="17"/>
    <n v="2011"/>
    <n v="1"/>
    <n v="0"/>
    <n v="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b v="1"/>
    <n v="50"/>
    <b v="1"/>
    <s v="music"/>
    <x v="17"/>
    <n v="2013"/>
    <n v="1"/>
    <n v="0"/>
    <n v="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b v="1"/>
    <n v="59"/>
    <b v="1"/>
    <s v="music"/>
    <x v="17"/>
    <n v="2014"/>
    <n v="1"/>
    <n v="0"/>
    <n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d v="2015-04-28T17:34:48"/>
    <b v="0"/>
    <n v="8"/>
    <b v="0"/>
    <s v="theater"/>
    <x v="0"/>
    <n v="2015"/>
    <n v="0"/>
    <n v="1"/>
    <n v="0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b v="1"/>
    <n v="508"/>
    <b v="1"/>
    <s v="music"/>
    <x v="17"/>
    <n v="2014"/>
    <n v="1"/>
    <n v="0"/>
    <n v="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d v="2015-02-18T01:11:06"/>
    <b v="0"/>
    <n v="33"/>
    <b v="0"/>
    <s v="theater"/>
    <x v="0"/>
    <n v="2015"/>
    <n v="0"/>
    <n v="1"/>
    <n v="0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b v="1"/>
    <n v="141"/>
    <b v="1"/>
    <s v="music"/>
    <x v="17"/>
    <n v="2013"/>
    <n v="1"/>
    <n v="0"/>
    <n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b v="1"/>
    <n v="711"/>
    <b v="1"/>
    <s v="music"/>
    <x v="17"/>
    <n v="2014"/>
    <n v="1"/>
    <n v="0"/>
    <n v="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d v="2014-12-16T15:56:45"/>
    <b v="0"/>
    <n v="2"/>
    <b v="0"/>
    <s v="music"/>
    <x v="30"/>
    <n v="2014"/>
    <n v="0"/>
    <n v="1"/>
    <n v="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b v="1"/>
    <n v="109"/>
    <b v="1"/>
    <s v="music"/>
    <x v="17"/>
    <n v="2013"/>
    <n v="1"/>
    <n v="0"/>
    <n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b v="1"/>
    <n v="361"/>
    <b v="1"/>
    <s v="music"/>
    <x v="17"/>
    <n v="2012"/>
    <n v="1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b v="0"/>
    <n v="4"/>
    <b v="0"/>
    <s v="music"/>
    <x v="30"/>
    <n v="2017"/>
    <n v="0"/>
    <n v="0"/>
    <n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b v="1"/>
    <n v="670"/>
    <b v="1"/>
    <s v="music"/>
    <x v="17"/>
    <n v="2013"/>
    <n v="1"/>
    <n v="0"/>
    <n v="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b v="1"/>
    <n v="96"/>
    <b v="1"/>
    <s v="music"/>
    <x v="17"/>
    <n v="2014"/>
    <n v="1"/>
    <n v="0"/>
    <n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b v="1"/>
    <n v="74"/>
    <b v="1"/>
    <s v="music"/>
    <x v="17"/>
    <n v="2014"/>
    <n v="1"/>
    <n v="0"/>
    <n v="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b v="1"/>
    <n v="52"/>
    <b v="1"/>
    <s v="music"/>
    <x v="17"/>
    <n v="2013"/>
    <n v="1"/>
    <n v="0"/>
    <n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d v="2014-07-10T17:22:00"/>
    <b v="0"/>
    <n v="0"/>
    <b v="0"/>
    <s v="food"/>
    <x v="24"/>
    <n v="2014"/>
    <n v="0"/>
    <n v="1"/>
    <n v="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b v="1"/>
    <n v="41"/>
    <b v="1"/>
    <s v="music"/>
    <x v="17"/>
    <n v="2014"/>
    <n v="1"/>
    <n v="0"/>
    <n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b v="1"/>
    <n v="34"/>
    <b v="1"/>
    <s v="music"/>
    <x v="17"/>
    <n v="2013"/>
    <n v="1"/>
    <n v="0"/>
    <n v="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b v="1"/>
    <n v="66"/>
    <b v="1"/>
    <s v="music"/>
    <x v="17"/>
    <n v="2010"/>
    <n v="1"/>
    <n v="0"/>
    <n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b v="0"/>
    <n v="64"/>
    <b v="1"/>
    <s v="film &amp; video"/>
    <x v="1"/>
    <n v="2015"/>
    <n v="1"/>
    <n v="0"/>
    <n v="0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b v="1"/>
    <n v="159"/>
    <b v="1"/>
    <s v="music"/>
    <x v="17"/>
    <n v="2013"/>
    <n v="1"/>
    <n v="0"/>
    <n v="0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b v="1"/>
    <n v="182"/>
    <b v="1"/>
    <s v="music"/>
    <x v="17"/>
    <n v="2013"/>
    <n v="1"/>
    <n v="0"/>
    <n v="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b v="1"/>
    <n v="206"/>
    <b v="1"/>
    <s v="music"/>
    <x v="17"/>
    <n v="2016"/>
    <n v="1"/>
    <n v="0"/>
    <n v="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b v="1"/>
    <n v="169"/>
    <b v="1"/>
    <s v="music"/>
    <x v="17"/>
    <n v="2012"/>
    <n v="1"/>
    <n v="0"/>
    <n v="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b v="0"/>
    <n v="80"/>
    <b v="1"/>
    <s v="music"/>
    <x v="20"/>
    <n v="2012"/>
    <n v="1"/>
    <n v="0"/>
    <n v="0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b v="1"/>
    <n v="58"/>
    <b v="1"/>
    <s v="film &amp; video"/>
    <x v="4"/>
    <n v="2016"/>
    <n v="1"/>
    <n v="0"/>
    <n v="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b v="1"/>
    <n v="54"/>
    <b v="1"/>
    <s v="music"/>
    <x v="17"/>
    <n v="2014"/>
    <n v="1"/>
    <n v="0"/>
    <n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b v="1"/>
    <n v="467"/>
    <b v="1"/>
    <s v="music"/>
    <x v="17"/>
    <n v="2012"/>
    <n v="1"/>
    <n v="0"/>
    <n v="0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b v="1"/>
    <n v="389"/>
    <b v="1"/>
    <s v="music"/>
    <x v="17"/>
    <n v="2013"/>
    <n v="1"/>
    <n v="0"/>
    <n v="0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b v="1"/>
    <n v="68"/>
    <b v="1"/>
    <s v="music"/>
    <x v="17"/>
    <n v="2009"/>
    <n v="1"/>
    <n v="0"/>
    <n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b v="1"/>
    <n v="413"/>
    <b v="1"/>
    <s v="music"/>
    <x v="17"/>
    <n v="2012"/>
    <n v="1"/>
    <n v="0"/>
    <n v="0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b v="0"/>
    <n v="96"/>
    <b v="1"/>
    <s v="music"/>
    <x v="21"/>
    <n v="2016"/>
    <n v="1"/>
    <n v="0"/>
    <n v="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b v="1"/>
    <n v="189"/>
    <b v="1"/>
    <s v="music"/>
    <x v="17"/>
    <n v="2014"/>
    <n v="1"/>
    <n v="0"/>
    <n v="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b v="1"/>
    <n v="130"/>
    <b v="1"/>
    <s v="music"/>
    <x v="17"/>
    <n v="2010"/>
    <n v="1"/>
    <n v="0"/>
    <n v="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b v="0"/>
    <n v="514"/>
    <b v="1"/>
    <s v="games"/>
    <x v="34"/>
    <n v="2016"/>
    <n v="1"/>
    <n v="0"/>
    <n v="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b v="1"/>
    <n v="274"/>
    <b v="1"/>
    <s v="music"/>
    <x v="17"/>
    <n v="2013"/>
    <n v="1"/>
    <n v="0"/>
    <n v="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b v="1"/>
    <n v="22"/>
    <b v="1"/>
    <s v="music"/>
    <x v="17"/>
    <n v="2013"/>
    <n v="1"/>
    <n v="0"/>
    <n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b v="0"/>
    <n v="31"/>
    <b v="1"/>
    <s v="theater"/>
    <x v="0"/>
    <n v="2016"/>
    <n v="1"/>
    <n v="0"/>
    <n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b v="0"/>
    <n v="63"/>
    <b v="1"/>
    <s v="theater"/>
    <x v="0"/>
    <n v="2015"/>
    <n v="1"/>
    <n v="0"/>
    <n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b v="0"/>
    <n v="20"/>
    <b v="1"/>
    <s v="theater"/>
    <x v="0"/>
    <n v="2015"/>
    <n v="1"/>
    <n v="0"/>
    <n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b v="0"/>
    <n v="25"/>
    <b v="1"/>
    <s v="theater"/>
    <x v="0"/>
    <n v="2015"/>
    <n v="1"/>
    <n v="0"/>
    <n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b v="0"/>
    <n v="61"/>
    <b v="1"/>
    <s v="theater"/>
    <x v="0"/>
    <n v="2016"/>
    <n v="1"/>
    <n v="0"/>
    <n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b v="0"/>
    <n v="52"/>
    <b v="1"/>
    <s v="theater"/>
    <x v="0"/>
    <n v="2016"/>
    <n v="1"/>
    <n v="0"/>
    <n v="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b v="0"/>
    <n v="86"/>
    <b v="1"/>
    <s v="theater"/>
    <x v="0"/>
    <n v="2015"/>
    <n v="1"/>
    <n v="0"/>
    <n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b v="0"/>
    <n v="42"/>
    <b v="1"/>
    <s v="theater"/>
    <x v="0"/>
    <n v="2015"/>
    <n v="1"/>
    <n v="0"/>
    <n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b v="0"/>
    <n v="52"/>
    <b v="1"/>
    <s v="theater"/>
    <x v="0"/>
    <n v="2015"/>
    <n v="1"/>
    <n v="0"/>
    <n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b v="0"/>
    <n v="120"/>
    <b v="1"/>
    <s v="theater"/>
    <x v="0"/>
    <n v="2015"/>
    <n v="1"/>
    <n v="0"/>
    <n v="0"/>
    <x v="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b v="0"/>
    <n v="22"/>
    <b v="1"/>
    <s v="theater"/>
    <x v="0"/>
    <n v="2015"/>
    <n v="1"/>
    <n v="0"/>
    <n v="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b v="0"/>
    <n v="64"/>
    <b v="1"/>
    <s v="theater"/>
    <x v="0"/>
    <n v="2015"/>
    <n v="1"/>
    <n v="0"/>
    <n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b v="0"/>
    <n v="23"/>
    <b v="1"/>
    <s v="theater"/>
    <x v="0"/>
    <n v="2016"/>
    <n v="1"/>
    <n v="0"/>
    <n v="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b v="0"/>
    <n v="238"/>
    <b v="1"/>
    <s v="theater"/>
    <x v="0"/>
    <n v="2016"/>
    <n v="1"/>
    <n v="0"/>
    <n v="0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b v="0"/>
    <n v="33"/>
    <b v="1"/>
    <s v="theater"/>
    <x v="0"/>
    <n v="2016"/>
    <n v="1"/>
    <n v="0"/>
    <n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b v="0"/>
    <n v="32"/>
    <b v="1"/>
    <s v="theater"/>
    <x v="0"/>
    <n v="2015"/>
    <n v="1"/>
    <n v="0"/>
    <n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b v="0"/>
    <n v="24"/>
    <b v="1"/>
    <s v="theater"/>
    <x v="0"/>
    <n v="2016"/>
    <n v="1"/>
    <n v="0"/>
    <n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b v="0"/>
    <n v="29"/>
    <b v="1"/>
    <s v="theater"/>
    <x v="0"/>
    <n v="2015"/>
    <n v="1"/>
    <n v="0"/>
    <n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b v="0"/>
    <n v="50"/>
    <b v="1"/>
    <s v="theater"/>
    <x v="0"/>
    <n v="2016"/>
    <n v="1"/>
    <n v="0"/>
    <n v="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b v="0"/>
    <n v="108"/>
    <b v="1"/>
    <s v="theater"/>
    <x v="0"/>
    <n v="2016"/>
    <n v="1"/>
    <n v="0"/>
    <n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d v="2012-05-25T20:20:48"/>
    <b v="0"/>
    <n v="2"/>
    <b v="0"/>
    <s v="publishing"/>
    <x v="13"/>
    <n v="2012"/>
    <n v="0"/>
    <n v="0"/>
    <n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d v="2015-11-19T19:48:25"/>
    <b v="0"/>
    <n v="1"/>
    <b v="0"/>
    <s v="technology"/>
    <x v="6"/>
    <n v="2015"/>
    <n v="0"/>
    <n v="0"/>
    <n v="1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d v="2015-05-06T18:48:24"/>
    <b v="0"/>
    <n v="0"/>
    <b v="0"/>
    <s v="technology"/>
    <x v="6"/>
    <n v="2015"/>
    <n v="0"/>
    <n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d v="2016-08-10T20:03:57"/>
    <b v="0"/>
    <n v="0"/>
    <b v="0"/>
    <s v="technology"/>
    <x v="6"/>
    <n v="2016"/>
    <n v="0"/>
    <n v="0"/>
    <n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d v="2015-01-23T01:21:47"/>
    <b v="0"/>
    <n v="3"/>
    <b v="0"/>
    <s v="technology"/>
    <x v="6"/>
    <n v="2015"/>
    <n v="0"/>
    <n v="0"/>
    <n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d v="2016-08-12T12:35:39"/>
    <b v="0"/>
    <n v="3"/>
    <b v="0"/>
    <s v="food"/>
    <x v="24"/>
    <n v="2016"/>
    <n v="0"/>
    <n v="0"/>
    <n v="1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d v="2016-03-11T15:36:29"/>
    <b v="0"/>
    <n v="1"/>
    <b v="0"/>
    <s v="food"/>
    <x v="24"/>
    <n v="2016"/>
    <n v="0"/>
    <n v="0"/>
    <n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d v="2016-08-02T15:59:54"/>
    <b v="0"/>
    <n v="1"/>
    <b v="0"/>
    <s v="food"/>
    <x v="24"/>
    <n v="2016"/>
    <n v="0"/>
    <n v="0"/>
    <n v="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d v="2016-04-27T19:49:05"/>
    <b v="0"/>
    <n v="0"/>
    <b v="0"/>
    <s v="food"/>
    <x v="24"/>
    <n v="2016"/>
    <n v="0"/>
    <n v="0"/>
    <n v="1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d v="2015-02-25T00:14:07"/>
    <b v="0"/>
    <n v="0"/>
    <b v="0"/>
    <s v="food"/>
    <x v="24"/>
    <n v="2015"/>
    <n v="0"/>
    <n v="0"/>
    <n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d v="2016-05-08T00:12:05"/>
    <b v="0"/>
    <n v="0"/>
    <b v="0"/>
    <s v="theater"/>
    <x v="7"/>
    <n v="2016"/>
    <n v="0"/>
    <n v="0"/>
    <n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d v="2014-06-03T04:07:58"/>
    <b v="0"/>
    <n v="10"/>
    <b v="0"/>
    <s v="theater"/>
    <x v="9"/>
    <n v="2014"/>
    <n v="0"/>
    <n v="0"/>
    <n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d v="2015-03-02T18:59:52"/>
    <b v="0"/>
    <n v="0"/>
    <b v="0"/>
    <s v="theater"/>
    <x v="9"/>
    <n v="2015"/>
    <n v="0"/>
    <n v="0"/>
    <n v="1"/>
    <x v="1"/>
  </r>
  <r>
    <n v="3886"/>
    <s v="a (Canceled)"/>
    <n v="1"/>
    <n v="10000"/>
    <n v="0"/>
    <x v="2"/>
    <s v="AU"/>
    <s v="AUD"/>
    <n v="1418275702"/>
    <n v="1415683702"/>
    <d v="2014-11-11T05:28:22"/>
    <b v="0"/>
    <n v="0"/>
    <b v="0"/>
    <s v="theater"/>
    <x v="9"/>
    <n v="2014"/>
    <n v="0"/>
    <n v="0"/>
    <n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d v="2016-12-28T01:26:48"/>
    <b v="0"/>
    <n v="0"/>
    <b v="0"/>
    <s v="technology"/>
    <x v="11"/>
    <n v="2016"/>
    <n v="0"/>
    <n v="0"/>
    <n v="1"/>
    <x v="1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d v="2015-09-10T21:11:08"/>
    <b v="0"/>
    <n v="35"/>
    <b v="0"/>
    <s v="technology"/>
    <x v="11"/>
    <n v="2015"/>
    <n v="0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d v="2015-08-07T14:52:01"/>
    <b v="0"/>
    <n v="1"/>
    <b v="0"/>
    <s v="technology"/>
    <x v="6"/>
    <n v="2015"/>
    <n v="0"/>
    <n v="0"/>
    <n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d v="2015-04-16T03:40:23"/>
    <b v="0"/>
    <n v="28"/>
    <b v="0"/>
    <s v="film &amp; video"/>
    <x v="8"/>
    <n v="2015"/>
    <n v="0"/>
    <n v="0"/>
    <n v="1"/>
    <x v="1"/>
  </r>
  <r>
    <n v="1049"/>
    <s v="J1 (Canceled)"/>
    <s v="------"/>
    <n v="12000"/>
    <n v="0"/>
    <x v="2"/>
    <s v="US"/>
    <s v="USD"/>
    <n v="1455272445"/>
    <n v="1452680445"/>
    <d v="2016-01-13T10:20:45"/>
    <b v="0"/>
    <n v="0"/>
    <b v="0"/>
    <s v="journalism"/>
    <x v="5"/>
    <n v="2016"/>
    <n v="0"/>
    <n v="0"/>
    <n v="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d v="2011-05-08T21:06:11"/>
    <b v="0"/>
    <n v="38"/>
    <b v="0"/>
    <s v="music"/>
    <x v="10"/>
    <n v="2011"/>
    <n v="0"/>
    <n v="0"/>
    <n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d v="2016-02-08T17:09:20"/>
    <b v="0"/>
    <n v="6"/>
    <b v="0"/>
    <s v="technology"/>
    <x v="29"/>
    <n v="2016"/>
    <n v="0"/>
    <n v="0"/>
    <n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d v="2015-05-20T18:28:03"/>
    <b v="0"/>
    <n v="4"/>
    <b v="0"/>
    <s v="publishing"/>
    <x v="13"/>
    <n v="2015"/>
    <n v="0"/>
    <n v="0"/>
    <n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d v="2014-11-13T20:28:26"/>
    <b v="0"/>
    <n v="0"/>
    <b v="0"/>
    <s v="technology"/>
    <x v="6"/>
    <n v="2014"/>
    <n v="0"/>
    <n v="0"/>
    <n v="1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d v="2015-02-12T17:23:12"/>
    <b v="0"/>
    <n v="15"/>
    <b v="0"/>
    <s v="theater"/>
    <x v="9"/>
    <n v="2015"/>
    <n v="0"/>
    <n v="0"/>
    <n v="1"/>
    <x v="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d v="2015-03-23T19:56:26"/>
    <b v="0"/>
    <n v="0"/>
    <b v="0"/>
    <s v="technology"/>
    <x v="6"/>
    <n v="2015"/>
    <n v="0"/>
    <n v="0"/>
    <n v="1"/>
    <x v="1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d v="2014-06-28T16:52:43"/>
    <b v="0"/>
    <n v="0"/>
    <b v="0"/>
    <s v="publishing"/>
    <x v="12"/>
    <n v="2014"/>
    <n v="0"/>
    <n v="0"/>
    <n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d v="2014-07-15T15:20:23"/>
    <b v="0"/>
    <n v="13"/>
    <b v="0"/>
    <s v="technology"/>
    <x v="6"/>
    <n v="2014"/>
    <n v="0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d v="2016-08-16T01:16:29"/>
    <b v="0"/>
    <n v="4"/>
    <b v="0"/>
    <s v="journalism"/>
    <x v="5"/>
    <n v="2016"/>
    <n v="0"/>
    <n v="0"/>
    <n v="1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d v="2014-04-07T13:11:42"/>
    <b v="0"/>
    <n v="18"/>
    <b v="0"/>
    <s v="music"/>
    <x v="10"/>
    <n v="2014"/>
    <n v="0"/>
    <n v="0"/>
    <n v="1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d v="2016-03-22T16:45:46"/>
    <b v="0"/>
    <n v="44"/>
    <b v="0"/>
    <s v="technology"/>
    <x v="11"/>
    <n v="2016"/>
    <n v="0"/>
    <n v="0"/>
    <n v="1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d v="2014-07-12T16:08:40"/>
    <b v="0"/>
    <n v="7"/>
    <b v="0"/>
    <s v="publishing"/>
    <x v="12"/>
    <n v="2014"/>
    <n v="0"/>
    <n v="0"/>
    <n v="1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d v="2015-09-01T19:02:22"/>
    <b v="0"/>
    <n v="3"/>
    <b v="0"/>
    <s v="technology"/>
    <x v="6"/>
    <n v="2015"/>
    <n v="0"/>
    <n v="0"/>
    <n v="1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d v="2014-07-10T19:41:37"/>
    <b v="0"/>
    <n v="0"/>
    <b v="0"/>
    <s v="food"/>
    <x v="24"/>
    <n v="2014"/>
    <n v="0"/>
    <n v="0"/>
    <n v="1"/>
    <x v="5"/>
  </r>
  <r>
    <n v="2655"/>
    <s v="Balloons (Canceled)"/>
    <s v="Thank you for your support!"/>
    <n v="15000"/>
    <n v="3155"/>
    <x v="2"/>
    <s v="US"/>
    <s v="USD"/>
    <n v="1455048000"/>
    <n v="1452631647"/>
    <d v="2016-01-12T20:47:27"/>
    <b v="0"/>
    <n v="43"/>
    <b v="0"/>
    <s v="technology"/>
    <x v="29"/>
    <n v="2016"/>
    <n v="0"/>
    <n v="0"/>
    <n v="1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d v="2017-02-24T14:00:03"/>
    <b v="0"/>
    <n v="0"/>
    <b v="0"/>
    <s v="theater"/>
    <x v="7"/>
    <n v="2017"/>
    <n v="0"/>
    <n v="0"/>
    <n v="1"/>
    <x v="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d v="2015-01-27T00:16:12"/>
    <b v="0"/>
    <n v="3"/>
    <b v="0"/>
    <s v="theater"/>
    <x v="7"/>
    <n v="2015"/>
    <n v="0"/>
    <n v="0"/>
    <n v="1"/>
    <x v="5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d v="2015-06-25T03:29:56"/>
    <b v="0"/>
    <n v="0"/>
    <b v="0"/>
    <s v="theater"/>
    <x v="9"/>
    <n v="2015"/>
    <n v="0"/>
    <n v="0"/>
    <n v="1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d v="2014-12-26T20:39:56"/>
    <b v="0"/>
    <n v="0"/>
    <b v="0"/>
    <s v="theater"/>
    <x v="9"/>
    <n v="2014"/>
    <n v="0"/>
    <n v="0"/>
    <n v="1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d v="2014-08-03T14:27:49"/>
    <b v="0"/>
    <n v="0"/>
    <b v="0"/>
    <s v="theater"/>
    <x v="9"/>
    <n v="2014"/>
    <n v="0"/>
    <n v="0"/>
    <n v="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d v="2015-06-24T15:40:52"/>
    <b v="0"/>
    <n v="1"/>
    <b v="0"/>
    <s v="technology"/>
    <x v="6"/>
    <n v="2015"/>
    <n v="0"/>
    <n v="0"/>
    <n v="1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b v="0"/>
    <n v="139"/>
    <b v="1"/>
    <s v="publishing"/>
    <x v="15"/>
    <n v="2016"/>
    <n v="1"/>
    <n v="0"/>
    <n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b v="0"/>
    <n v="7"/>
    <b v="1"/>
    <s v="publishing"/>
    <x v="15"/>
    <n v="2014"/>
    <n v="1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b v="0"/>
    <n v="149"/>
    <b v="1"/>
    <s v="publishing"/>
    <x v="15"/>
    <n v="2013"/>
    <n v="1"/>
    <n v="0"/>
    <n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b v="0"/>
    <n v="31"/>
    <b v="1"/>
    <s v="publishing"/>
    <x v="15"/>
    <n v="2015"/>
    <n v="1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b v="1"/>
    <n v="79"/>
    <b v="1"/>
    <s v="film &amp; video"/>
    <x v="4"/>
    <n v="2009"/>
    <n v="1"/>
    <n v="0"/>
    <n v="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b v="0"/>
    <n v="18"/>
    <b v="1"/>
    <s v="music"/>
    <x v="17"/>
    <n v="2011"/>
    <n v="1"/>
    <n v="0"/>
    <n v="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b v="0"/>
    <n v="49"/>
    <b v="1"/>
    <s v="music"/>
    <x v="17"/>
    <n v="2012"/>
    <n v="1"/>
    <n v="0"/>
    <n v="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b v="0"/>
    <n v="120"/>
    <b v="1"/>
    <s v="publishing"/>
    <x v="15"/>
    <n v="2016"/>
    <n v="1"/>
    <n v="0"/>
    <n v="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b v="0"/>
    <n v="227"/>
    <b v="1"/>
    <s v="publishing"/>
    <x v="15"/>
    <n v="2015"/>
    <n v="1"/>
    <n v="0"/>
    <n v="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b v="0"/>
    <n v="42"/>
    <b v="1"/>
    <s v="publishing"/>
    <x v="15"/>
    <n v="2013"/>
    <n v="1"/>
    <n v="0"/>
    <n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b v="0"/>
    <n v="64"/>
    <b v="1"/>
    <s v="publishing"/>
    <x v="15"/>
    <n v="2016"/>
    <n v="1"/>
    <n v="0"/>
    <n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b v="0"/>
    <n v="121"/>
    <b v="1"/>
    <s v="publishing"/>
    <x v="15"/>
    <n v="2012"/>
    <n v="1"/>
    <n v="0"/>
    <n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b v="0"/>
    <n v="87"/>
    <b v="1"/>
    <s v="publishing"/>
    <x v="15"/>
    <n v="2013"/>
    <n v="1"/>
    <n v="0"/>
    <n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b v="0"/>
    <n v="65"/>
    <b v="1"/>
    <s v="publishing"/>
    <x v="15"/>
    <n v="2013"/>
    <n v="1"/>
    <n v="0"/>
    <n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b v="0"/>
    <n v="49"/>
    <b v="1"/>
    <s v="publishing"/>
    <x v="15"/>
    <n v="2011"/>
    <n v="1"/>
    <n v="0"/>
    <n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b v="0"/>
    <n v="19"/>
    <b v="1"/>
    <s v="publishing"/>
    <x v="15"/>
    <n v="2011"/>
    <n v="1"/>
    <n v="0"/>
    <n v="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b v="0"/>
    <n v="81"/>
    <b v="1"/>
    <s v="publishing"/>
    <x v="15"/>
    <n v="2012"/>
    <n v="1"/>
    <n v="0"/>
    <n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b v="0"/>
    <n v="75"/>
    <b v="1"/>
    <s v="music"/>
    <x v="17"/>
    <n v="2013"/>
    <n v="1"/>
    <n v="0"/>
    <n v="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b v="0"/>
    <n v="25"/>
    <b v="1"/>
    <s v="publishing"/>
    <x v="15"/>
    <n v="2013"/>
    <n v="1"/>
    <n v="0"/>
    <n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b v="0"/>
    <n v="5"/>
    <b v="1"/>
    <s v="publishing"/>
    <x v="15"/>
    <n v="2016"/>
    <n v="1"/>
    <n v="0"/>
    <n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d v="2013-10-15T16:07:02"/>
    <b v="0"/>
    <n v="0"/>
    <b v="0"/>
    <s v="music"/>
    <x v="19"/>
    <n v="2013"/>
    <n v="0"/>
    <n v="1"/>
    <n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d v="2016-07-08T01:32:22"/>
    <b v="0"/>
    <n v="0"/>
    <b v="0"/>
    <s v="film &amp; video"/>
    <x v="8"/>
    <n v="2016"/>
    <n v="0"/>
    <n v="0"/>
    <n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d v="2014-09-15T16:51:10"/>
    <b v="0"/>
    <n v="0"/>
    <b v="0"/>
    <s v="technology"/>
    <x v="6"/>
    <n v="2014"/>
    <n v="0"/>
    <n v="0"/>
    <n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d v="2015-03-25T01:39:31"/>
    <b v="0"/>
    <n v="6"/>
    <b v="0"/>
    <s v="technology"/>
    <x v="6"/>
    <n v="2015"/>
    <n v="0"/>
    <n v="0"/>
    <n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d v="2015-09-08T16:42:15"/>
    <b v="0"/>
    <n v="0"/>
    <b v="0"/>
    <s v="theater"/>
    <x v="9"/>
    <n v="2015"/>
    <n v="0"/>
    <n v="0"/>
    <n v="1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b v="0"/>
    <n v="406"/>
    <b v="1"/>
    <s v="music"/>
    <x v="17"/>
    <n v="2014"/>
    <n v="1"/>
    <n v="0"/>
    <n v="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b v="0"/>
    <n v="20"/>
    <b v="1"/>
    <s v="music"/>
    <x v="17"/>
    <n v="2013"/>
    <n v="1"/>
    <n v="0"/>
    <n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b v="1"/>
    <n v="176"/>
    <b v="1"/>
    <s v="music"/>
    <x v="17"/>
    <n v="2011"/>
    <n v="1"/>
    <n v="0"/>
    <n v="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b v="0"/>
    <n v="16"/>
    <b v="1"/>
    <s v="music"/>
    <x v="17"/>
    <n v="2012"/>
    <n v="1"/>
    <n v="0"/>
    <n v="0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b v="0"/>
    <n v="52"/>
    <b v="1"/>
    <s v="music"/>
    <x v="17"/>
    <n v="2016"/>
    <n v="1"/>
    <n v="0"/>
    <n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b v="0"/>
    <n v="66"/>
    <b v="1"/>
    <s v="music"/>
    <x v="17"/>
    <n v="2016"/>
    <n v="1"/>
    <n v="0"/>
    <n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b v="0"/>
    <n v="109"/>
    <b v="1"/>
    <s v="music"/>
    <x v="17"/>
    <n v="2016"/>
    <n v="1"/>
    <n v="0"/>
    <n v="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b v="0"/>
    <n v="168"/>
    <b v="1"/>
    <s v="music"/>
    <x v="17"/>
    <n v="2016"/>
    <n v="1"/>
    <n v="0"/>
    <n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b v="0"/>
    <n v="31"/>
    <b v="1"/>
    <s v="music"/>
    <x v="17"/>
    <n v="2017"/>
    <n v="1"/>
    <n v="0"/>
    <n v="0"/>
    <x v="0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b v="0"/>
    <n v="133"/>
    <b v="1"/>
    <s v="music"/>
    <x v="17"/>
    <n v="2016"/>
    <n v="1"/>
    <n v="0"/>
    <n v="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b v="0"/>
    <n v="151"/>
    <b v="1"/>
    <s v="music"/>
    <x v="17"/>
    <n v="2015"/>
    <n v="1"/>
    <n v="0"/>
    <n v="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b v="0"/>
    <n v="5"/>
    <b v="1"/>
    <s v="music"/>
    <x v="17"/>
    <n v="2015"/>
    <n v="1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d v="2015-06-24T07:21:12"/>
    <b v="0"/>
    <n v="0"/>
    <b v="0"/>
    <s v="music"/>
    <x v="30"/>
    <n v="2015"/>
    <n v="0"/>
    <n v="1"/>
    <n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d v="2014-07-25T23:14:09"/>
    <b v="0"/>
    <n v="9"/>
    <b v="0"/>
    <s v="music"/>
    <x v="30"/>
    <n v="2014"/>
    <n v="0"/>
    <n v="1"/>
    <n v="0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b v="0"/>
    <n v="93"/>
    <b v="1"/>
    <s v="music"/>
    <x v="17"/>
    <n v="2016"/>
    <n v="1"/>
    <n v="0"/>
    <n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b v="0"/>
    <n v="63"/>
    <b v="1"/>
    <s v="music"/>
    <x v="17"/>
    <n v="2015"/>
    <n v="1"/>
    <n v="0"/>
    <n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b v="0"/>
    <n v="70"/>
    <b v="1"/>
    <s v="photography"/>
    <x v="25"/>
    <n v="2015"/>
    <n v="1"/>
    <n v="0"/>
    <n v="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b v="0"/>
    <n v="14"/>
    <b v="1"/>
    <s v="music"/>
    <x v="17"/>
    <n v="2015"/>
    <n v="1"/>
    <n v="0"/>
    <n v="0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b v="0"/>
    <n v="78"/>
    <b v="1"/>
    <s v="music"/>
    <x v="17"/>
    <n v="2015"/>
    <n v="1"/>
    <n v="0"/>
    <n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b v="0"/>
    <n v="120"/>
    <b v="1"/>
    <s v="photography"/>
    <x v="25"/>
    <n v="2016"/>
    <n v="1"/>
    <n v="0"/>
    <n v="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b v="0"/>
    <n v="34"/>
    <b v="1"/>
    <s v="music"/>
    <x v="17"/>
    <n v="2016"/>
    <n v="1"/>
    <n v="0"/>
    <n v="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b v="0"/>
    <n v="19"/>
    <b v="1"/>
    <s v="music"/>
    <x v="17"/>
    <n v="2015"/>
    <n v="1"/>
    <n v="0"/>
    <n v="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b v="0"/>
    <n v="13"/>
    <b v="1"/>
    <s v="music"/>
    <x v="17"/>
    <n v="2015"/>
    <n v="1"/>
    <n v="0"/>
    <n v="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b v="0"/>
    <n v="104"/>
    <b v="1"/>
    <s v="music"/>
    <x v="17"/>
    <n v="2016"/>
    <n v="1"/>
    <n v="0"/>
    <n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b v="0"/>
    <n v="52"/>
    <b v="1"/>
    <s v="music"/>
    <x v="17"/>
    <n v="2016"/>
    <n v="1"/>
    <n v="0"/>
    <n v="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b v="0"/>
    <n v="17"/>
    <b v="1"/>
    <s v="music"/>
    <x v="17"/>
    <n v="2017"/>
    <n v="1"/>
    <n v="0"/>
    <n v="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b v="0"/>
    <n v="82"/>
    <b v="1"/>
    <s v="music"/>
    <x v="17"/>
    <n v="2016"/>
    <n v="1"/>
    <n v="0"/>
    <n v="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d v="2014-05-07T17:13:56"/>
    <b v="1"/>
    <n v="19"/>
    <b v="0"/>
    <s v="photography"/>
    <x v="25"/>
    <n v="2014"/>
    <n v="0"/>
    <n v="1"/>
    <n v="0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b v="0"/>
    <n v="158"/>
    <b v="1"/>
    <s v="music"/>
    <x v="17"/>
    <n v="2016"/>
    <n v="1"/>
    <n v="0"/>
    <n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b v="0"/>
    <n v="65"/>
    <b v="1"/>
    <s v="music"/>
    <x v="17"/>
    <n v="2016"/>
    <n v="1"/>
    <n v="0"/>
    <n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d v="2016-08-15T14:49:05"/>
    <b v="1"/>
    <n v="24"/>
    <b v="0"/>
    <s v="photography"/>
    <x v="25"/>
    <n v="2016"/>
    <n v="0"/>
    <n v="1"/>
    <n v="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b v="0"/>
    <n v="34"/>
    <b v="1"/>
    <s v="music"/>
    <x v="17"/>
    <n v="2016"/>
    <n v="1"/>
    <n v="0"/>
    <n v="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b v="0"/>
    <n v="240"/>
    <b v="1"/>
    <s v="music"/>
    <x v="17"/>
    <n v="2013"/>
    <n v="1"/>
    <n v="0"/>
    <n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b v="0"/>
    <n v="113"/>
    <b v="1"/>
    <s v="music"/>
    <x v="17"/>
    <n v="2015"/>
    <n v="1"/>
    <n v="0"/>
    <n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b v="0"/>
    <n v="66"/>
    <b v="1"/>
    <s v="music"/>
    <x v="17"/>
    <n v="2013"/>
    <n v="1"/>
    <n v="0"/>
    <n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d v="2015-01-28T12:14:45"/>
    <b v="1"/>
    <n v="5"/>
    <b v="0"/>
    <s v="publishing"/>
    <x v="12"/>
    <n v="2015"/>
    <n v="0"/>
    <n v="1"/>
    <n v="0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d v="2014-10-29T16:20:01"/>
    <b v="1"/>
    <n v="17"/>
    <b v="0"/>
    <s v="publishing"/>
    <x v="12"/>
    <n v="2014"/>
    <n v="0"/>
    <n v="1"/>
    <n v="0"/>
    <x v="7"/>
  </r>
  <r>
    <n v="1406"/>
    <s v="Man Down! Translation project"/>
    <s v="The White coat and the battle dress uniform"/>
    <n v="12000"/>
    <n v="15"/>
    <x v="1"/>
    <s v="IT"/>
    <s v="EUR"/>
    <n v="1449914400"/>
    <n v="1445336607"/>
    <d v="2015-10-20T10:23:27"/>
    <b v="0"/>
    <n v="3"/>
    <b v="0"/>
    <s v="publishing"/>
    <x v="12"/>
    <n v="2015"/>
    <n v="0"/>
    <n v="1"/>
    <n v="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d v="2014-07-18T12:52:58"/>
    <b v="0"/>
    <n v="2"/>
    <b v="0"/>
    <s v="publishing"/>
    <x v="12"/>
    <n v="2014"/>
    <n v="0"/>
    <n v="1"/>
    <n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d v="2015-10-14T20:55:56"/>
    <b v="0"/>
    <n v="6"/>
    <b v="0"/>
    <s v="publishing"/>
    <x v="12"/>
    <n v="2015"/>
    <n v="0"/>
    <n v="1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d v="2014-11-02T03:12:15"/>
    <b v="0"/>
    <n v="0"/>
    <b v="0"/>
    <s v="publishing"/>
    <x v="12"/>
    <n v="2014"/>
    <n v="0"/>
    <n v="1"/>
    <n v="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d v="2014-10-01T22:45:42"/>
    <b v="1"/>
    <n v="4"/>
    <b v="0"/>
    <s v="photography"/>
    <x v="25"/>
    <n v="2014"/>
    <n v="0"/>
    <n v="1"/>
    <n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d v="2015-01-09T01:25:00"/>
    <b v="0"/>
    <n v="3"/>
    <b v="0"/>
    <s v="publishing"/>
    <x v="12"/>
    <n v="2015"/>
    <n v="0"/>
    <n v="1"/>
    <n v="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d v="2015-01-30T15:21:16"/>
    <b v="0"/>
    <n v="28"/>
    <b v="0"/>
    <s v="photography"/>
    <x v="33"/>
    <n v="2015"/>
    <n v="0"/>
    <n v="1"/>
    <n v="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d v="2015-12-22T10:29:30"/>
    <b v="0"/>
    <n v="1"/>
    <b v="0"/>
    <s v="publishing"/>
    <x v="12"/>
    <n v="2015"/>
    <n v="0"/>
    <n v="1"/>
    <n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d v="2016-12-04T06:04:27"/>
    <b v="0"/>
    <n v="1"/>
    <b v="0"/>
    <s v="publishing"/>
    <x v="12"/>
    <n v="2016"/>
    <n v="0"/>
    <n v="1"/>
    <n v="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d v="2015-07-07T16:13:11"/>
    <b v="0"/>
    <n v="9"/>
    <b v="0"/>
    <s v="publishing"/>
    <x v="12"/>
    <n v="2015"/>
    <n v="0"/>
    <n v="1"/>
    <n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d v="2015-10-22T22:13:39"/>
    <b v="0"/>
    <n v="0"/>
    <b v="0"/>
    <s v="publishing"/>
    <x v="12"/>
    <n v="2015"/>
    <n v="0"/>
    <n v="1"/>
    <n v="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d v="2015-08-16T03:36:14"/>
    <b v="0"/>
    <n v="2"/>
    <b v="0"/>
    <s v="publishing"/>
    <x v="12"/>
    <n v="2015"/>
    <n v="0"/>
    <n v="1"/>
    <n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d v="2016-01-26T10:57:14"/>
    <b v="0"/>
    <n v="1"/>
    <b v="0"/>
    <s v="publishing"/>
    <x v="12"/>
    <n v="2016"/>
    <n v="0"/>
    <n v="1"/>
    <n v="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b v="0"/>
    <n v="83"/>
    <b v="1"/>
    <s v="music"/>
    <x v="17"/>
    <n v="2016"/>
    <n v="1"/>
    <n v="0"/>
    <n v="0"/>
    <x v="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d v="2016-06-03T16:01:26"/>
    <b v="0"/>
    <n v="3"/>
    <b v="0"/>
    <s v="publishing"/>
    <x v="12"/>
    <n v="2016"/>
    <n v="0"/>
    <n v="1"/>
    <n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d v="2015-01-09T21:58:29"/>
    <b v="0"/>
    <n v="2"/>
    <b v="0"/>
    <s v="publishing"/>
    <x v="12"/>
    <n v="2015"/>
    <n v="0"/>
    <n v="1"/>
    <n v="0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d v="2016-08-22T05:45:04"/>
    <b v="0"/>
    <n v="2"/>
    <b v="0"/>
    <s v="publishing"/>
    <x v="12"/>
    <n v="2016"/>
    <n v="0"/>
    <n v="1"/>
    <n v="0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d v="2015-12-02T08:38:51"/>
    <b v="0"/>
    <n v="1"/>
    <b v="0"/>
    <s v="publishing"/>
    <x v="12"/>
    <n v="2015"/>
    <n v="0"/>
    <n v="1"/>
    <n v="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b v="0"/>
    <n v="134"/>
    <b v="1"/>
    <s v="music"/>
    <x v="37"/>
    <n v="2012"/>
    <n v="1"/>
    <n v="0"/>
    <n v="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d v="2015-03-30T03:09:19"/>
    <b v="0"/>
    <n v="0"/>
    <b v="0"/>
    <s v="publishing"/>
    <x v="12"/>
    <n v="2015"/>
    <n v="0"/>
    <n v="1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d v="2015-06-25T09:22:00"/>
    <b v="0"/>
    <n v="0"/>
    <b v="0"/>
    <s v="publishing"/>
    <x v="12"/>
    <n v="2015"/>
    <n v="0"/>
    <n v="1"/>
    <n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b v="1"/>
    <n v="143"/>
    <b v="1"/>
    <s v="theater"/>
    <x v="7"/>
    <n v="2013"/>
    <n v="1"/>
    <n v="0"/>
    <n v="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d v="2016-03-03T09:06:57"/>
    <b v="0"/>
    <n v="3"/>
    <b v="0"/>
    <s v="publishing"/>
    <x v="12"/>
    <n v="2016"/>
    <n v="0"/>
    <n v="1"/>
    <n v="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d v="2015-03-11T01:27:22"/>
    <b v="0"/>
    <n v="0"/>
    <b v="0"/>
    <s v="publishing"/>
    <x v="12"/>
    <n v="2015"/>
    <n v="0"/>
    <n v="1"/>
    <n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d v="2014-07-26T23:28:26"/>
    <b v="0"/>
    <n v="15"/>
    <b v="0"/>
    <s v="publishing"/>
    <x v="39"/>
    <n v="2014"/>
    <n v="0"/>
    <n v="1"/>
    <n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d v="2015-10-27T05:03:36"/>
    <b v="0"/>
    <n v="47"/>
    <b v="0"/>
    <s v="publishing"/>
    <x v="12"/>
    <n v="2015"/>
    <n v="0"/>
    <n v="1"/>
    <n v="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d v="2014-10-04T14:20:36"/>
    <b v="0"/>
    <n v="0"/>
    <b v="0"/>
    <s v="theater"/>
    <x v="0"/>
    <n v="2014"/>
    <n v="0"/>
    <n v="1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d v="2016-10-30T15:01:15"/>
    <b v="0"/>
    <n v="10"/>
    <b v="0"/>
    <s v="publishing"/>
    <x v="12"/>
    <n v="2016"/>
    <n v="0"/>
    <n v="1"/>
    <n v="0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d v="2015-05-18T18:24:38"/>
    <b v="0"/>
    <n v="11"/>
    <b v="0"/>
    <s v="publishing"/>
    <x v="12"/>
    <n v="2015"/>
    <n v="0"/>
    <n v="1"/>
    <n v="0"/>
    <x v="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d v="2015-09-11T18:43:40"/>
    <b v="0"/>
    <n v="2"/>
    <b v="0"/>
    <s v="publishing"/>
    <x v="12"/>
    <n v="2015"/>
    <n v="0"/>
    <n v="1"/>
    <n v="0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d v="2016-01-22T08:24:17"/>
    <b v="0"/>
    <n v="2"/>
    <b v="0"/>
    <s v="publishing"/>
    <x v="12"/>
    <n v="2016"/>
    <n v="0"/>
    <n v="1"/>
    <n v="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d v="2014-06-06T12:45:39"/>
    <b v="0"/>
    <n v="22"/>
    <b v="0"/>
    <s v="publishing"/>
    <x v="12"/>
    <n v="2014"/>
    <n v="0"/>
    <n v="1"/>
    <n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d v="2016-03-28T20:54:59"/>
    <b v="0"/>
    <n v="8"/>
    <b v="0"/>
    <s v="publishing"/>
    <x v="12"/>
    <n v="2016"/>
    <n v="0"/>
    <n v="1"/>
    <n v="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d v="2015-02-05T19:55:01"/>
    <b v="0"/>
    <n v="6"/>
    <b v="0"/>
    <s v="publishing"/>
    <x v="12"/>
    <n v="2015"/>
    <n v="0"/>
    <n v="1"/>
    <n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d v="2016-04-26T17:57:43"/>
    <b v="0"/>
    <n v="1"/>
    <b v="0"/>
    <s v="publishing"/>
    <x v="12"/>
    <n v="2016"/>
    <n v="0"/>
    <n v="1"/>
    <n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d v="2015-07-13T18:22:49"/>
    <b v="0"/>
    <n v="3"/>
    <b v="0"/>
    <s v="publishing"/>
    <x v="12"/>
    <n v="2015"/>
    <n v="0"/>
    <n v="1"/>
    <n v="0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d v="2016-04-25T15:29:18"/>
    <b v="0"/>
    <n v="0"/>
    <b v="0"/>
    <s v="publishing"/>
    <x v="12"/>
    <n v="2016"/>
    <n v="0"/>
    <n v="1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d v="2016-12-03T22:13:29"/>
    <b v="0"/>
    <n v="0"/>
    <b v="0"/>
    <s v="publishing"/>
    <x v="12"/>
    <n v="2016"/>
    <n v="0"/>
    <n v="1"/>
    <n v="0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d v="2015-07-14T20:57:42"/>
    <b v="0"/>
    <n v="0"/>
    <b v="0"/>
    <s v="publishing"/>
    <x v="12"/>
    <n v="2015"/>
    <n v="0"/>
    <n v="1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d v="2015-05-15T13:00:55"/>
    <b v="0"/>
    <n v="0"/>
    <b v="0"/>
    <s v="publishing"/>
    <x v="12"/>
    <n v="2015"/>
    <n v="0"/>
    <n v="1"/>
    <n v="0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d v="2016-04-01T10:44:38"/>
    <b v="0"/>
    <n v="0"/>
    <b v="0"/>
    <s v="publishing"/>
    <x v="12"/>
    <n v="2016"/>
    <n v="0"/>
    <n v="1"/>
    <n v="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d v="2016-06-08T17:32:14"/>
    <b v="0"/>
    <n v="3"/>
    <b v="0"/>
    <s v="publishing"/>
    <x v="12"/>
    <n v="2016"/>
    <n v="0"/>
    <n v="1"/>
    <n v="0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d v="2015-04-21T22:28:38"/>
    <b v="0"/>
    <n v="0"/>
    <b v="0"/>
    <s v="publishing"/>
    <x v="12"/>
    <n v="2015"/>
    <n v="0"/>
    <n v="1"/>
    <n v="0"/>
    <x v="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d v="2014-08-18T17:08:24"/>
    <b v="0"/>
    <n v="17"/>
    <b v="0"/>
    <s v="theater"/>
    <x v="0"/>
    <n v="2014"/>
    <n v="0"/>
    <n v="1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d v="2016-01-21T04:06:37"/>
    <b v="0"/>
    <n v="1"/>
    <b v="0"/>
    <s v="publishing"/>
    <x v="12"/>
    <n v="2016"/>
    <n v="0"/>
    <n v="1"/>
    <n v="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d v="2015-05-30T19:39:06"/>
    <b v="0"/>
    <n v="1"/>
    <b v="0"/>
    <s v="theater"/>
    <x v="9"/>
    <n v="2015"/>
    <n v="0"/>
    <n v="0"/>
    <n v="1"/>
    <x v="5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d v="2015-03-31T02:25:39"/>
    <b v="0"/>
    <n v="7"/>
    <b v="0"/>
    <s v="technology"/>
    <x v="6"/>
    <n v="2015"/>
    <n v="0"/>
    <n v="0"/>
    <n v="1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d v="2014-10-19T23:00:59"/>
    <b v="0"/>
    <n v="2"/>
    <b v="0"/>
    <s v="publishing"/>
    <x v="12"/>
    <n v="2014"/>
    <n v="0"/>
    <n v="0"/>
    <n v="1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d v="2014-08-31T22:29:43"/>
    <b v="0"/>
    <n v="0"/>
    <b v="0"/>
    <s v="film &amp; video"/>
    <x v="8"/>
    <n v="2014"/>
    <n v="0"/>
    <n v="0"/>
    <n v="1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d v="2016-11-19T00:23:18"/>
    <b v="0"/>
    <n v="3"/>
    <b v="0"/>
    <s v="film &amp; video"/>
    <x v="8"/>
    <n v="2016"/>
    <n v="0"/>
    <n v="0"/>
    <n v="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d v="2015-10-26T15:49:25"/>
    <b v="0"/>
    <n v="0"/>
    <b v="0"/>
    <s v="technology"/>
    <x v="6"/>
    <n v="2015"/>
    <n v="0"/>
    <n v="0"/>
    <n v="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d v="2017-02-14T17:01:01"/>
    <b v="0"/>
    <n v="15"/>
    <b v="0"/>
    <s v="technology"/>
    <x v="11"/>
    <n v="2017"/>
    <n v="0"/>
    <n v="0"/>
    <n v="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d v="2014-11-03T21:33:15"/>
    <b v="0"/>
    <n v="1"/>
    <b v="0"/>
    <s v="technology"/>
    <x v="11"/>
    <n v="2014"/>
    <n v="0"/>
    <n v="0"/>
    <n v="1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d v="2016-06-14T11:48:53"/>
    <b v="0"/>
    <n v="7"/>
    <b v="0"/>
    <s v="technology"/>
    <x v="11"/>
    <n v="2016"/>
    <n v="0"/>
    <n v="0"/>
    <n v="1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d v="2016-07-05T16:00:50"/>
    <b v="0"/>
    <n v="24"/>
    <b v="0"/>
    <s v="technology"/>
    <x v="11"/>
    <n v="2016"/>
    <n v="0"/>
    <n v="0"/>
    <n v="1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b v="1"/>
    <n v="340"/>
    <b v="1"/>
    <s v="publishing"/>
    <x v="26"/>
    <n v="2014"/>
    <n v="1"/>
    <n v="0"/>
    <n v="0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b v="1"/>
    <n v="150"/>
    <b v="1"/>
    <s v="publishing"/>
    <x v="26"/>
    <n v="2013"/>
    <n v="1"/>
    <n v="0"/>
    <n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b v="1"/>
    <n v="25"/>
    <b v="1"/>
    <s v="publishing"/>
    <x v="26"/>
    <n v="2013"/>
    <n v="1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d v="2014-07-10T05:37:12"/>
    <b v="0"/>
    <n v="7"/>
    <b v="0"/>
    <s v="theater"/>
    <x v="0"/>
    <n v="2014"/>
    <n v="0"/>
    <n v="1"/>
    <n v="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b v="1"/>
    <n v="2602"/>
    <b v="1"/>
    <s v="publishing"/>
    <x v="26"/>
    <n v="2012"/>
    <n v="1"/>
    <n v="0"/>
    <n v="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b v="1"/>
    <n v="248"/>
    <b v="1"/>
    <s v="publishing"/>
    <x v="26"/>
    <n v="2015"/>
    <n v="1"/>
    <n v="0"/>
    <n v="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b v="1"/>
    <n v="89"/>
    <b v="1"/>
    <s v="theater"/>
    <x v="0"/>
    <n v="2012"/>
    <n v="1"/>
    <n v="0"/>
    <n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d v="2015-02-22T06:40:07"/>
    <b v="0"/>
    <n v="36"/>
    <b v="0"/>
    <s v="theater"/>
    <x v="9"/>
    <n v="2015"/>
    <n v="0"/>
    <n v="1"/>
    <n v="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b v="1"/>
    <n v="88"/>
    <b v="1"/>
    <s v="theater"/>
    <x v="0"/>
    <n v="2015"/>
    <n v="1"/>
    <n v="0"/>
    <n v="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b v="1"/>
    <n v="81"/>
    <b v="1"/>
    <s v="publishing"/>
    <x v="26"/>
    <n v="2012"/>
    <n v="1"/>
    <n v="0"/>
    <n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b v="1"/>
    <n v="343"/>
    <b v="1"/>
    <s v="publishing"/>
    <x v="26"/>
    <n v="2015"/>
    <n v="1"/>
    <n v="0"/>
    <n v="0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b v="1"/>
    <n v="336"/>
    <b v="1"/>
    <s v="publishing"/>
    <x v="26"/>
    <n v="2013"/>
    <n v="1"/>
    <n v="0"/>
    <n v="0"/>
    <x v="7"/>
  </r>
  <r>
    <n v="1473"/>
    <s v="ONE LOVES ONLY FORM"/>
    <s v="Public Radio Project"/>
    <n v="1500"/>
    <n v="1807.74"/>
    <x v="0"/>
    <s v="US"/>
    <s v="USD"/>
    <n v="1330644639"/>
    <n v="1328052639"/>
    <d v="2012-01-31T23:30:39"/>
    <b v="1"/>
    <n v="47"/>
    <b v="1"/>
    <s v="publishing"/>
    <x v="26"/>
    <n v="2012"/>
    <n v="1"/>
    <n v="0"/>
    <n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b v="1"/>
    <n v="76"/>
    <b v="1"/>
    <s v="publishing"/>
    <x v="26"/>
    <n v="2013"/>
    <n v="1"/>
    <n v="0"/>
    <n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b v="1"/>
    <n v="441"/>
    <b v="1"/>
    <s v="publishing"/>
    <x v="26"/>
    <n v="2014"/>
    <n v="1"/>
    <n v="0"/>
    <n v="0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b v="0"/>
    <n v="44"/>
    <b v="1"/>
    <s v="theater"/>
    <x v="0"/>
    <n v="2015"/>
    <n v="1"/>
    <n v="0"/>
    <n v="0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b v="1"/>
    <n v="369"/>
    <b v="1"/>
    <s v="publishing"/>
    <x v="26"/>
    <n v="2011"/>
    <n v="1"/>
    <n v="0"/>
    <n v="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b v="1"/>
    <n v="20242"/>
    <b v="1"/>
    <s v="publishing"/>
    <x v="26"/>
    <n v="2013"/>
    <n v="1"/>
    <n v="0"/>
    <n v="0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b v="1"/>
    <n v="71"/>
    <b v="1"/>
    <s v="publishing"/>
    <x v="26"/>
    <n v="2014"/>
    <n v="1"/>
    <n v="0"/>
    <n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b v="1"/>
    <n v="635"/>
    <b v="1"/>
    <s v="publishing"/>
    <x v="26"/>
    <n v="2013"/>
    <n v="1"/>
    <n v="0"/>
    <n v="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b v="0"/>
    <n v="79"/>
    <b v="1"/>
    <s v="theater"/>
    <x v="0"/>
    <n v="2016"/>
    <n v="1"/>
    <n v="0"/>
    <n v="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b v="0"/>
    <n v="85"/>
    <b v="1"/>
    <s v="theater"/>
    <x v="0"/>
    <n v="2014"/>
    <n v="1"/>
    <n v="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b v="0"/>
    <n v="104"/>
    <b v="1"/>
    <s v="theater"/>
    <x v="0"/>
    <n v="2015"/>
    <n v="1"/>
    <n v="0"/>
    <n v="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d v="2012-05-24T04:49:23"/>
    <b v="0"/>
    <n v="0"/>
    <b v="0"/>
    <s v="publishing"/>
    <x v="16"/>
    <n v="2012"/>
    <n v="0"/>
    <n v="1"/>
    <n v="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d v="2014-12-10T18:04:06"/>
    <b v="0"/>
    <n v="12"/>
    <b v="0"/>
    <s v="theater"/>
    <x v="0"/>
    <n v="2014"/>
    <n v="0"/>
    <n v="1"/>
    <n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d v="2015-01-28T04:02:41"/>
    <b v="0"/>
    <n v="3"/>
    <b v="0"/>
    <s v="publishing"/>
    <x v="16"/>
    <n v="2015"/>
    <n v="0"/>
    <n v="1"/>
    <n v="0"/>
    <x v="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d v="2016-07-03T22:01:11"/>
    <b v="0"/>
    <n v="0"/>
    <b v="0"/>
    <s v="publishing"/>
    <x v="16"/>
    <n v="2016"/>
    <n v="0"/>
    <n v="1"/>
    <n v="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d v="2013-12-06T13:31:00"/>
    <b v="0"/>
    <n v="6"/>
    <b v="0"/>
    <s v="publishing"/>
    <x v="16"/>
    <n v="2013"/>
    <n v="0"/>
    <n v="1"/>
    <n v="0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d v="2014-10-28T14:05:37"/>
    <b v="0"/>
    <n v="2"/>
    <b v="0"/>
    <s v="theater"/>
    <x v="0"/>
    <n v="2014"/>
    <n v="0"/>
    <n v="1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d v="2013-09-03T13:27:54"/>
    <b v="0"/>
    <n v="19"/>
    <b v="0"/>
    <s v="publishing"/>
    <x v="16"/>
    <n v="2013"/>
    <n v="0"/>
    <n v="1"/>
    <n v="0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d v="2014-12-18T17:07:23"/>
    <b v="0"/>
    <n v="1"/>
    <b v="0"/>
    <s v="publishing"/>
    <x v="16"/>
    <n v="2014"/>
    <n v="0"/>
    <n v="1"/>
    <n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d v="2011-05-19T21:14:06"/>
    <b v="0"/>
    <n v="2"/>
    <b v="0"/>
    <s v="publishing"/>
    <x v="16"/>
    <n v="2011"/>
    <n v="0"/>
    <n v="1"/>
    <n v="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d v="2013-05-17T20:47:55"/>
    <b v="0"/>
    <n v="0"/>
    <b v="0"/>
    <s v="publishing"/>
    <x v="16"/>
    <n v="2013"/>
    <n v="0"/>
    <n v="1"/>
    <n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d v="2016-03-28T22:22:07"/>
    <b v="0"/>
    <n v="0"/>
    <b v="0"/>
    <s v="theater"/>
    <x v="0"/>
    <n v="2016"/>
    <n v="0"/>
    <n v="1"/>
    <n v="0"/>
    <x v="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d v="2011-07-28T18:57:11"/>
    <b v="0"/>
    <n v="0"/>
    <b v="0"/>
    <s v="publishing"/>
    <x v="16"/>
    <n v="2011"/>
    <n v="0"/>
    <n v="1"/>
    <n v="0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d v="2014-07-18T11:24:19"/>
    <b v="0"/>
    <n v="0"/>
    <b v="0"/>
    <s v="publishing"/>
    <x v="16"/>
    <n v="2014"/>
    <n v="0"/>
    <n v="1"/>
    <n v="0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d v="2013-06-19T15:25:22"/>
    <b v="0"/>
    <n v="1"/>
    <b v="0"/>
    <s v="publishing"/>
    <x v="16"/>
    <n v="2013"/>
    <n v="0"/>
    <n v="1"/>
    <n v="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d v="2014-07-20T23:36:18"/>
    <b v="0"/>
    <n v="3"/>
    <b v="0"/>
    <s v="publishing"/>
    <x v="16"/>
    <n v="2014"/>
    <n v="0"/>
    <n v="1"/>
    <n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d v="2016-06-06T00:10:33"/>
    <b v="0"/>
    <n v="1"/>
    <b v="0"/>
    <s v="publishing"/>
    <x v="16"/>
    <n v="2016"/>
    <n v="0"/>
    <n v="1"/>
    <n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d v="2013-04-01T21:42:37"/>
    <b v="0"/>
    <n v="15"/>
    <b v="0"/>
    <s v="publishing"/>
    <x v="16"/>
    <n v="2013"/>
    <n v="0"/>
    <n v="1"/>
    <n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b v="1"/>
    <n v="885"/>
    <b v="1"/>
    <s v="photography"/>
    <x v="25"/>
    <n v="2015"/>
    <n v="1"/>
    <n v="0"/>
    <n v="0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b v="1"/>
    <n v="329"/>
    <b v="1"/>
    <s v="photography"/>
    <x v="25"/>
    <n v="2016"/>
    <n v="1"/>
    <n v="0"/>
    <n v="0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b v="1"/>
    <n v="71"/>
    <b v="1"/>
    <s v="photography"/>
    <x v="25"/>
    <n v="2016"/>
    <n v="1"/>
    <n v="0"/>
    <n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b v="0"/>
    <n v="149"/>
    <b v="1"/>
    <s v="music"/>
    <x v="17"/>
    <n v="2011"/>
    <n v="1"/>
    <n v="0"/>
    <n v="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b v="1"/>
    <n v="345"/>
    <b v="1"/>
    <s v="photography"/>
    <x v="25"/>
    <n v="2016"/>
    <n v="1"/>
    <n v="0"/>
    <n v="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b v="1"/>
    <n v="43"/>
    <b v="1"/>
    <s v="photography"/>
    <x v="25"/>
    <n v="2014"/>
    <n v="1"/>
    <n v="0"/>
    <n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b v="1"/>
    <n v="33"/>
    <b v="1"/>
    <s v="photography"/>
    <x v="25"/>
    <n v="2010"/>
    <n v="1"/>
    <n v="0"/>
    <n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b v="1"/>
    <n v="211"/>
    <b v="1"/>
    <s v="photography"/>
    <x v="25"/>
    <n v="2014"/>
    <n v="1"/>
    <n v="0"/>
    <n v="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b v="1"/>
    <n v="196"/>
    <b v="1"/>
    <s v="photography"/>
    <x v="25"/>
    <n v="2017"/>
    <n v="1"/>
    <n v="0"/>
    <n v="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b v="1"/>
    <n v="405"/>
    <b v="1"/>
    <s v="photography"/>
    <x v="25"/>
    <n v="2014"/>
    <n v="1"/>
    <n v="0"/>
    <n v="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b v="1"/>
    <n v="206"/>
    <b v="1"/>
    <s v="photography"/>
    <x v="25"/>
    <n v="2015"/>
    <n v="1"/>
    <n v="0"/>
    <n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b v="1"/>
    <n v="335"/>
    <b v="1"/>
    <s v="photography"/>
    <x v="25"/>
    <n v="2017"/>
    <n v="1"/>
    <n v="0"/>
    <n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d v="2014-09-22T15:36:50"/>
    <b v="0"/>
    <n v="12"/>
    <b v="0"/>
    <s v="theater"/>
    <x v="0"/>
    <n v="2014"/>
    <n v="0"/>
    <n v="1"/>
    <n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b v="1"/>
    <n v="176"/>
    <b v="1"/>
    <s v="photography"/>
    <x v="25"/>
    <n v="2015"/>
    <n v="1"/>
    <n v="0"/>
    <n v="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b v="1"/>
    <n v="555"/>
    <b v="1"/>
    <s v="photography"/>
    <x v="25"/>
    <n v="2016"/>
    <n v="1"/>
    <n v="0"/>
    <n v="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b v="1"/>
    <n v="116"/>
    <b v="1"/>
    <s v="photography"/>
    <x v="25"/>
    <n v="2016"/>
    <n v="1"/>
    <n v="0"/>
    <n v="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b v="1"/>
    <n v="615"/>
    <b v="1"/>
    <s v="photography"/>
    <x v="25"/>
    <n v="2014"/>
    <n v="1"/>
    <n v="0"/>
    <n v="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b v="1"/>
    <n v="236"/>
    <b v="1"/>
    <s v="photography"/>
    <x v="25"/>
    <n v="2014"/>
    <n v="1"/>
    <n v="0"/>
    <n v="0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d v="2014-06-26T19:29:25"/>
    <b v="0"/>
    <n v="9"/>
    <b v="0"/>
    <s v="technology"/>
    <x v="11"/>
    <n v="2014"/>
    <n v="0"/>
    <n v="0"/>
    <n v="1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b v="1"/>
    <n v="167"/>
    <b v="1"/>
    <s v="photography"/>
    <x v="25"/>
    <n v="2014"/>
    <n v="1"/>
    <n v="0"/>
    <n v="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b v="0"/>
    <n v="63"/>
    <b v="1"/>
    <s v="theater"/>
    <x v="0"/>
    <n v="2016"/>
    <n v="1"/>
    <n v="0"/>
    <n v="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b v="0"/>
    <n v="45"/>
    <b v="1"/>
    <s v="theater"/>
    <x v="0"/>
    <n v="2014"/>
    <n v="1"/>
    <n v="0"/>
    <n v="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b v="1"/>
    <n v="241"/>
    <b v="1"/>
    <s v="photography"/>
    <x v="25"/>
    <n v="2014"/>
    <n v="1"/>
    <n v="0"/>
    <n v="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b v="1"/>
    <n v="28"/>
    <b v="1"/>
    <s v="photography"/>
    <x v="25"/>
    <n v="2017"/>
    <n v="1"/>
    <n v="0"/>
    <n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b v="1"/>
    <n v="140"/>
    <b v="1"/>
    <s v="photography"/>
    <x v="25"/>
    <n v="2016"/>
    <n v="1"/>
    <n v="0"/>
    <n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b v="1"/>
    <n v="280"/>
    <b v="1"/>
    <s v="photography"/>
    <x v="25"/>
    <n v="2015"/>
    <n v="1"/>
    <n v="0"/>
    <n v="0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b v="1"/>
    <n v="70"/>
    <b v="1"/>
    <s v="photography"/>
    <x v="25"/>
    <n v="2017"/>
    <n v="1"/>
    <n v="0"/>
    <n v="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b v="1"/>
    <n v="160"/>
    <b v="1"/>
    <s v="photography"/>
    <x v="25"/>
    <n v="2017"/>
    <n v="1"/>
    <n v="0"/>
    <n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b v="1"/>
    <n v="141"/>
    <b v="1"/>
    <s v="photography"/>
    <x v="25"/>
    <n v="2015"/>
    <n v="1"/>
    <n v="0"/>
    <n v="0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d v="2014-08-25T17:15:16"/>
    <b v="0"/>
    <n v="31"/>
    <b v="0"/>
    <s v="theater"/>
    <x v="7"/>
    <n v="2014"/>
    <n v="0"/>
    <n v="1"/>
    <n v="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b v="1"/>
    <n v="73"/>
    <b v="1"/>
    <s v="photography"/>
    <x v="25"/>
    <n v="2014"/>
    <n v="1"/>
    <n v="0"/>
    <n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b v="1"/>
    <n v="104"/>
    <b v="1"/>
    <s v="theater"/>
    <x v="0"/>
    <n v="2015"/>
    <n v="1"/>
    <n v="0"/>
    <n v="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b v="0"/>
    <n v="26"/>
    <b v="1"/>
    <s v="publishing"/>
    <x v="15"/>
    <n v="2014"/>
    <n v="1"/>
    <n v="0"/>
    <n v="0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d v="2016-09-19T07:53:27"/>
    <b v="0"/>
    <n v="0"/>
    <b v="0"/>
    <s v="publishing"/>
    <x v="39"/>
    <n v="2016"/>
    <n v="0"/>
    <n v="1"/>
    <n v="0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b v="1"/>
    <n v="110"/>
    <b v="1"/>
    <s v="photography"/>
    <x v="25"/>
    <n v="2016"/>
    <n v="1"/>
    <n v="0"/>
    <n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b v="1"/>
    <n v="455"/>
    <b v="1"/>
    <s v="photography"/>
    <x v="25"/>
    <n v="2015"/>
    <n v="1"/>
    <n v="0"/>
    <n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b v="1"/>
    <n v="224"/>
    <b v="1"/>
    <s v="photography"/>
    <x v="25"/>
    <n v="2016"/>
    <n v="1"/>
    <n v="0"/>
    <n v="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b v="0"/>
    <n v="41"/>
    <b v="1"/>
    <s v="film &amp; video"/>
    <x v="1"/>
    <n v="2014"/>
    <n v="1"/>
    <n v="0"/>
    <n v="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b v="0"/>
    <n v="284"/>
    <b v="1"/>
    <s v="photography"/>
    <x v="25"/>
    <n v="2016"/>
    <n v="1"/>
    <n v="0"/>
    <n v="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b v="1"/>
    <n v="98"/>
    <b v="1"/>
    <s v="photography"/>
    <x v="25"/>
    <n v="2014"/>
    <n v="1"/>
    <n v="0"/>
    <n v="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d v="2014-12-01T17:05:38"/>
    <b v="0"/>
    <n v="2"/>
    <b v="0"/>
    <s v="photography"/>
    <x v="40"/>
    <n v="2014"/>
    <n v="0"/>
    <n v="1"/>
    <n v="0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d v="2015-06-15T23:55:00"/>
    <b v="0"/>
    <n v="1"/>
    <b v="0"/>
    <s v="photography"/>
    <x v="40"/>
    <n v="2015"/>
    <n v="0"/>
    <n v="1"/>
    <n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d v="2014-10-23T12:13:54"/>
    <b v="0"/>
    <n v="1"/>
    <b v="0"/>
    <s v="photography"/>
    <x v="40"/>
    <n v="2014"/>
    <n v="0"/>
    <n v="1"/>
    <n v="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d v="2015-02-18T01:13:44"/>
    <b v="0"/>
    <n v="0"/>
    <b v="0"/>
    <s v="photography"/>
    <x v="40"/>
    <n v="2015"/>
    <n v="0"/>
    <n v="1"/>
    <n v="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d v="2015-01-27T21:13:54"/>
    <b v="0"/>
    <n v="1"/>
    <b v="0"/>
    <s v="photography"/>
    <x v="40"/>
    <n v="2015"/>
    <n v="0"/>
    <n v="1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d v="2014-07-19T05:06:39"/>
    <b v="0"/>
    <n v="11"/>
    <b v="0"/>
    <s v="photography"/>
    <x v="40"/>
    <n v="2014"/>
    <n v="0"/>
    <n v="1"/>
    <n v="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d v="2017-02-16T10:14:42"/>
    <b v="0"/>
    <n v="0"/>
    <b v="0"/>
    <s v="photography"/>
    <x v="40"/>
    <n v="2017"/>
    <n v="0"/>
    <n v="1"/>
    <n v="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d v="2015-10-09T21:10:20"/>
    <b v="0"/>
    <n v="1"/>
    <b v="0"/>
    <s v="photography"/>
    <x v="40"/>
    <n v="2015"/>
    <n v="0"/>
    <n v="1"/>
    <n v="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d v="2015-10-04T03:15:59"/>
    <b v="0"/>
    <n v="6"/>
    <b v="0"/>
    <s v="photography"/>
    <x v="40"/>
    <n v="2015"/>
    <n v="0"/>
    <n v="1"/>
    <n v="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d v="2016-04-12T10:47:14"/>
    <b v="0"/>
    <n v="7"/>
    <b v="0"/>
    <s v="photography"/>
    <x v="40"/>
    <n v="2016"/>
    <n v="0"/>
    <n v="1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d v="2015-04-27T19:47:19"/>
    <b v="0"/>
    <n v="0"/>
    <b v="0"/>
    <s v="photography"/>
    <x v="40"/>
    <n v="2015"/>
    <n v="0"/>
    <n v="1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d v="2014-09-10T16:31:48"/>
    <b v="0"/>
    <n v="16"/>
    <b v="0"/>
    <s v="photography"/>
    <x v="40"/>
    <n v="2014"/>
    <n v="0"/>
    <n v="1"/>
    <n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b v="0"/>
    <n v="44"/>
    <b v="1"/>
    <s v="film &amp; video"/>
    <x v="1"/>
    <n v="2015"/>
    <n v="1"/>
    <n v="0"/>
    <n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d v="2015-07-03T06:03:10"/>
    <b v="0"/>
    <n v="0"/>
    <b v="0"/>
    <s v="photography"/>
    <x v="40"/>
    <n v="2015"/>
    <n v="0"/>
    <n v="1"/>
    <n v="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d v="2015-08-25T14:43:52"/>
    <b v="0"/>
    <n v="0"/>
    <b v="0"/>
    <s v="photography"/>
    <x v="40"/>
    <n v="2015"/>
    <n v="0"/>
    <n v="1"/>
    <n v="0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d v="2016-06-04T03:40:24"/>
    <b v="0"/>
    <n v="12"/>
    <b v="0"/>
    <s v="photography"/>
    <x v="40"/>
    <n v="2016"/>
    <n v="0"/>
    <n v="1"/>
    <n v="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d v="2014-08-20T15:40:33"/>
    <b v="0"/>
    <n v="1"/>
    <b v="0"/>
    <s v="photography"/>
    <x v="40"/>
    <n v="2014"/>
    <n v="0"/>
    <n v="1"/>
    <n v="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d v="2015-06-30T09:32:39"/>
    <b v="0"/>
    <n v="3"/>
    <b v="0"/>
    <s v="photography"/>
    <x v="40"/>
    <n v="2015"/>
    <n v="0"/>
    <n v="1"/>
    <n v="0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d v="2015-04-14T01:16:39"/>
    <b v="0"/>
    <n v="1"/>
    <b v="0"/>
    <s v="photography"/>
    <x v="40"/>
    <n v="2015"/>
    <n v="0"/>
    <n v="1"/>
    <n v="0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d v="2014-10-24T00:29:53"/>
    <b v="0"/>
    <n v="4"/>
    <b v="0"/>
    <s v="photography"/>
    <x v="40"/>
    <n v="2014"/>
    <n v="0"/>
    <n v="1"/>
    <n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d v="2016-11-30T02:03:55"/>
    <b v="0"/>
    <n v="8"/>
    <b v="0"/>
    <s v="technology"/>
    <x v="11"/>
    <n v="2016"/>
    <n v="0"/>
    <n v="0"/>
    <n v="1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d v="2015-03-01T19:04:04"/>
    <b v="0"/>
    <n v="1"/>
    <b v="0"/>
    <s v="technology"/>
    <x v="6"/>
    <n v="2015"/>
    <n v="0"/>
    <n v="0"/>
    <n v="1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d v="2015-05-31T03:20:51"/>
    <b v="0"/>
    <n v="0"/>
    <b v="0"/>
    <s v="food"/>
    <x v="24"/>
    <n v="2015"/>
    <n v="0"/>
    <n v="0"/>
    <n v="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d v="2014-10-09T20:13:23"/>
    <b v="1"/>
    <n v="23"/>
    <b v="0"/>
    <s v="technology"/>
    <x v="29"/>
    <n v="2014"/>
    <n v="0"/>
    <n v="0"/>
    <n v="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d v="2015-09-25T17:06:58"/>
    <b v="0"/>
    <n v="5"/>
    <b v="0"/>
    <s v="technology"/>
    <x v="29"/>
    <n v="2015"/>
    <n v="0"/>
    <n v="0"/>
    <n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d v="2016-09-15T16:33:59"/>
    <b v="0"/>
    <n v="8"/>
    <b v="0"/>
    <s v="theater"/>
    <x v="7"/>
    <n v="2016"/>
    <n v="0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d v="2015-01-13T20:14:20"/>
    <b v="0"/>
    <n v="1"/>
    <b v="0"/>
    <s v="technology"/>
    <x v="6"/>
    <n v="2015"/>
    <n v="0"/>
    <n v="0"/>
    <n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d v="2015-05-11T14:08:57"/>
    <b v="0"/>
    <n v="13"/>
    <b v="0"/>
    <s v="film &amp; video"/>
    <x v="8"/>
    <n v="2015"/>
    <n v="0"/>
    <n v="0"/>
    <n v="1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d v="2016-06-07T23:42:17"/>
    <b v="0"/>
    <n v="3"/>
    <b v="0"/>
    <s v="technology"/>
    <x v="6"/>
    <n v="2016"/>
    <n v="0"/>
    <n v="0"/>
    <n v="1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d v="2017-02-24T21:29:37"/>
    <b v="0"/>
    <n v="0"/>
    <b v="0"/>
    <s v="technology"/>
    <x v="6"/>
    <n v="2017"/>
    <n v="0"/>
    <n v="0"/>
    <n v="1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d v="2015-07-13T13:25:39"/>
    <b v="0"/>
    <n v="39"/>
    <b v="0"/>
    <s v="technology"/>
    <x v="6"/>
    <n v="2015"/>
    <n v="0"/>
    <n v="0"/>
    <n v="1"/>
    <x v="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d v="2015-03-13T02:12:42"/>
    <b v="0"/>
    <n v="1"/>
    <b v="0"/>
    <s v="technology"/>
    <x v="6"/>
    <n v="2015"/>
    <n v="0"/>
    <n v="0"/>
    <n v="1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d v="2016-01-19T17:00:27"/>
    <b v="0"/>
    <n v="95"/>
    <b v="0"/>
    <s v="technology"/>
    <x v="11"/>
    <n v="2016"/>
    <n v="0"/>
    <n v="0"/>
    <n v="1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d v="2015-12-01T20:00:56"/>
    <b v="0"/>
    <n v="90"/>
    <b v="0"/>
    <s v="technology"/>
    <x v="11"/>
    <n v="2015"/>
    <n v="0"/>
    <n v="0"/>
    <n v="1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d v="2012-08-04T06:47:45"/>
    <b v="0"/>
    <n v="0"/>
    <b v="0"/>
    <s v="music"/>
    <x v="10"/>
    <n v="2012"/>
    <n v="0"/>
    <n v="0"/>
    <n v="1"/>
    <x v="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d v="2015-11-05T22:28:22"/>
    <b v="0"/>
    <n v="16"/>
    <b v="0"/>
    <s v="technology"/>
    <x v="11"/>
    <n v="2015"/>
    <n v="0"/>
    <n v="0"/>
    <n v="1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d v="2016-08-30T14:58:37"/>
    <b v="0"/>
    <n v="46"/>
    <b v="0"/>
    <s v="technology"/>
    <x v="11"/>
    <n v="2016"/>
    <n v="0"/>
    <n v="0"/>
    <n v="1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d v="2017-03-01T16:42:27"/>
    <b v="0"/>
    <n v="0"/>
    <b v="0"/>
    <s v="publishing"/>
    <x v="12"/>
    <n v="2017"/>
    <n v="0"/>
    <n v="0"/>
    <n v="1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d v="2014-11-19T01:29:45"/>
    <b v="0"/>
    <n v="22"/>
    <b v="0"/>
    <s v="publishing"/>
    <x v="13"/>
    <n v="2014"/>
    <n v="0"/>
    <n v="0"/>
    <n v="1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d v="2015-09-21T12:45:33"/>
    <b v="0"/>
    <n v="27"/>
    <b v="0"/>
    <s v="technology"/>
    <x v="6"/>
    <n v="2015"/>
    <n v="0"/>
    <n v="0"/>
    <n v="1"/>
    <x v="7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d v="2015-11-17T10:46:30"/>
    <b v="0"/>
    <n v="1"/>
    <b v="0"/>
    <s v="photography"/>
    <x v="27"/>
    <n v="2015"/>
    <n v="0"/>
    <n v="1"/>
    <n v="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d v="2015-08-30T18:57:33"/>
    <b v="0"/>
    <n v="3"/>
    <b v="0"/>
    <s v="photography"/>
    <x v="27"/>
    <n v="2015"/>
    <n v="0"/>
    <n v="1"/>
    <n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d v="2014-08-26T21:43:11"/>
    <b v="0"/>
    <n v="1"/>
    <b v="0"/>
    <s v="photography"/>
    <x v="27"/>
    <n v="2014"/>
    <n v="0"/>
    <n v="1"/>
    <n v="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d v="2014-05-20T15:35:01"/>
    <b v="0"/>
    <n v="0"/>
    <b v="0"/>
    <s v="photography"/>
    <x v="27"/>
    <n v="2014"/>
    <n v="0"/>
    <n v="1"/>
    <n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d v="2016-12-03T21:29:28"/>
    <b v="0"/>
    <n v="12"/>
    <b v="0"/>
    <s v="photography"/>
    <x v="27"/>
    <n v="2016"/>
    <n v="0"/>
    <n v="1"/>
    <n v="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d v="2015-03-06T02:30:22"/>
    <b v="0"/>
    <n v="0"/>
    <b v="0"/>
    <s v="photography"/>
    <x v="27"/>
    <n v="2015"/>
    <n v="0"/>
    <n v="1"/>
    <n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b v="0"/>
    <n v="17"/>
    <b v="1"/>
    <s v="film &amp; video"/>
    <x v="2"/>
    <n v="2015"/>
    <n v="1"/>
    <n v="0"/>
    <n v="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d v="2015-01-01T05:59:59"/>
    <b v="0"/>
    <n v="0"/>
    <b v="0"/>
    <s v="photography"/>
    <x v="27"/>
    <n v="2015"/>
    <n v="0"/>
    <n v="1"/>
    <n v="0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d v="2015-09-09T23:38:06"/>
    <b v="0"/>
    <n v="0"/>
    <b v="0"/>
    <s v="photography"/>
    <x v="27"/>
    <n v="2015"/>
    <n v="0"/>
    <n v="1"/>
    <n v="0"/>
    <x v="0"/>
  </r>
  <r>
    <n v="1590"/>
    <s v="An Italian Adventure"/>
    <s v="Discover Italy through photography."/>
    <n v="60000"/>
    <n v="1020"/>
    <x v="1"/>
    <s v="IT"/>
    <s v="EUR"/>
    <n v="1443040464"/>
    <n v="1440448464"/>
    <d v="2015-08-24T20:34:24"/>
    <b v="0"/>
    <n v="2"/>
    <b v="0"/>
    <s v="photography"/>
    <x v="27"/>
    <n v="2015"/>
    <n v="0"/>
    <n v="1"/>
    <n v="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d v="2016-03-04T17:25:41"/>
    <b v="0"/>
    <n v="92"/>
    <b v="0"/>
    <s v="photography"/>
    <x v="27"/>
    <n v="2016"/>
    <n v="0"/>
    <n v="1"/>
    <n v="0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d v="2015-02-11T01:44:45"/>
    <b v="0"/>
    <n v="0"/>
    <b v="0"/>
    <s v="photography"/>
    <x v="27"/>
    <n v="2015"/>
    <n v="0"/>
    <n v="1"/>
    <n v="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d v="2015-01-29T20:17:35"/>
    <b v="0"/>
    <n v="3"/>
    <b v="0"/>
    <s v="photography"/>
    <x v="27"/>
    <n v="2015"/>
    <n v="0"/>
    <n v="1"/>
    <n v="0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d v="2016-03-16T17:06:22"/>
    <b v="0"/>
    <n v="10"/>
    <b v="0"/>
    <s v="photography"/>
    <x v="27"/>
    <n v="2016"/>
    <n v="0"/>
    <n v="1"/>
    <n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d v="2014-05-21T01:12:08"/>
    <b v="0"/>
    <n v="7"/>
    <b v="0"/>
    <s v="photography"/>
    <x v="27"/>
    <n v="2014"/>
    <n v="0"/>
    <n v="1"/>
    <n v="0"/>
    <x v="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d v="2014-10-29T10:19:29"/>
    <b v="0"/>
    <n v="3"/>
    <b v="0"/>
    <s v="photography"/>
    <x v="27"/>
    <n v="2014"/>
    <n v="0"/>
    <n v="1"/>
    <n v="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d v="2016-08-21T08:29:57"/>
    <b v="0"/>
    <n v="0"/>
    <b v="0"/>
    <s v="photography"/>
    <x v="27"/>
    <n v="2016"/>
    <n v="0"/>
    <n v="1"/>
    <n v="0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d v="2015-05-27T16:00:58"/>
    <b v="0"/>
    <n v="1"/>
    <b v="0"/>
    <s v="photography"/>
    <x v="27"/>
    <n v="2015"/>
    <n v="0"/>
    <n v="1"/>
    <n v="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d v="2016-03-09T12:56:16"/>
    <b v="0"/>
    <n v="0"/>
    <b v="0"/>
    <s v="photography"/>
    <x v="27"/>
    <n v="2016"/>
    <n v="0"/>
    <n v="1"/>
    <n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b v="0"/>
    <n v="56"/>
    <b v="1"/>
    <s v="film &amp; video"/>
    <x v="2"/>
    <n v="2013"/>
    <n v="1"/>
    <n v="0"/>
    <n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b v="0"/>
    <n v="56"/>
    <b v="1"/>
    <s v="music"/>
    <x v="17"/>
    <n v="2011"/>
    <n v="1"/>
    <n v="0"/>
    <n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b v="0"/>
    <n v="32"/>
    <b v="1"/>
    <s v="music"/>
    <x v="17"/>
    <n v="2011"/>
    <n v="1"/>
    <n v="0"/>
    <n v="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b v="0"/>
    <n v="30"/>
    <b v="1"/>
    <s v="music"/>
    <x v="17"/>
    <n v="2011"/>
    <n v="1"/>
    <n v="0"/>
    <n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b v="0"/>
    <n v="70"/>
    <b v="1"/>
    <s v="music"/>
    <x v="17"/>
    <n v="2012"/>
    <n v="1"/>
    <n v="0"/>
    <n v="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b v="0"/>
    <n v="65"/>
    <b v="1"/>
    <s v="film &amp; video"/>
    <x v="2"/>
    <n v="2010"/>
    <n v="1"/>
    <n v="0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d v="2015-03-09T18:12:56"/>
    <b v="0"/>
    <n v="0"/>
    <b v="0"/>
    <s v="film &amp; video"/>
    <x v="3"/>
    <n v="2015"/>
    <n v="0"/>
    <n v="1"/>
    <n v="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b v="0"/>
    <n v="205"/>
    <b v="1"/>
    <s v="music"/>
    <x v="17"/>
    <n v="2012"/>
    <n v="1"/>
    <n v="0"/>
    <n v="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b v="0"/>
    <n v="23"/>
    <b v="1"/>
    <s v="music"/>
    <x v="17"/>
    <n v="2013"/>
    <n v="1"/>
    <n v="0"/>
    <n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b v="0"/>
    <n v="4"/>
    <b v="1"/>
    <s v="music"/>
    <x v="17"/>
    <n v="2011"/>
    <n v="1"/>
    <n v="0"/>
    <n v="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b v="0"/>
    <n v="112"/>
    <b v="1"/>
    <s v="music"/>
    <x v="17"/>
    <n v="2012"/>
    <n v="1"/>
    <n v="0"/>
    <n v="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b v="0"/>
    <n v="27"/>
    <b v="1"/>
    <s v="music"/>
    <x v="17"/>
    <n v="2013"/>
    <n v="1"/>
    <n v="0"/>
    <n v="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b v="0"/>
    <n v="11"/>
    <b v="1"/>
    <s v="music"/>
    <x v="17"/>
    <n v="2012"/>
    <n v="1"/>
    <n v="0"/>
    <n v="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b v="0"/>
    <n v="26"/>
    <b v="1"/>
    <s v="music"/>
    <x v="17"/>
    <n v="2012"/>
    <n v="1"/>
    <n v="0"/>
    <n v="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d v="2014-08-16T02:00:03"/>
    <b v="0"/>
    <n v="18"/>
    <b v="0"/>
    <s v="film &amp; video"/>
    <x v="3"/>
    <n v="2014"/>
    <n v="0"/>
    <n v="1"/>
    <n v="0"/>
    <x v="3"/>
  </r>
  <r>
    <n v="202"/>
    <s v="Modern Gangsters"/>
    <s v="new web series created by jonney terry"/>
    <n v="6000"/>
    <n v="0"/>
    <x v="1"/>
    <s v="US"/>
    <s v="USD"/>
    <n v="1444337940"/>
    <n v="1441750564"/>
    <d v="2015-09-08T22:16:04"/>
    <b v="0"/>
    <n v="0"/>
    <b v="0"/>
    <s v="film &amp; video"/>
    <x v="3"/>
    <n v="2015"/>
    <n v="0"/>
    <n v="1"/>
    <n v="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b v="0"/>
    <n v="157"/>
    <b v="1"/>
    <s v="music"/>
    <x v="17"/>
    <n v="2012"/>
    <n v="1"/>
    <n v="0"/>
    <n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b v="1"/>
    <n v="89"/>
    <b v="1"/>
    <s v="film &amp; video"/>
    <x v="4"/>
    <n v="2015"/>
    <n v="1"/>
    <n v="0"/>
    <n v="0"/>
    <x v="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b v="0"/>
    <n v="27"/>
    <b v="1"/>
    <s v="music"/>
    <x v="17"/>
    <n v="2013"/>
    <n v="1"/>
    <n v="0"/>
    <n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b v="0"/>
    <n v="23"/>
    <b v="1"/>
    <s v="music"/>
    <x v="17"/>
    <n v="2014"/>
    <n v="1"/>
    <n v="0"/>
    <n v="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b v="0"/>
    <n v="17"/>
    <b v="1"/>
    <s v="music"/>
    <x v="17"/>
    <n v="2013"/>
    <n v="1"/>
    <n v="0"/>
    <n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b v="0"/>
    <n v="174"/>
    <b v="1"/>
    <s v="film &amp; video"/>
    <x v="4"/>
    <n v="2011"/>
    <n v="1"/>
    <n v="0"/>
    <n v="0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b v="0"/>
    <n v="38"/>
    <b v="1"/>
    <s v="film &amp; video"/>
    <x v="4"/>
    <n v="2013"/>
    <n v="1"/>
    <n v="0"/>
    <n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b v="0"/>
    <n v="18"/>
    <b v="1"/>
    <s v="music"/>
    <x v="17"/>
    <n v="2013"/>
    <n v="1"/>
    <n v="0"/>
    <n v="0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b v="0"/>
    <n v="25"/>
    <b v="1"/>
    <s v="music"/>
    <x v="17"/>
    <n v="2012"/>
    <n v="1"/>
    <n v="0"/>
    <n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d v="2015-08-22T17:26:21"/>
    <b v="0"/>
    <n v="8"/>
    <b v="0"/>
    <s v="film &amp; video"/>
    <x v="14"/>
    <n v="2015"/>
    <n v="0"/>
    <n v="1"/>
    <n v="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d v="2014-07-07T23:45:24"/>
    <b v="0"/>
    <n v="0"/>
    <b v="0"/>
    <s v="film &amp; video"/>
    <x v="14"/>
    <n v="2014"/>
    <n v="0"/>
    <n v="1"/>
    <n v="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b v="0"/>
    <n v="38"/>
    <b v="1"/>
    <s v="music"/>
    <x v="17"/>
    <n v="2012"/>
    <n v="1"/>
    <n v="0"/>
    <n v="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b v="0"/>
    <n v="88"/>
    <b v="1"/>
    <s v="music"/>
    <x v="17"/>
    <n v="2014"/>
    <n v="1"/>
    <n v="0"/>
    <n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d v="2014-12-02T22:20:04"/>
    <b v="0"/>
    <n v="26"/>
    <b v="0"/>
    <s v="technology"/>
    <x v="11"/>
    <n v="2014"/>
    <n v="0"/>
    <n v="1"/>
    <n v="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b v="0"/>
    <n v="126"/>
    <b v="1"/>
    <s v="music"/>
    <x v="17"/>
    <n v="2012"/>
    <n v="1"/>
    <n v="0"/>
    <n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b v="0"/>
    <n v="133"/>
    <b v="1"/>
    <s v="music"/>
    <x v="17"/>
    <n v="2012"/>
    <n v="1"/>
    <n v="0"/>
    <n v="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b v="0"/>
    <n v="47"/>
    <b v="1"/>
    <s v="music"/>
    <x v="17"/>
    <n v="2011"/>
    <n v="1"/>
    <n v="0"/>
    <n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b v="0"/>
    <n v="58"/>
    <b v="1"/>
    <s v="music"/>
    <x v="17"/>
    <n v="2011"/>
    <n v="1"/>
    <n v="0"/>
    <n v="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b v="0"/>
    <n v="32"/>
    <b v="1"/>
    <s v="music"/>
    <x v="17"/>
    <n v="2011"/>
    <n v="1"/>
    <n v="0"/>
    <n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b v="0"/>
    <n v="37"/>
    <b v="1"/>
    <s v="music"/>
    <x v="17"/>
    <n v="2016"/>
    <n v="1"/>
    <n v="0"/>
    <n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b v="0"/>
    <n v="87"/>
    <b v="1"/>
    <s v="music"/>
    <x v="17"/>
    <n v="2011"/>
    <n v="1"/>
    <n v="0"/>
    <n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b v="0"/>
    <n v="15"/>
    <b v="1"/>
    <s v="music"/>
    <x v="17"/>
    <n v="2009"/>
    <n v="1"/>
    <n v="0"/>
    <n v="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b v="0"/>
    <n v="27"/>
    <b v="1"/>
    <s v="music"/>
    <x v="17"/>
    <n v="2013"/>
    <n v="1"/>
    <n v="0"/>
    <n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b v="0"/>
    <n v="19"/>
    <b v="1"/>
    <s v="music"/>
    <x v="17"/>
    <n v="2012"/>
    <n v="1"/>
    <n v="0"/>
    <n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b v="0"/>
    <n v="17"/>
    <b v="1"/>
    <s v="music"/>
    <x v="17"/>
    <n v="2010"/>
    <n v="1"/>
    <n v="0"/>
    <n v="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b v="0"/>
    <n v="26"/>
    <b v="1"/>
    <s v="music"/>
    <x v="28"/>
    <n v="2014"/>
    <n v="1"/>
    <n v="0"/>
    <n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b v="0"/>
    <n v="28"/>
    <b v="1"/>
    <s v="music"/>
    <x v="28"/>
    <n v="2011"/>
    <n v="1"/>
    <n v="0"/>
    <n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b v="0"/>
    <n v="139"/>
    <b v="1"/>
    <s v="publishing"/>
    <x v="15"/>
    <n v="2014"/>
    <n v="1"/>
    <n v="0"/>
    <n v="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b v="0"/>
    <n v="128"/>
    <b v="1"/>
    <s v="music"/>
    <x v="28"/>
    <n v="2012"/>
    <n v="1"/>
    <n v="0"/>
    <n v="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b v="0"/>
    <n v="75"/>
    <b v="1"/>
    <s v="music"/>
    <x v="17"/>
    <n v="2012"/>
    <n v="1"/>
    <n v="0"/>
    <n v="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b v="0"/>
    <n v="83"/>
    <b v="1"/>
    <s v="music"/>
    <x v="28"/>
    <n v="2014"/>
    <n v="1"/>
    <n v="0"/>
    <n v="0"/>
    <x v="0"/>
  </r>
  <r>
    <n v="833"/>
    <s v="Ragman Rolls"/>
    <s v="This is an American rock album."/>
    <n v="6000"/>
    <n v="6100"/>
    <x v="0"/>
    <s v="US"/>
    <s v="USD"/>
    <n v="1397941475"/>
    <n v="1395349475"/>
    <d v="2014-03-20T21:04:35"/>
    <b v="0"/>
    <n v="41"/>
    <b v="1"/>
    <s v="music"/>
    <x v="17"/>
    <n v="2014"/>
    <n v="1"/>
    <n v="0"/>
    <n v="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b v="0"/>
    <n v="90"/>
    <b v="1"/>
    <s v="music"/>
    <x v="28"/>
    <n v="2011"/>
    <n v="1"/>
    <n v="0"/>
    <n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b v="0"/>
    <n v="81"/>
    <b v="1"/>
    <s v="music"/>
    <x v="28"/>
    <n v="2014"/>
    <n v="1"/>
    <n v="0"/>
    <n v="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b v="0"/>
    <n v="32"/>
    <b v="1"/>
    <s v="music"/>
    <x v="28"/>
    <n v="2013"/>
    <n v="1"/>
    <n v="0"/>
    <n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b v="0"/>
    <n v="20"/>
    <b v="1"/>
    <s v="music"/>
    <x v="28"/>
    <n v="2011"/>
    <n v="1"/>
    <n v="0"/>
    <n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b v="0"/>
    <n v="70"/>
    <b v="1"/>
    <s v="music"/>
    <x v="28"/>
    <n v="2013"/>
    <n v="1"/>
    <n v="0"/>
    <n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d v="2013-10-30T13:28:15"/>
    <b v="0"/>
    <n v="12"/>
    <b v="0"/>
    <s v="music"/>
    <x v="19"/>
    <n v="2013"/>
    <n v="0"/>
    <n v="1"/>
    <n v="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b v="0"/>
    <n v="34"/>
    <b v="1"/>
    <s v="music"/>
    <x v="28"/>
    <n v="2012"/>
    <n v="1"/>
    <n v="0"/>
    <n v="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b v="0"/>
    <n v="48"/>
    <b v="1"/>
    <s v="music"/>
    <x v="28"/>
    <n v="2012"/>
    <n v="1"/>
    <n v="0"/>
    <n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d v="2010-05-06T04:48:03"/>
    <b v="0"/>
    <n v="17"/>
    <b v="0"/>
    <s v="music"/>
    <x v="20"/>
    <n v="2010"/>
    <n v="0"/>
    <n v="1"/>
    <n v="0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b v="0"/>
    <n v="221"/>
    <b v="1"/>
    <s v="music"/>
    <x v="28"/>
    <n v="2012"/>
    <n v="1"/>
    <n v="0"/>
    <n v="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d v="2013-10-28T21:08:31"/>
    <b v="0"/>
    <n v="5"/>
    <b v="0"/>
    <s v="music"/>
    <x v="19"/>
    <n v="2013"/>
    <n v="0"/>
    <n v="1"/>
    <n v="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b v="0"/>
    <n v="45"/>
    <b v="1"/>
    <s v="music"/>
    <x v="28"/>
    <n v="2013"/>
    <n v="1"/>
    <n v="0"/>
    <n v="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b v="0"/>
    <n v="36"/>
    <b v="1"/>
    <s v="music"/>
    <x v="28"/>
    <n v="2016"/>
    <n v="1"/>
    <n v="0"/>
    <n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d v="2016-06-11T18:35:38"/>
    <b v="0"/>
    <n v="9"/>
    <b v="0"/>
    <s v="technology"/>
    <x v="6"/>
    <n v="2016"/>
    <n v="0"/>
    <n v="0"/>
    <n v="1"/>
    <x v="3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d v="2015-10-12T21:30:44"/>
    <b v="0"/>
    <n v="0"/>
    <b v="0"/>
    <s v="publishing"/>
    <x v="12"/>
    <n v="2015"/>
    <n v="0"/>
    <n v="0"/>
    <n v="1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b v="0"/>
    <n v="32"/>
    <b v="1"/>
    <s v="music"/>
    <x v="28"/>
    <n v="2015"/>
    <n v="1"/>
    <n v="0"/>
    <n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b v="0"/>
    <n v="89"/>
    <b v="1"/>
    <s v="music"/>
    <x v="28"/>
    <n v="2012"/>
    <n v="1"/>
    <n v="0"/>
    <n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b v="0"/>
    <n v="93"/>
    <b v="1"/>
    <s v="music"/>
    <x v="28"/>
    <n v="2011"/>
    <n v="1"/>
    <n v="0"/>
    <n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b v="0"/>
    <n v="98"/>
    <b v="1"/>
    <s v="music"/>
    <x v="28"/>
    <n v="2013"/>
    <n v="1"/>
    <n v="0"/>
    <n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b v="0"/>
    <n v="82"/>
    <b v="1"/>
    <s v="music"/>
    <x v="28"/>
    <n v="2014"/>
    <n v="1"/>
    <n v="0"/>
    <n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d v="2014-01-13T17:49:11"/>
    <b v="0"/>
    <n v="2"/>
    <b v="0"/>
    <s v="publishing"/>
    <x v="13"/>
    <n v="2014"/>
    <n v="0"/>
    <n v="0"/>
    <n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b v="0"/>
    <n v="52"/>
    <b v="1"/>
    <s v="music"/>
    <x v="28"/>
    <n v="2016"/>
    <n v="1"/>
    <n v="0"/>
    <n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b v="0"/>
    <n v="23"/>
    <b v="1"/>
    <s v="music"/>
    <x v="28"/>
    <n v="2010"/>
    <n v="1"/>
    <n v="0"/>
    <n v="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b v="0"/>
    <n v="77"/>
    <b v="1"/>
    <s v="music"/>
    <x v="28"/>
    <n v="2016"/>
    <n v="1"/>
    <n v="0"/>
    <n v="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b v="0"/>
    <n v="49"/>
    <b v="1"/>
    <s v="music"/>
    <x v="28"/>
    <n v="2012"/>
    <n v="1"/>
    <n v="0"/>
    <n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b v="0"/>
    <n v="59"/>
    <b v="1"/>
    <s v="music"/>
    <x v="28"/>
    <n v="2015"/>
    <n v="1"/>
    <n v="0"/>
    <n v="0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d v="2016-03-09T19:31:22"/>
    <b v="0"/>
    <n v="52"/>
    <b v="0"/>
    <s v="publishing"/>
    <x v="13"/>
    <n v="2016"/>
    <n v="0"/>
    <n v="0"/>
    <n v="1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b v="0"/>
    <n v="34"/>
    <b v="1"/>
    <s v="music"/>
    <x v="28"/>
    <n v="2011"/>
    <n v="1"/>
    <n v="0"/>
    <n v="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b v="0"/>
    <n v="42"/>
    <b v="1"/>
    <s v="music"/>
    <x v="28"/>
    <n v="2012"/>
    <n v="1"/>
    <n v="0"/>
    <n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d v="2015-08-22T00:32:59"/>
    <b v="0"/>
    <n v="0"/>
    <b v="0"/>
    <s v="food"/>
    <x v="24"/>
    <n v="2015"/>
    <n v="0"/>
    <n v="0"/>
    <n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b v="0"/>
    <n v="49"/>
    <b v="1"/>
    <s v="music"/>
    <x v="28"/>
    <n v="2014"/>
    <n v="1"/>
    <n v="0"/>
    <n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b v="0"/>
    <n v="56"/>
    <b v="1"/>
    <s v="music"/>
    <x v="28"/>
    <n v="2011"/>
    <n v="1"/>
    <n v="0"/>
    <n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b v="0"/>
    <n v="25"/>
    <b v="1"/>
    <s v="music"/>
    <x v="28"/>
    <n v="2014"/>
    <n v="1"/>
    <n v="0"/>
    <n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b v="0"/>
    <n v="884"/>
    <b v="0"/>
    <s v="music"/>
    <x v="30"/>
    <n v="2017"/>
    <n v="0"/>
    <n v="0"/>
    <n v="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d v="2013-09-09T08:18:07"/>
    <b v="0"/>
    <n v="3"/>
    <b v="0"/>
    <s v="games"/>
    <x v="22"/>
    <n v="2013"/>
    <n v="0"/>
    <n v="1"/>
    <n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b v="0"/>
    <n v="10"/>
    <b v="0"/>
    <s v="music"/>
    <x v="30"/>
    <n v="2017"/>
    <n v="0"/>
    <n v="0"/>
    <n v="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d v="2014-03-25T22:52:53"/>
    <b v="0"/>
    <n v="12"/>
    <b v="0"/>
    <s v="food"/>
    <x v="24"/>
    <n v="2014"/>
    <n v="0"/>
    <n v="1"/>
    <n v="0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b v="0"/>
    <n v="15"/>
    <b v="0"/>
    <s v="music"/>
    <x v="30"/>
    <n v="2017"/>
    <n v="0"/>
    <n v="0"/>
    <n v="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d v="2014-09-15T15:51:36"/>
    <b v="0"/>
    <n v="0"/>
    <b v="0"/>
    <s v="food"/>
    <x v="24"/>
    <n v="2014"/>
    <n v="0"/>
    <n v="1"/>
    <n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b v="0"/>
    <n v="39"/>
    <b v="0"/>
    <s v="music"/>
    <x v="30"/>
    <n v="2017"/>
    <n v="0"/>
    <n v="0"/>
    <n v="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b v="0"/>
    <n v="7"/>
    <b v="0"/>
    <s v="music"/>
    <x v="30"/>
    <n v="2017"/>
    <n v="0"/>
    <n v="0"/>
    <n v="0"/>
    <x v="0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b v="0"/>
    <n v="14"/>
    <b v="0"/>
    <s v="music"/>
    <x v="30"/>
    <n v="2017"/>
    <n v="0"/>
    <n v="0"/>
    <n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b v="0"/>
    <n v="11"/>
    <b v="0"/>
    <s v="music"/>
    <x v="30"/>
    <n v="2017"/>
    <n v="0"/>
    <n v="0"/>
    <n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b v="0"/>
    <n v="38"/>
    <b v="0"/>
    <s v="music"/>
    <x v="30"/>
    <n v="2017"/>
    <n v="0"/>
    <n v="0"/>
    <n v="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b v="0"/>
    <n v="111"/>
    <b v="1"/>
    <s v="photography"/>
    <x v="25"/>
    <n v="2016"/>
    <n v="1"/>
    <n v="0"/>
    <n v="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b v="0"/>
    <n v="8"/>
    <b v="0"/>
    <s v="music"/>
    <x v="30"/>
    <n v="2017"/>
    <n v="0"/>
    <n v="0"/>
    <n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b v="0"/>
    <n v="1"/>
    <b v="0"/>
    <s v="music"/>
    <x v="30"/>
    <n v="2017"/>
    <n v="0"/>
    <n v="0"/>
    <n v="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b v="0"/>
    <n v="23"/>
    <b v="0"/>
    <s v="music"/>
    <x v="30"/>
    <n v="2017"/>
    <n v="0"/>
    <n v="0"/>
    <n v="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b v="0"/>
    <n v="0"/>
    <b v="0"/>
    <s v="music"/>
    <x v="30"/>
    <n v="2017"/>
    <n v="0"/>
    <n v="0"/>
    <n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b v="0"/>
    <n v="22"/>
    <b v="0"/>
    <s v="music"/>
    <x v="30"/>
    <n v="2017"/>
    <n v="0"/>
    <n v="0"/>
    <n v="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b v="0"/>
    <n v="0"/>
    <b v="0"/>
    <s v="music"/>
    <x v="30"/>
    <n v="2017"/>
    <n v="0"/>
    <n v="0"/>
    <n v="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b v="0"/>
    <n v="46"/>
    <b v="1"/>
    <s v="photography"/>
    <x v="25"/>
    <n v="2017"/>
    <n v="1"/>
    <n v="0"/>
    <n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b v="0"/>
    <n v="79"/>
    <b v="0"/>
    <s v="music"/>
    <x v="30"/>
    <n v="2017"/>
    <n v="0"/>
    <n v="0"/>
    <n v="0"/>
    <x v="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b v="1"/>
    <n v="74"/>
    <b v="1"/>
    <s v="music"/>
    <x v="17"/>
    <n v="2011"/>
    <n v="1"/>
    <n v="0"/>
    <n v="0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d v="2015-02-28T20:52:30"/>
    <b v="0"/>
    <n v="1"/>
    <b v="0"/>
    <s v="music"/>
    <x v="30"/>
    <n v="2015"/>
    <n v="0"/>
    <n v="1"/>
    <n v="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b v="0"/>
    <n v="264"/>
    <b v="1"/>
    <s v="publishing"/>
    <x v="15"/>
    <n v="2014"/>
    <n v="1"/>
    <n v="0"/>
    <n v="0"/>
    <x v="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d v="2015-01-17T03:21:13"/>
    <b v="0"/>
    <n v="11"/>
    <b v="0"/>
    <s v="music"/>
    <x v="30"/>
    <n v="2015"/>
    <n v="0"/>
    <n v="1"/>
    <n v="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d v="2015-08-29T00:24:06"/>
    <b v="0"/>
    <n v="0"/>
    <b v="0"/>
    <s v="music"/>
    <x v="30"/>
    <n v="2015"/>
    <n v="0"/>
    <n v="1"/>
    <n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b v="0"/>
    <n v="73"/>
    <b v="1"/>
    <s v="music"/>
    <x v="17"/>
    <n v="2015"/>
    <n v="1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d v="2016-04-19T07:38:40"/>
    <b v="0"/>
    <n v="1"/>
    <b v="0"/>
    <s v="publishing"/>
    <x v="12"/>
    <n v="2016"/>
    <n v="0"/>
    <n v="1"/>
    <n v="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b v="1"/>
    <n v="916"/>
    <b v="1"/>
    <s v="publishing"/>
    <x v="26"/>
    <n v="2011"/>
    <n v="1"/>
    <n v="0"/>
    <n v="0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d v="2014-07-21T13:31:54"/>
    <b v="0"/>
    <n v="4"/>
    <b v="0"/>
    <s v="music"/>
    <x v="30"/>
    <n v="2014"/>
    <n v="0"/>
    <n v="1"/>
    <n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d v="2015-08-03T06:47:27"/>
    <b v="0"/>
    <n v="0"/>
    <b v="0"/>
    <s v="photography"/>
    <x v="40"/>
    <n v="2015"/>
    <n v="0"/>
    <n v="1"/>
    <n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d v="2014-08-01T15:30:34"/>
    <b v="0"/>
    <n v="2"/>
    <b v="0"/>
    <s v="music"/>
    <x v="30"/>
    <n v="2014"/>
    <n v="0"/>
    <n v="1"/>
    <n v="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b v="0"/>
    <n v="44"/>
    <b v="1"/>
    <s v="music"/>
    <x v="17"/>
    <n v="2011"/>
    <n v="1"/>
    <n v="0"/>
    <n v="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d v="2014-09-05T19:13:32"/>
    <b v="0"/>
    <n v="1"/>
    <b v="0"/>
    <s v="music"/>
    <x v="30"/>
    <n v="2014"/>
    <n v="0"/>
    <n v="1"/>
    <n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d v="2015-04-01T22:02:41"/>
    <b v="0"/>
    <n v="17"/>
    <b v="0"/>
    <s v="music"/>
    <x v="30"/>
    <n v="2015"/>
    <n v="0"/>
    <n v="1"/>
    <n v="0"/>
    <x v="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b v="0"/>
    <n v="82"/>
    <b v="1"/>
    <s v="music"/>
    <x v="17"/>
    <n v="2014"/>
    <n v="1"/>
    <n v="0"/>
    <n v="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d v="2016-10-30T13:51:39"/>
    <b v="0"/>
    <n v="3"/>
    <b v="0"/>
    <s v="music"/>
    <x v="30"/>
    <n v="2016"/>
    <n v="0"/>
    <n v="1"/>
    <n v="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d v="2016-03-31T23:33:58"/>
    <b v="0"/>
    <n v="41"/>
    <b v="0"/>
    <s v="music"/>
    <x v="30"/>
    <n v="2016"/>
    <n v="0"/>
    <n v="1"/>
    <n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b v="0"/>
    <n v="107"/>
    <b v="1"/>
    <s v="music"/>
    <x v="28"/>
    <n v="2012"/>
    <n v="1"/>
    <n v="0"/>
    <n v="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d v="2014-08-18T12:49:51"/>
    <b v="0"/>
    <n v="3"/>
    <b v="0"/>
    <s v="music"/>
    <x v="30"/>
    <n v="2014"/>
    <n v="0"/>
    <n v="1"/>
    <n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d v="2014-10-10T18:47:51"/>
    <b v="0"/>
    <n v="8"/>
    <b v="0"/>
    <s v="music"/>
    <x v="30"/>
    <n v="2014"/>
    <n v="0"/>
    <n v="1"/>
    <n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b v="0"/>
    <n v="42"/>
    <b v="1"/>
    <s v="music"/>
    <x v="28"/>
    <n v="2016"/>
    <n v="1"/>
    <n v="0"/>
    <n v="0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d v="2016-02-25T23:03:49"/>
    <b v="0"/>
    <n v="1"/>
    <b v="0"/>
    <s v="music"/>
    <x v="30"/>
    <n v="2016"/>
    <n v="0"/>
    <n v="1"/>
    <n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d v="2015-05-05T19:48:35"/>
    <b v="0"/>
    <n v="3"/>
    <b v="0"/>
    <s v="music"/>
    <x v="30"/>
    <n v="2015"/>
    <n v="0"/>
    <n v="1"/>
    <n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b v="0"/>
    <n v="0"/>
    <b v="0"/>
    <s v="music"/>
    <x v="30"/>
    <n v="2017"/>
    <n v="0"/>
    <n v="0"/>
    <n v="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d v="2014-09-30T22:22:42"/>
    <b v="0"/>
    <n v="4"/>
    <b v="0"/>
    <s v="music"/>
    <x v="30"/>
    <n v="2014"/>
    <n v="0"/>
    <n v="1"/>
    <n v="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b v="0"/>
    <n v="67"/>
    <b v="1"/>
    <s v="photography"/>
    <x v="25"/>
    <n v="2016"/>
    <n v="1"/>
    <n v="0"/>
    <n v="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d v="2015-02-09T22:16:17"/>
    <b v="0"/>
    <n v="1"/>
    <b v="0"/>
    <s v="music"/>
    <x v="30"/>
    <n v="2015"/>
    <n v="0"/>
    <n v="1"/>
    <n v="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d v="2015-09-21T15:01:14"/>
    <b v="0"/>
    <n v="7"/>
    <b v="0"/>
    <s v="music"/>
    <x v="30"/>
    <n v="2015"/>
    <n v="0"/>
    <n v="1"/>
    <n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d v="2016-04-11T01:15:06"/>
    <b v="0"/>
    <n v="0"/>
    <b v="0"/>
    <s v="music"/>
    <x v="30"/>
    <n v="2016"/>
    <n v="0"/>
    <n v="1"/>
    <n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d v="2015-09-25T02:06:23"/>
    <b v="0"/>
    <n v="0"/>
    <b v="0"/>
    <s v="music"/>
    <x v="30"/>
    <n v="2015"/>
    <n v="0"/>
    <n v="1"/>
    <n v="0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d v="2015-05-28T21:45:52"/>
    <b v="0"/>
    <n v="0"/>
    <b v="0"/>
    <s v="music"/>
    <x v="30"/>
    <n v="2015"/>
    <n v="0"/>
    <n v="1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d v="2015-11-17T16:24:41"/>
    <b v="0"/>
    <n v="0"/>
    <b v="0"/>
    <s v="music"/>
    <x v="30"/>
    <n v="2015"/>
    <n v="0"/>
    <n v="1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d v="2016-09-01T16:12:54"/>
    <b v="0"/>
    <n v="0"/>
    <b v="0"/>
    <s v="music"/>
    <x v="30"/>
    <n v="2016"/>
    <n v="0"/>
    <n v="1"/>
    <n v="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d v="2015-04-08T00:52:36"/>
    <b v="0"/>
    <n v="1"/>
    <b v="0"/>
    <s v="music"/>
    <x v="30"/>
    <n v="2015"/>
    <n v="0"/>
    <n v="1"/>
    <n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d v="2016-07-08T19:32:25"/>
    <b v="0"/>
    <n v="2"/>
    <b v="0"/>
    <s v="music"/>
    <x v="30"/>
    <n v="2016"/>
    <n v="0"/>
    <n v="1"/>
    <n v="0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d v="2015-10-09T20:40:33"/>
    <b v="0"/>
    <n v="1"/>
    <b v="0"/>
    <s v="music"/>
    <x v="30"/>
    <n v="2015"/>
    <n v="0"/>
    <n v="1"/>
    <n v="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d v="2015-06-20T22:46:32"/>
    <b v="0"/>
    <n v="15"/>
    <b v="0"/>
    <s v="music"/>
    <x v="30"/>
    <n v="2015"/>
    <n v="0"/>
    <n v="1"/>
    <n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b v="0"/>
    <n v="110"/>
    <b v="1"/>
    <s v="music"/>
    <x v="20"/>
    <n v="2014"/>
    <n v="1"/>
    <n v="0"/>
    <n v="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d v="2016-03-06T20:58:52"/>
    <b v="0"/>
    <n v="1"/>
    <b v="0"/>
    <s v="music"/>
    <x v="30"/>
    <n v="2016"/>
    <n v="0"/>
    <n v="1"/>
    <n v="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d v="2015-06-16T19:37:02"/>
    <b v="0"/>
    <n v="0"/>
    <b v="0"/>
    <s v="music"/>
    <x v="30"/>
    <n v="2015"/>
    <n v="0"/>
    <n v="1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b v="0"/>
    <n v="52"/>
    <b v="1"/>
    <s v="photography"/>
    <x v="25"/>
    <n v="2015"/>
    <n v="1"/>
    <n v="0"/>
    <n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b v="0"/>
    <n v="34"/>
    <b v="1"/>
    <s v="photography"/>
    <x v="25"/>
    <n v="2016"/>
    <n v="1"/>
    <n v="0"/>
    <n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b v="1"/>
    <n v="95"/>
    <b v="1"/>
    <s v="technology"/>
    <x v="32"/>
    <n v="2011"/>
    <n v="1"/>
    <n v="0"/>
    <n v="0"/>
    <x v="3"/>
  </r>
  <r>
    <n v="1988"/>
    <s v="Phillip Michael Photography"/>
    <s v="Expressing art in an image!"/>
    <n v="6000"/>
    <n v="25"/>
    <x v="1"/>
    <s v="US"/>
    <s v="USD"/>
    <n v="1440094742"/>
    <n v="1437502742"/>
    <d v="2015-07-21T18:19:02"/>
    <b v="0"/>
    <n v="1"/>
    <b v="0"/>
    <s v="photography"/>
    <x v="33"/>
    <n v="2015"/>
    <n v="0"/>
    <n v="1"/>
    <n v="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b v="0"/>
    <n v="101"/>
    <b v="1"/>
    <s v="technology"/>
    <x v="32"/>
    <n v="2014"/>
    <n v="1"/>
    <n v="0"/>
    <n v="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b v="0"/>
    <n v="107"/>
    <b v="1"/>
    <s v="photography"/>
    <x v="25"/>
    <n v="2016"/>
    <n v="1"/>
    <n v="0"/>
    <n v="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b v="0"/>
    <n v="83"/>
    <b v="1"/>
    <s v="music"/>
    <x v="20"/>
    <n v="2012"/>
    <n v="1"/>
    <n v="0"/>
    <n v="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b v="0"/>
    <n v="181"/>
    <b v="1"/>
    <s v="photography"/>
    <x v="25"/>
    <n v="2015"/>
    <n v="1"/>
    <n v="0"/>
    <n v="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b v="0"/>
    <n v="131"/>
    <b v="1"/>
    <s v="photography"/>
    <x v="25"/>
    <n v="2017"/>
    <n v="1"/>
    <n v="0"/>
    <n v="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b v="0"/>
    <n v="55"/>
    <b v="1"/>
    <s v="music"/>
    <x v="20"/>
    <n v="2011"/>
    <n v="1"/>
    <n v="0"/>
    <n v="0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b v="0"/>
    <n v="61"/>
    <b v="1"/>
    <s v="photography"/>
    <x v="25"/>
    <n v="2015"/>
    <n v="1"/>
    <n v="0"/>
    <n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b v="0"/>
    <n v="90"/>
    <b v="1"/>
    <s v="photography"/>
    <x v="25"/>
    <n v="2016"/>
    <n v="1"/>
    <n v="0"/>
    <n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b v="0"/>
    <n v="35"/>
    <b v="1"/>
    <s v="photography"/>
    <x v="25"/>
    <n v="2016"/>
    <n v="1"/>
    <n v="0"/>
    <n v="0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b v="0"/>
    <n v="32"/>
    <b v="1"/>
    <s v="music"/>
    <x v="20"/>
    <n v="2012"/>
    <n v="1"/>
    <n v="0"/>
    <n v="0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b v="0"/>
    <n v="4"/>
    <b v="1"/>
    <s v="photography"/>
    <x v="25"/>
    <n v="2015"/>
    <n v="1"/>
    <n v="0"/>
    <n v="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d v="2013-03-28T21:16:31"/>
    <b v="0"/>
    <n v="3"/>
    <b v="0"/>
    <s v="games"/>
    <x v="22"/>
    <n v="2013"/>
    <n v="0"/>
    <n v="1"/>
    <n v="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b v="0"/>
    <n v="123"/>
    <b v="1"/>
    <s v="music"/>
    <x v="21"/>
    <n v="2013"/>
    <n v="1"/>
    <n v="0"/>
    <n v="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b v="0"/>
    <n v="27"/>
    <b v="1"/>
    <s v="photography"/>
    <x v="25"/>
    <n v="2016"/>
    <n v="1"/>
    <n v="0"/>
    <n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b v="0"/>
    <n v="445"/>
    <b v="1"/>
    <s v="games"/>
    <x v="34"/>
    <n v="2016"/>
    <n v="1"/>
    <n v="0"/>
    <n v="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b v="0"/>
    <n v="59"/>
    <b v="1"/>
    <s v="music"/>
    <x v="17"/>
    <n v="2011"/>
    <n v="1"/>
    <n v="0"/>
    <n v="0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b v="0"/>
    <n v="3"/>
    <b v="1"/>
    <s v="photography"/>
    <x v="25"/>
    <n v="2015"/>
    <n v="1"/>
    <n v="0"/>
    <n v="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b v="0"/>
    <n v="25"/>
    <b v="1"/>
    <s v="photography"/>
    <x v="25"/>
    <n v="2016"/>
    <n v="1"/>
    <n v="0"/>
    <n v="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b v="0"/>
    <n v="118"/>
    <b v="1"/>
    <s v="photography"/>
    <x v="25"/>
    <n v="2016"/>
    <n v="1"/>
    <n v="0"/>
    <n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d v="2014-07-05T11:39:39"/>
    <b v="1"/>
    <n v="39"/>
    <b v="0"/>
    <s v="photography"/>
    <x v="25"/>
    <n v="2014"/>
    <n v="0"/>
    <n v="1"/>
    <n v="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d v="2014-07-14T23:31:52"/>
    <b v="1"/>
    <n v="103"/>
    <b v="0"/>
    <s v="photography"/>
    <x v="25"/>
    <n v="2014"/>
    <n v="0"/>
    <n v="1"/>
    <n v="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d v="2014-08-04T20:38:08"/>
    <b v="1"/>
    <n v="0"/>
    <b v="0"/>
    <s v="photography"/>
    <x v="25"/>
    <n v="2014"/>
    <n v="0"/>
    <n v="1"/>
    <n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b v="1"/>
    <n v="113"/>
    <b v="1"/>
    <s v="music"/>
    <x v="20"/>
    <n v="2010"/>
    <n v="1"/>
    <n v="0"/>
    <n v="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b v="1"/>
    <n v="107"/>
    <b v="1"/>
    <s v="music"/>
    <x v="20"/>
    <n v="2013"/>
    <n v="1"/>
    <n v="0"/>
    <n v="0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d v="2015-01-22T16:29:56"/>
    <b v="0"/>
    <n v="1"/>
    <b v="0"/>
    <s v="food"/>
    <x v="24"/>
    <n v="2015"/>
    <n v="0"/>
    <n v="1"/>
    <n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d v="2014-09-09T18:43:14"/>
    <b v="1"/>
    <n v="92"/>
    <b v="0"/>
    <s v="photography"/>
    <x v="25"/>
    <n v="2014"/>
    <n v="0"/>
    <n v="1"/>
    <n v="0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d v="2014-09-23T23:30:40"/>
    <b v="1"/>
    <n v="25"/>
    <b v="0"/>
    <s v="photography"/>
    <x v="25"/>
    <n v="2014"/>
    <n v="0"/>
    <n v="1"/>
    <n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b v="0"/>
    <n v="10"/>
    <b v="1"/>
    <s v="music"/>
    <x v="20"/>
    <n v="2013"/>
    <n v="1"/>
    <n v="0"/>
    <n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d v="2014-12-05T18:14:58"/>
    <b v="1"/>
    <n v="19"/>
    <b v="0"/>
    <s v="photography"/>
    <x v="25"/>
    <n v="2014"/>
    <n v="0"/>
    <n v="1"/>
    <n v="0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d v="2014-10-18T05:14:52"/>
    <b v="1"/>
    <n v="13"/>
    <b v="0"/>
    <s v="photography"/>
    <x v="25"/>
    <n v="2014"/>
    <n v="0"/>
    <n v="1"/>
    <n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d v="2014-09-09T23:26:00"/>
    <b v="1"/>
    <n v="124"/>
    <b v="0"/>
    <s v="photography"/>
    <x v="25"/>
    <n v="2014"/>
    <n v="0"/>
    <n v="1"/>
    <n v="0"/>
    <x v="4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b v="0"/>
    <n v="76"/>
    <b v="1"/>
    <s v="music"/>
    <x v="37"/>
    <n v="2012"/>
    <n v="1"/>
    <n v="0"/>
    <n v="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d v="2015-01-21T08:34:13"/>
    <b v="1"/>
    <n v="10"/>
    <b v="0"/>
    <s v="photography"/>
    <x v="25"/>
    <n v="2015"/>
    <n v="0"/>
    <n v="1"/>
    <n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d v="2015-02-10T20:43:15"/>
    <b v="1"/>
    <n v="15"/>
    <b v="0"/>
    <s v="photography"/>
    <x v="25"/>
    <n v="2015"/>
    <n v="0"/>
    <n v="1"/>
    <n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d v="2016-08-03T16:36:20"/>
    <b v="1"/>
    <n v="38"/>
    <b v="0"/>
    <s v="photography"/>
    <x v="25"/>
    <n v="2016"/>
    <n v="0"/>
    <n v="1"/>
    <n v="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d v="2016-05-03T14:25:10"/>
    <b v="1"/>
    <n v="152"/>
    <b v="0"/>
    <s v="photography"/>
    <x v="25"/>
    <n v="2016"/>
    <n v="0"/>
    <n v="1"/>
    <n v="0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b v="0"/>
    <n v="37"/>
    <b v="1"/>
    <s v="music"/>
    <x v="37"/>
    <n v="2016"/>
    <n v="1"/>
    <n v="0"/>
    <n v="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d v="2015-02-07T16:13:46"/>
    <b v="0"/>
    <n v="8"/>
    <b v="0"/>
    <s v="food"/>
    <x v="24"/>
    <n v="2015"/>
    <n v="0"/>
    <n v="1"/>
    <n v="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d v="2014-10-20T20:55:40"/>
    <b v="0"/>
    <n v="20"/>
    <b v="0"/>
    <s v="food"/>
    <x v="24"/>
    <n v="2014"/>
    <n v="0"/>
    <n v="1"/>
    <n v="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b v="0"/>
    <n v="69"/>
    <b v="1"/>
    <s v="theater"/>
    <x v="7"/>
    <n v="2016"/>
    <n v="1"/>
    <n v="0"/>
    <n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d v="2014-09-15T03:14:15"/>
    <b v="1"/>
    <n v="108"/>
    <b v="0"/>
    <s v="photography"/>
    <x v="25"/>
    <n v="2014"/>
    <n v="0"/>
    <n v="1"/>
    <n v="0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d v="2014-11-15T13:12:57"/>
    <b v="1"/>
    <n v="29"/>
    <b v="0"/>
    <s v="photography"/>
    <x v="25"/>
    <n v="2014"/>
    <n v="0"/>
    <n v="1"/>
    <n v="0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d v="2015-03-05T15:43:57"/>
    <b v="1"/>
    <n v="24"/>
    <b v="0"/>
    <s v="photography"/>
    <x v="25"/>
    <n v="2015"/>
    <n v="0"/>
    <n v="1"/>
    <n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b v="0"/>
    <n v="108"/>
    <b v="1"/>
    <s v="theater"/>
    <x v="0"/>
    <n v="2014"/>
    <n v="1"/>
    <n v="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b v="0"/>
    <n v="94"/>
    <b v="1"/>
    <s v="theater"/>
    <x v="0"/>
    <n v="2015"/>
    <n v="1"/>
    <n v="0"/>
    <n v="0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d v="2015-01-06T16:11:18"/>
    <b v="1"/>
    <n v="15"/>
    <b v="0"/>
    <s v="photography"/>
    <x v="25"/>
    <n v="2015"/>
    <n v="0"/>
    <n v="1"/>
    <n v="0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d v="2014-11-30T17:46:05"/>
    <b v="1"/>
    <n v="4"/>
    <b v="0"/>
    <s v="photography"/>
    <x v="25"/>
    <n v="2014"/>
    <n v="0"/>
    <n v="1"/>
    <n v="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d v="2015-07-04T00:44:42"/>
    <b v="1"/>
    <n v="139"/>
    <b v="0"/>
    <s v="photography"/>
    <x v="25"/>
    <n v="2015"/>
    <n v="0"/>
    <n v="1"/>
    <n v="0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d v="2014-10-28T21:24:00"/>
    <b v="1"/>
    <n v="2"/>
    <b v="0"/>
    <s v="photography"/>
    <x v="25"/>
    <n v="2014"/>
    <n v="0"/>
    <n v="1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d v="2016-10-29T22:55:24"/>
    <b v="0"/>
    <n v="6"/>
    <b v="0"/>
    <s v="theater"/>
    <x v="0"/>
    <n v="2016"/>
    <n v="0"/>
    <n v="1"/>
    <n v="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d v="2016-09-15T06:55:41"/>
    <b v="1"/>
    <n v="81"/>
    <b v="0"/>
    <s v="photography"/>
    <x v="25"/>
    <n v="2016"/>
    <n v="0"/>
    <n v="1"/>
    <n v="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d v="2016-05-25T10:32:46"/>
    <b v="1"/>
    <n v="86"/>
    <b v="0"/>
    <s v="photography"/>
    <x v="25"/>
    <n v="2016"/>
    <n v="0"/>
    <n v="1"/>
    <n v="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d v="2016-11-15T13:39:49"/>
    <b v="1"/>
    <n v="140"/>
    <b v="0"/>
    <s v="photography"/>
    <x v="25"/>
    <n v="2016"/>
    <n v="0"/>
    <n v="1"/>
    <n v="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d v="2015-12-06T07:50:33"/>
    <b v="1"/>
    <n v="37"/>
    <b v="0"/>
    <s v="photography"/>
    <x v="25"/>
    <n v="2015"/>
    <n v="0"/>
    <n v="1"/>
    <n v="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d v="2014-10-22T20:13:28"/>
    <b v="1"/>
    <n v="6"/>
    <b v="0"/>
    <s v="photography"/>
    <x v="25"/>
    <n v="2014"/>
    <n v="0"/>
    <n v="1"/>
    <n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d v="2015-07-14T15:34:26"/>
    <b v="0"/>
    <n v="7"/>
    <b v="0"/>
    <s v="theater"/>
    <x v="0"/>
    <n v="2015"/>
    <n v="0"/>
    <n v="1"/>
    <n v="0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d v="2015-11-13T15:51:08"/>
    <b v="1"/>
    <n v="37"/>
    <b v="0"/>
    <s v="photography"/>
    <x v="25"/>
    <n v="2015"/>
    <n v="0"/>
    <n v="1"/>
    <n v="0"/>
    <x v="5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d v="2015-06-04T11:20:30"/>
    <b v="1"/>
    <n v="18"/>
    <b v="0"/>
    <s v="photography"/>
    <x v="25"/>
    <n v="2015"/>
    <n v="0"/>
    <n v="1"/>
    <n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d v="2015-01-14T01:43:02"/>
    <b v="1"/>
    <n v="75"/>
    <b v="0"/>
    <s v="photography"/>
    <x v="25"/>
    <n v="2015"/>
    <n v="0"/>
    <n v="1"/>
    <n v="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d v="2015-10-05T16:16:44"/>
    <b v="1"/>
    <n v="52"/>
    <b v="0"/>
    <s v="photography"/>
    <x v="25"/>
    <n v="2015"/>
    <n v="0"/>
    <n v="1"/>
    <n v="0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d v="2015-08-31T19:17:38"/>
    <b v="1"/>
    <n v="122"/>
    <b v="0"/>
    <s v="photography"/>
    <x v="25"/>
    <n v="2015"/>
    <n v="0"/>
    <n v="1"/>
    <n v="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d v="2014-08-26T15:19:09"/>
    <b v="1"/>
    <n v="8"/>
    <b v="0"/>
    <s v="photography"/>
    <x v="25"/>
    <n v="2014"/>
    <n v="0"/>
    <n v="1"/>
    <n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b v="0"/>
    <n v="91"/>
    <b v="1"/>
    <s v="theater"/>
    <x v="0"/>
    <n v="2014"/>
    <n v="1"/>
    <n v="0"/>
    <n v="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d v="2017-01-07T16:20:30"/>
    <b v="1"/>
    <n v="96"/>
    <b v="0"/>
    <s v="photography"/>
    <x v="25"/>
    <n v="2017"/>
    <n v="0"/>
    <n v="1"/>
    <n v="0"/>
    <x v="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d v="2015-01-25T21:47:19"/>
    <b v="1"/>
    <n v="9"/>
    <b v="0"/>
    <s v="photography"/>
    <x v="25"/>
    <n v="2015"/>
    <n v="0"/>
    <n v="1"/>
    <n v="0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d v="2014-08-09T21:50:26"/>
    <b v="0"/>
    <n v="2"/>
    <b v="0"/>
    <s v="photography"/>
    <x v="25"/>
    <n v="2014"/>
    <n v="0"/>
    <n v="1"/>
    <n v="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d v="2014-08-25T10:24:30"/>
    <b v="0"/>
    <n v="26"/>
    <b v="0"/>
    <s v="photography"/>
    <x v="25"/>
    <n v="2014"/>
    <n v="0"/>
    <n v="1"/>
    <n v="0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b v="1"/>
    <n v="47"/>
    <b v="1"/>
    <s v="theater"/>
    <x v="0"/>
    <n v="2015"/>
    <n v="1"/>
    <n v="0"/>
    <n v="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b v="1"/>
    <n v="163"/>
    <b v="1"/>
    <s v="theater"/>
    <x v="0"/>
    <n v="2015"/>
    <n v="1"/>
    <n v="0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d v="2015-01-29T07:32:16"/>
    <b v="0"/>
    <n v="140"/>
    <b v="0"/>
    <s v="photography"/>
    <x v="25"/>
    <n v="2015"/>
    <n v="0"/>
    <n v="1"/>
    <n v="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d v="2015-06-17T21:45:37"/>
    <b v="0"/>
    <n v="0"/>
    <b v="0"/>
    <s v="photography"/>
    <x v="25"/>
    <n v="2015"/>
    <n v="0"/>
    <n v="1"/>
    <n v="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d v="2016-06-27T21:01:43"/>
    <b v="0"/>
    <n v="6"/>
    <b v="0"/>
    <s v="photography"/>
    <x v="25"/>
    <n v="2016"/>
    <n v="0"/>
    <n v="1"/>
    <n v="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d v="2016-12-01T15:53:27"/>
    <b v="0"/>
    <n v="100"/>
    <b v="0"/>
    <s v="photography"/>
    <x v="25"/>
    <n v="2016"/>
    <n v="0"/>
    <n v="1"/>
    <n v="0"/>
    <x v="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d v="2015-03-04T05:37:30"/>
    <b v="0"/>
    <n v="0"/>
    <b v="0"/>
    <s v="photography"/>
    <x v="25"/>
    <n v="2015"/>
    <n v="0"/>
    <n v="1"/>
    <n v="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d v="2014-06-30T18:03:16"/>
    <b v="0"/>
    <n v="4"/>
    <b v="0"/>
    <s v="photography"/>
    <x v="25"/>
    <n v="2014"/>
    <n v="0"/>
    <n v="1"/>
    <n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d v="2015-03-02T02:01:30"/>
    <b v="0"/>
    <n v="8"/>
    <b v="0"/>
    <s v="photography"/>
    <x v="25"/>
    <n v="2015"/>
    <n v="0"/>
    <n v="1"/>
    <n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b v="0"/>
    <n v="57"/>
    <b v="1"/>
    <s v="music"/>
    <x v="17"/>
    <n v="2012"/>
    <n v="1"/>
    <n v="0"/>
    <n v="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b v="0"/>
    <n v="11"/>
    <b v="1"/>
    <s v="music"/>
    <x v="17"/>
    <n v="2013"/>
    <n v="1"/>
    <n v="0"/>
    <n v="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b v="0"/>
    <n v="33"/>
    <b v="1"/>
    <s v="music"/>
    <x v="17"/>
    <n v="2012"/>
    <n v="1"/>
    <n v="0"/>
    <n v="0"/>
    <x v="2"/>
  </r>
  <r>
    <n v="1824"/>
    <s v="Tin Man's Broken Wisdom Fund"/>
    <s v="cd fund raiser"/>
    <n v="3000"/>
    <n v="3002"/>
    <x v="0"/>
    <s v="US"/>
    <s v="USD"/>
    <n v="1389146880"/>
    <n v="1387403967"/>
    <d v="2013-12-18T21:59:27"/>
    <b v="0"/>
    <n v="40"/>
    <b v="1"/>
    <s v="music"/>
    <x v="17"/>
    <n v="2013"/>
    <n v="1"/>
    <n v="0"/>
    <n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b v="0"/>
    <n v="50"/>
    <b v="1"/>
    <s v="music"/>
    <x v="17"/>
    <n v="2013"/>
    <n v="1"/>
    <n v="0"/>
    <n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b v="0"/>
    <n v="38"/>
    <b v="1"/>
    <s v="music"/>
    <x v="17"/>
    <n v="2014"/>
    <n v="1"/>
    <n v="0"/>
    <n v="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b v="0"/>
    <n v="83"/>
    <b v="1"/>
    <s v="theater"/>
    <x v="0"/>
    <n v="2014"/>
    <n v="1"/>
    <n v="0"/>
    <n v="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b v="0"/>
    <n v="48"/>
    <b v="1"/>
    <s v="music"/>
    <x v="17"/>
    <n v="2014"/>
    <n v="1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b v="0"/>
    <n v="33"/>
    <b v="1"/>
    <s v="music"/>
    <x v="17"/>
    <n v="2010"/>
    <n v="1"/>
    <n v="0"/>
    <n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b v="0"/>
    <n v="226"/>
    <b v="1"/>
    <s v="music"/>
    <x v="17"/>
    <n v="2014"/>
    <n v="1"/>
    <n v="0"/>
    <n v="0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b v="0"/>
    <n v="14"/>
    <b v="1"/>
    <s v="music"/>
    <x v="17"/>
    <n v="2012"/>
    <n v="1"/>
    <n v="0"/>
    <n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b v="0"/>
    <n v="20"/>
    <b v="1"/>
    <s v="music"/>
    <x v="17"/>
    <n v="2011"/>
    <n v="1"/>
    <n v="0"/>
    <n v="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b v="0"/>
    <n v="25"/>
    <b v="1"/>
    <s v="music"/>
    <x v="17"/>
    <n v="2013"/>
    <n v="1"/>
    <n v="0"/>
    <n v="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b v="0"/>
    <n v="90"/>
    <b v="1"/>
    <s v="music"/>
    <x v="17"/>
    <n v="2014"/>
    <n v="1"/>
    <n v="0"/>
    <n v="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b v="0"/>
    <n v="11"/>
    <b v="1"/>
    <s v="music"/>
    <x v="17"/>
    <n v="2016"/>
    <n v="1"/>
    <n v="0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b v="0"/>
    <n v="78"/>
    <b v="1"/>
    <s v="theater"/>
    <x v="0"/>
    <n v="2015"/>
    <n v="1"/>
    <n v="0"/>
    <n v="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b v="0"/>
    <n v="30"/>
    <b v="1"/>
    <s v="music"/>
    <x v="17"/>
    <n v="2012"/>
    <n v="1"/>
    <n v="0"/>
    <n v="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b v="0"/>
    <n v="28"/>
    <b v="1"/>
    <s v="music"/>
    <x v="17"/>
    <n v="2011"/>
    <n v="1"/>
    <n v="0"/>
    <n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b v="0"/>
    <n v="45"/>
    <b v="1"/>
    <s v="music"/>
    <x v="17"/>
    <n v="2016"/>
    <n v="1"/>
    <n v="0"/>
    <n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b v="0"/>
    <n v="13"/>
    <b v="1"/>
    <s v="music"/>
    <x v="17"/>
    <n v="2013"/>
    <n v="1"/>
    <n v="0"/>
    <n v="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b v="0"/>
    <n v="40"/>
    <b v="1"/>
    <s v="music"/>
    <x v="17"/>
    <n v="2014"/>
    <n v="1"/>
    <n v="0"/>
    <n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b v="0"/>
    <n v="21"/>
    <b v="1"/>
    <s v="music"/>
    <x v="17"/>
    <n v="2015"/>
    <n v="1"/>
    <n v="0"/>
    <n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b v="0"/>
    <n v="134"/>
    <b v="1"/>
    <s v="music"/>
    <x v="17"/>
    <n v="2011"/>
    <n v="1"/>
    <n v="0"/>
    <n v="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b v="0"/>
    <n v="20"/>
    <b v="1"/>
    <s v="music"/>
    <x v="17"/>
    <n v="2011"/>
    <n v="1"/>
    <n v="0"/>
    <n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b v="0"/>
    <n v="19"/>
    <b v="1"/>
    <s v="music"/>
    <x v="17"/>
    <n v="2016"/>
    <n v="1"/>
    <n v="0"/>
    <n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b v="0"/>
    <n v="209"/>
    <b v="1"/>
    <s v="music"/>
    <x v="17"/>
    <n v="2012"/>
    <n v="1"/>
    <n v="0"/>
    <n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b v="0"/>
    <n v="38"/>
    <b v="1"/>
    <s v="music"/>
    <x v="17"/>
    <n v="2015"/>
    <n v="1"/>
    <n v="0"/>
    <n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b v="0"/>
    <n v="24"/>
    <b v="1"/>
    <s v="music"/>
    <x v="17"/>
    <n v="2011"/>
    <n v="1"/>
    <n v="0"/>
    <n v="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b v="0"/>
    <n v="8"/>
    <b v="1"/>
    <s v="music"/>
    <x v="17"/>
    <n v="2012"/>
    <n v="1"/>
    <n v="0"/>
    <n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b v="0"/>
    <n v="64"/>
    <b v="1"/>
    <s v="theater"/>
    <x v="0"/>
    <n v="2015"/>
    <n v="1"/>
    <n v="0"/>
    <n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b v="0"/>
    <n v="26"/>
    <b v="1"/>
    <s v="music"/>
    <x v="17"/>
    <n v="2014"/>
    <n v="1"/>
    <n v="0"/>
    <n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b v="0"/>
    <n v="131"/>
    <b v="1"/>
    <s v="music"/>
    <x v="17"/>
    <n v="2015"/>
    <n v="1"/>
    <n v="0"/>
    <n v="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b v="0"/>
    <n v="14"/>
    <b v="1"/>
    <s v="music"/>
    <x v="17"/>
    <n v="2012"/>
    <n v="1"/>
    <n v="0"/>
    <n v="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b v="0"/>
    <n v="174"/>
    <b v="1"/>
    <s v="music"/>
    <x v="17"/>
    <n v="2013"/>
    <n v="1"/>
    <n v="0"/>
    <n v="0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b v="0"/>
    <n v="76"/>
    <b v="1"/>
    <s v="theater"/>
    <x v="0"/>
    <n v="2015"/>
    <n v="1"/>
    <n v="0"/>
    <n v="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b v="0"/>
    <n v="38"/>
    <b v="1"/>
    <s v="music"/>
    <x v="17"/>
    <n v="2014"/>
    <n v="1"/>
    <n v="0"/>
    <n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b v="0"/>
    <n v="22"/>
    <b v="1"/>
    <s v="music"/>
    <x v="17"/>
    <n v="2014"/>
    <n v="1"/>
    <n v="0"/>
    <n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b v="0"/>
    <n v="86"/>
    <b v="1"/>
    <s v="theater"/>
    <x v="0"/>
    <n v="2015"/>
    <n v="1"/>
    <n v="0"/>
    <n v="0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b v="0"/>
    <n v="56"/>
    <b v="1"/>
    <s v="music"/>
    <x v="17"/>
    <n v="2011"/>
    <n v="1"/>
    <n v="0"/>
    <n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b v="0"/>
    <n v="19"/>
    <b v="1"/>
    <s v="music"/>
    <x v="17"/>
    <n v="2014"/>
    <n v="1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d v="2014-12-27T07:12:21"/>
    <b v="0"/>
    <n v="0"/>
    <b v="0"/>
    <s v="games"/>
    <x v="23"/>
    <n v="2014"/>
    <n v="0"/>
    <n v="1"/>
    <n v="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d v="2017-01-20T11:49:34"/>
    <b v="0"/>
    <n v="16"/>
    <b v="0"/>
    <s v="games"/>
    <x v="23"/>
    <n v="2017"/>
    <n v="0"/>
    <n v="1"/>
    <n v="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d v="2014-05-13T19:08:05"/>
    <b v="0"/>
    <n v="2"/>
    <b v="0"/>
    <s v="games"/>
    <x v="23"/>
    <n v="2014"/>
    <n v="0"/>
    <n v="1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b v="0"/>
    <n v="28"/>
    <b v="1"/>
    <s v="theater"/>
    <x v="9"/>
    <n v="2015"/>
    <n v="1"/>
    <n v="0"/>
    <n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d v="2016-10-02T08:49:07"/>
    <b v="0"/>
    <n v="2"/>
    <b v="0"/>
    <s v="games"/>
    <x v="23"/>
    <n v="2016"/>
    <n v="0"/>
    <n v="1"/>
    <n v="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d v="2017-01-07T05:54:57"/>
    <b v="0"/>
    <n v="2"/>
    <b v="0"/>
    <s v="games"/>
    <x v="23"/>
    <n v="2017"/>
    <n v="0"/>
    <n v="1"/>
    <n v="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d v="2016-10-06T22:11:52"/>
    <b v="0"/>
    <n v="1"/>
    <b v="0"/>
    <s v="games"/>
    <x v="23"/>
    <n v="2016"/>
    <n v="0"/>
    <n v="1"/>
    <n v="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d v="2015-11-20T18:42:05"/>
    <b v="0"/>
    <n v="17"/>
    <b v="0"/>
    <s v="games"/>
    <x v="23"/>
    <n v="2015"/>
    <n v="0"/>
    <n v="1"/>
    <n v="0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d v="2016-12-05T00:04:09"/>
    <b v="0"/>
    <n v="0"/>
    <b v="0"/>
    <s v="games"/>
    <x v="23"/>
    <n v="2016"/>
    <n v="0"/>
    <n v="1"/>
    <n v="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d v="2016-01-02T08:32:15"/>
    <b v="0"/>
    <n v="11"/>
    <b v="0"/>
    <s v="games"/>
    <x v="23"/>
    <n v="2016"/>
    <n v="0"/>
    <n v="1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b v="0"/>
    <n v="71"/>
    <b v="1"/>
    <s v="theater"/>
    <x v="9"/>
    <n v="2016"/>
    <n v="1"/>
    <n v="0"/>
    <n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d v="2015-05-31T03:06:42"/>
    <b v="0"/>
    <n v="13"/>
    <b v="0"/>
    <s v="games"/>
    <x v="23"/>
    <n v="2015"/>
    <n v="0"/>
    <n v="1"/>
    <n v="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d v="2015-03-21T21:09:25"/>
    <b v="0"/>
    <n v="37"/>
    <b v="0"/>
    <s v="theater"/>
    <x v="9"/>
    <n v="2015"/>
    <n v="0"/>
    <n v="1"/>
    <n v="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d v="2016-06-08T23:15:33"/>
    <b v="0"/>
    <n v="2"/>
    <b v="0"/>
    <s v="games"/>
    <x v="23"/>
    <n v="2016"/>
    <n v="0"/>
    <n v="1"/>
    <n v="0"/>
    <x v="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d v="2016-06-07T21:35:08"/>
    <b v="0"/>
    <n v="3"/>
    <b v="0"/>
    <s v="games"/>
    <x v="23"/>
    <n v="2016"/>
    <n v="0"/>
    <n v="1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d v="2014-05-17T06:50:05"/>
    <b v="0"/>
    <n v="0"/>
    <b v="0"/>
    <s v="games"/>
    <x v="23"/>
    <n v="2014"/>
    <n v="0"/>
    <n v="1"/>
    <n v="0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d v="2015-01-31T00:42:05"/>
    <b v="0"/>
    <n v="0"/>
    <b v="0"/>
    <s v="games"/>
    <x v="23"/>
    <n v="2015"/>
    <n v="0"/>
    <n v="1"/>
    <n v="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d v="2014-07-13T15:51:50"/>
    <b v="0"/>
    <n v="13"/>
    <b v="0"/>
    <s v="theater"/>
    <x v="0"/>
    <n v="2014"/>
    <n v="0"/>
    <n v="1"/>
    <n v="0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d v="2015-09-06T15:11:45"/>
    <b v="0"/>
    <n v="0"/>
    <b v="0"/>
    <s v="theater"/>
    <x v="0"/>
    <n v="2015"/>
    <n v="0"/>
    <n v="1"/>
    <n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d v="2015-08-08T18:09:57"/>
    <b v="0"/>
    <n v="3"/>
    <b v="0"/>
    <s v="theater"/>
    <x v="0"/>
    <n v="2015"/>
    <n v="0"/>
    <n v="1"/>
    <n v="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b v="0"/>
    <n v="70"/>
    <b v="1"/>
    <s v="music"/>
    <x v="20"/>
    <n v="2015"/>
    <n v="1"/>
    <n v="0"/>
    <n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b v="0"/>
    <n v="81"/>
    <b v="1"/>
    <s v="music"/>
    <x v="20"/>
    <n v="2012"/>
    <n v="1"/>
    <n v="0"/>
    <n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b v="0"/>
    <n v="32"/>
    <b v="1"/>
    <s v="music"/>
    <x v="20"/>
    <n v="2012"/>
    <n v="1"/>
    <n v="0"/>
    <n v="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b v="0"/>
    <n v="26"/>
    <b v="1"/>
    <s v="music"/>
    <x v="20"/>
    <n v="2012"/>
    <n v="1"/>
    <n v="0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b v="0"/>
    <n v="105"/>
    <b v="1"/>
    <s v="music"/>
    <x v="20"/>
    <n v="2012"/>
    <n v="1"/>
    <n v="0"/>
    <n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b v="0"/>
    <n v="29"/>
    <b v="1"/>
    <s v="music"/>
    <x v="20"/>
    <n v="2014"/>
    <n v="1"/>
    <n v="0"/>
    <n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b v="0"/>
    <n v="8"/>
    <b v="1"/>
    <s v="music"/>
    <x v="20"/>
    <n v="2015"/>
    <n v="1"/>
    <n v="0"/>
    <n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b v="0"/>
    <n v="89"/>
    <b v="1"/>
    <s v="music"/>
    <x v="20"/>
    <n v="2010"/>
    <n v="1"/>
    <n v="0"/>
    <n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b v="0"/>
    <n v="44"/>
    <b v="1"/>
    <s v="music"/>
    <x v="20"/>
    <n v="2013"/>
    <n v="1"/>
    <n v="0"/>
    <n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b v="0"/>
    <n v="246"/>
    <b v="1"/>
    <s v="music"/>
    <x v="20"/>
    <n v="2012"/>
    <n v="1"/>
    <n v="0"/>
    <n v="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b v="0"/>
    <n v="120"/>
    <b v="1"/>
    <s v="music"/>
    <x v="20"/>
    <n v="2010"/>
    <n v="1"/>
    <n v="0"/>
    <n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b v="0"/>
    <n v="26"/>
    <b v="1"/>
    <s v="music"/>
    <x v="20"/>
    <n v="2011"/>
    <n v="1"/>
    <n v="0"/>
    <n v="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b v="0"/>
    <n v="45"/>
    <b v="1"/>
    <s v="music"/>
    <x v="20"/>
    <n v="2011"/>
    <n v="1"/>
    <n v="0"/>
    <n v="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b v="0"/>
    <n v="20"/>
    <b v="1"/>
    <s v="music"/>
    <x v="20"/>
    <n v="2012"/>
    <n v="1"/>
    <n v="0"/>
    <n v="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d v="2015-01-27T20:00:22"/>
    <b v="0"/>
    <n v="5"/>
    <b v="0"/>
    <s v="theater"/>
    <x v="0"/>
    <n v="2015"/>
    <n v="0"/>
    <n v="1"/>
    <n v="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b v="0"/>
    <n v="13"/>
    <b v="1"/>
    <s v="music"/>
    <x v="20"/>
    <n v="2012"/>
    <n v="1"/>
    <n v="0"/>
    <n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d v="2015-03-06T21:40:57"/>
    <b v="0"/>
    <n v="6"/>
    <b v="0"/>
    <s v="theater"/>
    <x v="0"/>
    <n v="2015"/>
    <n v="0"/>
    <n v="1"/>
    <n v="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b v="0"/>
    <n v="21"/>
    <b v="1"/>
    <s v="music"/>
    <x v="20"/>
    <n v="2015"/>
    <n v="1"/>
    <n v="0"/>
    <n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b v="0"/>
    <n v="42"/>
    <b v="1"/>
    <s v="music"/>
    <x v="20"/>
    <n v="2015"/>
    <n v="1"/>
    <n v="0"/>
    <n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b v="0"/>
    <n v="54"/>
    <b v="1"/>
    <s v="music"/>
    <x v="20"/>
    <n v="2012"/>
    <n v="1"/>
    <n v="0"/>
    <n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d v="2015-04-22T13:02:09"/>
    <b v="0"/>
    <n v="25"/>
    <b v="0"/>
    <s v="technology"/>
    <x v="31"/>
    <n v="2015"/>
    <n v="0"/>
    <n v="1"/>
    <n v="0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d v="2015-02-02T18:57:27"/>
    <b v="0"/>
    <n v="3"/>
    <b v="0"/>
    <s v="technology"/>
    <x v="31"/>
    <n v="2015"/>
    <n v="0"/>
    <n v="1"/>
    <n v="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d v="2016-11-28T18:29:51"/>
    <b v="0"/>
    <n v="41"/>
    <b v="0"/>
    <s v="technology"/>
    <x v="31"/>
    <n v="2016"/>
    <n v="0"/>
    <n v="1"/>
    <n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d v="2015-11-18T16:27:01"/>
    <b v="0"/>
    <n v="2"/>
    <b v="0"/>
    <s v="technology"/>
    <x v="31"/>
    <n v="2015"/>
    <n v="0"/>
    <n v="1"/>
    <n v="0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d v="2014-08-08T22:13:14"/>
    <b v="0"/>
    <n v="4"/>
    <b v="0"/>
    <s v="technology"/>
    <x v="31"/>
    <n v="2014"/>
    <n v="0"/>
    <n v="1"/>
    <n v="0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d v="2016-05-24T16:06:23"/>
    <b v="0"/>
    <n v="99"/>
    <b v="0"/>
    <s v="technology"/>
    <x v="31"/>
    <n v="2016"/>
    <n v="0"/>
    <n v="1"/>
    <n v="0"/>
    <x v="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d v="2014-05-08T14:05:25"/>
    <b v="0"/>
    <n v="4"/>
    <b v="0"/>
    <s v="technology"/>
    <x v="31"/>
    <n v="2014"/>
    <n v="0"/>
    <n v="1"/>
    <n v="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d v="2016-11-29T22:01:40"/>
    <b v="0"/>
    <n v="4"/>
    <b v="0"/>
    <s v="technology"/>
    <x v="31"/>
    <n v="2016"/>
    <n v="0"/>
    <n v="1"/>
    <n v="0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d v="2014-06-14T22:29:24"/>
    <b v="0"/>
    <n v="17"/>
    <b v="0"/>
    <s v="theater"/>
    <x v="0"/>
    <n v="2014"/>
    <n v="0"/>
    <n v="1"/>
    <n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d v="2015-09-17T23:06:57"/>
    <b v="0"/>
    <n v="285"/>
    <b v="0"/>
    <s v="technology"/>
    <x v="31"/>
    <n v="2015"/>
    <n v="0"/>
    <n v="1"/>
    <n v="0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d v="2015-10-16T19:25:16"/>
    <b v="0"/>
    <n v="7"/>
    <b v="0"/>
    <s v="theater"/>
    <x v="0"/>
    <n v="2015"/>
    <n v="0"/>
    <n v="1"/>
    <n v="0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d v="2016-02-16T21:08:40"/>
    <b v="0"/>
    <n v="1"/>
    <b v="0"/>
    <s v="film &amp; video"/>
    <x v="3"/>
    <n v="2016"/>
    <n v="0"/>
    <n v="1"/>
    <n v="0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d v="2016-09-09T10:56:59"/>
    <b v="0"/>
    <n v="10"/>
    <b v="0"/>
    <s v="publishing"/>
    <x v="12"/>
    <n v="2016"/>
    <n v="0"/>
    <n v="1"/>
    <n v="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d v="2014-10-17T04:11:13"/>
    <b v="0"/>
    <n v="2"/>
    <b v="0"/>
    <s v="technology"/>
    <x v="31"/>
    <n v="2014"/>
    <n v="0"/>
    <n v="1"/>
    <n v="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d v="2014-08-13T01:10:22"/>
    <b v="0"/>
    <n v="4"/>
    <b v="0"/>
    <s v="technology"/>
    <x v="31"/>
    <n v="2014"/>
    <n v="0"/>
    <n v="1"/>
    <n v="0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d v="2016-10-13T17:12:55"/>
    <b v="0"/>
    <n v="6"/>
    <b v="0"/>
    <s v="technology"/>
    <x v="31"/>
    <n v="2016"/>
    <n v="0"/>
    <n v="1"/>
    <n v="0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d v="2017-01-11T06:28:53"/>
    <b v="0"/>
    <n v="70"/>
    <b v="0"/>
    <s v="technology"/>
    <x v="31"/>
    <n v="2017"/>
    <n v="0"/>
    <n v="1"/>
    <n v="0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d v="2014-07-08T18:57:31"/>
    <b v="0"/>
    <n v="9"/>
    <b v="0"/>
    <s v="technology"/>
    <x v="31"/>
    <n v="2014"/>
    <n v="0"/>
    <n v="1"/>
    <n v="0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d v="2015-04-19T21:00:49"/>
    <b v="0"/>
    <n v="8"/>
    <b v="0"/>
    <s v="technology"/>
    <x v="31"/>
    <n v="2015"/>
    <n v="0"/>
    <n v="1"/>
    <n v="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d v="2015-09-23T21:01:01"/>
    <b v="0"/>
    <n v="105"/>
    <b v="0"/>
    <s v="technology"/>
    <x v="31"/>
    <n v="2015"/>
    <n v="0"/>
    <n v="1"/>
    <n v="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b v="0"/>
    <n v="38"/>
    <b v="1"/>
    <s v="music"/>
    <x v="20"/>
    <n v="2012"/>
    <n v="1"/>
    <n v="0"/>
    <n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b v="0"/>
    <n v="64"/>
    <b v="1"/>
    <s v="music"/>
    <x v="20"/>
    <n v="2013"/>
    <n v="1"/>
    <n v="0"/>
    <n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b v="0"/>
    <n v="13"/>
    <b v="1"/>
    <s v="music"/>
    <x v="20"/>
    <n v="2011"/>
    <n v="1"/>
    <n v="0"/>
    <n v="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b v="0"/>
    <n v="33"/>
    <b v="1"/>
    <s v="music"/>
    <x v="20"/>
    <n v="2013"/>
    <n v="1"/>
    <n v="0"/>
    <n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b v="0"/>
    <n v="52"/>
    <b v="1"/>
    <s v="music"/>
    <x v="20"/>
    <n v="2013"/>
    <n v="1"/>
    <n v="0"/>
    <n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b v="0"/>
    <n v="107"/>
    <b v="1"/>
    <s v="music"/>
    <x v="20"/>
    <n v="2010"/>
    <n v="1"/>
    <n v="0"/>
    <n v="0"/>
    <x v="0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b v="0"/>
    <n v="11"/>
    <b v="1"/>
    <s v="music"/>
    <x v="20"/>
    <n v="2012"/>
    <n v="1"/>
    <n v="0"/>
    <n v="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b v="0"/>
    <n v="34"/>
    <b v="1"/>
    <s v="music"/>
    <x v="20"/>
    <n v="2013"/>
    <n v="1"/>
    <n v="0"/>
    <n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b v="0"/>
    <n v="75"/>
    <b v="1"/>
    <s v="music"/>
    <x v="20"/>
    <n v="2011"/>
    <n v="1"/>
    <n v="0"/>
    <n v="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b v="0"/>
    <n v="26"/>
    <b v="1"/>
    <s v="music"/>
    <x v="20"/>
    <n v="2013"/>
    <n v="1"/>
    <n v="0"/>
    <n v="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b v="0"/>
    <n v="50"/>
    <b v="1"/>
    <s v="music"/>
    <x v="20"/>
    <n v="2012"/>
    <n v="1"/>
    <n v="0"/>
    <n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b v="0"/>
    <n v="183"/>
    <b v="1"/>
    <s v="music"/>
    <x v="20"/>
    <n v="2014"/>
    <n v="1"/>
    <n v="0"/>
    <n v="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b v="1"/>
    <n v="103"/>
    <b v="1"/>
    <s v="music"/>
    <x v="20"/>
    <n v="2011"/>
    <n v="1"/>
    <n v="0"/>
    <n v="0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b v="0"/>
    <n v="167"/>
    <b v="1"/>
    <s v="film &amp; video"/>
    <x v="4"/>
    <n v="2011"/>
    <n v="1"/>
    <n v="0"/>
    <n v="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b v="0"/>
    <n v="50"/>
    <b v="1"/>
    <s v="music"/>
    <x v="20"/>
    <n v="2014"/>
    <n v="1"/>
    <n v="0"/>
    <n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d v="2015-10-08T21:49:00"/>
    <b v="0"/>
    <n v="0"/>
    <b v="0"/>
    <s v="film &amp; video"/>
    <x v="14"/>
    <n v="2015"/>
    <n v="0"/>
    <n v="1"/>
    <n v="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b v="0"/>
    <n v="29"/>
    <b v="1"/>
    <s v="music"/>
    <x v="20"/>
    <n v="2012"/>
    <n v="1"/>
    <n v="0"/>
    <n v="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b v="0"/>
    <n v="114"/>
    <b v="1"/>
    <s v="music"/>
    <x v="20"/>
    <n v="2013"/>
    <n v="1"/>
    <n v="0"/>
    <n v="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b v="0"/>
    <n v="96"/>
    <b v="1"/>
    <s v="music"/>
    <x v="20"/>
    <n v="2013"/>
    <n v="1"/>
    <n v="0"/>
    <n v="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b v="0"/>
    <n v="31"/>
    <b v="1"/>
    <s v="music"/>
    <x v="20"/>
    <n v="2011"/>
    <n v="1"/>
    <n v="0"/>
    <n v="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b v="1"/>
    <n v="4883"/>
    <b v="1"/>
    <s v="technology"/>
    <x v="32"/>
    <n v="2014"/>
    <n v="1"/>
    <n v="0"/>
    <n v="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d v="2010-03-10T21:15:51"/>
    <b v="0"/>
    <n v="4"/>
    <b v="0"/>
    <s v="film &amp; video"/>
    <x v="14"/>
    <n v="2010"/>
    <n v="0"/>
    <n v="1"/>
    <n v="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b v="1"/>
    <n v="2478"/>
    <b v="1"/>
    <s v="technology"/>
    <x v="32"/>
    <n v="2016"/>
    <n v="1"/>
    <n v="0"/>
    <n v="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d v="2014-12-18T12:38:23"/>
    <b v="0"/>
    <n v="9"/>
    <b v="0"/>
    <s v="film &amp; video"/>
    <x v="14"/>
    <n v="2014"/>
    <n v="0"/>
    <n v="1"/>
    <n v="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b v="1"/>
    <n v="680"/>
    <b v="1"/>
    <s v="technology"/>
    <x v="32"/>
    <n v="2015"/>
    <n v="1"/>
    <n v="0"/>
    <n v="0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d v="2013-09-24T02:33:58"/>
    <b v="0"/>
    <n v="79"/>
    <b v="0"/>
    <s v="music"/>
    <x v="19"/>
    <n v="2013"/>
    <n v="0"/>
    <n v="1"/>
    <n v="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b v="1"/>
    <n v="23"/>
    <b v="1"/>
    <s v="technology"/>
    <x v="32"/>
    <n v="2009"/>
    <n v="1"/>
    <n v="0"/>
    <n v="0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b v="1"/>
    <n v="4245"/>
    <b v="1"/>
    <s v="technology"/>
    <x v="32"/>
    <n v="2016"/>
    <n v="1"/>
    <n v="0"/>
    <n v="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b v="1"/>
    <n v="943"/>
    <b v="1"/>
    <s v="technology"/>
    <x v="32"/>
    <n v="2014"/>
    <n v="1"/>
    <n v="0"/>
    <n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d v="2010-04-23T19:28:34"/>
    <b v="0"/>
    <n v="0"/>
    <b v="0"/>
    <s v="music"/>
    <x v="19"/>
    <n v="2010"/>
    <n v="0"/>
    <n v="1"/>
    <n v="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b v="1"/>
    <n v="834"/>
    <b v="1"/>
    <s v="technology"/>
    <x v="32"/>
    <n v="2016"/>
    <n v="1"/>
    <n v="0"/>
    <n v="0"/>
    <x v="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d v="2010-11-25T05:45:26"/>
    <b v="0"/>
    <n v="6"/>
    <b v="0"/>
    <s v="music"/>
    <x v="19"/>
    <n v="2010"/>
    <n v="0"/>
    <n v="1"/>
    <n v="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b v="1"/>
    <n v="147"/>
    <b v="1"/>
    <s v="technology"/>
    <x v="32"/>
    <n v="2012"/>
    <n v="1"/>
    <n v="0"/>
    <n v="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b v="1"/>
    <n v="415"/>
    <b v="1"/>
    <s v="technology"/>
    <x v="32"/>
    <n v="2016"/>
    <n v="1"/>
    <n v="0"/>
    <n v="0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d v="2012-01-29T16:18:34"/>
    <b v="0"/>
    <n v="9"/>
    <b v="0"/>
    <s v="music"/>
    <x v="19"/>
    <n v="2012"/>
    <n v="0"/>
    <n v="1"/>
    <n v="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b v="1"/>
    <n v="365"/>
    <b v="1"/>
    <s v="technology"/>
    <x v="32"/>
    <n v="2015"/>
    <n v="1"/>
    <n v="0"/>
    <n v="0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b v="1"/>
    <n v="660"/>
    <b v="1"/>
    <s v="technology"/>
    <x v="32"/>
    <n v="2012"/>
    <n v="1"/>
    <n v="0"/>
    <n v="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d v="2015-08-18T02:31:52"/>
    <b v="0"/>
    <n v="2"/>
    <b v="0"/>
    <s v="food"/>
    <x v="24"/>
    <n v="2015"/>
    <n v="0"/>
    <n v="0"/>
    <n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b v="1"/>
    <n v="424"/>
    <b v="1"/>
    <s v="technology"/>
    <x v="32"/>
    <n v="2014"/>
    <n v="1"/>
    <n v="0"/>
    <n v="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b v="1"/>
    <n v="33"/>
    <b v="1"/>
    <s v="technology"/>
    <x v="32"/>
    <n v="2014"/>
    <n v="1"/>
    <n v="0"/>
    <n v="0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b v="1"/>
    <n v="1633"/>
    <b v="1"/>
    <s v="technology"/>
    <x v="32"/>
    <n v="2012"/>
    <n v="1"/>
    <n v="0"/>
    <n v="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b v="1"/>
    <n v="306"/>
    <b v="1"/>
    <s v="technology"/>
    <x v="32"/>
    <n v="2014"/>
    <n v="1"/>
    <n v="0"/>
    <n v="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b v="1"/>
    <n v="205"/>
    <b v="1"/>
    <s v="technology"/>
    <x v="32"/>
    <n v="2014"/>
    <n v="1"/>
    <n v="0"/>
    <n v="0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b v="1"/>
    <n v="1281"/>
    <b v="1"/>
    <s v="technology"/>
    <x v="32"/>
    <n v="2016"/>
    <n v="1"/>
    <n v="0"/>
    <n v="0"/>
    <x v="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d v="2015-01-25T01:42:42"/>
    <b v="0"/>
    <n v="0"/>
    <b v="0"/>
    <s v="food"/>
    <x v="24"/>
    <n v="2015"/>
    <n v="0"/>
    <n v="1"/>
    <n v="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b v="1"/>
    <n v="1513"/>
    <b v="1"/>
    <s v="technology"/>
    <x v="32"/>
    <n v="2014"/>
    <n v="1"/>
    <n v="0"/>
    <n v="0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b v="1"/>
    <n v="405"/>
    <b v="1"/>
    <s v="technology"/>
    <x v="32"/>
    <n v="2014"/>
    <n v="1"/>
    <n v="0"/>
    <n v="0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b v="1"/>
    <n v="510"/>
    <b v="1"/>
    <s v="technology"/>
    <x v="32"/>
    <n v="2016"/>
    <n v="1"/>
    <n v="0"/>
    <n v="0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b v="1"/>
    <n v="1887"/>
    <b v="1"/>
    <s v="technology"/>
    <x v="32"/>
    <n v="2016"/>
    <n v="1"/>
    <n v="0"/>
    <n v="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b v="0"/>
    <n v="108"/>
    <b v="1"/>
    <s v="photography"/>
    <x v="25"/>
    <n v="2016"/>
    <n v="1"/>
    <n v="0"/>
    <n v="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b v="1"/>
    <n v="3863"/>
    <b v="1"/>
    <s v="technology"/>
    <x v="32"/>
    <n v="2013"/>
    <n v="1"/>
    <n v="0"/>
    <n v="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b v="1"/>
    <n v="238"/>
    <b v="1"/>
    <s v="technology"/>
    <x v="32"/>
    <n v="2012"/>
    <n v="1"/>
    <n v="0"/>
    <n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b v="1"/>
    <n v="2051"/>
    <b v="1"/>
    <s v="technology"/>
    <x v="32"/>
    <n v="2016"/>
    <n v="1"/>
    <n v="0"/>
    <n v="0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b v="1"/>
    <n v="402"/>
    <b v="1"/>
    <s v="technology"/>
    <x v="32"/>
    <n v="2013"/>
    <n v="1"/>
    <n v="0"/>
    <n v="0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b v="1"/>
    <n v="253"/>
    <b v="1"/>
    <s v="technology"/>
    <x v="32"/>
    <n v="2013"/>
    <n v="1"/>
    <n v="0"/>
    <n v="0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b v="1"/>
    <n v="473"/>
    <b v="1"/>
    <s v="technology"/>
    <x v="32"/>
    <n v="2013"/>
    <n v="1"/>
    <n v="0"/>
    <n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b v="1"/>
    <n v="821"/>
    <b v="1"/>
    <s v="technology"/>
    <x v="32"/>
    <n v="2015"/>
    <n v="1"/>
    <n v="0"/>
    <n v="0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b v="1"/>
    <n v="388"/>
    <b v="1"/>
    <s v="technology"/>
    <x v="32"/>
    <n v="2012"/>
    <n v="1"/>
    <n v="0"/>
    <n v="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b v="1"/>
    <n v="813"/>
    <b v="1"/>
    <s v="technology"/>
    <x v="32"/>
    <n v="2015"/>
    <n v="1"/>
    <n v="0"/>
    <n v="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b v="1"/>
    <n v="1945"/>
    <b v="1"/>
    <s v="technology"/>
    <x v="32"/>
    <n v="2016"/>
    <n v="1"/>
    <n v="0"/>
    <n v="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b v="1"/>
    <n v="105"/>
    <b v="1"/>
    <s v="music"/>
    <x v="17"/>
    <n v="2014"/>
    <n v="1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d v="2016-11-04T14:04:47"/>
    <b v="0"/>
    <n v="0"/>
    <b v="0"/>
    <s v="photography"/>
    <x v="33"/>
    <n v="2016"/>
    <n v="0"/>
    <n v="1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d v="2016-08-11T00:16:58"/>
    <b v="0"/>
    <n v="16"/>
    <b v="0"/>
    <s v="photography"/>
    <x v="33"/>
    <n v="2016"/>
    <n v="0"/>
    <n v="1"/>
    <n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d v="2014-10-01T18:58:01"/>
    <b v="0"/>
    <n v="7"/>
    <b v="0"/>
    <s v="photography"/>
    <x v="33"/>
    <n v="2014"/>
    <n v="0"/>
    <n v="1"/>
    <n v="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d v="2016-07-04T16:46:11"/>
    <b v="0"/>
    <n v="4"/>
    <b v="0"/>
    <s v="photography"/>
    <x v="33"/>
    <n v="2016"/>
    <n v="0"/>
    <n v="1"/>
    <n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d v="2016-02-13T10:24:43"/>
    <b v="0"/>
    <n v="1"/>
    <b v="0"/>
    <s v="photography"/>
    <x v="33"/>
    <n v="2016"/>
    <n v="0"/>
    <n v="1"/>
    <n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b v="1"/>
    <n v="190"/>
    <b v="1"/>
    <s v="music"/>
    <x v="17"/>
    <n v="2014"/>
    <n v="1"/>
    <n v="0"/>
    <n v="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b v="1"/>
    <n v="269"/>
    <b v="1"/>
    <s v="photography"/>
    <x v="25"/>
    <n v="2014"/>
    <n v="1"/>
    <n v="0"/>
    <n v="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d v="2014-05-29T22:04:24"/>
    <b v="0"/>
    <n v="16"/>
    <b v="0"/>
    <s v="music"/>
    <x v="30"/>
    <n v="2014"/>
    <n v="0"/>
    <n v="1"/>
    <n v="0"/>
    <x v="3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d v="2016-01-29T04:42:12"/>
    <b v="0"/>
    <n v="5"/>
    <b v="0"/>
    <s v="photography"/>
    <x v="33"/>
    <n v="2016"/>
    <n v="0"/>
    <n v="1"/>
    <n v="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d v="2015-06-12T21:26:26"/>
    <b v="0"/>
    <n v="3"/>
    <b v="0"/>
    <s v="photography"/>
    <x v="33"/>
    <n v="2015"/>
    <n v="0"/>
    <n v="1"/>
    <n v="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d v="2015-01-19T03:26:31"/>
    <b v="0"/>
    <n v="2"/>
    <b v="0"/>
    <s v="photography"/>
    <x v="33"/>
    <n v="2015"/>
    <n v="0"/>
    <n v="1"/>
    <n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d v="2015-11-21T14:07:17"/>
    <b v="0"/>
    <n v="0"/>
    <b v="0"/>
    <s v="photography"/>
    <x v="33"/>
    <n v="2015"/>
    <n v="0"/>
    <n v="1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d v="2016-10-08T00:09:02"/>
    <b v="0"/>
    <n v="0"/>
    <b v="0"/>
    <s v="photography"/>
    <x v="33"/>
    <n v="2016"/>
    <n v="0"/>
    <n v="1"/>
    <n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d v="2015-06-26T21:38:56"/>
    <b v="0"/>
    <n v="3"/>
    <b v="0"/>
    <s v="photography"/>
    <x v="33"/>
    <n v="2015"/>
    <n v="0"/>
    <n v="1"/>
    <n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d v="2014-06-10T19:40:11"/>
    <b v="0"/>
    <n v="0"/>
    <b v="0"/>
    <s v="photography"/>
    <x v="33"/>
    <n v="2014"/>
    <n v="0"/>
    <n v="1"/>
    <n v="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d v="2016-06-03T07:38:56"/>
    <b v="0"/>
    <n v="23"/>
    <b v="0"/>
    <s v="photography"/>
    <x v="25"/>
    <n v="2016"/>
    <n v="0"/>
    <n v="1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d v="2014-06-17T02:50:38"/>
    <b v="0"/>
    <n v="3"/>
    <b v="0"/>
    <s v="photography"/>
    <x v="33"/>
    <n v="2014"/>
    <n v="0"/>
    <n v="1"/>
    <n v="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d v="2014-10-14T11:35:08"/>
    <b v="0"/>
    <n v="7"/>
    <b v="0"/>
    <s v="photography"/>
    <x v="33"/>
    <n v="2014"/>
    <n v="0"/>
    <n v="1"/>
    <n v="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d v="2014-04-04T17:11:40"/>
    <b v="0"/>
    <n v="48"/>
    <b v="0"/>
    <s v="games"/>
    <x v="23"/>
    <n v="2014"/>
    <n v="0"/>
    <n v="1"/>
    <n v="0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b v="1"/>
    <n v="1637"/>
    <b v="1"/>
    <s v="technology"/>
    <x v="32"/>
    <n v="2015"/>
    <n v="1"/>
    <n v="0"/>
    <n v="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b v="1"/>
    <n v="1375"/>
    <b v="1"/>
    <s v="technology"/>
    <x v="32"/>
    <n v="2016"/>
    <n v="1"/>
    <n v="0"/>
    <n v="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b v="1"/>
    <n v="17"/>
    <b v="1"/>
    <s v="technology"/>
    <x v="32"/>
    <n v="2010"/>
    <n v="1"/>
    <n v="0"/>
    <n v="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b v="1"/>
    <n v="354"/>
    <b v="1"/>
    <s v="technology"/>
    <x v="32"/>
    <n v="2014"/>
    <n v="1"/>
    <n v="0"/>
    <n v="0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b v="1"/>
    <n v="191"/>
    <b v="1"/>
    <s v="technology"/>
    <x v="32"/>
    <n v="2013"/>
    <n v="1"/>
    <n v="0"/>
    <n v="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b v="1"/>
    <n v="303"/>
    <b v="1"/>
    <s v="technology"/>
    <x v="32"/>
    <n v="2014"/>
    <n v="1"/>
    <n v="0"/>
    <n v="0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b v="1"/>
    <n v="137"/>
    <b v="1"/>
    <s v="technology"/>
    <x v="32"/>
    <n v="2010"/>
    <n v="1"/>
    <n v="0"/>
    <n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b v="1"/>
    <n v="41"/>
    <b v="1"/>
    <s v="technology"/>
    <x v="32"/>
    <n v="2011"/>
    <n v="1"/>
    <n v="0"/>
    <n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b v="1"/>
    <n v="398"/>
    <b v="1"/>
    <s v="technology"/>
    <x v="32"/>
    <n v="2016"/>
    <n v="1"/>
    <n v="0"/>
    <n v="0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b v="1"/>
    <n v="1737"/>
    <b v="1"/>
    <s v="technology"/>
    <x v="32"/>
    <n v="2016"/>
    <n v="1"/>
    <n v="0"/>
    <n v="0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b v="1"/>
    <n v="971"/>
    <b v="1"/>
    <s v="technology"/>
    <x v="32"/>
    <n v="2015"/>
    <n v="1"/>
    <n v="0"/>
    <n v="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d v="2014-10-11T18:48:21"/>
    <b v="0"/>
    <n v="95"/>
    <b v="0"/>
    <s v="games"/>
    <x v="23"/>
    <n v="2014"/>
    <n v="0"/>
    <n v="1"/>
    <n v="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b v="1"/>
    <n v="4562"/>
    <b v="1"/>
    <s v="technology"/>
    <x v="32"/>
    <n v="2016"/>
    <n v="1"/>
    <n v="0"/>
    <n v="0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b v="1"/>
    <n v="26457"/>
    <b v="1"/>
    <s v="technology"/>
    <x v="32"/>
    <n v="2013"/>
    <n v="1"/>
    <n v="0"/>
    <n v="0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d v="2014-07-27T22:20:12"/>
    <b v="0"/>
    <n v="0"/>
    <b v="0"/>
    <s v="photography"/>
    <x v="33"/>
    <n v="2014"/>
    <n v="0"/>
    <n v="1"/>
    <n v="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b v="1"/>
    <n v="479"/>
    <b v="1"/>
    <s v="technology"/>
    <x v="32"/>
    <n v="2013"/>
    <n v="1"/>
    <n v="0"/>
    <n v="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b v="1"/>
    <n v="426"/>
    <b v="1"/>
    <s v="technology"/>
    <x v="32"/>
    <n v="2012"/>
    <n v="1"/>
    <n v="0"/>
    <n v="0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b v="1"/>
    <n v="450"/>
    <b v="1"/>
    <s v="technology"/>
    <x v="32"/>
    <n v="2015"/>
    <n v="1"/>
    <n v="0"/>
    <n v="0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b v="0"/>
    <n v="48"/>
    <b v="1"/>
    <s v="music"/>
    <x v="37"/>
    <n v="2015"/>
    <n v="1"/>
    <n v="0"/>
    <n v="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b v="1"/>
    <n v="122"/>
    <b v="1"/>
    <s v="technology"/>
    <x v="32"/>
    <n v="2014"/>
    <n v="1"/>
    <n v="0"/>
    <n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b v="0"/>
    <n v="150"/>
    <b v="1"/>
    <s v="music"/>
    <x v="37"/>
    <n v="2015"/>
    <n v="1"/>
    <n v="0"/>
    <n v="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b v="1"/>
    <n v="325"/>
    <b v="1"/>
    <s v="technology"/>
    <x v="32"/>
    <n v="2016"/>
    <n v="1"/>
    <n v="0"/>
    <n v="0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b v="1"/>
    <n v="353"/>
    <b v="1"/>
    <s v="technology"/>
    <x v="32"/>
    <n v="2015"/>
    <n v="1"/>
    <n v="0"/>
    <n v="0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b v="1"/>
    <n v="105"/>
    <b v="1"/>
    <s v="technology"/>
    <x v="32"/>
    <n v="2012"/>
    <n v="1"/>
    <n v="0"/>
    <n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b v="1"/>
    <n v="729"/>
    <b v="1"/>
    <s v="technology"/>
    <x v="32"/>
    <n v="2015"/>
    <n v="1"/>
    <n v="0"/>
    <n v="0"/>
    <x v="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b v="1"/>
    <n v="454"/>
    <b v="1"/>
    <s v="technology"/>
    <x v="32"/>
    <n v="2014"/>
    <n v="1"/>
    <n v="0"/>
    <n v="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b v="1"/>
    <n v="539"/>
    <b v="1"/>
    <s v="technology"/>
    <x v="32"/>
    <n v="2015"/>
    <n v="1"/>
    <n v="0"/>
    <n v="0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b v="1"/>
    <n v="79"/>
    <b v="1"/>
    <s v="technology"/>
    <x v="32"/>
    <n v="2010"/>
    <n v="1"/>
    <n v="0"/>
    <n v="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b v="1"/>
    <n v="94"/>
    <b v="1"/>
    <s v="technology"/>
    <x v="32"/>
    <n v="2014"/>
    <n v="1"/>
    <n v="0"/>
    <n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b v="1"/>
    <n v="625"/>
    <b v="1"/>
    <s v="technology"/>
    <x v="32"/>
    <n v="2012"/>
    <n v="1"/>
    <n v="0"/>
    <n v="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b v="1"/>
    <n v="508"/>
    <b v="1"/>
    <s v="technology"/>
    <x v="32"/>
    <n v="2014"/>
    <n v="1"/>
    <n v="0"/>
    <n v="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b v="1"/>
    <n v="531"/>
    <b v="1"/>
    <s v="technology"/>
    <x v="32"/>
    <n v="2016"/>
    <n v="1"/>
    <n v="0"/>
    <n v="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b v="1"/>
    <n v="158"/>
    <b v="1"/>
    <s v="technology"/>
    <x v="32"/>
    <n v="2014"/>
    <n v="1"/>
    <n v="0"/>
    <n v="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b v="1"/>
    <n v="508"/>
    <b v="1"/>
    <s v="technology"/>
    <x v="32"/>
    <n v="2015"/>
    <n v="1"/>
    <n v="0"/>
    <n v="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b v="1"/>
    <n v="644"/>
    <b v="1"/>
    <s v="technology"/>
    <x v="32"/>
    <n v="2015"/>
    <n v="1"/>
    <n v="0"/>
    <n v="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b v="1"/>
    <n v="848"/>
    <b v="1"/>
    <s v="technology"/>
    <x v="32"/>
    <n v="2014"/>
    <n v="1"/>
    <n v="0"/>
    <n v="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b v="1"/>
    <n v="429"/>
    <b v="1"/>
    <s v="technology"/>
    <x v="32"/>
    <n v="2013"/>
    <n v="1"/>
    <n v="0"/>
    <n v="0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b v="0"/>
    <n v="31"/>
    <b v="1"/>
    <s v="theater"/>
    <x v="0"/>
    <n v="2015"/>
    <n v="1"/>
    <n v="0"/>
    <n v="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b v="1"/>
    <n v="379"/>
    <b v="1"/>
    <s v="technology"/>
    <x v="32"/>
    <n v="2016"/>
    <n v="1"/>
    <n v="0"/>
    <n v="0"/>
    <x v="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b v="1"/>
    <n v="271"/>
    <b v="1"/>
    <s v="technology"/>
    <x v="32"/>
    <n v="2013"/>
    <n v="1"/>
    <n v="0"/>
    <n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b v="1"/>
    <n v="141"/>
    <b v="1"/>
    <s v="music"/>
    <x v="17"/>
    <n v="2010"/>
    <n v="1"/>
    <n v="0"/>
    <n v="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b v="0"/>
    <n v="140"/>
    <b v="1"/>
    <s v="technology"/>
    <x v="32"/>
    <n v="2015"/>
    <n v="1"/>
    <n v="0"/>
    <n v="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b v="0"/>
    <n v="193"/>
    <b v="1"/>
    <s v="technology"/>
    <x v="32"/>
    <n v="2016"/>
    <n v="1"/>
    <n v="0"/>
    <n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b v="0"/>
    <n v="180"/>
    <b v="1"/>
    <s v="technology"/>
    <x v="32"/>
    <n v="2015"/>
    <n v="1"/>
    <n v="0"/>
    <n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b v="0"/>
    <n v="263"/>
    <b v="1"/>
    <s v="technology"/>
    <x v="32"/>
    <n v="2012"/>
    <n v="1"/>
    <n v="0"/>
    <n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b v="0"/>
    <n v="217"/>
    <b v="1"/>
    <s v="technology"/>
    <x v="32"/>
    <n v="2013"/>
    <n v="1"/>
    <n v="0"/>
    <n v="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b v="0"/>
    <n v="443"/>
    <b v="1"/>
    <s v="technology"/>
    <x v="32"/>
    <n v="2015"/>
    <n v="1"/>
    <n v="0"/>
    <n v="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b v="0"/>
    <n v="1373"/>
    <b v="1"/>
    <s v="technology"/>
    <x v="32"/>
    <n v="2013"/>
    <n v="1"/>
    <n v="0"/>
    <n v="0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b v="0"/>
    <n v="742"/>
    <b v="1"/>
    <s v="technology"/>
    <x v="32"/>
    <n v="2013"/>
    <n v="1"/>
    <n v="0"/>
    <n v="0"/>
    <x v="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b v="0"/>
    <n v="170"/>
    <b v="1"/>
    <s v="technology"/>
    <x v="32"/>
    <n v="2015"/>
    <n v="1"/>
    <n v="0"/>
    <n v="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d v="2015-05-06T19:06:13"/>
    <b v="0"/>
    <n v="3"/>
    <b v="0"/>
    <s v="publishing"/>
    <x v="16"/>
    <n v="2015"/>
    <n v="0"/>
    <n v="1"/>
    <n v="0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b v="0"/>
    <n v="541"/>
    <b v="1"/>
    <s v="technology"/>
    <x v="32"/>
    <n v="2016"/>
    <n v="1"/>
    <n v="0"/>
    <n v="0"/>
    <x v="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d v="2015-05-30T17:26:05"/>
    <b v="0"/>
    <n v="0"/>
    <b v="0"/>
    <s v="food"/>
    <x v="24"/>
    <n v="2015"/>
    <n v="0"/>
    <n v="1"/>
    <n v="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b v="0"/>
    <n v="65"/>
    <b v="1"/>
    <s v="music"/>
    <x v="17"/>
    <n v="2014"/>
    <n v="1"/>
    <n v="0"/>
    <n v="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b v="0"/>
    <n v="70"/>
    <b v="1"/>
    <s v="music"/>
    <x v="17"/>
    <n v="2015"/>
    <n v="1"/>
    <n v="0"/>
    <n v="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b v="0"/>
    <n v="554"/>
    <b v="1"/>
    <s v="technology"/>
    <x v="32"/>
    <n v="2013"/>
    <n v="1"/>
    <n v="0"/>
    <n v="0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b v="0"/>
    <n v="666"/>
    <b v="1"/>
    <s v="technology"/>
    <x v="32"/>
    <n v="2016"/>
    <n v="1"/>
    <n v="0"/>
    <n v="0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b v="0"/>
    <n v="410"/>
    <b v="1"/>
    <s v="technology"/>
    <x v="32"/>
    <n v="2015"/>
    <n v="1"/>
    <n v="0"/>
    <n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b v="0"/>
    <n v="375"/>
    <b v="1"/>
    <s v="technology"/>
    <x v="32"/>
    <n v="2015"/>
    <n v="1"/>
    <n v="0"/>
    <n v="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b v="0"/>
    <n v="1364"/>
    <b v="1"/>
    <s v="technology"/>
    <x v="32"/>
    <n v="2014"/>
    <n v="1"/>
    <n v="0"/>
    <n v="0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b v="0"/>
    <n v="57"/>
    <b v="1"/>
    <s v="film &amp; video"/>
    <x v="2"/>
    <n v="2014"/>
    <n v="1"/>
    <n v="0"/>
    <n v="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b v="0"/>
    <n v="203"/>
    <b v="1"/>
    <s v="technology"/>
    <x v="32"/>
    <n v="2016"/>
    <n v="1"/>
    <n v="0"/>
    <n v="0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b v="0"/>
    <n v="49"/>
    <b v="1"/>
    <s v="technology"/>
    <x v="32"/>
    <n v="2016"/>
    <n v="1"/>
    <n v="0"/>
    <n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b v="0"/>
    <n v="5812"/>
    <b v="1"/>
    <s v="technology"/>
    <x v="32"/>
    <n v="2013"/>
    <n v="1"/>
    <n v="0"/>
    <n v="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b v="0"/>
    <n v="113"/>
    <b v="1"/>
    <s v="film &amp; video"/>
    <x v="4"/>
    <n v="2014"/>
    <n v="1"/>
    <n v="0"/>
    <n v="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b v="0"/>
    <n v="65"/>
    <b v="1"/>
    <s v="technology"/>
    <x v="32"/>
    <n v="2014"/>
    <n v="1"/>
    <n v="0"/>
    <n v="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b v="0"/>
    <n v="10"/>
    <b v="1"/>
    <s v="technology"/>
    <x v="32"/>
    <n v="2015"/>
    <n v="1"/>
    <n v="0"/>
    <n v="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b v="0"/>
    <n v="76"/>
    <b v="1"/>
    <s v="technology"/>
    <x v="32"/>
    <n v="2016"/>
    <n v="1"/>
    <n v="0"/>
    <n v="0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b v="0"/>
    <n v="263"/>
    <b v="1"/>
    <s v="technology"/>
    <x v="32"/>
    <n v="2015"/>
    <n v="1"/>
    <n v="0"/>
    <n v="0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b v="0"/>
    <n v="1530"/>
    <b v="1"/>
    <s v="technology"/>
    <x v="32"/>
    <n v="2016"/>
    <n v="1"/>
    <n v="0"/>
    <n v="0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b v="0"/>
    <n v="278"/>
    <b v="1"/>
    <s v="technology"/>
    <x v="32"/>
    <n v="2016"/>
    <n v="1"/>
    <n v="0"/>
    <n v="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b v="0"/>
    <n v="350"/>
    <b v="1"/>
    <s v="technology"/>
    <x v="32"/>
    <n v="2016"/>
    <n v="1"/>
    <n v="0"/>
    <n v="0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b v="0"/>
    <n v="470"/>
    <b v="1"/>
    <s v="technology"/>
    <x v="32"/>
    <n v="2015"/>
    <n v="1"/>
    <n v="0"/>
    <n v="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b v="0"/>
    <n v="3"/>
    <b v="1"/>
    <s v="technology"/>
    <x v="32"/>
    <n v="2016"/>
    <n v="1"/>
    <n v="0"/>
    <n v="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b v="0"/>
    <n v="8200"/>
    <b v="1"/>
    <s v="technology"/>
    <x v="32"/>
    <n v="2013"/>
    <n v="1"/>
    <n v="0"/>
    <n v="0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b v="0"/>
    <n v="8359"/>
    <b v="1"/>
    <s v="technology"/>
    <x v="32"/>
    <n v="2014"/>
    <n v="1"/>
    <n v="0"/>
    <n v="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b v="0"/>
    <n v="188"/>
    <b v="1"/>
    <s v="technology"/>
    <x v="32"/>
    <n v="2015"/>
    <n v="1"/>
    <n v="0"/>
    <n v="0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b v="0"/>
    <n v="48"/>
    <b v="1"/>
    <s v="technology"/>
    <x v="32"/>
    <n v="2016"/>
    <n v="1"/>
    <n v="0"/>
    <n v="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b v="0"/>
    <n v="607"/>
    <b v="1"/>
    <s v="technology"/>
    <x v="32"/>
    <n v="2015"/>
    <n v="1"/>
    <n v="0"/>
    <n v="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b v="0"/>
    <n v="50"/>
    <b v="1"/>
    <s v="technology"/>
    <x v="32"/>
    <n v="2015"/>
    <n v="1"/>
    <n v="0"/>
    <n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b v="0"/>
    <n v="55"/>
    <b v="1"/>
    <s v="music"/>
    <x v="20"/>
    <n v="2012"/>
    <n v="1"/>
    <n v="0"/>
    <n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b v="0"/>
    <n v="38"/>
    <b v="1"/>
    <s v="music"/>
    <x v="20"/>
    <n v="2011"/>
    <n v="1"/>
    <n v="0"/>
    <n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b v="0"/>
    <n v="25"/>
    <b v="1"/>
    <s v="music"/>
    <x v="20"/>
    <n v="2012"/>
    <n v="1"/>
    <n v="0"/>
    <n v="0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b v="0"/>
    <n v="46"/>
    <b v="1"/>
    <s v="music"/>
    <x v="20"/>
    <n v="2014"/>
    <n v="1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d v="2016-08-09T07:38:46"/>
    <b v="0"/>
    <n v="0"/>
    <b v="0"/>
    <s v="film &amp; video"/>
    <x v="14"/>
    <n v="2016"/>
    <n v="0"/>
    <n v="1"/>
    <n v="0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b v="0"/>
    <n v="35"/>
    <b v="1"/>
    <s v="music"/>
    <x v="20"/>
    <n v="2011"/>
    <n v="1"/>
    <n v="0"/>
    <n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b v="0"/>
    <n v="25"/>
    <b v="1"/>
    <s v="music"/>
    <x v="20"/>
    <n v="2011"/>
    <n v="1"/>
    <n v="0"/>
    <n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b v="0"/>
    <n v="75"/>
    <b v="1"/>
    <s v="music"/>
    <x v="20"/>
    <n v="2010"/>
    <n v="1"/>
    <n v="0"/>
    <n v="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b v="0"/>
    <n v="62"/>
    <b v="1"/>
    <s v="music"/>
    <x v="20"/>
    <n v="2013"/>
    <n v="1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d v="2015-06-16T19:51:45"/>
    <b v="0"/>
    <n v="0"/>
    <b v="0"/>
    <s v="film &amp; video"/>
    <x v="14"/>
    <n v="2015"/>
    <n v="0"/>
    <n v="1"/>
    <n v="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b v="0"/>
    <n v="246"/>
    <b v="1"/>
    <s v="music"/>
    <x v="20"/>
    <n v="2011"/>
    <n v="1"/>
    <n v="0"/>
    <n v="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d v="2014-10-28T15:48:27"/>
    <b v="0"/>
    <n v="16"/>
    <b v="0"/>
    <s v="technology"/>
    <x v="11"/>
    <n v="2014"/>
    <n v="0"/>
    <n v="1"/>
    <n v="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b v="0"/>
    <n v="23"/>
    <b v="1"/>
    <s v="music"/>
    <x v="20"/>
    <n v="2012"/>
    <n v="1"/>
    <n v="0"/>
    <n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b v="0"/>
    <n v="72"/>
    <b v="1"/>
    <s v="music"/>
    <x v="20"/>
    <n v="2012"/>
    <n v="1"/>
    <n v="0"/>
    <n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b v="0"/>
    <n v="22"/>
    <b v="1"/>
    <s v="music"/>
    <x v="20"/>
    <n v="2011"/>
    <n v="1"/>
    <n v="0"/>
    <n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b v="0"/>
    <n v="14"/>
    <b v="1"/>
    <s v="music"/>
    <x v="20"/>
    <n v="2012"/>
    <n v="1"/>
    <n v="0"/>
    <n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b v="0"/>
    <n v="38"/>
    <b v="1"/>
    <s v="music"/>
    <x v="20"/>
    <n v="2011"/>
    <n v="1"/>
    <n v="0"/>
    <n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b v="0"/>
    <n v="143"/>
    <b v="1"/>
    <s v="publishing"/>
    <x v="15"/>
    <n v="2011"/>
    <n v="1"/>
    <n v="0"/>
    <n v="0"/>
    <x v="3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b v="0"/>
    <n v="63"/>
    <b v="1"/>
    <s v="music"/>
    <x v="20"/>
    <n v="2015"/>
    <n v="1"/>
    <n v="0"/>
    <n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b v="0"/>
    <n v="27"/>
    <b v="1"/>
    <s v="music"/>
    <x v="20"/>
    <n v="2012"/>
    <n v="1"/>
    <n v="0"/>
    <n v="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b v="0"/>
    <n v="44"/>
    <b v="1"/>
    <s v="music"/>
    <x v="20"/>
    <n v="2011"/>
    <n v="1"/>
    <n v="0"/>
    <n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b v="0"/>
    <n v="38"/>
    <b v="1"/>
    <s v="music"/>
    <x v="20"/>
    <n v="2011"/>
    <n v="1"/>
    <n v="0"/>
    <n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b v="0"/>
    <n v="55"/>
    <b v="1"/>
    <s v="publishing"/>
    <x v="15"/>
    <n v="2014"/>
    <n v="1"/>
    <n v="0"/>
    <n v="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b v="0"/>
    <n v="37"/>
    <b v="1"/>
    <s v="music"/>
    <x v="20"/>
    <n v="2013"/>
    <n v="1"/>
    <n v="0"/>
    <n v="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b v="0"/>
    <n v="99"/>
    <b v="1"/>
    <s v="music"/>
    <x v="20"/>
    <n v="2014"/>
    <n v="1"/>
    <n v="0"/>
    <n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b v="0"/>
    <n v="44"/>
    <b v="1"/>
    <s v="music"/>
    <x v="20"/>
    <n v="2012"/>
    <n v="1"/>
    <n v="0"/>
    <n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b v="0"/>
    <n v="58"/>
    <b v="1"/>
    <s v="music"/>
    <x v="20"/>
    <n v="2014"/>
    <n v="1"/>
    <n v="0"/>
    <n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b v="0"/>
    <n v="191"/>
    <b v="1"/>
    <s v="music"/>
    <x v="20"/>
    <n v="2012"/>
    <n v="1"/>
    <n v="0"/>
    <n v="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b v="0"/>
    <n v="40"/>
    <b v="1"/>
    <s v="music"/>
    <x v="20"/>
    <n v="2015"/>
    <n v="1"/>
    <n v="0"/>
    <n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b v="0"/>
    <n v="38"/>
    <b v="1"/>
    <s v="music"/>
    <x v="20"/>
    <n v="2014"/>
    <n v="1"/>
    <n v="0"/>
    <n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b v="0"/>
    <n v="39"/>
    <b v="1"/>
    <s v="music"/>
    <x v="20"/>
    <n v="2011"/>
    <n v="1"/>
    <n v="0"/>
    <n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b v="0"/>
    <n v="11"/>
    <b v="1"/>
    <s v="music"/>
    <x v="20"/>
    <n v="2013"/>
    <n v="1"/>
    <n v="0"/>
    <n v="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d v="2014-09-19T13:01:24"/>
    <b v="0"/>
    <n v="44"/>
    <b v="0"/>
    <s v="publishing"/>
    <x v="16"/>
    <n v="2014"/>
    <n v="0"/>
    <n v="1"/>
    <n v="0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d v="2015-09-03T16:27:25"/>
    <b v="0"/>
    <n v="57"/>
    <b v="0"/>
    <s v="publishing"/>
    <x v="16"/>
    <n v="2015"/>
    <n v="0"/>
    <n v="1"/>
    <n v="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b v="0"/>
    <n v="36"/>
    <b v="1"/>
    <s v="music"/>
    <x v="20"/>
    <n v="2011"/>
    <n v="1"/>
    <n v="0"/>
    <n v="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b v="0"/>
    <n v="205"/>
    <b v="1"/>
    <s v="music"/>
    <x v="17"/>
    <n v="2013"/>
    <n v="1"/>
    <n v="0"/>
    <n v="0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b v="0"/>
    <n v="35"/>
    <b v="1"/>
    <s v="music"/>
    <x v="20"/>
    <n v="2015"/>
    <n v="1"/>
    <n v="0"/>
    <n v="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b v="0"/>
    <n v="17"/>
    <b v="1"/>
    <s v="music"/>
    <x v="20"/>
    <n v="2011"/>
    <n v="1"/>
    <n v="0"/>
    <n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b v="0"/>
    <n v="22"/>
    <b v="1"/>
    <s v="music"/>
    <x v="20"/>
    <n v="2012"/>
    <n v="1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d v="2010-06-09T00:28:50"/>
    <b v="0"/>
    <n v="0"/>
    <b v="0"/>
    <s v="music"/>
    <x v="19"/>
    <n v="2010"/>
    <n v="0"/>
    <n v="1"/>
    <n v="0"/>
    <x v="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d v="2016-12-12T17:49:08"/>
    <b v="0"/>
    <n v="10"/>
    <b v="0"/>
    <s v="games"/>
    <x v="22"/>
    <n v="2016"/>
    <n v="0"/>
    <n v="1"/>
    <n v="0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d v="2016-12-08T07:12:49"/>
    <b v="0"/>
    <n v="3"/>
    <b v="0"/>
    <s v="games"/>
    <x v="22"/>
    <n v="2016"/>
    <n v="0"/>
    <n v="1"/>
    <n v="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d v="2010-01-20T10:11:47"/>
    <b v="0"/>
    <n v="5"/>
    <b v="0"/>
    <s v="games"/>
    <x v="22"/>
    <n v="2010"/>
    <n v="0"/>
    <n v="1"/>
    <n v="0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d v="2010-10-13T00:40:35"/>
    <b v="0"/>
    <n v="5"/>
    <b v="0"/>
    <s v="games"/>
    <x v="22"/>
    <n v="2010"/>
    <n v="0"/>
    <n v="1"/>
    <n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d v="2015-07-06T00:33:53"/>
    <b v="0"/>
    <n v="27"/>
    <b v="0"/>
    <s v="games"/>
    <x v="22"/>
    <n v="2015"/>
    <n v="0"/>
    <n v="1"/>
    <n v="0"/>
    <x v="8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d v="2014-11-08T23:21:27"/>
    <b v="0"/>
    <n v="2"/>
    <b v="0"/>
    <s v="games"/>
    <x v="22"/>
    <n v="2014"/>
    <n v="0"/>
    <n v="1"/>
    <n v="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d v="2015-02-10T12:07:43"/>
    <b v="0"/>
    <n v="236"/>
    <b v="0"/>
    <s v="games"/>
    <x v="22"/>
    <n v="2015"/>
    <n v="0"/>
    <n v="1"/>
    <n v="0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d v="2014-07-23T18:32:49"/>
    <b v="0"/>
    <n v="1"/>
    <b v="0"/>
    <s v="games"/>
    <x v="22"/>
    <n v="2014"/>
    <n v="0"/>
    <n v="1"/>
    <n v="0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d v="2016-02-09T00:35:00"/>
    <b v="0"/>
    <n v="12"/>
    <b v="0"/>
    <s v="games"/>
    <x v="22"/>
    <n v="2016"/>
    <n v="0"/>
    <n v="1"/>
    <n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d v="2012-08-03T11:30:48"/>
    <b v="0"/>
    <n v="1"/>
    <b v="0"/>
    <s v="music"/>
    <x v="19"/>
    <n v="2012"/>
    <n v="0"/>
    <n v="1"/>
    <n v="0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d v="2015-06-12T04:58:11"/>
    <b v="0"/>
    <n v="3"/>
    <b v="0"/>
    <s v="games"/>
    <x v="22"/>
    <n v="2015"/>
    <n v="0"/>
    <n v="1"/>
    <n v="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d v="2014-01-04T11:41:32"/>
    <b v="0"/>
    <n v="99"/>
    <b v="0"/>
    <s v="games"/>
    <x v="22"/>
    <n v="2014"/>
    <n v="0"/>
    <n v="1"/>
    <n v="0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d v="2011-03-17T02:19:59"/>
    <b v="0"/>
    <n v="3"/>
    <b v="0"/>
    <s v="games"/>
    <x v="22"/>
    <n v="2011"/>
    <n v="0"/>
    <n v="1"/>
    <n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b v="1"/>
    <n v="122"/>
    <b v="1"/>
    <s v="music"/>
    <x v="21"/>
    <n v="2016"/>
    <n v="1"/>
    <n v="0"/>
    <n v="0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d v="2014-11-26T18:25:40"/>
    <b v="0"/>
    <n v="0"/>
    <b v="0"/>
    <s v="film &amp; video"/>
    <x v="8"/>
    <n v="2014"/>
    <n v="0"/>
    <n v="0"/>
    <n v="1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d v="2013-09-19T12:13:06"/>
    <b v="0"/>
    <n v="4"/>
    <b v="0"/>
    <s v="games"/>
    <x v="22"/>
    <n v="2013"/>
    <n v="0"/>
    <n v="1"/>
    <n v="0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d v="2014-11-05T18:30:29"/>
    <b v="0"/>
    <n v="534"/>
    <b v="0"/>
    <s v="games"/>
    <x v="22"/>
    <n v="2014"/>
    <n v="0"/>
    <n v="1"/>
    <n v="0"/>
    <x v="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d v="2013-10-10T00:18:59"/>
    <b v="0"/>
    <n v="12"/>
    <b v="0"/>
    <s v="games"/>
    <x v="22"/>
    <n v="2013"/>
    <n v="0"/>
    <n v="1"/>
    <n v="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d v="2016-10-04T18:00:08"/>
    <b v="0"/>
    <n v="56"/>
    <b v="0"/>
    <s v="games"/>
    <x v="22"/>
    <n v="2016"/>
    <n v="0"/>
    <n v="1"/>
    <n v="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d v="2012-12-12T20:00:24"/>
    <b v="0"/>
    <n v="11"/>
    <b v="0"/>
    <s v="games"/>
    <x v="22"/>
    <n v="2012"/>
    <n v="0"/>
    <n v="1"/>
    <n v="0"/>
    <x v="8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d v="2014-10-15T05:39:19"/>
    <b v="0"/>
    <n v="0"/>
    <b v="0"/>
    <s v="games"/>
    <x v="22"/>
    <n v="2014"/>
    <n v="0"/>
    <n v="1"/>
    <n v="0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d v="2015-12-02T16:50:10"/>
    <b v="0"/>
    <n v="12"/>
    <b v="0"/>
    <s v="games"/>
    <x v="22"/>
    <n v="2015"/>
    <n v="0"/>
    <n v="1"/>
    <n v="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d v="2010-06-03T21:16:52"/>
    <b v="0"/>
    <n v="5"/>
    <b v="0"/>
    <s v="games"/>
    <x v="22"/>
    <n v="2010"/>
    <n v="0"/>
    <n v="1"/>
    <n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d v="2015-01-07T22:13:21"/>
    <b v="0"/>
    <n v="2"/>
    <b v="0"/>
    <s v="journalism"/>
    <x v="5"/>
    <n v="2015"/>
    <n v="0"/>
    <n v="0"/>
    <n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d v="2013-10-28T05:41:54"/>
    <b v="0"/>
    <n v="89"/>
    <b v="0"/>
    <s v="games"/>
    <x v="22"/>
    <n v="2013"/>
    <n v="0"/>
    <n v="1"/>
    <n v="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d v="2017-01-09T21:40:35"/>
    <b v="0"/>
    <n v="2"/>
    <b v="0"/>
    <s v="food"/>
    <x v="24"/>
    <n v="2017"/>
    <n v="0"/>
    <n v="0"/>
    <n v="1"/>
    <x v="3"/>
  </r>
  <r>
    <n v="2147"/>
    <s v="Johnny Rocketfingers 3"/>
    <s v="A Point and Click Adventure on Steroids."/>
    <n v="390000"/>
    <n v="2716"/>
    <x v="1"/>
    <s v="US"/>
    <s v="USD"/>
    <n v="1416125148"/>
    <n v="1413356748"/>
    <d v="2014-10-15T07:05:48"/>
    <b v="0"/>
    <n v="55"/>
    <b v="0"/>
    <s v="games"/>
    <x v="22"/>
    <n v="2014"/>
    <n v="0"/>
    <n v="1"/>
    <n v="0"/>
    <x v="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d v="2015-03-03T17:36:22"/>
    <b v="0"/>
    <n v="2"/>
    <b v="0"/>
    <s v="games"/>
    <x v="22"/>
    <n v="2015"/>
    <n v="0"/>
    <n v="1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d v="2010-06-26T00:35:56"/>
    <b v="0"/>
    <n v="0"/>
    <b v="0"/>
    <s v="games"/>
    <x v="22"/>
    <n v="2010"/>
    <n v="0"/>
    <n v="1"/>
    <n v="0"/>
    <x v="0"/>
  </r>
  <r>
    <n v="2150"/>
    <s v="The Unknown Door"/>
    <s v="A pixel styled open world detective game."/>
    <n v="50000"/>
    <n v="405"/>
    <x v="1"/>
    <s v="NO"/>
    <s v="NOK"/>
    <n v="1468392599"/>
    <n v="1465800599"/>
    <d v="2016-06-13T06:49:59"/>
    <b v="0"/>
    <n v="4"/>
    <b v="0"/>
    <s v="games"/>
    <x v="22"/>
    <n v="2016"/>
    <n v="0"/>
    <n v="1"/>
    <n v="0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b v="1"/>
    <n v="74"/>
    <b v="1"/>
    <s v="music"/>
    <x v="17"/>
    <n v="2013"/>
    <n v="1"/>
    <n v="0"/>
    <n v="0"/>
    <x v="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d v="2014-02-13T19:58:29"/>
    <b v="0"/>
    <n v="4"/>
    <b v="0"/>
    <s v="games"/>
    <x v="22"/>
    <n v="2014"/>
    <n v="0"/>
    <n v="1"/>
    <n v="0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d v="2014-12-01T21:51:58"/>
    <b v="0"/>
    <n v="4"/>
    <b v="0"/>
    <s v="games"/>
    <x v="22"/>
    <n v="2014"/>
    <n v="0"/>
    <n v="1"/>
    <n v="0"/>
    <x v="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d v="2014-01-08T15:10:27"/>
    <b v="0"/>
    <n v="2"/>
    <b v="0"/>
    <s v="games"/>
    <x v="22"/>
    <n v="2014"/>
    <n v="0"/>
    <n v="1"/>
    <n v="0"/>
    <x v="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d v="2014-11-04T01:31:39"/>
    <b v="0"/>
    <n v="13"/>
    <b v="0"/>
    <s v="publishing"/>
    <x v="12"/>
    <n v="2014"/>
    <n v="0"/>
    <n v="1"/>
    <n v="0"/>
    <x v="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d v="2013-08-02T20:30:06"/>
    <b v="0"/>
    <n v="83"/>
    <b v="0"/>
    <s v="games"/>
    <x v="22"/>
    <n v="2013"/>
    <n v="0"/>
    <n v="1"/>
    <n v="0"/>
    <x v="8"/>
  </r>
  <r>
    <n v="2157"/>
    <s v="Nin"/>
    <s v="Gamers and 90's fans unite in this small tale of epic proportions!"/>
    <n v="75000"/>
    <n v="21144"/>
    <x v="1"/>
    <s v="US"/>
    <s v="USD"/>
    <n v="1482479940"/>
    <n v="1479684783"/>
    <d v="2016-11-20T23:33:03"/>
    <b v="0"/>
    <n v="57"/>
    <b v="0"/>
    <s v="games"/>
    <x v="22"/>
    <n v="2016"/>
    <n v="0"/>
    <n v="1"/>
    <n v="0"/>
    <x v="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d v="2012-12-21T20:29:34"/>
    <b v="0"/>
    <n v="311"/>
    <b v="0"/>
    <s v="games"/>
    <x v="22"/>
    <n v="2012"/>
    <n v="0"/>
    <n v="1"/>
    <n v="0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d v="2011-06-16T17:32:54"/>
    <b v="0"/>
    <n v="2"/>
    <b v="0"/>
    <s v="games"/>
    <x v="22"/>
    <n v="2011"/>
    <n v="0"/>
    <n v="1"/>
    <n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d v="2012-04-19T17:05:05"/>
    <b v="0"/>
    <n v="16"/>
    <b v="0"/>
    <s v="games"/>
    <x v="22"/>
    <n v="2012"/>
    <n v="0"/>
    <n v="1"/>
    <n v="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b v="0"/>
    <n v="13"/>
    <b v="1"/>
    <s v="music"/>
    <x v="17"/>
    <n v="2015"/>
    <n v="1"/>
    <n v="0"/>
    <n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b v="0"/>
    <n v="58"/>
    <b v="1"/>
    <s v="music"/>
    <x v="17"/>
    <n v="2014"/>
    <n v="1"/>
    <n v="0"/>
    <n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b v="0"/>
    <n v="44"/>
    <b v="1"/>
    <s v="music"/>
    <x v="17"/>
    <n v="2015"/>
    <n v="1"/>
    <n v="0"/>
    <n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d v="2016-06-27T04:37:55"/>
    <b v="0"/>
    <n v="2"/>
    <b v="0"/>
    <s v="publishing"/>
    <x v="16"/>
    <n v="2016"/>
    <n v="0"/>
    <n v="1"/>
    <n v="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b v="0"/>
    <n v="117"/>
    <b v="1"/>
    <s v="music"/>
    <x v="17"/>
    <n v="2016"/>
    <n v="1"/>
    <n v="0"/>
    <n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b v="0"/>
    <n v="32"/>
    <b v="1"/>
    <s v="music"/>
    <x v="17"/>
    <n v="2014"/>
    <n v="1"/>
    <n v="0"/>
    <n v="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b v="0"/>
    <n v="8"/>
    <b v="1"/>
    <s v="music"/>
    <x v="17"/>
    <n v="2012"/>
    <n v="1"/>
    <n v="0"/>
    <n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b v="0"/>
    <n v="340"/>
    <b v="1"/>
    <s v="music"/>
    <x v="17"/>
    <n v="2017"/>
    <n v="1"/>
    <n v="0"/>
    <n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b v="0"/>
    <n v="7"/>
    <b v="1"/>
    <s v="music"/>
    <x v="17"/>
    <n v="2017"/>
    <n v="1"/>
    <n v="0"/>
    <n v="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b v="0"/>
    <n v="19"/>
    <b v="1"/>
    <s v="music"/>
    <x v="17"/>
    <n v="2015"/>
    <n v="1"/>
    <n v="0"/>
    <n v="0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b v="0"/>
    <n v="47"/>
    <b v="1"/>
    <s v="music"/>
    <x v="17"/>
    <n v="2015"/>
    <n v="1"/>
    <n v="0"/>
    <n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b v="0"/>
    <n v="13"/>
    <b v="1"/>
    <s v="music"/>
    <x v="17"/>
    <n v="2015"/>
    <n v="1"/>
    <n v="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b v="0"/>
    <n v="90"/>
    <b v="1"/>
    <s v="music"/>
    <x v="17"/>
    <n v="2013"/>
    <n v="1"/>
    <n v="0"/>
    <n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b v="0"/>
    <n v="63"/>
    <b v="1"/>
    <s v="music"/>
    <x v="17"/>
    <n v="2016"/>
    <n v="1"/>
    <n v="0"/>
    <n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b v="0"/>
    <n v="26"/>
    <b v="1"/>
    <s v="music"/>
    <x v="17"/>
    <n v="2016"/>
    <n v="1"/>
    <n v="0"/>
    <n v="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b v="1"/>
    <n v="46"/>
    <b v="1"/>
    <s v="photography"/>
    <x v="25"/>
    <n v="2014"/>
    <n v="1"/>
    <n v="0"/>
    <n v="0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b v="0"/>
    <n v="38"/>
    <b v="1"/>
    <s v="music"/>
    <x v="17"/>
    <n v="2016"/>
    <n v="1"/>
    <n v="0"/>
    <n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b v="0"/>
    <n v="859"/>
    <b v="1"/>
    <s v="music"/>
    <x v="17"/>
    <n v="2016"/>
    <n v="1"/>
    <n v="0"/>
    <n v="0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b v="0"/>
    <n v="21"/>
    <b v="1"/>
    <s v="music"/>
    <x v="17"/>
    <n v="2015"/>
    <n v="1"/>
    <n v="0"/>
    <n v="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b v="0"/>
    <n v="158"/>
    <b v="1"/>
    <s v="music"/>
    <x v="17"/>
    <n v="2013"/>
    <n v="1"/>
    <n v="0"/>
    <n v="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b v="0"/>
    <n v="53"/>
    <b v="1"/>
    <s v="games"/>
    <x v="34"/>
    <n v="2017"/>
    <n v="1"/>
    <n v="0"/>
    <n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b v="0"/>
    <n v="356"/>
    <b v="1"/>
    <s v="games"/>
    <x v="34"/>
    <n v="2014"/>
    <n v="1"/>
    <n v="0"/>
    <n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b v="0"/>
    <n v="279"/>
    <b v="1"/>
    <s v="games"/>
    <x v="34"/>
    <n v="2017"/>
    <n v="1"/>
    <n v="0"/>
    <n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b v="1"/>
    <n v="266"/>
    <b v="1"/>
    <s v="games"/>
    <x v="34"/>
    <n v="2016"/>
    <n v="1"/>
    <n v="0"/>
    <n v="0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d v="2016-03-22T20:48:26"/>
    <b v="0"/>
    <n v="0"/>
    <b v="0"/>
    <s v="music"/>
    <x v="30"/>
    <n v="2016"/>
    <n v="0"/>
    <n v="1"/>
    <n v="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b v="0"/>
    <n v="392"/>
    <b v="1"/>
    <s v="games"/>
    <x v="34"/>
    <n v="2016"/>
    <n v="1"/>
    <n v="0"/>
    <n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b v="1"/>
    <n v="3562"/>
    <b v="1"/>
    <s v="games"/>
    <x v="34"/>
    <n v="2015"/>
    <n v="1"/>
    <n v="0"/>
    <n v="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b v="0"/>
    <n v="89"/>
    <b v="1"/>
    <s v="photography"/>
    <x v="25"/>
    <n v="2016"/>
    <n v="1"/>
    <n v="0"/>
    <n v="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b v="0"/>
    <n v="88"/>
    <b v="1"/>
    <s v="games"/>
    <x v="34"/>
    <n v="2016"/>
    <n v="1"/>
    <n v="0"/>
    <n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b v="0"/>
    <n v="537"/>
    <b v="1"/>
    <s v="games"/>
    <x v="34"/>
    <n v="2016"/>
    <n v="1"/>
    <n v="0"/>
    <n v="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b v="0"/>
    <n v="25"/>
    <b v="1"/>
    <s v="games"/>
    <x v="34"/>
    <n v="2017"/>
    <n v="1"/>
    <n v="0"/>
    <n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b v="0"/>
    <n v="3238"/>
    <b v="1"/>
    <s v="games"/>
    <x v="34"/>
    <n v="2016"/>
    <n v="1"/>
    <n v="0"/>
    <n v="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b v="0"/>
    <n v="897"/>
    <b v="1"/>
    <s v="games"/>
    <x v="34"/>
    <n v="2016"/>
    <n v="1"/>
    <n v="0"/>
    <n v="0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b v="0"/>
    <n v="878"/>
    <b v="1"/>
    <s v="games"/>
    <x v="34"/>
    <n v="2016"/>
    <n v="1"/>
    <n v="0"/>
    <n v="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b v="0"/>
    <n v="115"/>
    <b v="1"/>
    <s v="games"/>
    <x v="34"/>
    <n v="2015"/>
    <n v="1"/>
    <n v="0"/>
    <n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b v="0"/>
    <n v="234"/>
    <b v="1"/>
    <s v="games"/>
    <x v="34"/>
    <n v="2016"/>
    <n v="1"/>
    <n v="0"/>
    <n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b v="0"/>
    <n v="4330"/>
    <b v="1"/>
    <s v="games"/>
    <x v="34"/>
    <n v="2015"/>
    <n v="1"/>
    <n v="0"/>
    <n v="0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b v="1"/>
    <n v="1356"/>
    <b v="1"/>
    <s v="technology"/>
    <x v="32"/>
    <n v="2013"/>
    <n v="1"/>
    <n v="0"/>
    <n v="0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b v="0"/>
    <n v="107"/>
    <b v="1"/>
    <s v="music"/>
    <x v="20"/>
    <n v="2014"/>
    <n v="1"/>
    <n v="0"/>
    <n v="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b v="0"/>
    <n v="263"/>
    <b v="1"/>
    <s v="games"/>
    <x v="34"/>
    <n v="2015"/>
    <n v="1"/>
    <n v="0"/>
    <n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b v="0"/>
    <n v="28"/>
    <b v="1"/>
    <s v="music"/>
    <x v="21"/>
    <n v="2013"/>
    <n v="1"/>
    <n v="0"/>
    <n v="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b v="0"/>
    <n v="721"/>
    <b v="1"/>
    <s v="music"/>
    <x v="21"/>
    <n v="2012"/>
    <n v="1"/>
    <n v="0"/>
    <n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b v="0"/>
    <n v="50"/>
    <b v="1"/>
    <s v="music"/>
    <x v="21"/>
    <n v="2015"/>
    <n v="1"/>
    <n v="0"/>
    <n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b v="0"/>
    <n v="73"/>
    <b v="1"/>
    <s v="music"/>
    <x v="21"/>
    <n v="2013"/>
    <n v="1"/>
    <n v="0"/>
    <n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b v="0"/>
    <n v="27"/>
    <b v="1"/>
    <s v="music"/>
    <x v="21"/>
    <n v="2012"/>
    <n v="1"/>
    <n v="0"/>
    <n v="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b v="0"/>
    <n v="34"/>
    <b v="1"/>
    <s v="music"/>
    <x v="21"/>
    <n v="2012"/>
    <n v="1"/>
    <n v="0"/>
    <n v="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b v="0"/>
    <n v="7"/>
    <b v="1"/>
    <s v="music"/>
    <x v="21"/>
    <n v="2013"/>
    <n v="1"/>
    <n v="0"/>
    <n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b v="0"/>
    <n v="24"/>
    <b v="1"/>
    <s v="music"/>
    <x v="21"/>
    <n v="2012"/>
    <n v="1"/>
    <n v="0"/>
    <n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b v="0"/>
    <n v="15"/>
    <b v="1"/>
    <s v="music"/>
    <x v="21"/>
    <n v="2014"/>
    <n v="1"/>
    <n v="0"/>
    <n v="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b v="0"/>
    <n v="72"/>
    <b v="1"/>
    <s v="music"/>
    <x v="21"/>
    <n v="2012"/>
    <n v="1"/>
    <n v="0"/>
    <n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b v="0"/>
    <n v="120"/>
    <b v="1"/>
    <s v="music"/>
    <x v="21"/>
    <n v="2014"/>
    <n v="1"/>
    <n v="0"/>
    <n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b v="0"/>
    <n v="128"/>
    <b v="1"/>
    <s v="games"/>
    <x v="34"/>
    <n v="2016"/>
    <n v="1"/>
    <n v="0"/>
    <n v="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b v="0"/>
    <n v="1"/>
    <b v="1"/>
    <s v="music"/>
    <x v="21"/>
    <n v="2015"/>
    <n v="1"/>
    <n v="0"/>
    <n v="0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b v="0"/>
    <n v="24"/>
    <b v="1"/>
    <s v="music"/>
    <x v="21"/>
    <n v="2014"/>
    <n v="1"/>
    <n v="0"/>
    <n v="0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b v="0"/>
    <n v="33"/>
    <b v="1"/>
    <s v="music"/>
    <x v="21"/>
    <n v="2012"/>
    <n v="1"/>
    <n v="0"/>
    <n v="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b v="0"/>
    <n v="14"/>
    <b v="1"/>
    <s v="music"/>
    <x v="21"/>
    <n v="2015"/>
    <n v="1"/>
    <n v="0"/>
    <n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b v="0"/>
    <n v="9"/>
    <b v="1"/>
    <s v="music"/>
    <x v="21"/>
    <n v="2015"/>
    <n v="1"/>
    <n v="0"/>
    <n v="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b v="0"/>
    <n v="76"/>
    <b v="1"/>
    <s v="music"/>
    <x v="21"/>
    <n v="2012"/>
    <n v="1"/>
    <n v="0"/>
    <n v="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b v="0"/>
    <n v="19"/>
    <b v="1"/>
    <s v="music"/>
    <x v="21"/>
    <n v="2015"/>
    <n v="1"/>
    <n v="0"/>
    <n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b v="0"/>
    <n v="69"/>
    <b v="1"/>
    <s v="music"/>
    <x v="21"/>
    <n v="2013"/>
    <n v="1"/>
    <n v="0"/>
    <n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b v="0"/>
    <n v="145"/>
    <b v="1"/>
    <s v="music"/>
    <x v="17"/>
    <n v="2012"/>
    <n v="1"/>
    <n v="0"/>
    <n v="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b v="0"/>
    <n v="30"/>
    <b v="1"/>
    <s v="games"/>
    <x v="34"/>
    <n v="2011"/>
    <n v="1"/>
    <n v="0"/>
    <n v="0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b v="0"/>
    <n v="100"/>
    <b v="1"/>
    <s v="games"/>
    <x v="34"/>
    <n v="2015"/>
    <n v="1"/>
    <n v="0"/>
    <n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b v="0"/>
    <n v="296"/>
    <b v="1"/>
    <s v="games"/>
    <x v="34"/>
    <n v="2016"/>
    <n v="1"/>
    <n v="0"/>
    <n v="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b v="0"/>
    <n v="1204"/>
    <b v="1"/>
    <s v="games"/>
    <x v="34"/>
    <n v="2014"/>
    <n v="1"/>
    <n v="0"/>
    <n v="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b v="0"/>
    <n v="321"/>
    <b v="1"/>
    <s v="games"/>
    <x v="34"/>
    <n v="2016"/>
    <n v="1"/>
    <n v="0"/>
    <n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b v="0"/>
    <n v="301"/>
    <b v="1"/>
    <s v="games"/>
    <x v="34"/>
    <n v="2013"/>
    <n v="1"/>
    <n v="0"/>
    <n v="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b v="0"/>
    <n v="144"/>
    <b v="1"/>
    <s v="games"/>
    <x v="34"/>
    <n v="2015"/>
    <n v="1"/>
    <n v="0"/>
    <n v="0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d v="2015-02-12T01:20:16"/>
    <b v="0"/>
    <n v="0"/>
    <b v="0"/>
    <s v="food"/>
    <x v="36"/>
    <n v="2015"/>
    <n v="0"/>
    <n v="1"/>
    <n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d v="2012-02-28T14:45:23"/>
    <b v="0"/>
    <n v="34"/>
    <b v="0"/>
    <s v="publishing"/>
    <x v="39"/>
    <n v="2012"/>
    <n v="0"/>
    <n v="1"/>
    <n v="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b v="0"/>
    <n v="1113"/>
    <b v="1"/>
    <s v="games"/>
    <x v="34"/>
    <n v="2013"/>
    <n v="1"/>
    <n v="0"/>
    <n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b v="0"/>
    <n v="104"/>
    <b v="1"/>
    <s v="theater"/>
    <x v="7"/>
    <n v="2012"/>
    <n v="1"/>
    <n v="0"/>
    <n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b v="0"/>
    <n v="391"/>
    <b v="1"/>
    <s v="games"/>
    <x v="34"/>
    <n v="2015"/>
    <n v="1"/>
    <n v="0"/>
    <n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b v="0"/>
    <n v="28"/>
    <b v="1"/>
    <s v="games"/>
    <x v="34"/>
    <n v="2016"/>
    <n v="1"/>
    <n v="0"/>
    <n v="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b v="0"/>
    <n v="147"/>
    <b v="1"/>
    <s v="games"/>
    <x v="34"/>
    <n v="2015"/>
    <n v="1"/>
    <n v="0"/>
    <n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b v="0"/>
    <n v="680"/>
    <b v="1"/>
    <s v="games"/>
    <x v="34"/>
    <n v="2016"/>
    <n v="1"/>
    <n v="0"/>
    <n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b v="0"/>
    <n v="983"/>
    <b v="1"/>
    <s v="games"/>
    <x v="34"/>
    <n v="2014"/>
    <n v="1"/>
    <n v="0"/>
    <n v="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b v="0"/>
    <n v="79"/>
    <b v="1"/>
    <s v="games"/>
    <x v="34"/>
    <n v="2017"/>
    <n v="1"/>
    <n v="0"/>
    <n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b v="0"/>
    <n v="426"/>
    <b v="1"/>
    <s v="games"/>
    <x v="34"/>
    <n v="2013"/>
    <n v="1"/>
    <n v="0"/>
    <n v="0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b v="0"/>
    <n v="30"/>
    <b v="1"/>
    <s v="theater"/>
    <x v="7"/>
    <n v="2015"/>
    <n v="1"/>
    <n v="0"/>
    <n v="0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b v="0"/>
    <n v="163"/>
    <b v="1"/>
    <s v="games"/>
    <x v="34"/>
    <n v="2017"/>
    <n v="1"/>
    <n v="0"/>
    <n v="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b v="0"/>
    <n v="2525"/>
    <b v="1"/>
    <s v="games"/>
    <x v="34"/>
    <n v="2013"/>
    <n v="1"/>
    <n v="0"/>
    <n v="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b v="0"/>
    <n v="2035"/>
    <b v="1"/>
    <s v="games"/>
    <x v="34"/>
    <n v="2017"/>
    <n v="1"/>
    <n v="0"/>
    <n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b v="1"/>
    <n v="123"/>
    <b v="1"/>
    <s v="theater"/>
    <x v="0"/>
    <n v="2012"/>
    <n v="1"/>
    <n v="0"/>
    <n v="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b v="0"/>
    <n v="1980"/>
    <b v="1"/>
    <s v="games"/>
    <x v="34"/>
    <n v="2014"/>
    <n v="1"/>
    <n v="0"/>
    <n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b v="0"/>
    <n v="57"/>
    <b v="1"/>
    <s v="games"/>
    <x v="34"/>
    <n v="2015"/>
    <n v="1"/>
    <n v="0"/>
    <n v="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b v="0"/>
    <n v="380"/>
    <b v="1"/>
    <s v="games"/>
    <x v="34"/>
    <n v="2015"/>
    <n v="1"/>
    <n v="0"/>
    <n v="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b v="1"/>
    <n v="117"/>
    <b v="1"/>
    <s v="theater"/>
    <x v="0"/>
    <n v="2016"/>
    <n v="1"/>
    <n v="0"/>
    <n v="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b v="0"/>
    <n v="180"/>
    <b v="1"/>
    <s v="games"/>
    <x v="34"/>
    <n v="2013"/>
    <n v="1"/>
    <n v="0"/>
    <n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b v="0"/>
    <n v="571"/>
    <b v="1"/>
    <s v="games"/>
    <x v="34"/>
    <n v="2016"/>
    <n v="1"/>
    <n v="0"/>
    <n v="0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b v="1"/>
    <n v="151"/>
    <b v="1"/>
    <s v="theater"/>
    <x v="0"/>
    <n v="2011"/>
    <n v="1"/>
    <n v="0"/>
    <n v="0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b v="1"/>
    <n v="37"/>
    <b v="1"/>
    <s v="theater"/>
    <x v="0"/>
    <n v="2015"/>
    <n v="1"/>
    <n v="0"/>
    <n v="0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b v="1"/>
    <n v="75"/>
    <b v="1"/>
    <s v="theater"/>
    <x v="0"/>
    <n v="2014"/>
    <n v="1"/>
    <n v="0"/>
    <n v="0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b v="0"/>
    <n v="197"/>
    <b v="1"/>
    <s v="games"/>
    <x v="34"/>
    <n v="2017"/>
    <n v="1"/>
    <n v="0"/>
    <n v="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b v="0"/>
    <n v="271"/>
    <b v="1"/>
    <s v="games"/>
    <x v="34"/>
    <n v="2016"/>
    <n v="1"/>
    <n v="0"/>
    <n v="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b v="0"/>
    <n v="50"/>
    <b v="1"/>
    <s v="games"/>
    <x v="34"/>
    <n v="2016"/>
    <n v="1"/>
    <n v="0"/>
    <n v="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b v="0"/>
    <n v="169"/>
    <b v="1"/>
    <s v="games"/>
    <x v="34"/>
    <n v="2016"/>
    <n v="1"/>
    <n v="0"/>
    <n v="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b v="0"/>
    <n v="205"/>
    <b v="1"/>
    <s v="games"/>
    <x v="34"/>
    <n v="2015"/>
    <n v="1"/>
    <n v="0"/>
    <n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b v="0"/>
    <n v="206"/>
    <b v="1"/>
    <s v="games"/>
    <x v="34"/>
    <n v="2016"/>
    <n v="1"/>
    <n v="0"/>
    <n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b v="0"/>
    <n v="84"/>
    <b v="1"/>
    <s v="games"/>
    <x v="34"/>
    <n v="2014"/>
    <n v="1"/>
    <n v="0"/>
    <n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b v="0"/>
    <n v="210"/>
    <b v="1"/>
    <s v="games"/>
    <x v="34"/>
    <n v="2017"/>
    <n v="1"/>
    <n v="0"/>
    <n v="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b v="0"/>
    <n v="181"/>
    <b v="1"/>
    <s v="games"/>
    <x v="34"/>
    <n v="2014"/>
    <n v="1"/>
    <n v="0"/>
    <n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b v="0"/>
    <n v="107"/>
    <b v="1"/>
    <s v="theater"/>
    <x v="9"/>
    <n v="2014"/>
    <n v="1"/>
    <n v="0"/>
    <n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d v="2014-11-25T22:32:09"/>
    <b v="0"/>
    <n v="24"/>
    <b v="0"/>
    <s v="theater"/>
    <x v="9"/>
    <n v="2014"/>
    <n v="0"/>
    <n v="1"/>
    <n v="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b v="0"/>
    <n v="17"/>
    <b v="1"/>
    <s v="games"/>
    <x v="34"/>
    <n v="2016"/>
    <n v="1"/>
    <n v="0"/>
    <n v="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b v="0"/>
    <n v="194"/>
    <b v="1"/>
    <s v="games"/>
    <x v="34"/>
    <n v="2016"/>
    <n v="1"/>
    <n v="0"/>
    <n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b v="0"/>
    <n v="404"/>
    <b v="1"/>
    <s v="games"/>
    <x v="34"/>
    <n v="2014"/>
    <n v="1"/>
    <n v="0"/>
    <n v="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b v="0"/>
    <n v="194"/>
    <b v="1"/>
    <s v="games"/>
    <x v="34"/>
    <n v="2017"/>
    <n v="1"/>
    <n v="0"/>
    <n v="0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b v="0"/>
    <n v="902"/>
    <b v="1"/>
    <s v="games"/>
    <x v="34"/>
    <n v="2017"/>
    <n v="1"/>
    <n v="0"/>
    <n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b v="0"/>
    <n v="1670"/>
    <b v="1"/>
    <s v="games"/>
    <x v="34"/>
    <n v="2016"/>
    <n v="1"/>
    <n v="0"/>
    <n v="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b v="0"/>
    <n v="1328"/>
    <b v="1"/>
    <s v="games"/>
    <x v="34"/>
    <n v="2016"/>
    <n v="1"/>
    <n v="0"/>
    <n v="0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b v="0"/>
    <n v="944"/>
    <b v="1"/>
    <s v="games"/>
    <x v="34"/>
    <n v="2015"/>
    <n v="1"/>
    <n v="0"/>
    <n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b v="0"/>
    <n v="147"/>
    <b v="1"/>
    <s v="games"/>
    <x v="34"/>
    <n v="2017"/>
    <n v="1"/>
    <n v="0"/>
    <n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b v="0"/>
    <n v="99"/>
    <b v="1"/>
    <s v="games"/>
    <x v="34"/>
    <n v="2014"/>
    <n v="1"/>
    <n v="0"/>
    <n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b v="0"/>
    <n v="79"/>
    <b v="1"/>
    <s v="games"/>
    <x v="34"/>
    <n v="2014"/>
    <n v="1"/>
    <n v="0"/>
    <n v="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b v="0"/>
    <n v="75"/>
    <b v="1"/>
    <s v="games"/>
    <x v="34"/>
    <n v="2013"/>
    <n v="1"/>
    <n v="0"/>
    <n v="0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d v="2014-09-03T05:19:02"/>
    <b v="1"/>
    <n v="8"/>
    <b v="0"/>
    <s v="theater"/>
    <x v="0"/>
    <n v="2014"/>
    <n v="0"/>
    <n v="1"/>
    <n v="0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b v="0"/>
    <n v="102"/>
    <b v="1"/>
    <s v="games"/>
    <x v="34"/>
    <n v="2015"/>
    <n v="1"/>
    <n v="0"/>
    <n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b v="0"/>
    <n v="32"/>
    <b v="1"/>
    <s v="games"/>
    <x v="34"/>
    <n v="2015"/>
    <n v="1"/>
    <n v="0"/>
    <n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d v="2016-06-17T23:14:22"/>
    <b v="0"/>
    <n v="12"/>
    <b v="0"/>
    <s v="theater"/>
    <x v="0"/>
    <n v="2016"/>
    <n v="0"/>
    <n v="1"/>
    <n v="0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b v="0"/>
    <n v="11"/>
    <b v="1"/>
    <s v="music"/>
    <x v="17"/>
    <n v="2011"/>
    <n v="1"/>
    <n v="0"/>
    <n v="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b v="0"/>
    <n v="12"/>
    <b v="1"/>
    <s v="music"/>
    <x v="17"/>
    <n v="2015"/>
    <n v="1"/>
    <n v="0"/>
    <n v="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b v="0"/>
    <n v="48"/>
    <b v="1"/>
    <s v="music"/>
    <x v="17"/>
    <n v="2012"/>
    <n v="1"/>
    <n v="0"/>
    <n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d v="2014-07-22T19:53:18"/>
    <b v="0"/>
    <n v="14"/>
    <b v="0"/>
    <s v="theater"/>
    <x v="0"/>
    <n v="2014"/>
    <n v="0"/>
    <n v="1"/>
    <n v="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b v="0"/>
    <n v="79"/>
    <b v="1"/>
    <s v="music"/>
    <x v="17"/>
    <n v="2012"/>
    <n v="1"/>
    <n v="0"/>
    <n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b v="0"/>
    <n v="14"/>
    <b v="1"/>
    <s v="music"/>
    <x v="17"/>
    <n v="2013"/>
    <n v="1"/>
    <n v="0"/>
    <n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b v="0"/>
    <n v="106"/>
    <b v="1"/>
    <s v="music"/>
    <x v="17"/>
    <n v="2014"/>
    <n v="1"/>
    <n v="0"/>
    <n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b v="0"/>
    <n v="25"/>
    <b v="1"/>
    <s v="music"/>
    <x v="17"/>
    <n v="2012"/>
    <n v="1"/>
    <n v="0"/>
    <n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b v="0"/>
    <n v="25"/>
    <b v="1"/>
    <s v="music"/>
    <x v="17"/>
    <n v="2013"/>
    <n v="1"/>
    <n v="0"/>
    <n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b v="0"/>
    <n v="29"/>
    <b v="1"/>
    <s v="music"/>
    <x v="17"/>
    <n v="2009"/>
    <n v="1"/>
    <n v="0"/>
    <n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b v="0"/>
    <n v="43"/>
    <b v="1"/>
    <s v="music"/>
    <x v="17"/>
    <n v="2012"/>
    <n v="1"/>
    <n v="0"/>
    <n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b v="0"/>
    <n v="46"/>
    <b v="1"/>
    <s v="music"/>
    <x v="17"/>
    <n v="2012"/>
    <n v="1"/>
    <n v="0"/>
    <n v="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b v="0"/>
    <n v="27"/>
    <b v="1"/>
    <s v="music"/>
    <x v="17"/>
    <n v="2012"/>
    <n v="1"/>
    <n v="0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d v="2015-06-19T18:44:23"/>
    <b v="0"/>
    <n v="1"/>
    <b v="0"/>
    <s v="theater"/>
    <x v="0"/>
    <n v="2015"/>
    <n v="0"/>
    <n v="1"/>
    <n v="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b v="0"/>
    <n v="34"/>
    <b v="1"/>
    <s v="music"/>
    <x v="17"/>
    <n v="2012"/>
    <n v="1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d v="2016-02-08T23:59:23"/>
    <b v="0"/>
    <n v="0"/>
    <b v="0"/>
    <s v="theater"/>
    <x v="0"/>
    <n v="2016"/>
    <n v="0"/>
    <n v="1"/>
    <n v="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b v="0"/>
    <n v="19"/>
    <b v="1"/>
    <s v="music"/>
    <x v="17"/>
    <n v="2012"/>
    <n v="1"/>
    <n v="0"/>
    <n v="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b v="0"/>
    <n v="288"/>
    <b v="1"/>
    <s v="music"/>
    <x v="17"/>
    <n v="2014"/>
    <n v="1"/>
    <n v="0"/>
    <n v="0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b v="0"/>
    <n v="14"/>
    <b v="1"/>
    <s v="music"/>
    <x v="17"/>
    <n v="2011"/>
    <n v="1"/>
    <n v="0"/>
    <n v="0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b v="0"/>
    <n v="7"/>
    <b v="1"/>
    <s v="music"/>
    <x v="17"/>
    <n v="2012"/>
    <n v="1"/>
    <n v="0"/>
    <n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d v="2015-08-07T14:47:04"/>
    <b v="0"/>
    <n v="0"/>
    <b v="0"/>
    <s v="film &amp; video"/>
    <x v="14"/>
    <n v="2015"/>
    <n v="0"/>
    <n v="1"/>
    <n v="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b v="1"/>
    <n v="85"/>
    <b v="1"/>
    <s v="music"/>
    <x v="20"/>
    <n v="2013"/>
    <n v="1"/>
    <n v="0"/>
    <n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b v="1"/>
    <n v="162"/>
    <b v="1"/>
    <s v="technology"/>
    <x v="32"/>
    <n v="2011"/>
    <n v="1"/>
    <n v="0"/>
    <n v="0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d v="2014-10-09T18:29:26"/>
    <b v="0"/>
    <n v="38"/>
    <b v="0"/>
    <s v="theater"/>
    <x v="0"/>
    <n v="2014"/>
    <n v="0"/>
    <n v="1"/>
    <n v="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b v="1"/>
    <n v="167"/>
    <b v="1"/>
    <s v="music"/>
    <x v="20"/>
    <n v="2014"/>
    <n v="1"/>
    <n v="0"/>
    <n v="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b v="1"/>
    <n v="73"/>
    <b v="1"/>
    <s v="music"/>
    <x v="20"/>
    <n v="2012"/>
    <n v="1"/>
    <n v="0"/>
    <n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b v="1"/>
    <n v="75"/>
    <b v="1"/>
    <s v="music"/>
    <x v="20"/>
    <n v="2012"/>
    <n v="1"/>
    <n v="0"/>
    <n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b v="1"/>
    <n v="614"/>
    <b v="1"/>
    <s v="music"/>
    <x v="20"/>
    <n v="2014"/>
    <n v="1"/>
    <n v="0"/>
    <n v="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b v="0"/>
    <n v="175"/>
    <b v="1"/>
    <s v="theater"/>
    <x v="7"/>
    <n v="2016"/>
    <n v="1"/>
    <n v="0"/>
    <n v="0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b v="1"/>
    <n v="1224"/>
    <b v="1"/>
    <s v="music"/>
    <x v="20"/>
    <n v="2013"/>
    <n v="1"/>
    <n v="0"/>
    <n v="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b v="0"/>
    <n v="69"/>
    <b v="1"/>
    <s v="film &amp; video"/>
    <x v="2"/>
    <n v="2011"/>
    <n v="1"/>
    <n v="0"/>
    <n v="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b v="1"/>
    <n v="79"/>
    <b v="1"/>
    <s v="music"/>
    <x v="20"/>
    <n v="2014"/>
    <n v="1"/>
    <n v="0"/>
    <n v="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b v="1"/>
    <n v="189"/>
    <b v="1"/>
    <s v="film &amp; video"/>
    <x v="4"/>
    <n v="2012"/>
    <n v="1"/>
    <n v="0"/>
    <n v="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b v="1"/>
    <n v="50"/>
    <b v="1"/>
    <s v="music"/>
    <x v="20"/>
    <n v="2012"/>
    <n v="1"/>
    <n v="0"/>
    <n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b v="1"/>
    <n v="64"/>
    <b v="1"/>
    <s v="music"/>
    <x v="20"/>
    <n v="2012"/>
    <n v="1"/>
    <n v="0"/>
    <n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b v="1"/>
    <n v="200"/>
    <b v="1"/>
    <s v="music"/>
    <x v="20"/>
    <n v="2009"/>
    <n v="1"/>
    <n v="0"/>
    <n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b v="1"/>
    <n v="22"/>
    <b v="1"/>
    <s v="music"/>
    <x v="20"/>
    <n v="2010"/>
    <n v="1"/>
    <n v="0"/>
    <n v="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b v="1"/>
    <n v="97"/>
    <b v="1"/>
    <s v="film &amp; video"/>
    <x v="4"/>
    <n v="2016"/>
    <n v="1"/>
    <n v="0"/>
    <n v="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b v="1"/>
    <n v="77"/>
    <b v="1"/>
    <s v="music"/>
    <x v="20"/>
    <n v="2013"/>
    <n v="1"/>
    <n v="0"/>
    <n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b v="0"/>
    <n v="89"/>
    <b v="1"/>
    <s v="film &amp; video"/>
    <x v="4"/>
    <n v="2012"/>
    <n v="1"/>
    <n v="0"/>
    <n v="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b v="0"/>
    <n v="64"/>
    <b v="0"/>
    <s v="food"/>
    <x v="35"/>
    <n v="2017"/>
    <n v="0"/>
    <n v="0"/>
    <n v="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b v="0"/>
    <n v="4"/>
    <b v="0"/>
    <s v="food"/>
    <x v="35"/>
    <n v="2017"/>
    <n v="0"/>
    <n v="0"/>
    <n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b v="0"/>
    <n v="4"/>
    <b v="0"/>
    <s v="food"/>
    <x v="35"/>
    <n v="2017"/>
    <n v="0"/>
    <n v="0"/>
    <n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b v="0"/>
    <n v="67"/>
    <b v="1"/>
    <s v="film &amp; video"/>
    <x v="4"/>
    <n v="2015"/>
    <n v="1"/>
    <n v="0"/>
    <n v="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b v="0"/>
    <n v="7"/>
    <b v="0"/>
    <s v="food"/>
    <x v="35"/>
    <n v="2017"/>
    <n v="0"/>
    <n v="0"/>
    <n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b v="0"/>
    <n v="1"/>
    <b v="0"/>
    <s v="food"/>
    <x v="35"/>
    <n v="2017"/>
    <n v="0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d v="2012-05-12T04:01:23"/>
    <b v="0"/>
    <n v="0"/>
    <b v="0"/>
    <s v="film &amp; video"/>
    <x v="14"/>
    <n v="2012"/>
    <n v="0"/>
    <n v="1"/>
    <n v="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b v="1"/>
    <n v="537"/>
    <b v="1"/>
    <s v="food"/>
    <x v="35"/>
    <n v="2015"/>
    <n v="1"/>
    <n v="0"/>
    <n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b v="1"/>
    <n v="125"/>
    <b v="1"/>
    <s v="food"/>
    <x v="35"/>
    <n v="2014"/>
    <n v="1"/>
    <n v="0"/>
    <n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d v="2016-01-11T16:42:44"/>
    <b v="0"/>
    <n v="0"/>
    <b v="0"/>
    <s v="technology"/>
    <x v="6"/>
    <n v="2016"/>
    <n v="0"/>
    <n v="1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d v="2016-05-13T08:29:03"/>
    <b v="0"/>
    <n v="0"/>
    <b v="0"/>
    <s v="technology"/>
    <x v="6"/>
    <n v="2016"/>
    <n v="0"/>
    <n v="1"/>
    <n v="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b v="1"/>
    <n v="352"/>
    <b v="1"/>
    <s v="food"/>
    <x v="35"/>
    <n v="2015"/>
    <n v="1"/>
    <n v="0"/>
    <n v="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b v="1"/>
    <n v="94"/>
    <b v="1"/>
    <s v="food"/>
    <x v="35"/>
    <n v="2014"/>
    <n v="1"/>
    <n v="0"/>
    <n v="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b v="1"/>
    <n v="67"/>
    <b v="1"/>
    <s v="food"/>
    <x v="35"/>
    <n v="2014"/>
    <n v="1"/>
    <n v="0"/>
    <n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b v="1"/>
    <n v="221"/>
    <b v="1"/>
    <s v="food"/>
    <x v="35"/>
    <n v="2014"/>
    <n v="1"/>
    <n v="0"/>
    <n v="0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b v="1"/>
    <n v="2165"/>
    <b v="1"/>
    <s v="food"/>
    <x v="35"/>
    <n v="2014"/>
    <n v="1"/>
    <n v="0"/>
    <n v="0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b v="1"/>
    <n v="179"/>
    <b v="1"/>
    <s v="food"/>
    <x v="35"/>
    <n v="2014"/>
    <n v="1"/>
    <n v="0"/>
    <n v="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b v="1"/>
    <n v="123"/>
    <b v="1"/>
    <s v="food"/>
    <x v="35"/>
    <n v="2014"/>
    <n v="1"/>
    <n v="0"/>
    <n v="0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b v="1"/>
    <n v="1104"/>
    <b v="1"/>
    <s v="food"/>
    <x v="35"/>
    <n v="2016"/>
    <n v="1"/>
    <n v="0"/>
    <n v="0"/>
    <x v="7"/>
  </r>
  <r>
    <n v="589"/>
    <s v="Get Neighborly"/>
    <s v="Services closer than you think..."/>
    <n v="7500"/>
    <n v="1"/>
    <x v="1"/>
    <s v="US"/>
    <s v="USD"/>
    <n v="1436366699"/>
    <n v="1435070699"/>
    <d v="2015-06-23T14:44:59"/>
    <b v="0"/>
    <n v="1"/>
    <b v="0"/>
    <s v="technology"/>
    <x v="6"/>
    <n v="2015"/>
    <n v="0"/>
    <n v="1"/>
    <n v="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d v="2016-01-11T19:30:11"/>
    <b v="0"/>
    <n v="0"/>
    <b v="0"/>
    <s v="technology"/>
    <x v="6"/>
    <n v="2016"/>
    <n v="0"/>
    <n v="0"/>
    <n v="1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d v="2014-11-18T04:32:21"/>
    <b v="0"/>
    <n v="4"/>
    <b v="0"/>
    <s v="technology"/>
    <x v="6"/>
    <n v="2014"/>
    <n v="0"/>
    <n v="0"/>
    <n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d v="2016-02-27T00:26:02"/>
    <b v="0"/>
    <n v="17"/>
    <b v="0"/>
    <s v="theater"/>
    <x v="7"/>
    <n v="2016"/>
    <n v="0"/>
    <n v="0"/>
    <n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d v="2016-11-08T16:15:52"/>
    <b v="0"/>
    <n v="14"/>
    <b v="0"/>
    <s v="theater"/>
    <x v="9"/>
    <n v="2016"/>
    <n v="0"/>
    <n v="0"/>
    <n v="1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d v="2015-09-17T14:52:58"/>
    <b v="0"/>
    <n v="0"/>
    <b v="0"/>
    <s v="technology"/>
    <x v="6"/>
    <n v="2015"/>
    <n v="0"/>
    <n v="0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d v="2014-07-11T17:12:18"/>
    <b v="0"/>
    <n v="1"/>
    <b v="0"/>
    <s v="technology"/>
    <x v="6"/>
    <n v="2014"/>
    <n v="0"/>
    <n v="0"/>
    <n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d v="2016-11-02T14:00:23"/>
    <b v="0"/>
    <n v="76"/>
    <b v="0"/>
    <s v="technology"/>
    <x v="11"/>
    <n v="2016"/>
    <n v="0"/>
    <n v="0"/>
    <n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d v="2016-06-22T15:58:28"/>
    <b v="0"/>
    <n v="86"/>
    <b v="0"/>
    <s v="technology"/>
    <x v="11"/>
    <n v="2016"/>
    <n v="0"/>
    <n v="0"/>
    <n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d v="2015-07-03T19:17:13"/>
    <b v="0"/>
    <n v="15"/>
    <b v="0"/>
    <s v="technology"/>
    <x v="11"/>
    <n v="2015"/>
    <n v="0"/>
    <n v="0"/>
    <n v="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d v="2016-06-28T22:00:04"/>
    <b v="0"/>
    <n v="59"/>
    <b v="0"/>
    <s v="publishing"/>
    <x v="13"/>
    <n v="2016"/>
    <n v="0"/>
    <n v="0"/>
    <n v="1"/>
    <x v="4"/>
  </r>
  <r>
    <n v="1569"/>
    <s v="to be removed (Canceled)"/>
    <s v="to be removed"/>
    <n v="30000"/>
    <n v="0"/>
    <x v="2"/>
    <s v="US"/>
    <s v="USD"/>
    <n v="1369498714"/>
    <n v="1366906714"/>
    <d v="2013-04-25T16:18:34"/>
    <b v="0"/>
    <n v="0"/>
    <b v="0"/>
    <s v="publishing"/>
    <x v="13"/>
    <n v="2013"/>
    <n v="0"/>
    <n v="0"/>
    <n v="1"/>
    <x v="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d v="2015-08-21T00:23:36"/>
    <b v="0"/>
    <n v="0"/>
    <b v="0"/>
    <s v="technology"/>
    <x v="6"/>
    <n v="2015"/>
    <n v="0"/>
    <n v="0"/>
    <n v="1"/>
    <x v="4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d v="2014-11-11T20:07:04"/>
    <b v="0"/>
    <n v="0"/>
    <b v="0"/>
    <s v="technology"/>
    <x v="6"/>
    <n v="2014"/>
    <n v="0"/>
    <n v="0"/>
    <n v="1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d v="2015-03-14T02:51:57"/>
    <b v="0"/>
    <n v="0"/>
    <b v="0"/>
    <s v="food"/>
    <x v="24"/>
    <n v="2015"/>
    <n v="0"/>
    <n v="0"/>
    <n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d v="2016-06-30T22:17:33"/>
    <b v="0"/>
    <n v="59"/>
    <b v="0"/>
    <s v="technology"/>
    <x v="29"/>
    <n v="2016"/>
    <n v="0"/>
    <n v="0"/>
    <n v="1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d v="2016-09-02T08:19:25"/>
    <b v="0"/>
    <n v="0"/>
    <b v="0"/>
    <s v="theater"/>
    <x v="9"/>
    <n v="2016"/>
    <n v="0"/>
    <n v="0"/>
    <n v="1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d v="2016-01-04T23:36:10"/>
    <b v="0"/>
    <n v="0"/>
    <b v="0"/>
    <s v="theater"/>
    <x v="9"/>
    <n v="2016"/>
    <n v="0"/>
    <n v="0"/>
    <n v="1"/>
    <x v="4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d v="2016-12-13T02:54:47"/>
    <b v="0"/>
    <n v="0"/>
    <b v="0"/>
    <s v="technology"/>
    <x v="6"/>
    <n v="2016"/>
    <n v="0"/>
    <n v="0"/>
    <n v="1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d v="2014-11-03T05:34:20"/>
    <b v="0"/>
    <n v="1"/>
    <b v="0"/>
    <s v="technology"/>
    <x v="6"/>
    <n v="2014"/>
    <n v="0"/>
    <n v="1"/>
    <n v="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d v="2016-06-24T16:55:35"/>
    <b v="0"/>
    <n v="2"/>
    <b v="0"/>
    <s v="technology"/>
    <x v="6"/>
    <n v="2016"/>
    <n v="0"/>
    <n v="1"/>
    <n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b v="0"/>
    <n v="130"/>
    <b v="1"/>
    <s v="publishing"/>
    <x v="15"/>
    <n v="2011"/>
    <n v="1"/>
    <n v="0"/>
    <n v="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b v="0"/>
    <n v="128"/>
    <b v="1"/>
    <s v="music"/>
    <x v="17"/>
    <n v="2013"/>
    <n v="1"/>
    <n v="0"/>
    <n v="0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d v="2016-01-13T20:14:20"/>
    <b v="0"/>
    <n v="16"/>
    <b v="0"/>
    <s v="technology"/>
    <x v="11"/>
    <n v="2016"/>
    <n v="0"/>
    <n v="1"/>
    <n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d v="2015-02-12T18:17:52"/>
    <b v="0"/>
    <n v="37"/>
    <b v="0"/>
    <s v="film &amp; video"/>
    <x v="8"/>
    <n v="2015"/>
    <n v="0"/>
    <n v="0"/>
    <n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d v="2015-06-04T15:35:24"/>
    <b v="0"/>
    <n v="3"/>
    <b v="0"/>
    <s v="technology"/>
    <x v="6"/>
    <n v="2015"/>
    <n v="0"/>
    <n v="0"/>
    <n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d v="2014-06-25T19:33:40"/>
    <b v="0"/>
    <n v="17"/>
    <b v="0"/>
    <s v="theater"/>
    <x v="9"/>
    <n v="2014"/>
    <n v="0"/>
    <n v="0"/>
    <n v="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d v="2014-11-09T02:12:08"/>
    <b v="0"/>
    <n v="3"/>
    <b v="0"/>
    <s v="food"/>
    <x v="24"/>
    <n v="2014"/>
    <n v="0"/>
    <n v="1"/>
    <n v="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b v="0"/>
    <n v="123"/>
    <b v="1"/>
    <s v="photography"/>
    <x v="25"/>
    <n v="2015"/>
    <n v="1"/>
    <n v="0"/>
    <n v="0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b v="1"/>
    <n v="31"/>
    <b v="1"/>
    <s v="music"/>
    <x v="17"/>
    <n v="2013"/>
    <n v="1"/>
    <n v="0"/>
    <n v="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b v="0"/>
    <n v="92"/>
    <b v="1"/>
    <s v="music"/>
    <x v="17"/>
    <n v="2015"/>
    <n v="1"/>
    <n v="0"/>
    <n v="0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b v="0"/>
    <n v="147"/>
    <b v="1"/>
    <s v="music"/>
    <x v="17"/>
    <n v="2014"/>
    <n v="1"/>
    <n v="0"/>
    <n v="0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d v="2016-11-02T17:13:22"/>
    <b v="0"/>
    <n v="14"/>
    <b v="0"/>
    <s v="publishing"/>
    <x v="12"/>
    <n v="2016"/>
    <n v="0"/>
    <n v="1"/>
    <n v="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b v="1"/>
    <n v="369"/>
    <b v="1"/>
    <s v="photography"/>
    <x v="25"/>
    <n v="2015"/>
    <n v="1"/>
    <n v="0"/>
    <n v="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d v="2014-11-13T22:49:25"/>
    <b v="0"/>
    <n v="1"/>
    <b v="0"/>
    <s v="photography"/>
    <x v="27"/>
    <n v="2014"/>
    <n v="0"/>
    <n v="1"/>
    <n v="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b v="0"/>
    <n v="104"/>
    <b v="1"/>
    <s v="music"/>
    <x v="17"/>
    <n v="2012"/>
    <n v="1"/>
    <n v="0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d v="2016-01-28T06:45:36"/>
    <b v="0"/>
    <n v="2"/>
    <b v="0"/>
    <s v="film &amp; video"/>
    <x v="8"/>
    <n v="2016"/>
    <n v="0"/>
    <n v="0"/>
    <n v="1"/>
    <x v="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d v="2014-10-21T14:04:04"/>
    <b v="0"/>
    <n v="10"/>
    <b v="0"/>
    <s v="film &amp; video"/>
    <x v="8"/>
    <n v="2014"/>
    <n v="0"/>
    <n v="0"/>
    <n v="1"/>
    <x v="8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d v="2016-04-29T18:32:09"/>
    <b v="0"/>
    <n v="9"/>
    <b v="0"/>
    <s v="technology"/>
    <x v="6"/>
    <n v="2016"/>
    <n v="0"/>
    <n v="0"/>
    <n v="1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d v="2016-05-20T14:30:46"/>
    <b v="0"/>
    <n v="101"/>
    <b v="0"/>
    <s v="technology"/>
    <x v="11"/>
    <n v="2016"/>
    <n v="0"/>
    <n v="0"/>
    <n v="1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d v="2014-03-17T20:59:41"/>
    <b v="0"/>
    <n v="40"/>
    <b v="0"/>
    <s v="music"/>
    <x v="10"/>
    <n v="2014"/>
    <n v="0"/>
    <n v="0"/>
    <n v="1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d v="2015-01-03T18:55:42"/>
    <b v="0"/>
    <n v="0"/>
    <b v="0"/>
    <s v="music"/>
    <x v="10"/>
    <n v="2015"/>
    <n v="0"/>
    <n v="0"/>
    <n v="1"/>
    <x v="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d v="2016-01-18T12:04:39"/>
    <b v="0"/>
    <n v="45"/>
    <b v="0"/>
    <s v="technology"/>
    <x v="11"/>
    <n v="2016"/>
    <n v="0"/>
    <n v="0"/>
    <n v="1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d v="2016-09-13T15:12:32"/>
    <b v="0"/>
    <n v="90"/>
    <b v="0"/>
    <s v="technology"/>
    <x v="11"/>
    <n v="2016"/>
    <n v="0"/>
    <n v="0"/>
    <n v="1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d v="2014-10-23T05:19:05"/>
    <b v="0"/>
    <n v="9"/>
    <b v="0"/>
    <s v="technology"/>
    <x v="11"/>
    <n v="2014"/>
    <n v="0"/>
    <n v="0"/>
    <n v="1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d v="2017-02-01T13:51:19"/>
    <b v="0"/>
    <n v="140"/>
    <b v="0"/>
    <s v="technology"/>
    <x v="11"/>
    <n v="2017"/>
    <n v="0"/>
    <n v="0"/>
    <n v="1"/>
    <x v="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d v="2014-10-24T15:31:55"/>
    <b v="0"/>
    <n v="37"/>
    <b v="0"/>
    <s v="technology"/>
    <x v="11"/>
    <n v="2014"/>
    <n v="0"/>
    <n v="0"/>
    <n v="1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d v="2015-06-17T19:35:39"/>
    <b v="0"/>
    <n v="1"/>
    <b v="0"/>
    <s v="technology"/>
    <x v="11"/>
    <n v="2015"/>
    <n v="0"/>
    <n v="0"/>
    <n v="1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d v="2016-06-21T12:38:03"/>
    <b v="0"/>
    <n v="323"/>
    <b v="0"/>
    <s v="technology"/>
    <x v="11"/>
    <n v="2016"/>
    <n v="0"/>
    <n v="0"/>
    <n v="1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d v="2016-12-04T20:12:50"/>
    <b v="0"/>
    <n v="0"/>
    <b v="0"/>
    <s v="technology"/>
    <x v="6"/>
    <n v="2016"/>
    <n v="0"/>
    <n v="0"/>
    <n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d v="2016-02-25T23:16:56"/>
    <b v="0"/>
    <n v="14"/>
    <b v="0"/>
    <s v="technology"/>
    <x v="6"/>
    <n v="2016"/>
    <n v="0"/>
    <n v="0"/>
    <n v="1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d v="2016-03-15T06:26:04"/>
    <b v="0"/>
    <n v="0"/>
    <b v="0"/>
    <s v="technology"/>
    <x v="6"/>
    <n v="2016"/>
    <n v="0"/>
    <n v="0"/>
    <n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d v="2014-08-21T19:16:13"/>
    <b v="0"/>
    <n v="58"/>
    <b v="0"/>
    <s v="theater"/>
    <x v="7"/>
    <n v="2014"/>
    <n v="0"/>
    <n v="0"/>
    <n v="1"/>
    <x v="8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d v="2014-05-12T15:38:47"/>
    <b v="0"/>
    <n v="70"/>
    <b v="0"/>
    <s v="technology"/>
    <x v="29"/>
    <n v="2014"/>
    <n v="0"/>
    <n v="0"/>
    <n v="1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d v="2014-09-22T18:46:04"/>
    <b v="0"/>
    <n v="6"/>
    <b v="0"/>
    <s v="film &amp; video"/>
    <x v="8"/>
    <n v="2014"/>
    <n v="0"/>
    <n v="0"/>
    <n v="1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d v="2015-08-23T13:46:33"/>
    <b v="0"/>
    <n v="0"/>
    <b v="0"/>
    <s v="film &amp; video"/>
    <x v="8"/>
    <n v="2015"/>
    <n v="0"/>
    <n v="0"/>
    <n v="1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d v="2015-08-31T11:55:20"/>
    <b v="0"/>
    <n v="121"/>
    <b v="0"/>
    <s v="technology"/>
    <x v="6"/>
    <n v="2015"/>
    <n v="0"/>
    <n v="0"/>
    <n v="1"/>
    <x v="8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d v="2016-09-02T19:10:31"/>
    <b v="0"/>
    <n v="3"/>
    <b v="0"/>
    <s v="technology"/>
    <x v="6"/>
    <n v="2016"/>
    <n v="0"/>
    <n v="0"/>
    <n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d v="2016-11-21T14:59:03"/>
    <b v="0"/>
    <n v="5"/>
    <b v="0"/>
    <s v="technology"/>
    <x v="29"/>
    <n v="2016"/>
    <n v="0"/>
    <n v="0"/>
    <n v="1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d v="2015-07-06T16:50:32"/>
    <b v="0"/>
    <n v="7"/>
    <b v="0"/>
    <s v="technology"/>
    <x v="6"/>
    <n v="2015"/>
    <n v="0"/>
    <n v="0"/>
    <n v="1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d v="2016-09-03T01:11:47"/>
    <b v="0"/>
    <n v="1"/>
    <b v="0"/>
    <s v="film &amp; video"/>
    <x v="8"/>
    <n v="2016"/>
    <n v="0"/>
    <n v="0"/>
    <n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d v="2016-01-05T19:44:56"/>
    <b v="0"/>
    <n v="9"/>
    <b v="0"/>
    <s v="food"/>
    <x v="24"/>
    <n v="2016"/>
    <n v="0"/>
    <n v="1"/>
    <n v="0"/>
    <x v="7"/>
  </r>
  <r>
    <n v="2402"/>
    <s v="Cupcake Truck Unite"/>
    <s v="Small town, delicious treats, and a mobile truck"/>
    <n v="12000"/>
    <n v="52"/>
    <x v="1"/>
    <s v="US"/>
    <s v="USD"/>
    <n v="1431533931"/>
    <n v="1428941931"/>
    <d v="2015-04-13T16:18:51"/>
    <b v="0"/>
    <n v="1"/>
    <b v="0"/>
    <s v="food"/>
    <x v="24"/>
    <n v="2015"/>
    <n v="0"/>
    <n v="1"/>
    <n v="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d v="2016-01-30T21:10:58"/>
    <b v="0"/>
    <n v="12"/>
    <b v="0"/>
    <s v="food"/>
    <x v="24"/>
    <n v="2016"/>
    <n v="0"/>
    <n v="1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d v="2015-12-04T00:56:47"/>
    <b v="0"/>
    <n v="0"/>
    <b v="0"/>
    <s v="food"/>
    <x v="24"/>
    <n v="2015"/>
    <n v="0"/>
    <n v="1"/>
    <n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b v="0"/>
    <n v="48"/>
    <b v="1"/>
    <s v="music"/>
    <x v="28"/>
    <n v="2012"/>
    <n v="1"/>
    <n v="0"/>
    <n v="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d v="2014-12-10T02:39:50"/>
    <b v="0"/>
    <n v="16"/>
    <b v="0"/>
    <s v="food"/>
    <x v="24"/>
    <n v="2014"/>
    <n v="0"/>
    <n v="1"/>
    <n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d v="2015-03-19T13:48:48"/>
    <b v="0"/>
    <n v="33"/>
    <b v="0"/>
    <s v="food"/>
    <x v="24"/>
    <n v="2015"/>
    <n v="0"/>
    <n v="1"/>
    <n v="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d v="2014-10-07T03:22:37"/>
    <b v="0"/>
    <n v="2"/>
    <b v="0"/>
    <s v="food"/>
    <x v="24"/>
    <n v="2014"/>
    <n v="0"/>
    <n v="1"/>
    <n v="0"/>
    <x v="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d v="2015-07-19T21:01:15"/>
    <b v="0"/>
    <n v="6"/>
    <b v="0"/>
    <s v="food"/>
    <x v="24"/>
    <n v="2015"/>
    <n v="0"/>
    <n v="1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d v="2015-08-08T09:47:55"/>
    <b v="0"/>
    <n v="0"/>
    <b v="0"/>
    <s v="food"/>
    <x v="24"/>
    <n v="2015"/>
    <n v="0"/>
    <n v="1"/>
    <n v="0"/>
    <x v="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d v="2015-07-26T17:34:42"/>
    <b v="0"/>
    <n v="3"/>
    <b v="0"/>
    <s v="food"/>
    <x v="24"/>
    <n v="2015"/>
    <n v="0"/>
    <n v="1"/>
    <n v="0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b v="0"/>
    <n v="145"/>
    <b v="1"/>
    <s v="music"/>
    <x v="20"/>
    <n v="2011"/>
    <n v="1"/>
    <n v="0"/>
    <n v="0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d v="2014-05-01T02:38:02"/>
    <b v="0"/>
    <n v="3"/>
    <b v="0"/>
    <s v="food"/>
    <x v="24"/>
    <n v="2014"/>
    <n v="0"/>
    <n v="1"/>
    <n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d v="2015-07-13T16:41:00"/>
    <b v="0"/>
    <n v="13"/>
    <b v="0"/>
    <s v="food"/>
    <x v="24"/>
    <n v="2015"/>
    <n v="0"/>
    <n v="1"/>
    <n v="0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d v="2016-06-15T20:42:26"/>
    <b v="0"/>
    <n v="6"/>
    <b v="0"/>
    <s v="food"/>
    <x v="24"/>
    <n v="2016"/>
    <n v="0"/>
    <n v="1"/>
    <n v="0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d v="2015-01-15T17:42:23"/>
    <b v="0"/>
    <n v="1"/>
    <b v="0"/>
    <s v="food"/>
    <x v="24"/>
    <n v="2015"/>
    <n v="0"/>
    <n v="1"/>
    <n v="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d v="2014-07-11T21:13:07"/>
    <b v="0"/>
    <n v="0"/>
    <b v="0"/>
    <s v="food"/>
    <x v="24"/>
    <n v="2014"/>
    <n v="0"/>
    <n v="1"/>
    <n v="0"/>
    <x v="0"/>
  </r>
  <r>
    <n v="2418"/>
    <s v="Mexican food truck"/>
    <s v="I want to start my food truck business."/>
    <n v="25000"/>
    <n v="5"/>
    <x v="1"/>
    <s v="US"/>
    <s v="USD"/>
    <n v="1427225644"/>
    <n v="1422045244"/>
    <d v="2015-01-23T20:34:04"/>
    <b v="0"/>
    <n v="5"/>
    <b v="0"/>
    <s v="food"/>
    <x v="24"/>
    <n v="2015"/>
    <n v="0"/>
    <n v="1"/>
    <n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d v="2014-12-20T17:43:09"/>
    <b v="0"/>
    <n v="0"/>
    <b v="0"/>
    <s v="food"/>
    <x v="24"/>
    <n v="2014"/>
    <n v="0"/>
    <n v="1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d v="2014-09-11T00:41:35"/>
    <b v="0"/>
    <n v="36"/>
    <b v="0"/>
    <s v="food"/>
    <x v="24"/>
    <n v="2014"/>
    <n v="0"/>
    <n v="1"/>
    <n v="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b v="1"/>
    <n v="70"/>
    <b v="1"/>
    <s v="technology"/>
    <x v="32"/>
    <n v="2014"/>
    <n v="1"/>
    <n v="0"/>
    <n v="0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d v="2015-02-09T17:23:56"/>
    <b v="0"/>
    <n v="1"/>
    <b v="0"/>
    <s v="food"/>
    <x v="24"/>
    <n v="2015"/>
    <n v="0"/>
    <n v="1"/>
    <n v="0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d v="2014-12-01T16:54:50"/>
    <b v="0"/>
    <n v="1"/>
    <b v="0"/>
    <s v="food"/>
    <x v="24"/>
    <n v="2014"/>
    <n v="0"/>
    <n v="1"/>
    <n v="0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d v="2014-09-27T21:25:08"/>
    <b v="0"/>
    <n v="9"/>
    <b v="0"/>
    <s v="food"/>
    <x v="24"/>
    <n v="2014"/>
    <n v="0"/>
    <n v="1"/>
    <n v="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d v="2016-05-12T21:55:49"/>
    <b v="0"/>
    <n v="1"/>
    <b v="0"/>
    <s v="food"/>
    <x v="24"/>
    <n v="2016"/>
    <n v="0"/>
    <n v="1"/>
    <n v="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d v="2015-06-09T04:04:52"/>
    <b v="0"/>
    <n v="0"/>
    <b v="0"/>
    <s v="food"/>
    <x v="24"/>
    <n v="2015"/>
    <n v="0"/>
    <n v="1"/>
    <n v="0"/>
    <x v="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d v="2016-02-12T07:38:53"/>
    <b v="0"/>
    <n v="1"/>
    <b v="0"/>
    <s v="food"/>
    <x v="24"/>
    <n v="2016"/>
    <n v="0"/>
    <n v="1"/>
    <n v="0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d v="2014-06-09T17:24:25"/>
    <b v="0"/>
    <n v="12"/>
    <b v="0"/>
    <s v="photography"/>
    <x v="33"/>
    <n v="2014"/>
    <n v="0"/>
    <n v="1"/>
    <n v="0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d v="2016-12-30T21:06:06"/>
    <b v="0"/>
    <n v="4"/>
    <b v="0"/>
    <s v="food"/>
    <x v="24"/>
    <n v="2016"/>
    <n v="0"/>
    <n v="1"/>
    <n v="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d v="2016-01-13T03:08:24"/>
    <b v="0"/>
    <n v="2"/>
    <b v="0"/>
    <s v="food"/>
    <x v="24"/>
    <n v="2016"/>
    <n v="0"/>
    <n v="1"/>
    <n v="0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d v="2016-04-29T02:23:33"/>
    <b v="0"/>
    <n v="2"/>
    <b v="0"/>
    <s v="food"/>
    <x v="24"/>
    <n v="2016"/>
    <n v="0"/>
    <n v="1"/>
    <n v="0"/>
    <x v="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d v="2015-02-06T05:14:57"/>
    <b v="0"/>
    <n v="2"/>
    <b v="0"/>
    <s v="food"/>
    <x v="24"/>
    <n v="2015"/>
    <n v="0"/>
    <n v="1"/>
    <n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d v="2016-01-28T21:35:43"/>
    <b v="0"/>
    <n v="0"/>
    <b v="0"/>
    <s v="food"/>
    <x v="24"/>
    <n v="2016"/>
    <n v="0"/>
    <n v="1"/>
    <n v="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d v="2015-06-25T04:27:54"/>
    <b v="0"/>
    <n v="2"/>
    <b v="0"/>
    <s v="food"/>
    <x v="24"/>
    <n v="2015"/>
    <n v="0"/>
    <n v="1"/>
    <n v="0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d v="2015-09-05T06:39:46"/>
    <b v="0"/>
    <n v="4"/>
    <b v="0"/>
    <s v="food"/>
    <x v="24"/>
    <n v="2015"/>
    <n v="0"/>
    <n v="1"/>
    <n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d v="2015-11-30T14:46:10"/>
    <b v="0"/>
    <n v="2"/>
    <b v="0"/>
    <s v="food"/>
    <x v="24"/>
    <n v="2015"/>
    <n v="0"/>
    <n v="1"/>
    <n v="0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b v="0"/>
    <n v="218"/>
    <b v="1"/>
    <s v="games"/>
    <x v="34"/>
    <n v="2016"/>
    <n v="1"/>
    <n v="0"/>
    <n v="0"/>
    <x v="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d v="2015-10-08T21:57:42"/>
    <b v="0"/>
    <n v="1"/>
    <b v="0"/>
    <s v="food"/>
    <x v="24"/>
    <n v="2015"/>
    <n v="0"/>
    <n v="1"/>
    <n v="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d v="2015-09-18T19:38:49"/>
    <b v="0"/>
    <n v="0"/>
    <b v="0"/>
    <s v="food"/>
    <x v="24"/>
    <n v="2015"/>
    <n v="0"/>
    <n v="1"/>
    <n v="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b v="0"/>
    <n v="60"/>
    <b v="1"/>
    <s v="games"/>
    <x v="34"/>
    <n v="2015"/>
    <n v="1"/>
    <n v="0"/>
    <n v="0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b v="0"/>
    <n v="61"/>
    <b v="0"/>
    <s v="food"/>
    <x v="35"/>
    <n v="2017"/>
    <n v="0"/>
    <n v="0"/>
    <n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b v="0"/>
    <n v="372"/>
    <b v="1"/>
    <s v="food"/>
    <x v="35"/>
    <n v="2015"/>
    <n v="1"/>
    <n v="0"/>
    <n v="0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b v="0"/>
    <n v="311"/>
    <b v="1"/>
    <s v="food"/>
    <x v="35"/>
    <n v="2014"/>
    <n v="1"/>
    <n v="0"/>
    <n v="0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b v="0"/>
    <n v="61"/>
    <b v="1"/>
    <s v="food"/>
    <x v="35"/>
    <n v="2016"/>
    <n v="1"/>
    <n v="0"/>
    <n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b v="0"/>
    <n v="109"/>
    <b v="1"/>
    <s v="food"/>
    <x v="35"/>
    <n v="2015"/>
    <n v="1"/>
    <n v="0"/>
    <n v="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b v="0"/>
    <n v="86"/>
    <b v="1"/>
    <s v="music"/>
    <x v="20"/>
    <n v="2011"/>
    <n v="1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b v="0"/>
    <n v="337"/>
    <b v="1"/>
    <s v="food"/>
    <x v="35"/>
    <n v="2016"/>
    <n v="1"/>
    <n v="0"/>
    <n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b v="0"/>
    <n v="9"/>
    <b v="1"/>
    <s v="food"/>
    <x v="35"/>
    <n v="2016"/>
    <n v="1"/>
    <n v="0"/>
    <n v="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b v="0"/>
    <n v="120"/>
    <b v="1"/>
    <s v="food"/>
    <x v="35"/>
    <n v="2014"/>
    <n v="1"/>
    <n v="0"/>
    <n v="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b v="0"/>
    <n v="102"/>
    <b v="1"/>
    <s v="food"/>
    <x v="35"/>
    <n v="2014"/>
    <n v="1"/>
    <n v="0"/>
    <n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b v="0"/>
    <n v="186"/>
    <b v="1"/>
    <s v="food"/>
    <x v="35"/>
    <n v="2017"/>
    <n v="1"/>
    <n v="0"/>
    <n v="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b v="0"/>
    <n v="15"/>
    <b v="1"/>
    <s v="food"/>
    <x v="35"/>
    <n v="2015"/>
    <n v="1"/>
    <n v="0"/>
    <n v="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b v="0"/>
    <n v="67"/>
    <b v="1"/>
    <s v="food"/>
    <x v="35"/>
    <n v="2017"/>
    <n v="1"/>
    <n v="0"/>
    <n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b v="0"/>
    <n v="104"/>
    <b v="1"/>
    <s v="music"/>
    <x v="20"/>
    <n v="2010"/>
    <n v="1"/>
    <n v="0"/>
    <n v="0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b v="0"/>
    <n v="16"/>
    <b v="1"/>
    <s v="food"/>
    <x v="35"/>
    <n v="2016"/>
    <n v="1"/>
    <n v="0"/>
    <n v="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b v="0"/>
    <n v="67"/>
    <b v="1"/>
    <s v="food"/>
    <x v="35"/>
    <n v="2017"/>
    <n v="1"/>
    <n v="0"/>
    <n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b v="0"/>
    <n v="124"/>
    <b v="1"/>
    <s v="food"/>
    <x v="35"/>
    <n v="2016"/>
    <n v="1"/>
    <n v="0"/>
    <n v="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b v="0"/>
    <n v="43"/>
    <b v="1"/>
    <s v="music"/>
    <x v="37"/>
    <n v="2014"/>
    <n v="1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b v="0"/>
    <n v="282"/>
    <b v="1"/>
    <s v="food"/>
    <x v="35"/>
    <n v="2016"/>
    <n v="1"/>
    <n v="0"/>
    <n v="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b v="0"/>
    <n v="136"/>
    <b v="1"/>
    <s v="music"/>
    <x v="37"/>
    <n v="2013"/>
    <n v="1"/>
    <n v="0"/>
    <n v="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b v="1"/>
    <n v="28"/>
    <b v="1"/>
    <s v="technology"/>
    <x v="29"/>
    <n v="2012"/>
    <n v="1"/>
    <n v="0"/>
    <n v="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b v="0"/>
    <n v="115"/>
    <b v="1"/>
    <s v="music"/>
    <x v="20"/>
    <n v="2012"/>
    <n v="1"/>
    <n v="0"/>
    <n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b v="0"/>
    <n v="75"/>
    <b v="1"/>
    <s v="music"/>
    <x v="20"/>
    <n v="2013"/>
    <n v="1"/>
    <n v="0"/>
    <n v="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b v="0"/>
    <n v="43"/>
    <b v="1"/>
    <s v="music"/>
    <x v="20"/>
    <n v="2015"/>
    <n v="1"/>
    <n v="0"/>
    <n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b v="0"/>
    <n v="48"/>
    <b v="1"/>
    <s v="music"/>
    <x v="20"/>
    <n v="2012"/>
    <n v="1"/>
    <n v="0"/>
    <n v="0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b v="0"/>
    <n v="52"/>
    <b v="1"/>
    <s v="music"/>
    <x v="20"/>
    <n v="2013"/>
    <n v="1"/>
    <n v="0"/>
    <n v="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b v="0"/>
    <n v="43"/>
    <b v="1"/>
    <s v="music"/>
    <x v="20"/>
    <n v="2012"/>
    <n v="1"/>
    <n v="0"/>
    <n v="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b v="0"/>
    <n v="58"/>
    <b v="1"/>
    <s v="music"/>
    <x v="20"/>
    <n v="2012"/>
    <n v="1"/>
    <n v="0"/>
    <n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b v="0"/>
    <n v="47"/>
    <b v="1"/>
    <s v="music"/>
    <x v="20"/>
    <n v="2011"/>
    <n v="1"/>
    <n v="0"/>
    <n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b v="0"/>
    <n v="36"/>
    <b v="1"/>
    <s v="music"/>
    <x v="20"/>
    <n v="2012"/>
    <n v="1"/>
    <n v="0"/>
    <n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b v="0"/>
    <n v="17"/>
    <b v="1"/>
    <s v="music"/>
    <x v="20"/>
    <n v="2011"/>
    <n v="1"/>
    <n v="0"/>
    <n v="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b v="0"/>
    <n v="23"/>
    <b v="1"/>
    <s v="technology"/>
    <x v="32"/>
    <n v="2015"/>
    <n v="1"/>
    <n v="0"/>
    <n v="0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b v="0"/>
    <n v="47"/>
    <b v="1"/>
    <s v="music"/>
    <x v="20"/>
    <n v="2012"/>
    <n v="1"/>
    <n v="0"/>
    <n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d v="2015-04-09T00:23:53"/>
    <b v="0"/>
    <n v="39"/>
    <b v="0"/>
    <s v="theater"/>
    <x v="0"/>
    <n v="2015"/>
    <n v="0"/>
    <n v="1"/>
    <n v="0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b v="0"/>
    <n v="81"/>
    <b v="1"/>
    <s v="music"/>
    <x v="20"/>
    <n v="2010"/>
    <n v="1"/>
    <n v="0"/>
    <n v="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b v="0"/>
    <n v="55"/>
    <b v="1"/>
    <s v="music"/>
    <x v="20"/>
    <n v="2014"/>
    <n v="1"/>
    <n v="0"/>
    <n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b v="0"/>
    <n v="41"/>
    <b v="1"/>
    <s v="music"/>
    <x v="20"/>
    <n v="2012"/>
    <n v="1"/>
    <n v="0"/>
    <n v="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d v="2015-10-01T15:57:33"/>
    <b v="0"/>
    <n v="12"/>
    <b v="0"/>
    <s v="theater"/>
    <x v="0"/>
    <n v="2015"/>
    <n v="0"/>
    <n v="1"/>
    <n v="0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b v="0"/>
    <n v="16"/>
    <b v="1"/>
    <s v="music"/>
    <x v="20"/>
    <n v="2012"/>
    <n v="1"/>
    <n v="0"/>
    <n v="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b v="0"/>
    <n v="8"/>
    <b v="1"/>
    <s v="music"/>
    <x v="20"/>
    <n v="2015"/>
    <n v="1"/>
    <n v="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b v="0"/>
    <n v="95"/>
    <b v="1"/>
    <s v="music"/>
    <x v="20"/>
    <n v="2012"/>
    <n v="1"/>
    <n v="0"/>
    <n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b v="0"/>
    <n v="25"/>
    <b v="1"/>
    <s v="music"/>
    <x v="20"/>
    <n v="2011"/>
    <n v="1"/>
    <n v="0"/>
    <n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b v="0"/>
    <n v="19"/>
    <b v="1"/>
    <s v="music"/>
    <x v="20"/>
    <n v="2012"/>
    <n v="1"/>
    <n v="0"/>
    <n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b v="0"/>
    <n v="90"/>
    <b v="1"/>
    <s v="music"/>
    <x v="20"/>
    <n v="2011"/>
    <n v="1"/>
    <n v="0"/>
    <n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b v="0"/>
    <n v="41"/>
    <b v="1"/>
    <s v="music"/>
    <x v="20"/>
    <n v="2011"/>
    <n v="1"/>
    <n v="0"/>
    <n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b v="0"/>
    <n v="30"/>
    <b v="1"/>
    <s v="music"/>
    <x v="20"/>
    <n v="2012"/>
    <n v="1"/>
    <n v="0"/>
    <n v="0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b v="0"/>
    <n v="38"/>
    <b v="1"/>
    <s v="music"/>
    <x v="20"/>
    <n v="2012"/>
    <n v="1"/>
    <n v="0"/>
    <n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b v="0"/>
    <n v="65"/>
    <b v="1"/>
    <s v="music"/>
    <x v="20"/>
    <n v="2011"/>
    <n v="1"/>
    <n v="0"/>
    <n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b v="0"/>
    <n v="75"/>
    <b v="1"/>
    <s v="music"/>
    <x v="20"/>
    <n v="2013"/>
    <n v="1"/>
    <n v="0"/>
    <n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b v="0"/>
    <n v="16"/>
    <b v="1"/>
    <s v="music"/>
    <x v="20"/>
    <n v="2012"/>
    <n v="1"/>
    <n v="0"/>
    <n v="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b v="0"/>
    <n v="10"/>
    <b v="1"/>
    <s v="music"/>
    <x v="20"/>
    <n v="2010"/>
    <n v="1"/>
    <n v="0"/>
    <n v="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b v="0"/>
    <n v="27"/>
    <b v="1"/>
    <s v="music"/>
    <x v="20"/>
    <n v="2012"/>
    <n v="1"/>
    <n v="0"/>
    <n v="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b v="0"/>
    <n v="259"/>
    <b v="1"/>
    <s v="music"/>
    <x v="20"/>
    <n v="2013"/>
    <n v="1"/>
    <n v="0"/>
    <n v="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b v="0"/>
    <n v="39"/>
    <b v="1"/>
    <s v="music"/>
    <x v="20"/>
    <n v="2012"/>
    <n v="1"/>
    <n v="0"/>
    <n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b v="0"/>
    <n v="42"/>
    <b v="1"/>
    <s v="music"/>
    <x v="20"/>
    <n v="2012"/>
    <n v="1"/>
    <n v="0"/>
    <n v="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b v="0"/>
    <n v="54"/>
    <b v="1"/>
    <s v="theater"/>
    <x v="0"/>
    <n v="2016"/>
    <n v="1"/>
    <n v="0"/>
    <n v="0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b v="0"/>
    <n v="56"/>
    <b v="1"/>
    <s v="music"/>
    <x v="20"/>
    <n v="2011"/>
    <n v="1"/>
    <n v="0"/>
    <n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b v="0"/>
    <n v="20"/>
    <b v="1"/>
    <s v="music"/>
    <x v="20"/>
    <n v="2015"/>
    <n v="1"/>
    <n v="0"/>
    <n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b v="0"/>
    <n v="170"/>
    <b v="1"/>
    <s v="music"/>
    <x v="20"/>
    <n v="2012"/>
    <n v="1"/>
    <n v="0"/>
    <n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b v="0"/>
    <n v="29"/>
    <b v="1"/>
    <s v="music"/>
    <x v="20"/>
    <n v="2012"/>
    <n v="1"/>
    <n v="0"/>
    <n v="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d v="2015-08-28T18:38:24"/>
    <b v="0"/>
    <n v="7"/>
    <b v="0"/>
    <s v="food"/>
    <x v="36"/>
    <n v="2015"/>
    <n v="0"/>
    <n v="1"/>
    <n v="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d v="2014-08-07T19:48:38"/>
    <b v="0"/>
    <n v="5"/>
    <b v="0"/>
    <s v="food"/>
    <x v="36"/>
    <n v="2014"/>
    <n v="0"/>
    <n v="1"/>
    <n v="0"/>
    <x v="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d v="2016-05-08T21:35:08"/>
    <b v="0"/>
    <n v="0"/>
    <b v="0"/>
    <s v="food"/>
    <x v="36"/>
    <n v="2016"/>
    <n v="0"/>
    <n v="1"/>
    <n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b v="0"/>
    <n v="104"/>
    <b v="1"/>
    <s v="theater"/>
    <x v="0"/>
    <n v="2015"/>
    <n v="1"/>
    <n v="0"/>
    <n v="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d v="2014-06-09T06:13:01"/>
    <b v="0"/>
    <n v="1"/>
    <b v="0"/>
    <s v="theater"/>
    <x v="9"/>
    <n v="2014"/>
    <n v="0"/>
    <n v="1"/>
    <n v="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d v="2016-08-29T06:15:56"/>
    <b v="0"/>
    <n v="1"/>
    <b v="0"/>
    <s v="theater"/>
    <x v="0"/>
    <n v="2016"/>
    <n v="0"/>
    <n v="1"/>
    <n v="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d v="2014-06-11T17:04:38"/>
    <b v="0"/>
    <n v="2"/>
    <b v="0"/>
    <s v="theater"/>
    <x v="0"/>
    <n v="2014"/>
    <n v="0"/>
    <n v="1"/>
    <n v="0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d v="2014-07-15T22:50:34"/>
    <b v="0"/>
    <n v="0"/>
    <b v="0"/>
    <s v="food"/>
    <x v="36"/>
    <n v="2014"/>
    <n v="0"/>
    <n v="1"/>
    <n v="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d v="2015-02-23T19:25:49"/>
    <b v="0"/>
    <n v="28"/>
    <b v="0"/>
    <s v="food"/>
    <x v="36"/>
    <n v="2015"/>
    <n v="0"/>
    <n v="1"/>
    <n v="0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d v="2015-03-15T23:56:12"/>
    <b v="0"/>
    <n v="2"/>
    <b v="0"/>
    <s v="food"/>
    <x v="36"/>
    <n v="2015"/>
    <n v="0"/>
    <n v="1"/>
    <n v="0"/>
    <x v="8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d v="2016-01-02T10:43:33"/>
    <b v="0"/>
    <n v="0"/>
    <b v="0"/>
    <s v="food"/>
    <x v="36"/>
    <n v="2016"/>
    <n v="0"/>
    <n v="1"/>
    <n v="0"/>
    <x v="8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d v="2014-11-28T21:02:41"/>
    <b v="0"/>
    <n v="0"/>
    <b v="0"/>
    <s v="food"/>
    <x v="36"/>
    <n v="2014"/>
    <n v="0"/>
    <n v="1"/>
    <n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d v="2016-12-28T00:09:49"/>
    <b v="0"/>
    <n v="0"/>
    <b v="0"/>
    <s v="food"/>
    <x v="36"/>
    <n v="2016"/>
    <n v="0"/>
    <n v="1"/>
    <n v="0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d v="2014-08-03T09:21:17"/>
    <b v="0"/>
    <n v="4"/>
    <b v="0"/>
    <s v="food"/>
    <x v="36"/>
    <n v="2014"/>
    <n v="0"/>
    <n v="1"/>
    <n v="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b v="1"/>
    <n v="111"/>
    <b v="1"/>
    <s v="music"/>
    <x v="21"/>
    <n v="2014"/>
    <n v="1"/>
    <n v="0"/>
    <n v="0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d v="2014-10-30T15:40:52"/>
    <b v="0"/>
    <n v="0"/>
    <b v="0"/>
    <s v="food"/>
    <x v="36"/>
    <n v="2014"/>
    <n v="0"/>
    <n v="1"/>
    <n v="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d v="2015-02-17T19:15:30"/>
    <b v="0"/>
    <n v="33"/>
    <b v="0"/>
    <s v="food"/>
    <x v="36"/>
    <n v="2015"/>
    <n v="0"/>
    <n v="1"/>
    <n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d v="2013-11-05T03:14:59"/>
    <b v="0"/>
    <n v="6"/>
    <b v="0"/>
    <s v="music"/>
    <x v="10"/>
    <n v="2013"/>
    <n v="0"/>
    <n v="0"/>
    <n v="1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d v="2014-06-19T03:43:24"/>
    <b v="0"/>
    <n v="4"/>
    <b v="0"/>
    <s v="food"/>
    <x v="36"/>
    <n v="2014"/>
    <n v="0"/>
    <n v="1"/>
    <n v="0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d v="2016-08-30T14:24:45"/>
    <b v="0"/>
    <n v="0"/>
    <b v="0"/>
    <s v="food"/>
    <x v="36"/>
    <n v="2016"/>
    <n v="0"/>
    <n v="1"/>
    <n v="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b v="0"/>
    <n v="132"/>
    <b v="1"/>
    <s v="music"/>
    <x v="37"/>
    <n v="2015"/>
    <n v="1"/>
    <n v="0"/>
    <n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b v="0"/>
    <n v="26"/>
    <b v="1"/>
    <s v="theater"/>
    <x v="0"/>
    <n v="2014"/>
    <n v="1"/>
    <n v="0"/>
    <n v="0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b v="0"/>
    <n v="26"/>
    <b v="1"/>
    <s v="music"/>
    <x v="37"/>
    <n v="2014"/>
    <n v="1"/>
    <n v="0"/>
    <n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d v="2015-03-19T19:16:03"/>
    <b v="0"/>
    <n v="17"/>
    <b v="0"/>
    <s v="technology"/>
    <x v="11"/>
    <n v="2015"/>
    <n v="0"/>
    <n v="1"/>
    <n v="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b v="0"/>
    <n v="115"/>
    <b v="1"/>
    <s v="music"/>
    <x v="20"/>
    <n v="2012"/>
    <n v="1"/>
    <n v="0"/>
    <n v="0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b v="0"/>
    <n v="33"/>
    <b v="1"/>
    <s v="music"/>
    <x v="37"/>
    <n v="2014"/>
    <n v="1"/>
    <n v="0"/>
    <n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b v="0"/>
    <n v="71"/>
    <b v="1"/>
    <s v="music"/>
    <x v="37"/>
    <n v="2013"/>
    <n v="1"/>
    <n v="0"/>
    <n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b v="0"/>
    <n v="81"/>
    <b v="1"/>
    <s v="music"/>
    <x v="37"/>
    <n v="2015"/>
    <n v="1"/>
    <n v="0"/>
    <n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d v="2016-04-04T23:00:50"/>
    <b v="0"/>
    <n v="20"/>
    <b v="0"/>
    <s v="theater"/>
    <x v="7"/>
    <n v="2016"/>
    <n v="0"/>
    <n v="0"/>
    <n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b v="0"/>
    <n v="101"/>
    <b v="1"/>
    <s v="music"/>
    <x v="28"/>
    <n v="2015"/>
    <n v="1"/>
    <n v="0"/>
    <n v="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b v="0"/>
    <n v="61"/>
    <b v="1"/>
    <s v="music"/>
    <x v="37"/>
    <n v="2015"/>
    <n v="1"/>
    <n v="0"/>
    <n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b v="0"/>
    <n v="60"/>
    <b v="1"/>
    <s v="music"/>
    <x v="37"/>
    <n v="2012"/>
    <n v="1"/>
    <n v="0"/>
    <n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b v="0"/>
    <n v="58"/>
    <b v="1"/>
    <s v="theater"/>
    <x v="7"/>
    <n v="2014"/>
    <n v="1"/>
    <n v="0"/>
    <n v="0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b v="0"/>
    <n v="14"/>
    <b v="1"/>
    <s v="music"/>
    <x v="37"/>
    <n v="2009"/>
    <n v="1"/>
    <n v="0"/>
    <n v="0"/>
    <x v="0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b v="0"/>
    <n v="78"/>
    <b v="1"/>
    <s v="music"/>
    <x v="37"/>
    <n v="2014"/>
    <n v="1"/>
    <n v="0"/>
    <n v="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b v="0"/>
    <n v="4"/>
    <b v="1"/>
    <s v="music"/>
    <x v="37"/>
    <n v="2013"/>
    <n v="1"/>
    <n v="0"/>
    <n v="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b v="0"/>
    <n v="11"/>
    <b v="1"/>
    <s v="music"/>
    <x v="37"/>
    <n v="2011"/>
    <n v="1"/>
    <n v="0"/>
    <n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b v="0"/>
    <n v="185"/>
    <b v="1"/>
    <s v="music"/>
    <x v="37"/>
    <n v="2013"/>
    <n v="1"/>
    <n v="0"/>
    <n v="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b v="0"/>
    <n v="59"/>
    <b v="1"/>
    <s v="music"/>
    <x v="37"/>
    <n v="2014"/>
    <n v="1"/>
    <n v="0"/>
    <n v="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b v="0"/>
    <n v="27"/>
    <b v="1"/>
    <s v="music"/>
    <x v="37"/>
    <n v="2011"/>
    <n v="1"/>
    <n v="0"/>
    <n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b v="0"/>
    <n v="63"/>
    <b v="1"/>
    <s v="music"/>
    <x v="37"/>
    <n v="2013"/>
    <n v="1"/>
    <n v="0"/>
    <n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b v="0"/>
    <n v="13"/>
    <b v="1"/>
    <s v="music"/>
    <x v="37"/>
    <n v="2013"/>
    <n v="1"/>
    <n v="0"/>
    <n v="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b v="0"/>
    <n v="13"/>
    <b v="1"/>
    <s v="music"/>
    <x v="37"/>
    <n v="2010"/>
    <n v="1"/>
    <n v="0"/>
    <n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b v="0"/>
    <n v="58"/>
    <b v="1"/>
    <s v="film &amp; video"/>
    <x v="1"/>
    <n v="2014"/>
    <n v="1"/>
    <n v="0"/>
    <n v="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b v="0"/>
    <n v="61"/>
    <b v="1"/>
    <s v="music"/>
    <x v="37"/>
    <n v="2015"/>
    <n v="1"/>
    <n v="0"/>
    <n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b v="0"/>
    <n v="65"/>
    <b v="1"/>
    <s v="music"/>
    <x v="37"/>
    <n v="2013"/>
    <n v="1"/>
    <n v="0"/>
    <n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b v="0"/>
    <n v="174"/>
    <b v="1"/>
    <s v="film &amp; video"/>
    <x v="1"/>
    <n v="2015"/>
    <n v="1"/>
    <n v="0"/>
    <n v="0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d v="2015-02-17T20:02:50"/>
    <b v="0"/>
    <n v="3"/>
    <b v="0"/>
    <s v="film &amp; video"/>
    <x v="3"/>
    <n v="2015"/>
    <n v="0"/>
    <n v="1"/>
    <n v="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b v="0"/>
    <n v="37"/>
    <b v="1"/>
    <s v="music"/>
    <x v="37"/>
    <n v="2013"/>
    <n v="1"/>
    <n v="0"/>
    <n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d v="2015-09-01T15:10:22"/>
    <b v="0"/>
    <n v="17"/>
    <b v="0"/>
    <s v="film &amp; video"/>
    <x v="3"/>
    <n v="2015"/>
    <n v="0"/>
    <n v="1"/>
    <n v="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b v="0"/>
    <n v="56"/>
    <b v="1"/>
    <s v="music"/>
    <x v="37"/>
    <n v="2012"/>
    <n v="1"/>
    <n v="0"/>
    <n v="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b v="0"/>
    <n v="18"/>
    <b v="1"/>
    <s v="music"/>
    <x v="37"/>
    <n v="2017"/>
    <n v="1"/>
    <n v="0"/>
    <n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b v="0"/>
    <n v="60"/>
    <b v="1"/>
    <s v="music"/>
    <x v="37"/>
    <n v="2012"/>
    <n v="1"/>
    <n v="0"/>
    <n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b v="0"/>
    <n v="67"/>
    <b v="1"/>
    <s v="music"/>
    <x v="37"/>
    <n v="2015"/>
    <n v="1"/>
    <n v="0"/>
    <n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b v="0"/>
    <n v="35"/>
    <b v="1"/>
    <s v="music"/>
    <x v="37"/>
    <n v="2012"/>
    <n v="1"/>
    <n v="0"/>
    <n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b v="0"/>
    <n v="34"/>
    <b v="1"/>
    <s v="music"/>
    <x v="37"/>
    <n v="2012"/>
    <n v="1"/>
    <n v="0"/>
    <n v="0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b v="0"/>
    <n v="36"/>
    <b v="1"/>
    <s v="music"/>
    <x v="37"/>
    <n v="2014"/>
    <n v="1"/>
    <n v="0"/>
    <n v="0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b v="0"/>
    <n v="18"/>
    <b v="1"/>
    <s v="music"/>
    <x v="37"/>
    <n v="2015"/>
    <n v="1"/>
    <n v="0"/>
    <n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b v="0"/>
    <n v="25"/>
    <b v="1"/>
    <s v="music"/>
    <x v="37"/>
    <n v="2011"/>
    <n v="1"/>
    <n v="0"/>
    <n v="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b v="0"/>
    <n v="21"/>
    <b v="1"/>
    <s v="music"/>
    <x v="37"/>
    <n v="2015"/>
    <n v="1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d v="2015-05-19T19:03:35"/>
    <b v="0"/>
    <n v="0"/>
    <b v="0"/>
    <s v="technology"/>
    <x v="6"/>
    <n v="2015"/>
    <n v="0"/>
    <n v="0"/>
    <n v="1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d v="2015-12-22T22:22:18"/>
    <b v="0"/>
    <n v="5"/>
    <b v="0"/>
    <s v="technology"/>
    <x v="6"/>
    <n v="2015"/>
    <n v="0"/>
    <n v="0"/>
    <n v="1"/>
    <x v="8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d v="2016-05-01T19:23:04"/>
    <b v="0"/>
    <n v="0"/>
    <b v="0"/>
    <s v="film &amp; video"/>
    <x v="8"/>
    <n v="2016"/>
    <n v="0"/>
    <n v="0"/>
    <n v="1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d v="2015-04-28T00:13:17"/>
    <b v="0"/>
    <n v="0"/>
    <b v="0"/>
    <s v="technology"/>
    <x v="6"/>
    <n v="2015"/>
    <n v="0"/>
    <n v="0"/>
    <n v="1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d v="2016-01-24T23:05:09"/>
    <b v="0"/>
    <n v="1"/>
    <b v="0"/>
    <s v="technology"/>
    <x v="11"/>
    <n v="2016"/>
    <n v="0"/>
    <n v="0"/>
    <n v="1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d v="2016-08-30T15:25:34"/>
    <b v="0"/>
    <n v="15"/>
    <b v="0"/>
    <s v="technology"/>
    <x v="11"/>
    <n v="2016"/>
    <n v="0"/>
    <n v="0"/>
    <n v="1"/>
    <x v="8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d v="2014-09-23T19:30:07"/>
    <b v="0"/>
    <n v="81"/>
    <b v="0"/>
    <s v="film &amp; video"/>
    <x v="8"/>
    <n v="2014"/>
    <n v="0"/>
    <n v="0"/>
    <n v="1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d v="2015-11-20T13:27:17"/>
    <b v="0"/>
    <n v="0"/>
    <b v="0"/>
    <s v="technology"/>
    <x v="6"/>
    <n v="2015"/>
    <n v="0"/>
    <n v="0"/>
    <n v="1"/>
    <x v="8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d v="2016-03-09T18:41:57"/>
    <b v="0"/>
    <n v="0"/>
    <b v="0"/>
    <s v="theater"/>
    <x v="7"/>
    <n v="2016"/>
    <n v="0"/>
    <n v="0"/>
    <n v="1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d v="2016-07-28T17:00:09"/>
    <b v="0"/>
    <n v="1"/>
    <b v="0"/>
    <s v="journalism"/>
    <x v="5"/>
    <n v="2016"/>
    <n v="0"/>
    <n v="0"/>
    <n v="1"/>
    <x v="8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d v="2014-12-13T02:36:34"/>
    <b v="0"/>
    <n v="0"/>
    <b v="0"/>
    <s v="food"/>
    <x v="24"/>
    <n v="2014"/>
    <n v="0"/>
    <n v="0"/>
    <n v="1"/>
    <x v="8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d v="2015-03-11T22:27:28"/>
    <b v="0"/>
    <n v="7"/>
    <b v="0"/>
    <s v="technology"/>
    <x v="6"/>
    <n v="2015"/>
    <n v="0"/>
    <n v="0"/>
    <n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d v="2016-11-28T19:25:15"/>
    <b v="0"/>
    <n v="1"/>
    <b v="0"/>
    <s v="technology"/>
    <x v="11"/>
    <n v="2016"/>
    <n v="0"/>
    <n v="0"/>
    <n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d v="2016-06-30T21:13:14"/>
    <b v="0"/>
    <n v="4"/>
    <b v="0"/>
    <s v="technology"/>
    <x v="29"/>
    <n v="2016"/>
    <n v="0"/>
    <n v="0"/>
    <n v="1"/>
    <x v="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d v="2016-09-15T05:28:13"/>
    <b v="0"/>
    <n v="6"/>
    <b v="0"/>
    <s v="film &amp; video"/>
    <x v="8"/>
    <n v="2016"/>
    <n v="0"/>
    <n v="0"/>
    <n v="1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d v="2017-01-27T23:05:18"/>
    <b v="0"/>
    <n v="0"/>
    <b v="0"/>
    <s v="technology"/>
    <x v="6"/>
    <n v="2017"/>
    <n v="0"/>
    <n v="0"/>
    <n v="1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d v="2016-02-22T02:34:16"/>
    <b v="0"/>
    <n v="38"/>
    <b v="0"/>
    <s v="technology"/>
    <x v="11"/>
    <n v="2016"/>
    <n v="0"/>
    <n v="0"/>
    <n v="1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d v="2015-04-20T06:04:15"/>
    <b v="0"/>
    <n v="292"/>
    <b v="0"/>
    <s v="journalism"/>
    <x v="5"/>
    <n v="2015"/>
    <n v="0"/>
    <n v="0"/>
    <n v="1"/>
    <x v="8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d v="2015-10-01T11:57:28"/>
    <b v="0"/>
    <n v="248"/>
    <b v="0"/>
    <s v="technology"/>
    <x v="11"/>
    <n v="2015"/>
    <n v="0"/>
    <n v="0"/>
    <n v="1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d v="2016-12-01T16:34:06"/>
    <b v="0"/>
    <n v="3"/>
    <b v="0"/>
    <s v="technology"/>
    <x v="11"/>
    <n v="2016"/>
    <n v="0"/>
    <n v="0"/>
    <n v="1"/>
    <x v="8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d v="2015-04-02T16:28:25"/>
    <b v="0"/>
    <n v="0"/>
    <b v="0"/>
    <s v="film &amp; video"/>
    <x v="3"/>
    <n v="2015"/>
    <n v="0"/>
    <n v="1"/>
    <n v="0"/>
    <x v="3"/>
  </r>
  <r>
    <n v="2582"/>
    <s v="Drunken Wings"/>
    <s v="The place where chicken meets liquor for the first time!"/>
    <n v="90000"/>
    <n v="1"/>
    <x v="1"/>
    <s v="US"/>
    <s v="USD"/>
    <n v="1477784634"/>
    <n v="1475192634"/>
    <d v="2016-09-29T23:43:54"/>
    <b v="0"/>
    <n v="1"/>
    <b v="0"/>
    <s v="food"/>
    <x v="24"/>
    <n v="2016"/>
    <n v="0"/>
    <n v="1"/>
    <n v="0"/>
    <x v="8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d v="2015-01-15T18:28:00"/>
    <b v="0"/>
    <n v="5"/>
    <b v="0"/>
    <s v="food"/>
    <x v="24"/>
    <n v="2015"/>
    <n v="0"/>
    <n v="1"/>
    <n v="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d v="2015-05-16T04:09:29"/>
    <b v="0"/>
    <n v="0"/>
    <b v="0"/>
    <s v="food"/>
    <x v="24"/>
    <n v="2015"/>
    <n v="0"/>
    <n v="1"/>
    <n v="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d v="2014-06-05T23:07:12"/>
    <b v="0"/>
    <n v="1"/>
    <b v="0"/>
    <s v="food"/>
    <x v="24"/>
    <n v="2014"/>
    <n v="0"/>
    <n v="1"/>
    <n v="0"/>
    <x v="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d v="2015-11-25T07:55:36"/>
    <b v="0"/>
    <n v="1"/>
    <b v="0"/>
    <s v="food"/>
    <x v="24"/>
    <n v="2015"/>
    <n v="0"/>
    <n v="1"/>
    <n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d v="2015-11-30T16:12:33"/>
    <b v="0"/>
    <n v="6"/>
    <b v="0"/>
    <s v="food"/>
    <x v="24"/>
    <n v="2015"/>
    <n v="0"/>
    <n v="1"/>
    <n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b v="1"/>
    <n v="188"/>
    <b v="1"/>
    <s v="film &amp; video"/>
    <x v="4"/>
    <n v="2011"/>
    <n v="1"/>
    <n v="0"/>
    <n v="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d v="2016-02-22T12:52:07"/>
    <b v="0"/>
    <n v="1"/>
    <b v="0"/>
    <s v="food"/>
    <x v="24"/>
    <n v="2016"/>
    <n v="0"/>
    <n v="1"/>
    <n v="0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d v="2016-01-19T14:08:17"/>
    <b v="0"/>
    <n v="0"/>
    <b v="0"/>
    <s v="food"/>
    <x v="24"/>
    <n v="2016"/>
    <n v="0"/>
    <n v="1"/>
    <n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d v="2016-01-13T21:45:24"/>
    <b v="0"/>
    <n v="2"/>
    <b v="0"/>
    <s v="food"/>
    <x v="24"/>
    <n v="2016"/>
    <n v="0"/>
    <n v="1"/>
    <n v="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d v="2014-09-05T19:13:41"/>
    <b v="0"/>
    <n v="1"/>
    <b v="0"/>
    <s v="food"/>
    <x v="24"/>
    <n v="2014"/>
    <n v="0"/>
    <n v="1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d v="2015-03-26T20:17:06"/>
    <b v="0"/>
    <n v="0"/>
    <b v="0"/>
    <s v="food"/>
    <x v="24"/>
    <n v="2015"/>
    <n v="0"/>
    <n v="1"/>
    <n v="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d v="2014-07-08T23:13:48"/>
    <b v="0"/>
    <n v="1"/>
    <b v="0"/>
    <s v="food"/>
    <x v="24"/>
    <n v="2014"/>
    <n v="0"/>
    <n v="1"/>
    <n v="0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d v="2017-01-25T05:51:40"/>
    <b v="0"/>
    <n v="19"/>
    <b v="0"/>
    <s v="food"/>
    <x v="24"/>
    <n v="2017"/>
    <n v="0"/>
    <n v="1"/>
    <n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b v="1"/>
    <n v="146"/>
    <b v="1"/>
    <s v="film &amp; video"/>
    <x v="4"/>
    <n v="2013"/>
    <n v="1"/>
    <n v="0"/>
    <n v="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d v="2016-05-20T08:11:57"/>
    <b v="0"/>
    <n v="7"/>
    <b v="0"/>
    <s v="food"/>
    <x v="24"/>
    <n v="2016"/>
    <n v="0"/>
    <n v="1"/>
    <n v="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d v="2015-08-24T20:10:01"/>
    <b v="0"/>
    <n v="14"/>
    <b v="0"/>
    <s v="food"/>
    <x v="24"/>
    <n v="2015"/>
    <n v="0"/>
    <n v="1"/>
    <n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b v="0"/>
    <n v="73"/>
    <b v="1"/>
    <s v="film &amp; video"/>
    <x v="4"/>
    <n v="2013"/>
    <n v="1"/>
    <n v="0"/>
    <n v="0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d v="2016-01-25T21:36:40"/>
    <b v="0"/>
    <n v="30"/>
    <b v="0"/>
    <s v="food"/>
    <x v="24"/>
    <n v="2016"/>
    <n v="0"/>
    <n v="1"/>
    <n v="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b v="1"/>
    <n v="151"/>
    <b v="1"/>
    <s v="technology"/>
    <x v="29"/>
    <n v="2012"/>
    <n v="1"/>
    <n v="0"/>
    <n v="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b v="1"/>
    <n v="489"/>
    <b v="1"/>
    <s v="technology"/>
    <x v="29"/>
    <n v="2014"/>
    <n v="1"/>
    <n v="0"/>
    <n v="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b v="1"/>
    <n v="50"/>
    <b v="1"/>
    <s v="technology"/>
    <x v="29"/>
    <n v="2013"/>
    <n v="1"/>
    <n v="0"/>
    <n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b v="1"/>
    <n v="321"/>
    <b v="1"/>
    <s v="technology"/>
    <x v="29"/>
    <n v="2012"/>
    <n v="1"/>
    <n v="0"/>
    <n v="0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b v="1"/>
    <n v="1762"/>
    <b v="1"/>
    <s v="technology"/>
    <x v="29"/>
    <n v="2016"/>
    <n v="1"/>
    <n v="0"/>
    <n v="0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b v="1"/>
    <n v="385"/>
    <b v="1"/>
    <s v="technology"/>
    <x v="29"/>
    <n v="2014"/>
    <n v="1"/>
    <n v="0"/>
    <n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d v="2016-10-06T17:48:47"/>
    <b v="0"/>
    <n v="2"/>
    <b v="0"/>
    <s v="film &amp; video"/>
    <x v="14"/>
    <n v="2016"/>
    <n v="0"/>
    <n v="1"/>
    <n v="0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d v="2015-12-07T20:38:37"/>
    <b v="0"/>
    <n v="1"/>
    <b v="0"/>
    <s v="technology"/>
    <x v="6"/>
    <n v="2015"/>
    <n v="0"/>
    <n v="1"/>
    <n v="0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b v="0"/>
    <n v="274"/>
    <b v="1"/>
    <s v="technology"/>
    <x v="11"/>
    <n v="2015"/>
    <n v="1"/>
    <n v="0"/>
    <n v="0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b v="1"/>
    <n v="577"/>
    <b v="1"/>
    <s v="technology"/>
    <x v="29"/>
    <n v="2016"/>
    <n v="1"/>
    <n v="0"/>
    <n v="0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b v="1"/>
    <n v="3663"/>
    <b v="1"/>
    <s v="technology"/>
    <x v="29"/>
    <n v="2016"/>
    <n v="1"/>
    <n v="0"/>
    <n v="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b v="1"/>
    <n v="294"/>
    <b v="1"/>
    <s v="technology"/>
    <x v="29"/>
    <n v="2014"/>
    <n v="1"/>
    <n v="0"/>
    <n v="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b v="0"/>
    <n v="53"/>
    <b v="1"/>
    <s v="music"/>
    <x v="17"/>
    <n v="2011"/>
    <n v="1"/>
    <n v="0"/>
    <n v="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b v="1"/>
    <n v="100"/>
    <b v="1"/>
    <s v="technology"/>
    <x v="29"/>
    <n v="2014"/>
    <n v="1"/>
    <n v="0"/>
    <n v="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b v="0"/>
    <n v="72"/>
    <b v="1"/>
    <s v="technology"/>
    <x v="29"/>
    <n v="2016"/>
    <n v="1"/>
    <n v="0"/>
    <n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b v="1"/>
    <n v="238"/>
    <b v="1"/>
    <s v="technology"/>
    <x v="29"/>
    <n v="2015"/>
    <n v="1"/>
    <n v="0"/>
    <n v="0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b v="1"/>
    <n v="159"/>
    <b v="1"/>
    <s v="technology"/>
    <x v="29"/>
    <n v="2014"/>
    <n v="1"/>
    <n v="0"/>
    <n v="0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b v="1"/>
    <n v="77"/>
    <b v="1"/>
    <s v="technology"/>
    <x v="29"/>
    <n v="2015"/>
    <n v="1"/>
    <n v="0"/>
    <n v="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b v="1"/>
    <n v="53"/>
    <b v="1"/>
    <s v="technology"/>
    <x v="29"/>
    <n v="2015"/>
    <n v="1"/>
    <n v="0"/>
    <n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b v="1"/>
    <n v="1251"/>
    <b v="1"/>
    <s v="technology"/>
    <x v="29"/>
    <n v="2015"/>
    <n v="1"/>
    <n v="0"/>
    <n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b v="1"/>
    <n v="465"/>
    <b v="1"/>
    <s v="technology"/>
    <x v="29"/>
    <n v="2015"/>
    <n v="1"/>
    <n v="0"/>
    <n v="0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b v="0"/>
    <n v="74"/>
    <b v="1"/>
    <s v="technology"/>
    <x v="29"/>
    <n v="2016"/>
    <n v="1"/>
    <n v="0"/>
    <n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b v="0"/>
    <n v="62"/>
    <b v="1"/>
    <s v="technology"/>
    <x v="29"/>
    <n v="2016"/>
    <n v="1"/>
    <n v="0"/>
    <n v="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b v="0"/>
    <n v="71"/>
    <b v="1"/>
    <s v="music"/>
    <x v="17"/>
    <n v="2011"/>
    <n v="1"/>
    <n v="0"/>
    <n v="0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b v="0"/>
    <n v="52"/>
    <b v="1"/>
    <s v="technology"/>
    <x v="29"/>
    <n v="2016"/>
    <n v="1"/>
    <n v="0"/>
    <n v="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b v="0"/>
    <n v="50"/>
    <b v="1"/>
    <s v="technology"/>
    <x v="29"/>
    <n v="2015"/>
    <n v="1"/>
    <n v="0"/>
    <n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b v="0"/>
    <n v="45"/>
    <b v="1"/>
    <s v="technology"/>
    <x v="29"/>
    <n v="2015"/>
    <n v="1"/>
    <n v="0"/>
    <n v="0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b v="0"/>
    <n v="21"/>
    <b v="1"/>
    <s v="technology"/>
    <x v="29"/>
    <n v="2014"/>
    <n v="1"/>
    <n v="0"/>
    <n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d v="2011-01-24T19:48:47"/>
    <b v="0"/>
    <n v="2"/>
    <b v="0"/>
    <s v="music"/>
    <x v="19"/>
    <n v="2011"/>
    <n v="0"/>
    <n v="1"/>
    <n v="0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b v="0"/>
    <n v="81"/>
    <b v="1"/>
    <s v="technology"/>
    <x v="29"/>
    <n v="2016"/>
    <n v="1"/>
    <n v="0"/>
    <n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b v="0"/>
    <n v="286"/>
    <b v="1"/>
    <s v="technology"/>
    <x v="29"/>
    <n v="2015"/>
    <n v="1"/>
    <n v="0"/>
    <n v="0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b v="0"/>
    <n v="42"/>
    <b v="1"/>
    <s v="technology"/>
    <x v="29"/>
    <n v="2016"/>
    <n v="1"/>
    <n v="0"/>
    <n v="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d v="2014-07-22T00:45:30"/>
    <b v="0"/>
    <n v="9"/>
    <b v="0"/>
    <s v="music"/>
    <x v="20"/>
    <n v="2014"/>
    <n v="0"/>
    <n v="1"/>
    <n v="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b v="0"/>
    <n v="25"/>
    <b v="1"/>
    <s v="technology"/>
    <x v="29"/>
    <n v="2016"/>
    <n v="1"/>
    <n v="0"/>
    <n v="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b v="0"/>
    <n v="84"/>
    <b v="1"/>
    <s v="technology"/>
    <x v="29"/>
    <n v="2015"/>
    <n v="1"/>
    <n v="0"/>
    <n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b v="0"/>
    <n v="50"/>
    <b v="1"/>
    <s v="technology"/>
    <x v="29"/>
    <n v="2016"/>
    <n v="1"/>
    <n v="0"/>
    <n v="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b v="0"/>
    <n v="26"/>
    <b v="1"/>
    <s v="technology"/>
    <x v="29"/>
    <n v="2016"/>
    <n v="1"/>
    <n v="0"/>
    <n v="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b v="0"/>
    <n v="14"/>
    <b v="1"/>
    <s v="technology"/>
    <x v="29"/>
    <n v="2014"/>
    <n v="1"/>
    <n v="0"/>
    <n v="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b v="0"/>
    <n v="49"/>
    <b v="1"/>
    <s v="technology"/>
    <x v="29"/>
    <n v="2015"/>
    <n v="1"/>
    <n v="0"/>
    <n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b v="0"/>
    <n v="69"/>
    <b v="1"/>
    <s v="technology"/>
    <x v="29"/>
    <n v="2015"/>
    <n v="1"/>
    <n v="0"/>
    <n v="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d v="2014-08-29T19:51:03"/>
    <b v="0"/>
    <n v="1"/>
    <b v="0"/>
    <s v="technology"/>
    <x v="29"/>
    <n v="2014"/>
    <n v="0"/>
    <n v="1"/>
    <n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d v="2016-06-15T05:55:08"/>
    <b v="0"/>
    <n v="0"/>
    <b v="0"/>
    <s v="technology"/>
    <x v="29"/>
    <n v="2016"/>
    <n v="0"/>
    <n v="1"/>
    <n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d v="2014-12-01T19:00:28"/>
    <b v="0"/>
    <n v="11"/>
    <b v="0"/>
    <s v="technology"/>
    <x v="11"/>
    <n v="2014"/>
    <n v="0"/>
    <n v="0"/>
    <n v="1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d v="2014-11-12T20:43:48"/>
    <b v="0"/>
    <n v="224"/>
    <b v="0"/>
    <s v="technology"/>
    <x v="11"/>
    <n v="2014"/>
    <n v="0"/>
    <n v="0"/>
    <n v="1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d v="2015-07-09T15:33:37"/>
    <b v="0"/>
    <n v="1"/>
    <b v="0"/>
    <s v="technology"/>
    <x v="6"/>
    <n v="2015"/>
    <n v="0"/>
    <n v="0"/>
    <n v="1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d v="2015-09-13T12:41:29"/>
    <b v="0"/>
    <n v="0"/>
    <b v="0"/>
    <s v="food"/>
    <x v="24"/>
    <n v="2015"/>
    <n v="0"/>
    <n v="0"/>
    <n v="1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d v="2016-03-20T08:12:01"/>
    <b v="0"/>
    <n v="4"/>
    <b v="0"/>
    <s v="food"/>
    <x v="24"/>
    <n v="2016"/>
    <n v="0"/>
    <n v="0"/>
    <n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d v="2017-02-08T19:00:35"/>
    <b v="1"/>
    <n v="52"/>
    <b v="0"/>
    <s v="technology"/>
    <x v="29"/>
    <n v="2017"/>
    <n v="0"/>
    <n v="0"/>
    <n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d v="2014-11-10T03:48:45"/>
    <b v="0"/>
    <n v="11"/>
    <b v="0"/>
    <s v="technology"/>
    <x v="29"/>
    <n v="2014"/>
    <n v="0"/>
    <n v="0"/>
    <n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d v="2015-02-20T14:25:26"/>
    <b v="0"/>
    <n v="6"/>
    <b v="0"/>
    <s v="technology"/>
    <x v="29"/>
    <n v="2015"/>
    <n v="0"/>
    <n v="0"/>
    <n v="1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d v="2015-01-30T20:33:49"/>
    <b v="0"/>
    <n v="0"/>
    <b v="0"/>
    <s v="theater"/>
    <x v="7"/>
    <n v="2015"/>
    <n v="0"/>
    <n v="0"/>
    <n v="1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d v="2014-11-04T10:58:54"/>
    <b v="0"/>
    <n v="356"/>
    <b v="0"/>
    <s v="technology"/>
    <x v="11"/>
    <n v="2014"/>
    <n v="0"/>
    <n v="0"/>
    <n v="1"/>
    <x v="8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d v="2015-07-28T00:18:50"/>
    <b v="0"/>
    <n v="0"/>
    <b v="0"/>
    <s v="technology"/>
    <x v="6"/>
    <n v="2015"/>
    <n v="0"/>
    <n v="0"/>
    <n v="1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d v="2016-07-10T19:54:22"/>
    <b v="0"/>
    <n v="4"/>
    <b v="0"/>
    <s v="technology"/>
    <x v="11"/>
    <n v="2016"/>
    <n v="0"/>
    <n v="0"/>
    <n v="1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d v="2014-12-03T21:14:16"/>
    <b v="0"/>
    <n v="0"/>
    <b v="0"/>
    <s v="technology"/>
    <x v="6"/>
    <n v="2014"/>
    <n v="0"/>
    <n v="0"/>
    <n v="1"/>
    <x v="8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d v="2015-12-03T23:55:41"/>
    <b v="0"/>
    <n v="3"/>
    <b v="0"/>
    <s v="technology"/>
    <x v="29"/>
    <n v="2015"/>
    <n v="0"/>
    <n v="0"/>
    <n v="1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d v="2016-06-09T23:49:58"/>
    <b v="0"/>
    <n v="348"/>
    <b v="0"/>
    <s v="theater"/>
    <x v="7"/>
    <n v="2016"/>
    <n v="0"/>
    <n v="0"/>
    <n v="1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d v="2015-03-27T03:53:02"/>
    <b v="0"/>
    <n v="67"/>
    <b v="0"/>
    <s v="film &amp; video"/>
    <x v="8"/>
    <n v="2015"/>
    <n v="0"/>
    <n v="0"/>
    <n v="1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d v="2016-02-10T18:34:47"/>
    <b v="0"/>
    <n v="276"/>
    <b v="0"/>
    <s v="technology"/>
    <x v="11"/>
    <n v="2016"/>
    <n v="0"/>
    <n v="0"/>
    <n v="1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d v="2015-07-01T06:10:41"/>
    <b v="0"/>
    <n v="58"/>
    <b v="0"/>
    <s v="film &amp; video"/>
    <x v="8"/>
    <n v="2015"/>
    <n v="0"/>
    <n v="0"/>
    <n v="1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d v="2010-09-10T03:03:49"/>
    <b v="0"/>
    <n v="7"/>
    <b v="0"/>
    <s v="music"/>
    <x v="20"/>
    <n v="2010"/>
    <n v="0"/>
    <n v="1"/>
    <n v="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b v="0"/>
    <n v="80"/>
    <b v="1"/>
    <s v="technology"/>
    <x v="38"/>
    <n v="2015"/>
    <n v="1"/>
    <n v="0"/>
    <n v="0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b v="0"/>
    <n v="56"/>
    <b v="1"/>
    <s v="technology"/>
    <x v="38"/>
    <n v="2015"/>
    <n v="1"/>
    <n v="0"/>
    <n v="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b v="0"/>
    <n v="104"/>
    <b v="1"/>
    <s v="technology"/>
    <x v="38"/>
    <n v="2015"/>
    <n v="1"/>
    <n v="0"/>
    <n v="0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b v="0"/>
    <n v="46"/>
    <b v="1"/>
    <s v="technology"/>
    <x v="38"/>
    <n v="2015"/>
    <n v="1"/>
    <n v="0"/>
    <n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b v="0"/>
    <n v="206"/>
    <b v="1"/>
    <s v="technology"/>
    <x v="38"/>
    <n v="2015"/>
    <n v="1"/>
    <n v="0"/>
    <n v="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b v="0"/>
    <n v="18"/>
    <b v="1"/>
    <s v="technology"/>
    <x v="38"/>
    <n v="2016"/>
    <n v="1"/>
    <n v="0"/>
    <n v="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b v="0"/>
    <n v="28"/>
    <b v="1"/>
    <s v="technology"/>
    <x v="38"/>
    <n v="2015"/>
    <n v="1"/>
    <n v="0"/>
    <n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b v="0"/>
    <n v="11"/>
    <b v="1"/>
    <s v="technology"/>
    <x v="38"/>
    <n v="2015"/>
    <n v="1"/>
    <n v="0"/>
    <n v="0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d v="2015-08-02T20:57:06"/>
    <b v="0"/>
    <n v="72"/>
    <b v="0"/>
    <s v="music"/>
    <x v="20"/>
    <n v="2015"/>
    <n v="0"/>
    <n v="1"/>
    <n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d v="2014-11-19T17:58:36"/>
    <b v="1"/>
    <n v="84"/>
    <b v="0"/>
    <s v="technology"/>
    <x v="38"/>
    <n v="2014"/>
    <n v="0"/>
    <n v="1"/>
    <n v="0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d v="2015-12-06T21:13:10"/>
    <b v="1"/>
    <n v="47"/>
    <b v="0"/>
    <s v="technology"/>
    <x v="38"/>
    <n v="2015"/>
    <n v="0"/>
    <n v="1"/>
    <n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d v="2014-07-16T20:20:34"/>
    <b v="0"/>
    <n v="4"/>
    <b v="0"/>
    <s v="technology"/>
    <x v="11"/>
    <n v="2014"/>
    <n v="0"/>
    <n v="1"/>
    <n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d v="2015-03-04T14:59:01"/>
    <b v="0"/>
    <n v="4"/>
    <b v="0"/>
    <s v="film &amp; video"/>
    <x v="8"/>
    <n v="2015"/>
    <n v="0"/>
    <n v="0"/>
    <n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d v="2014-10-11T20:34:49"/>
    <b v="1"/>
    <n v="29"/>
    <b v="0"/>
    <s v="technology"/>
    <x v="38"/>
    <n v="2014"/>
    <n v="0"/>
    <n v="1"/>
    <n v="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d v="2016-04-22T14:59:34"/>
    <b v="0"/>
    <n v="9"/>
    <b v="0"/>
    <s v="technology"/>
    <x v="38"/>
    <n v="2016"/>
    <n v="0"/>
    <n v="1"/>
    <n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d v="2014-06-03T00:42:23"/>
    <b v="0"/>
    <n v="27"/>
    <b v="0"/>
    <s v="technology"/>
    <x v="38"/>
    <n v="2014"/>
    <n v="0"/>
    <n v="1"/>
    <n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d v="2015-08-25T19:09:25"/>
    <b v="0"/>
    <n v="2"/>
    <b v="0"/>
    <s v="technology"/>
    <x v="38"/>
    <n v="2015"/>
    <n v="0"/>
    <n v="1"/>
    <n v="0"/>
    <x v="8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d v="2013-05-15T00:57:37"/>
    <b v="0"/>
    <n v="8"/>
    <b v="0"/>
    <s v="music"/>
    <x v="10"/>
    <n v="2013"/>
    <n v="0"/>
    <n v="0"/>
    <n v="1"/>
    <x v="3"/>
  </r>
  <r>
    <n v="2680"/>
    <s v="iHeart Pillow"/>
    <s v="iHeartPillow, Connecting loved ones"/>
    <n v="32000"/>
    <n v="276"/>
    <x v="1"/>
    <s v="ES"/>
    <s v="EUR"/>
    <n v="1459915491"/>
    <n v="1457327091"/>
    <d v="2016-03-07T05:04:51"/>
    <b v="0"/>
    <n v="4"/>
    <b v="0"/>
    <s v="technology"/>
    <x v="38"/>
    <n v="2016"/>
    <n v="0"/>
    <n v="1"/>
    <n v="0"/>
    <x v="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d v="2015-04-02T22:02:16"/>
    <b v="0"/>
    <n v="2"/>
    <b v="0"/>
    <s v="technology"/>
    <x v="6"/>
    <n v="2015"/>
    <n v="0"/>
    <n v="0"/>
    <n v="1"/>
    <x v="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d v="2013-10-30T01:05:25"/>
    <b v="0"/>
    <n v="24"/>
    <b v="0"/>
    <s v="games"/>
    <x v="22"/>
    <n v="2013"/>
    <n v="0"/>
    <n v="1"/>
    <n v="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d v="2015-01-30T18:07:20"/>
    <b v="0"/>
    <n v="3"/>
    <b v="0"/>
    <s v="food"/>
    <x v="24"/>
    <n v="2015"/>
    <n v="0"/>
    <n v="1"/>
    <n v="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d v="2014-06-30T21:57:05"/>
    <b v="0"/>
    <n v="4"/>
    <b v="0"/>
    <s v="food"/>
    <x v="24"/>
    <n v="2014"/>
    <n v="0"/>
    <n v="1"/>
    <n v="0"/>
    <x v="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d v="2015-02-26T16:42:10"/>
    <b v="0"/>
    <n v="1"/>
    <b v="0"/>
    <s v="food"/>
    <x v="24"/>
    <n v="2015"/>
    <n v="0"/>
    <n v="1"/>
    <n v="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d v="2014-09-10T23:23:43"/>
    <b v="0"/>
    <n v="0"/>
    <b v="0"/>
    <s v="food"/>
    <x v="24"/>
    <n v="2014"/>
    <n v="0"/>
    <n v="1"/>
    <n v="0"/>
    <x v="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d v="2015-05-30T15:21:58"/>
    <b v="0"/>
    <n v="0"/>
    <b v="0"/>
    <s v="food"/>
    <x v="24"/>
    <n v="2015"/>
    <n v="0"/>
    <n v="1"/>
    <n v="0"/>
    <x v="5"/>
  </r>
  <r>
    <n v="2688"/>
    <s v="Mac N Cheez Food Truck"/>
    <s v="The amazing gourmet Mac N Cheez Food Truck Campaigne!"/>
    <n v="50000"/>
    <n v="74"/>
    <x v="1"/>
    <s v="US"/>
    <s v="USD"/>
    <n v="1424746800"/>
    <n v="1422067870"/>
    <d v="2015-01-24T02:51:10"/>
    <b v="0"/>
    <n v="14"/>
    <b v="0"/>
    <s v="food"/>
    <x v="24"/>
    <n v="2015"/>
    <n v="0"/>
    <n v="1"/>
    <n v="0"/>
    <x v="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d v="2014-12-02T08:20:26"/>
    <b v="0"/>
    <n v="1"/>
    <b v="0"/>
    <s v="games"/>
    <x v="23"/>
    <n v="2014"/>
    <n v="0"/>
    <n v="1"/>
    <n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d v="2015-04-19T02:31:16"/>
    <b v="0"/>
    <n v="118"/>
    <b v="0"/>
    <s v="food"/>
    <x v="24"/>
    <n v="2015"/>
    <n v="0"/>
    <n v="1"/>
    <n v="0"/>
    <x v="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d v="2015-03-26T17:22:37"/>
    <b v="0"/>
    <n v="2"/>
    <b v="0"/>
    <s v="food"/>
    <x v="24"/>
    <n v="2015"/>
    <n v="0"/>
    <n v="1"/>
    <n v="0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d v="2015-02-23T08:01:00"/>
    <b v="0"/>
    <n v="1"/>
    <b v="0"/>
    <s v="food"/>
    <x v="24"/>
    <n v="2015"/>
    <n v="0"/>
    <n v="1"/>
    <n v="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d v="2015-05-19T17:08:25"/>
    <b v="0"/>
    <n v="1"/>
    <b v="0"/>
    <s v="food"/>
    <x v="24"/>
    <n v="2015"/>
    <n v="0"/>
    <n v="1"/>
    <n v="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d v="2014-08-27T03:22:19"/>
    <b v="0"/>
    <n v="1"/>
    <b v="0"/>
    <s v="food"/>
    <x v="24"/>
    <n v="2014"/>
    <n v="0"/>
    <n v="1"/>
    <n v="0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d v="2015-02-13T04:21:58"/>
    <b v="0"/>
    <n v="3"/>
    <b v="0"/>
    <s v="food"/>
    <x v="24"/>
    <n v="2015"/>
    <n v="0"/>
    <n v="1"/>
    <n v="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d v="2014-11-21T20:16:00"/>
    <b v="0"/>
    <n v="38"/>
    <b v="0"/>
    <s v="food"/>
    <x v="24"/>
    <n v="2014"/>
    <n v="0"/>
    <n v="1"/>
    <n v="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d v="2015-07-02T22:33:43"/>
    <b v="0"/>
    <n v="52"/>
    <b v="0"/>
    <s v="food"/>
    <x v="24"/>
    <n v="2015"/>
    <n v="0"/>
    <n v="1"/>
    <n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d v="2014-07-09T14:12:29"/>
    <b v="0"/>
    <n v="0"/>
    <b v="0"/>
    <s v="food"/>
    <x v="24"/>
    <n v="2014"/>
    <n v="0"/>
    <n v="0"/>
    <n v="1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d v="2014-07-09T21:31:03"/>
    <b v="0"/>
    <n v="0"/>
    <b v="0"/>
    <s v="food"/>
    <x v="24"/>
    <n v="2014"/>
    <n v="0"/>
    <n v="1"/>
    <n v="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d v="2014-08-19T20:59:32"/>
    <b v="0"/>
    <n v="4"/>
    <b v="0"/>
    <s v="food"/>
    <x v="24"/>
    <n v="2014"/>
    <n v="0"/>
    <n v="1"/>
    <n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b v="0"/>
    <n v="46"/>
    <b v="0"/>
    <s v="theater"/>
    <x v="7"/>
    <n v="2017"/>
    <n v="0"/>
    <n v="0"/>
    <n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b v="1"/>
    <n v="26"/>
    <b v="0"/>
    <s v="theater"/>
    <x v="7"/>
    <n v="2017"/>
    <n v="0"/>
    <n v="0"/>
    <n v="0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b v="0"/>
    <n v="148"/>
    <b v="1"/>
    <s v="music"/>
    <x v="17"/>
    <n v="2013"/>
    <n v="1"/>
    <n v="0"/>
    <n v="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b v="0"/>
    <n v="7"/>
    <b v="0"/>
    <s v="theater"/>
    <x v="7"/>
    <n v="2017"/>
    <n v="0"/>
    <n v="0"/>
    <n v="0"/>
    <x v="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b v="0"/>
    <n v="8"/>
    <b v="0"/>
    <s v="theater"/>
    <x v="7"/>
    <n v="2017"/>
    <n v="0"/>
    <n v="0"/>
    <n v="0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b v="0"/>
    <n v="134"/>
    <b v="1"/>
    <s v="music"/>
    <x v="17"/>
    <n v="2016"/>
    <n v="1"/>
    <n v="0"/>
    <n v="0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b v="1"/>
    <n v="215"/>
    <b v="1"/>
    <s v="photography"/>
    <x v="25"/>
    <n v="2014"/>
    <n v="1"/>
    <n v="0"/>
    <n v="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b v="1"/>
    <n v="1049"/>
    <b v="1"/>
    <s v="theater"/>
    <x v="7"/>
    <n v="2016"/>
    <n v="1"/>
    <n v="0"/>
    <n v="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b v="1"/>
    <n v="308"/>
    <b v="1"/>
    <s v="theater"/>
    <x v="7"/>
    <n v="2016"/>
    <n v="1"/>
    <n v="0"/>
    <n v="0"/>
    <x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b v="1"/>
    <n v="1088"/>
    <b v="1"/>
    <s v="theater"/>
    <x v="7"/>
    <n v="2014"/>
    <n v="1"/>
    <n v="0"/>
    <n v="0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b v="1"/>
    <n v="73"/>
    <b v="1"/>
    <s v="theater"/>
    <x v="7"/>
    <n v="2014"/>
    <n v="1"/>
    <n v="0"/>
    <n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b v="0"/>
    <n v="92"/>
    <b v="1"/>
    <s v="music"/>
    <x v="17"/>
    <n v="2010"/>
    <n v="1"/>
    <n v="0"/>
    <n v="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b v="1"/>
    <n v="1420"/>
    <b v="1"/>
    <s v="theater"/>
    <x v="7"/>
    <n v="2015"/>
    <n v="1"/>
    <n v="0"/>
    <n v="0"/>
    <x v="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b v="1"/>
    <n v="305"/>
    <b v="1"/>
    <s v="theater"/>
    <x v="7"/>
    <n v="2016"/>
    <n v="1"/>
    <n v="0"/>
    <n v="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b v="1"/>
    <n v="551"/>
    <b v="1"/>
    <s v="theater"/>
    <x v="7"/>
    <n v="2016"/>
    <n v="1"/>
    <n v="0"/>
    <n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b v="1"/>
    <n v="187"/>
    <b v="1"/>
    <s v="theater"/>
    <x v="7"/>
    <n v="2015"/>
    <n v="1"/>
    <n v="0"/>
    <n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b v="1"/>
    <n v="325"/>
    <b v="1"/>
    <s v="theater"/>
    <x v="7"/>
    <n v="2014"/>
    <n v="1"/>
    <n v="0"/>
    <n v="0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b v="1"/>
    <n v="148"/>
    <b v="1"/>
    <s v="theater"/>
    <x v="7"/>
    <n v="2016"/>
    <n v="1"/>
    <n v="0"/>
    <n v="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b v="0"/>
    <n v="136"/>
    <b v="1"/>
    <s v="music"/>
    <x v="17"/>
    <n v="2011"/>
    <n v="1"/>
    <n v="0"/>
    <n v="0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b v="0"/>
    <n v="173"/>
    <b v="1"/>
    <s v="theater"/>
    <x v="7"/>
    <n v="2016"/>
    <n v="1"/>
    <n v="0"/>
    <n v="0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b v="0"/>
    <n v="269"/>
    <b v="1"/>
    <s v="technology"/>
    <x v="32"/>
    <n v="2013"/>
    <n v="1"/>
    <n v="0"/>
    <n v="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b v="0"/>
    <n v="108"/>
    <b v="1"/>
    <s v="music"/>
    <x v="17"/>
    <n v="2013"/>
    <n v="1"/>
    <n v="0"/>
    <n v="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b v="0"/>
    <n v="176"/>
    <b v="1"/>
    <s v="technology"/>
    <x v="32"/>
    <n v="2014"/>
    <n v="1"/>
    <n v="0"/>
    <n v="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b v="0"/>
    <n v="1019"/>
    <b v="1"/>
    <s v="technology"/>
    <x v="32"/>
    <n v="2015"/>
    <n v="1"/>
    <n v="0"/>
    <n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b v="0"/>
    <n v="62"/>
    <b v="1"/>
    <s v="music"/>
    <x v="28"/>
    <n v="2011"/>
    <n v="1"/>
    <n v="0"/>
    <n v="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b v="0"/>
    <n v="404"/>
    <b v="1"/>
    <s v="technology"/>
    <x v="32"/>
    <n v="2016"/>
    <n v="1"/>
    <n v="0"/>
    <n v="0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b v="0"/>
    <n v="707"/>
    <b v="1"/>
    <s v="technology"/>
    <x v="32"/>
    <n v="2015"/>
    <n v="1"/>
    <n v="0"/>
    <n v="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b v="0"/>
    <n v="392"/>
    <b v="1"/>
    <s v="technology"/>
    <x v="32"/>
    <n v="2015"/>
    <n v="1"/>
    <n v="0"/>
    <n v="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b v="0"/>
    <n v="116"/>
    <b v="1"/>
    <s v="music"/>
    <x v="28"/>
    <n v="2011"/>
    <n v="1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b v="0"/>
    <n v="682"/>
    <b v="1"/>
    <s v="technology"/>
    <x v="32"/>
    <n v="2013"/>
    <n v="1"/>
    <n v="0"/>
    <n v="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b v="0"/>
    <n v="37"/>
    <b v="1"/>
    <s v="technology"/>
    <x v="32"/>
    <n v="2014"/>
    <n v="1"/>
    <n v="0"/>
    <n v="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b v="0"/>
    <n v="146"/>
    <b v="1"/>
    <s v="technology"/>
    <x v="32"/>
    <n v="2013"/>
    <n v="1"/>
    <n v="0"/>
    <n v="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b v="0"/>
    <n v="119"/>
    <b v="1"/>
    <s v="technology"/>
    <x v="32"/>
    <n v="2015"/>
    <n v="1"/>
    <n v="0"/>
    <n v="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b v="0"/>
    <n v="163"/>
    <b v="1"/>
    <s v="technology"/>
    <x v="32"/>
    <n v="2016"/>
    <n v="1"/>
    <n v="0"/>
    <n v="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b v="0"/>
    <n v="339"/>
    <b v="1"/>
    <s v="technology"/>
    <x v="32"/>
    <n v="2013"/>
    <n v="1"/>
    <n v="0"/>
    <n v="0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b v="0"/>
    <n v="101"/>
    <b v="0"/>
    <s v="music"/>
    <x v="30"/>
    <n v="2017"/>
    <n v="0"/>
    <n v="0"/>
    <n v="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b v="0"/>
    <n v="456"/>
    <b v="1"/>
    <s v="technology"/>
    <x v="32"/>
    <n v="2013"/>
    <n v="1"/>
    <n v="0"/>
    <n v="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d v="2014-11-13T06:00:03"/>
    <b v="1"/>
    <n v="4"/>
    <b v="0"/>
    <s v="photography"/>
    <x v="25"/>
    <n v="2014"/>
    <n v="0"/>
    <n v="1"/>
    <n v="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b v="0"/>
    <n v="191"/>
    <b v="1"/>
    <s v="technology"/>
    <x v="32"/>
    <n v="2014"/>
    <n v="1"/>
    <n v="0"/>
    <n v="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b v="0"/>
    <n v="17"/>
    <b v="1"/>
    <s v="technology"/>
    <x v="32"/>
    <n v="2015"/>
    <n v="1"/>
    <n v="0"/>
    <n v="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b v="0"/>
    <n v="96"/>
    <b v="1"/>
    <s v="music"/>
    <x v="17"/>
    <n v="2011"/>
    <n v="1"/>
    <n v="0"/>
    <n v="0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d v="2012-05-01T17:16:27"/>
    <b v="0"/>
    <n v="18"/>
    <b v="0"/>
    <s v="publishing"/>
    <x v="39"/>
    <n v="2012"/>
    <n v="0"/>
    <n v="1"/>
    <n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d v="2015-06-09T14:46:50"/>
    <b v="0"/>
    <n v="2"/>
    <b v="0"/>
    <s v="games"/>
    <x v="23"/>
    <n v="2015"/>
    <n v="0"/>
    <n v="1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d v="2012-01-30T01:29:58"/>
    <b v="0"/>
    <n v="22"/>
    <b v="0"/>
    <s v="publishing"/>
    <x v="39"/>
    <n v="2012"/>
    <n v="0"/>
    <n v="1"/>
    <n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d v="2014-05-14T00:12:35"/>
    <b v="0"/>
    <n v="0"/>
    <b v="0"/>
    <s v="games"/>
    <x v="23"/>
    <n v="2014"/>
    <n v="0"/>
    <n v="1"/>
    <n v="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d v="2014-07-30T18:45:11"/>
    <b v="0"/>
    <n v="19"/>
    <b v="0"/>
    <s v="publishing"/>
    <x v="39"/>
    <n v="2014"/>
    <n v="0"/>
    <n v="1"/>
    <n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d v="2012-05-15T15:33:17"/>
    <b v="0"/>
    <n v="4"/>
    <b v="0"/>
    <s v="publishing"/>
    <x v="39"/>
    <n v="2012"/>
    <n v="0"/>
    <n v="1"/>
    <n v="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b v="1"/>
    <n v="204"/>
    <b v="1"/>
    <s v="technology"/>
    <x v="32"/>
    <n v="2013"/>
    <n v="1"/>
    <n v="0"/>
    <n v="0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d v="2015-03-05T19:10:37"/>
    <b v="0"/>
    <n v="2"/>
    <b v="0"/>
    <s v="publishing"/>
    <x v="39"/>
    <n v="2015"/>
    <n v="0"/>
    <n v="1"/>
    <n v="0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d v="2012-06-18T21:35:45"/>
    <b v="0"/>
    <n v="0"/>
    <b v="0"/>
    <s v="publishing"/>
    <x v="39"/>
    <n v="2012"/>
    <n v="0"/>
    <n v="1"/>
    <n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d v="2014-04-18T21:17:22"/>
    <b v="0"/>
    <n v="0"/>
    <b v="0"/>
    <s v="publishing"/>
    <x v="39"/>
    <n v="2014"/>
    <n v="0"/>
    <n v="1"/>
    <n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d v="2011-11-08T18:21:44"/>
    <b v="0"/>
    <n v="14"/>
    <b v="0"/>
    <s v="publishing"/>
    <x v="39"/>
    <n v="2011"/>
    <n v="0"/>
    <n v="1"/>
    <n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d v="2012-07-27T21:37:03"/>
    <b v="0"/>
    <n v="8"/>
    <b v="0"/>
    <s v="publishing"/>
    <x v="39"/>
    <n v="2012"/>
    <n v="0"/>
    <n v="1"/>
    <n v="0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d v="2014-08-12T15:15:51"/>
    <b v="0"/>
    <n v="0"/>
    <b v="0"/>
    <s v="publishing"/>
    <x v="39"/>
    <n v="2014"/>
    <n v="0"/>
    <n v="1"/>
    <n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d v="2015-03-09T18:58:47"/>
    <b v="0"/>
    <n v="15"/>
    <b v="0"/>
    <s v="publishing"/>
    <x v="39"/>
    <n v="2015"/>
    <n v="0"/>
    <n v="1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d v="2013-12-12T21:36:41"/>
    <b v="0"/>
    <n v="33"/>
    <b v="0"/>
    <s v="publishing"/>
    <x v="39"/>
    <n v="2013"/>
    <n v="0"/>
    <n v="1"/>
    <n v="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d v="2016-07-22T15:45:32"/>
    <b v="0"/>
    <n v="2"/>
    <b v="0"/>
    <s v="publishing"/>
    <x v="39"/>
    <n v="2016"/>
    <n v="0"/>
    <n v="1"/>
    <n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d v="2016-09-26T10:36:23"/>
    <b v="0"/>
    <n v="6"/>
    <b v="0"/>
    <s v="publishing"/>
    <x v="39"/>
    <n v="2016"/>
    <n v="0"/>
    <n v="1"/>
    <n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d v="2016-06-03T08:47:46"/>
    <b v="0"/>
    <n v="2"/>
    <b v="0"/>
    <s v="publishing"/>
    <x v="39"/>
    <n v="2016"/>
    <n v="0"/>
    <n v="1"/>
    <n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b v="0"/>
    <n v="242"/>
    <b v="1"/>
    <s v="technology"/>
    <x v="32"/>
    <n v="2013"/>
    <n v="1"/>
    <n v="0"/>
    <n v="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b v="0"/>
    <n v="160"/>
    <b v="1"/>
    <s v="music"/>
    <x v="20"/>
    <n v="2013"/>
    <n v="1"/>
    <n v="0"/>
    <n v="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d v="2012-01-19T00:53:15"/>
    <b v="0"/>
    <n v="1"/>
    <b v="0"/>
    <s v="publishing"/>
    <x v="39"/>
    <n v="2012"/>
    <n v="0"/>
    <n v="1"/>
    <n v="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b v="0"/>
    <n v="69"/>
    <b v="1"/>
    <s v="music"/>
    <x v="20"/>
    <n v="2013"/>
    <n v="1"/>
    <n v="0"/>
    <n v="0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d v="2012-05-01T07:00:31"/>
    <b v="0"/>
    <n v="4"/>
    <b v="0"/>
    <s v="publishing"/>
    <x v="39"/>
    <n v="2012"/>
    <n v="0"/>
    <n v="1"/>
    <n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d v="2012-10-12T13:53:48"/>
    <b v="0"/>
    <n v="0"/>
    <b v="0"/>
    <s v="publishing"/>
    <x v="39"/>
    <n v="2012"/>
    <n v="0"/>
    <n v="1"/>
    <n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b v="0"/>
    <n v="84"/>
    <b v="1"/>
    <s v="games"/>
    <x v="34"/>
    <n v="2015"/>
    <n v="1"/>
    <n v="0"/>
    <n v="0"/>
    <x v="3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d v="2015-06-17T23:00:50"/>
    <b v="0"/>
    <n v="3"/>
    <b v="0"/>
    <s v="publishing"/>
    <x v="39"/>
    <n v="2015"/>
    <n v="0"/>
    <n v="1"/>
    <n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b v="1"/>
    <n v="283"/>
    <b v="1"/>
    <s v="food"/>
    <x v="35"/>
    <n v="2014"/>
    <n v="1"/>
    <n v="0"/>
    <n v="0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d v="2014-04-16T19:49:50"/>
    <b v="0"/>
    <n v="2"/>
    <b v="0"/>
    <s v="publishing"/>
    <x v="39"/>
    <n v="2014"/>
    <n v="0"/>
    <n v="1"/>
    <n v="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d v="2014-02-16T16:55:30"/>
    <b v="0"/>
    <n v="33"/>
    <b v="0"/>
    <s v="publishing"/>
    <x v="39"/>
    <n v="2014"/>
    <n v="0"/>
    <n v="1"/>
    <n v="0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d v="2012-12-14T12:45:40"/>
    <b v="0"/>
    <n v="0"/>
    <b v="0"/>
    <s v="publishing"/>
    <x v="39"/>
    <n v="2012"/>
    <n v="0"/>
    <n v="1"/>
    <n v="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d v="2016-10-12T17:41:13"/>
    <b v="0"/>
    <n v="0"/>
    <b v="0"/>
    <s v="food"/>
    <x v="24"/>
    <n v="2016"/>
    <n v="0"/>
    <n v="1"/>
    <n v="0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d v="2016-04-14T20:45:21"/>
    <b v="0"/>
    <n v="1"/>
    <b v="0"/>
    <s v="publishing"/>
    <x v="39"/>
    <n v="2016"/>
    <n v="0"/>
    <n v="1"/>
    <n v="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d v="2013-02-06T03:02:08"/>
    <b v="0"/>
    <n v="13"/>
    <b v="0"/>
    <s v="publishing"/>
    <x v="39"/>
    <n v="2013"/>
    <n v="0"/>
    <n v="1"/>
    <n v="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d v="2015-01-27T23:09:48"/>
    <b v="0"/>
    <n v="0"/>
    <b v="0"/>
    <s v="food"/>
    <x v="24"/>
    <n v="2015"/>
    <n v="0"/>
    <n v="1"/>
    <n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d v="2015-05-12T07:07:56"/>
    <b v="0"/>
    <n v="36"/>
    <b v="0"/>
    <s v="publishing"/>
    <x v="39"/>
    <n v="2015"/>
    <n v="0"/>
    <n v="1"/>
    <n v="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d v="2015-06-17T16:03:24"/>
    <b v="0"/>
    <n v="1"/>
    <b v="0"/>
    <s v="publishing"/>
    <x v="39"/>
    <n v="2015"/>
    <n v="0"/>
    <n v="1"/>
    <n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b v="0"/>
    <n v="79"/>
    <b v="1"/>
    <s v="music"/>
    <x v="20"/>
    <n v="2012"/>
    <n v="1"/>
    <n v="0"/>
    <n v="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d v="2015-10-23T14:03:41"/>
    <b v="0"/>
    <n v="1"/>
    <b v="0"/>
    <s v="publishing"/>
    <x v="39"/>
    <n v="2015"/>
    <n v="0"/>
    <n v="1"/>
    <n v="0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d v="2017-02-08T10:44:48"/>
    <b v="0"/>
    <n v="0"/>
    <b v="0"/>
    <s v="publishing"/>
    <x v="39"/>
    <n v="2017"/>
    <n v="0"/>
    <n v="1"/>
    <n v="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b v="0"/>
    <n v="28"/>
    <b v="1"/>
    <s v="theater"/>
    <x v="0"/>
    <n v="2015"/>
    <n v="1"/>
    <n v="0"/>
    <n v="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b v="0"/>
    <n v="18"/>
    <b v="1"/>
    <s v="theater"/>
    <x v="0"/>
    <n v="2015"/>
    <n v="1"/>
    <n v="0"/>
    <n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b v="0"/>
    <n v="61"/>
    <b v="1"/>
    <s v="theater"/>
    <x v="0"/>
    <n v="2015"/>
    <n v="1"/>
    <n v="0"/>
    <n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b v="0"/>
    <n v="80"/>
    <b v="1"/>
    <s v="music"/>
    <x v="37"/>
    <n v="2012"/>
    <n v="1"/>
    <n v="0"/>
    <n v="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b v="1"/>
    <n v="398"/>
    <b v="1"/>
    <s v="technology"/>
    <x v="29"/>
    <n v="2015"/>
    <n v="1"/>
    <n v="0"/>
    <n v="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b v="0"/>
    <n v="74"/>
    <b v="1"/>
    <s v="theater"/>
    <x v="0"/>
    <n v="2014"/>
    <n v="1"/>
    <n v="0"/>
    <n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b v="0"/>
    <n v="38"/>
    <b v="1"/>
    <s v="theater"/>
    <x v="0"/>
    <n v="2014"/>
    <n v="1"/>
    <n v="0"/>
    <n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b v="0"/>
    <n v="20"/>
    <b v="1"/>
    <s v="theater"/>
    <x v="0"/>
    <n v="2016"/>
    <n v="1"/>
    <n v="0"/>
    <n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b v="0"/>
    <n v="24"/>
    <b v="1"/>
    <s v="theater"/>
    <x v="0"/>
    <n v="2015"/>
    <n v="1"/>
    <n v="0"/>
    <n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b v="0"/>
    <n v="66"/>
    <b v="1"/>
    <s v="theater"/>
    <x v="0"/>
    <n v="2015"/>
    <n v="1"/>
    <n v="0"/>
    <n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b v="0"/>
    <n v="28"/>
    <b v="1"/>
    <s v="theater"/>
    <x v="0"/>
    <n v="2016"/>
    <n v="1"/>
    <n v="0"/>
    <n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b v="0"/>
    <n v="24"/>
    <b v="1"/>
    <s v="theater"/>
    <x v="0"/>
    <n v="2015"/>
    <n v="1"/>
    <n v="0"/>
    <n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b v="0"/>
    <n v="73"/>
    <b v="1"/>
    <s v="theater"/>
    <x v="0"/>
    <n v="2015"/>
    <n v="1"/>
    <n v="0"/>
    <n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b v="0"/>
    <n v="3"/>
    <b v="1"/>
    <s v="theater"/>
    <x v="0"/>
    <n v="2016"/>
    <n v="1"/>
    <n v="0"/>
    <n v="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b v="0"/>
    <n v="20"/>
    <b v="1"/>
    <s v="theater"/>
    <x v="0"/>
    <n v="2014"/>
    <n v="1"/>
    <n v="0"/>
    <n v="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b v="0"/>
    <n v="21"/>
    <b v="1"/>
    <s v="theater"/>
    <x v="0"/>
    <n v="2014"/>
    <n v="1"/>
    <n v="0"/>
    <n v="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b v="1"/>
    <n v="304"/>
    <b v="1"/>
    <s v="technology"/>
    <x v="29"/>
    <n v="2017"/>
    <n v="1"/>
    <n v="0"/>
    <n v="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b v="0"/>
    <n v="3468"/>
    <b v="1"/>
    <s v="technology"/>
    <x v="29"/>
    <n v="2012"/>
    <n v="1"/>
    <n v="0"/>
    <n v="0"/>
    <x v="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d v="2014-06-15T21:29:10"/>
    <b v="0"/>
    <n v="2"/>
    <b v="0"/>
    <s v="food"/>
    <x v="24"/>
    <n v="2014"/>
    <n v="0"/>
    <n v="1"/>
    <n v="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b v="0"/>
    <n v="31"/>
    <b v="1"/>
    <s v="theater"/>
    <x v="0"/>
    <n v="2014"/>
    <n v="1"/>
    <n v="0"/>
    <n v="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b v="0"/>
    <n v="13"/>
    <b v="1"/>
    <s v="theater"/>
    <x v="0"/>
    <n v="2014"/>
    <n v="1"/>
    <n v="0"/>
    <n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b v="0"/>
    <n v="90"/>
    <b v="1"/>
    <s v="theater"/>
    <x v="0"/>
    <n v="2015"/>
    <n v="1"/>
    <n v="0"/>
    <n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b v="0"/>
    <n v="141"/>
    <b v="1"/>
    <s v="theater"/>
    <x v="0"/>
    <n v="2015"/>
    <n v="1"/>
    <n v="0"/>
    <n v="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b v="0"/>
    <n v="23"/>
    <b v="1"/>
    <s v="theater"/>
    <x v="0"/>
    <n v="2014"/>
    <n v="1"/>
    <n v="0"/>
    <n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b v="0"/>
    <n v="18"/>
    <b v="1"/>
    <s v="theater"/>
    <x v="0"/>
    <n v="2015"/>
    <n v="1"/>
    <n v="0"/>
    <n v="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b v="0"/>
    <n v="76"/>
    <b v="1"/>
    <s v="theater"/>
    <x v="0"/>
    <n v="2015"/>
    <n v="1"/>
    <n v="0"/>
    <n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d v="2014-05-28T21:33:28"/>
    <b v="0"/>
    <n v="2"/>
    <b v="0"/>
    <s v="food"/>
    <x v="24"/>
    <n v="2014"/>
    <n v="0"/>
    <n v="1"/>
    <n v="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b v="0"/>
    <n v="69"/>
    <b v="1"/>
    <s v="theater"/>
    <x v="0"/>
    <n v="2015"/>
    <n v="1"/>
    <n v="0"/>
    <n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b v="0"/>
    <n v="21"/>
    <b v="1"/>
    <s v="theater"/>
    <x v="0"/>
    <n v="2016"/>
    <n v="1"/>
    <n v="0"/>
    <n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b v="0"/>
    <n v="57"/>
    <b v="1"/>
    <s v="theater"/>
    <x v="0"/>
    <n v="2014"/>
    <n v="1"/>
    <n v="0"/>
    <n v="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b v="0"/>
    <n v="108"/>
    <b v="1"/>
    <s v="theater"/>
    <x v="0"/>
    <n v="2015"/>
    <n v="1"/>
    <n v="0"/>
    <n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b v="1"/>
    <n v="394"/>
    <b v="1"/>
    <s v="theater"/>
    <x v="7"/>
    <n v="2013"/>
    <n v="1"/>
    <n v="0"/>
    <n v="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b v="0"/>
    <n v="96"/>
    <b v="1"/>
    <s v="theater"/>
    <x v="0"/>
    <n v="2016"/>
    <n v="1"/>
    <n v="0"/>
    <n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b v="0"/>
    <n v="64"/>
    <b v="1"/>
    <s v="theater"/>
    <x v="0"/>
    <n v="2015"/>
    <n v="1"/>
    <n v="0"/>
    <n v="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b v="0"/>
    <n v="14"/>
    <b v="1"/>
    <s v="theater"/>
    <x v="0"/>
    <n v="2016"/>
    <n v="1"/>
    <n v="0"/>
    <n v="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b v="0"/>
    <n v="169"/>
    <b v="1"/>
    <s v="theater"/>
    <x v="0"/>
    <n v="2015"/>
    <n v="1"/>
    <n v="0"/>
    <n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b v="0"/>
    <n v="33"/>
    <b v="1"/>
    <s v="theater"/>
    <x v="0"/>
    <n v="2015"/>
    <n v="1"/>
    <n v="0"/>
    <n v="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b v="0"/>
    <n v="102"/>
    <b v="1"/>
    <s v="theater"/>
    <x v="0"/>
    <n v="2015"/>
    <n v="1"/>
    <n v="0"/>
    <n v="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b v="0"/>
    <n v="58"/>
    <b v="1"/>
    <s v="technology"/>
    <x v="32"/>
    <n v="2014"/>
    <n v="1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b v="0"/>
    <n v="20"/>
    <b v="1"/>
    <s v="theater"/>
    <x v="0"/>
    <n v="2016"/>
    <n v="1"/>
    <n v="0"/>
    <n v="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b v="0"/>
    <n v="35"/>
    <b v="1"/>
    <s v="theater"/>
    <x v="0"/>
    <n v="2014"/>
    <n v="1"/>
    <n v="0"/>
    <n v="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d v="2014-09-29T15:46:42"/>
    <b v="0"/>
    <n v="4"/>
    <b v="0"/>
    <s v="publishing"/>
    <x v="39"/>
    <n v="2014"/>
    <n v="0"/>
    <n v="1"/>
    <n v="0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b v="0"/>
    <n v="14"/>
    <b v="1"/>
    <s v="theater"/>
    <x v="0"/>
    <n v="2015"/>
    <n v="1"/>
    <n v="0"/>
    <n v="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b v="0"/>
    <n v="15"/>
    <b v="1"/>
    <s v="theater"/>
    <x v="0"/>
    <n v="2015"/>
    <n v="1"/>
    <n v="0"/>
    <n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b v="0"/>
    <n v="51"/>
    <b v="1"/>
    <s v="theater"/>
    <x v="0"/>
    <n v="2015"/>
    <n v="1"/>
    <n v="0"/>
    <n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b v="0"/>
    <n v="19"/>
    <b v="1"/>
    <s v="theater"/>
    <x v="0"/>
    <n v="2015"/>
    <n v="1"/>
    <n v="0"/>
    <n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b v="0"/>
    <n v="23"/>
    <b v="1"/>
    <s v="theater"/>
    <x v="0"/>
    <n v="2016"/>
    <n v="1"/>
    <n v="0"/>
    <n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d v="2012-05-15T23:42:48"/>
    <b v="0"/>
    <n v="49"/>
    <b v="0"/>
    <s v="publishing"/>
    <x v="39"/>
    <n v="2012"/>
    <n v="0"/>
    <n v="1"/>
    <n v="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b v="0"/>
    <n v="76"/>
    <b v="1"/>
    <s v="theater"/>
    <x v="0"/>
    <n v="2016"/>
    <n v="1"/>
    <n v="0"/>
    <n v="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b v="0"/>
    <n v="11"/>
    <b v="1"/>
    <s v="theater"/>
    <x v="0"/>
    <n v="2014"/>
    <n v="1"/>
    <n v="0"/>
    <n v="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b v="0"/>
    <n v="52"/>
    <b v="1"/>
    <s v="theater"/>
    <x v="0"/>
    <n v="2015"/>
    <n v="1"/>
    <n v="0"/>
    <n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b v="0"/>
    <n v="95"/>
    <b v="1"/>
    <s v="theater"/>
    <x v="0"/>
    <n v="2014"/>
    <n v="1"/>
    <n v="0"/>
    <n v="0"/>
    <x v="0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b v="0"/>
    <n v="35"/>
    <b v="1"/>
    <s v="theater"/>
    <x v="0"/>
    <n v="2015"/>
    <n v="1"/>
    <n v="0"/>
    <n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b v="0"/>
    <n v="21"/>
    <b v="1"/>
    <s v="theater"/>
    <x v="0"/>
    <n v="2015"/>
    <n v="1"/>
    <n v="0"/>
    <n v="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b v="0"/>
    <n v="93"/>
    <b v="1"/>
    <s v="theater"/>
    <x v="0"/>
    <n v="2015"/>
    <n v="1"/>
    <n v="0"/>
    <n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b v="0"/>
    <n v="11"/>
    <b v="1"/>
    <s v="theater"/>
    <x v="0"/>
    <n v="2017"/>
    <n v="1"/>
    <n v="0"/>
    <n v="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b v="0"/>
    <n v="21"/>
    <b v="1"/>
    <s v="theater"/>
    <x v="0"/>
    <n v="2015"/>
    <n v="1"/>
    <n v="0"/>
    <n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b v="0"/>
    <n v="54"/>
    <b v="1"/>
    <s v="theater"/>
    <x v="0"/>
    <n v="2014"/>
    <n v="1"/>
    <n v="0"/>
    <n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b v="0"/>
    <n v="31"/>
    <b v="1"/>
    <s v="theater"/>
    <x v="0"/>
    <n v="2014"/>
    <n v="1"/>
    <n v="0"/>
    <n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b v="0"/>
    <n v="132"/>
    <b v="1"/>
    <s v="theater"/>
    <x v="0"/>
    <n v="2015"/>
    <n v="1"/>
    <n v="0"/>
    <n v="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d v="2015-10-14T17:44:57"/>
    <b v="0"/>
    <n v="1"/>
    <b v="0"/>
    <s v="theater"/>
    <x v="0"/>
    <n v="2015"/>
    <n v="0"/>
    <n v="1"/>
    <n v="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d v="2014-05-25T22:51:35"/>
    <b v="0"/>
    <n v="0"/>
    <b v="0"/>
    <s v="theater"/>
    <x v="0"/>
    <n v="2014"/>
    <n v="0"/>
    <n v="1"/>
    <n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d v="2016-05-02T17:42:30"/>
    <b v="0"/>
    <n v="0"/>
    <b v="0"/>
    <s v="theater"/>
    <x v="0"/>
    <n v="2016"/>
    <n v="0"/>
    <n v="1"/>
    <n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d v="2016-12-05T13:06:20"/>
    <b v="0"/>
    <n v="1"/>
    <b v="0"/>
    <s v="theater"/>
    <x v="0"/>
    <n v="2016"/>
    <n v="0"/>
    <n v="1"/>
    <n v="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d v="2013-09-20T20:51:34"/>
    <b v="0"/>
    <n v="0"/>
    <b v="0"/>
    <s v="publishing"/>
    <x v="39"/>
    <n v="2013"/>
    <n v="0"/>
    <n v="1"/>
    <n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b v="0"/>
    <n v="94"/>
    <b v="1"/>
    <s v="theater"/>
    <x v="0"/>
    <n v="2014"/>
    <n v="1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d v="2016-03-24T19:21:05"/>
    <b v="0"/>
    <n v="0"/>
    <b v="0"/>
    <s v="theater"/>
    <x v="0"/>
    <n v="2016"/>
    <n v="0"/>
    <n v="1"/>
    <n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d v="2015-04-14T16:36:34"/>
    <b v="0"/>
    <n v="0"/>
    <b v="0"/>
    <s v="theater"/>
    <x v="0"/>
    <n v="2015"/>
    <n v="0"/>
    <n v="1"/>
    <n v="0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d v="2016-03-24T10:16:40"/>
    <b v="0"/>
    <n v="1"/>
    <b v="0"/>
    <s v="theater"/>
    <x v="0"/>
    <n v="2016"/>
    <n v="0"/>
    <n v="1"/>
    <n v="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d v="2014-08-07T00:10:11"/>
    <b v="0"/>
    <n v="13"/>
    <b v="0"/>
    <s v="theater"/>
    <x v="0"/>
    <n v="2014"/>
    <n v="0"/>
    <n v="1"/>
    <n v="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d v="2016-01-21T00:03:49"/>
    <b v="0"/>
    <n v="0"/>
    <b v="0"/>
    <s v="theater"/>
    <x v="0"/>
    <n v="2016"/>
    <n v="0"/>
    <n v="1"/>
    <n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b v="0"/>
    <n v="32"/>
    <b v="1"/>
    <s v="theater"/>
    <x v="9"/>
    <n v="2014"/>
    <n v="1"/>
    <n v="0"/>
    <n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b v="0"/>
    <n v="25"/>
    <b v="1"/>
    <s v="theater"/>
    <x v="9"/>
    <n v="2014"/>
    <n v="1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d v="2015-04-17T17:11:59"/>
    <b v="0"/>
    <n v="14"/>
    <b v="0"/>
    <s v="theater"/>
    <x v="0"/>
    <n v="2015"/>
    <n v="0"/>
    <n v="1"/>
    <n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d v="2016-01-01T00:11:11"/>
    <b v="0"/>
    <n v="5"/>
    <b v="0"/>
    <s v="theater"/>
    <x v="0"/>
    <n v="2016"/>
    <n v="0"/>
    <n v="1"/>
    <n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d v="2015-06-10T00:54:07"/>
    <b v="0"/>
    <n v="6"/>
    <b v="0"/>
    <s v="theater"/>
    <x v="0"/>
    <n v="2015"/>
    <n v="0"/>
    <n v="1"/>
    <n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b v="0"/>
    <n v="113"/>
    <b v="1"/>
    <s v="theater"/>
    <x v="0"/>
    <n v="2014"/>
    <n v="1"/>
    <n v="0"/>
    <n v="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d v="2014-11-11T13:04:55"/>
    <b v="0"/>
    <n v="0"/>
    <b v="0"/>
    <s v="theater"/>
    <x v="0"/>
    <n v="2014"/>
    <n v="0"/>
    <n v="1"/>
    <n v="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d v="2015-08-17T08:41:44"/>
    <b v="0"/>
    <n v="1"/>
    <b v="0"/>
    <s v="theater"/>
    <x v="0"/>
    <n v="2015"/>
    <n v="0"/>
    <n v="1"/>
    <n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d v="2016-04-20T19:12:56"/>
    <b v="0"/>
    <n v="9"/>
    <b v="0"/>
    <s v="theater"/>
    <x v="0"/>
    <n v="2016"/>
    <n v="0"/>
    <n v="1"/>
    <n v="0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d v="2015-09-10T14:10:48"/>
    <b v="0"/>
    <n v="3"/>
    <b v="0"/>
    <s v="theater"/>
    <x v="0"/>
    <n v="2015"/>
    <n v="0"/>
    <n v="1"/>
    <n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d v="2014-05-25T18:57:09"/>
    <b v="0"/>
    <n v="3"/>
    <b v="0"/>
    <s v="theater"/>
    <x v="0"/>
    <n v="2014"/>
    <n v="0"/>
    <n v="1"/>
    <n v="0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d v="2014-07-11T16:12:03"/>
    <b v="0"/>
    <n v="1"/>
    <b v="0"/>
    <s v="theater"/>
    <x v="0"/>
    <n v="2014"/>
    <n v="0"/>
    <n v="1"/>
    <n v="0"/>
    <x v="8"/>
  </r>
  <r>
    <n v="2864"/>
    <s v="'Haunting Julia' by Alan Ayckbourn"/>
    <s v="Accessible, original theatre for all!"/>
    <n v="2500"/>
    <n v="40"/>
    <x v="1"/>
    <s v="GB"/>
    <s v="GBP"/>
    <n v="1437139080"/>
    <n v="1434552207"/>
    <d v="2015-06-17T14:43:27"/>
    <b v="0"/>
    <n v="3"/>
    <b v="0"/>
    <s v="theater"/>
    <x v="0"/>
    <n v="2015"/>
    <n v="0"/>
    <n v="1"/>
    <n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d v="2014-11-07T02:44:19"/>
    <b v="0"/>
    <n v="0"/>
    <b v="0"/>
    <s v="theater"/>
    <x v="0"/>
    <n v="2014"/>
    <n v="0"/>
    <n v="1"/>
    <n v="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b v="0"/>
    <n v="97"/>
    <b v="1"/>
    <s v="theater"/>
    <x v="7"/>
    <n v="2014"/>
    <n v="1"/>
    <n v="0"/>
    <n v="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d v="2016-06-10T04:41:12"/>
    <b v="0"/>
    <n v="10"/>
    <b v="0"/>
    <s v="theater"/>
    <x v="0"/>
    <n v="2016"/>
    <n v="0"/>
    <n v="1"/>
    <n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d v="2016-09-05T19:50:54"/>
    <b v="0"/>
    <n v="60"/>
    <b v="0"/>
    <s v="theater"/>
    <x v="0"/>
    <n v="2016"/>
    <n v="0"/>
    <n v="1"/>
    <n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d v="2016-06-19T14:14:41"/>
    <b v="0"/>
    <n v="5"/>
    <b v="0"/>
    <s v="theater"/>
    <x v="0"/>
    <n v="2016"/>
    <n v="0"/>
    <n v="1"/>
    <n v="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d v="2015-08-10T22:31:19"/>
    <b v="0"/>
    <n v="1"/>
    <b v="0"/>
    <s v="theater"/>
    <x v="7"/>
    <n v="2015"/>
    <n v="0"/>
    <n v="1"/>
    <n v="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d v="2014-12-01T17:43:33"/>
    <b v="0"/>
    <n v="13"/>
    <b v="0"/>
    <s v="theater"/>
    <x v="0"/>
    <n v="2014"/>
    <n v="0"/>
    <n v="1"/>
    <n v="0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d v="2015-04-21T02:47:18"/>
    <b v="0"/>
    <n v="0"/>
    <b v="0"/>
    <s v="theater"/>
    <x v="0"/>
    <n v="2015"/>
    <n v="0"/>
    <n v="1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d v="2014-12-29T19:37:11"/>
    <b v="0"/>
    <n v="8"/>
    <b v="0"/>
    <s v="theater"/>
    <x v="0"/>
    <n v="2014"/>
    <n v="0"/>
    <n v="1"/>
    <n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b v="1"/>
    <n v="82"/>
    <b v="1"/>
    <s v="theater"/>
    <x v="0"/>
    <n v="2013"/>
    <n v="1"/>
    <n v="0"/>
    <n v="0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d v="2016-04-05T03:04:53"/>
    <b v="0"/>
    <n v="3"/>
    <b v="0"/>
    <s v="theater"/>
    <x v="0"/>
    <n v="2016"/>
    <n v="0"/>
    <n v="1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d v="2015-06-16T17:51:19"/>
    <b v="0"/>
    <n v="0"/>
    <b v="0"/>
    <s v="theater"/>
    <x v="0"/>
    <n v="2015"/>
    <n v="0"/>
    <n v="1"/>
    <n v="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d v="2015-04-01T08:59:32"/>
    <b v="0"/>
    <n v="12"/>
    <b v="0"/>
    <s v="theater"/>
    <x v="9"/>
    <n v="2015"/>
    <n v="0"/>
    <n v="1"/>
    <n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d v="2015-05-04T14:46:35"/>
    <b v="0"/>
    <n v="4"/>
    <b v="0"/>
    <s v="theater"/>
    <x v="0"/>
    <n v="2015"/>
    <n v="0"/>
    <n v="1"/>
    <n v="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d v="2015-12-21T17:24:21"/>
    <b v="0"/>
    <n v="1"/>
    <b v="0"/>
    <s v="theater"/>
    <x v="0"/>
    <n v="2015"/>
    <n v="0"/>
    <n v="1"/>
    <n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d v="2015-07-07T21:44:12"/>
    <b v="0"/>
    <n v="29"/>
    <b v="0"/>
    <s v="theater"/>
    <x v="0"/>
    <n v="2015"/>
    <n v="0"/>
    <n v="1"/>
    <n v="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b v="1"/>
    <n v="71"/>
    <b v="1"/>
    <s v="theater"/>
    <x v="0"/>
    <n v="2015"/>
    <n v="1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d v="2016-04-01T14:18:38"/>
    <b v="0"/>
    <n v="4"/>
    <b v="0"/>
    <s v="theater"/>
    <x v="0"/>
    <n v="2016"/>
    <n v="0"/>
    <n v="1"/>
    <n v="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d v="2016-01-01T21:40:37"/>
    <b v="0"/>
    <n v="5"/>
    <b v="0"/>
    <s v="theater"/>
    <x v="0"/>
    <n v="2016"/>
    <n v="0"/>
    <n v="1"/>
    <n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b v="1"/>
    <n v="70"/>
    <b v="1"/>
    <s v="theater"/>
    <x v="0"/>
    <n v="2015"/>
    <n v="1"/>
    <n v="0"/>
    <n v="0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d v="2015-02-12T01:50:01"/>
    <b v="0"/>
    <n v="5"/>
    <b v="0"/>
    <s v="theater"/>
    <x v="0"/>
    <n v="2015"/>
    <n v="0"/>
    <n v="1"/>
    <n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d v="2015-09-14T15:11:24"/>
    <b v="0"/>
    <n v="1"/>
    <b v="0"/>
    <s v="theater"/>
    <x v="0"/>
    <n v="2015"/>
    <n v="0"/>
    <n v="1"/>
    <n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d v="2014-12-12T10:15:24"/>
    <b v="0"/>
    <n v="1"/>
    <b v="0"/>
    <s v="theater"/>
    <x v="0"/>
    <n v="2014"/>
    <n v="0"/>
    <n v="1"/>
    <n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d v="2014-10-10T12:50:40"/>
    <b v="0"/>
    <n v="0"/>
    <b v="0"/>
    <s v="theater"/>
    <x v="0"/>
    <n v="2014"/>
    <n v="0"/>
    <n v="1"/>
    <n v="0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d v="2014-07-30T20:43:05"/>
    <b v="0"/>
    <n v="14"/>
    <b v="0"/>
    <s v="theater"/>
    <x v="0"/>
    <n v="2014"/>
    <n v="0"/>
    <n v="1"/>
    <n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d v="2014-07-11T17:49:52"/>
    <b v="0"/>
    <n v="3"/>
    <b v="0"/>
    <s v="theater"/>
    <x v="0"/>
    <n v="2014"/>
    <n v="0"/>
    <n v="1"/>
    <n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d v="2016-02-15T21:12:08"/>
    <b v="0"/>
    <n v="10"/>
    <b v="0"/>
    <s v="theater"/>
    <x v="0"/>
    <n v="2016"/>
    <n v="0"/>
    <n v="1"/>
    <n v="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b v="0"/>
    <n v="57"/>
    <b v="1"/>
    <s v="theater"/>
    <x v="0"/>
    <n v="2015"/>
    <n v="1"/>
    <n v="0"/>
    <n v="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b v="0"/>
    <n v="47"/>
    <b v="1"/>
    <s v="theater"/>
    <x v="0"/>
    <n v="2016"/>
    <n v="1"/>
    <n v="0"/>
    <n v="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d v="2015-02-02T23:40:15"/>
    <b v="0"/>
    <n v="0"/>
    <b v="0"/>
    <s v="theater"/>
    <x v="0"/>
    <n v="2015"/>
    <n v="0"/>
    <n v="1"/>
    <n v="0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d v="2014-06-21T13:19:52"/>
    <b v="0"/>
    <n v="4"/>
    <b v="0"/>
    <s v="theater"/>
    <x v="0"/>
    <n v="2014"/>
    <n v="0"/>
    <n v="1"/>
    <n v="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d v="2016-11-27T21:48:41"/>
    <b v="0"/>
    <n v="12"/>
    <b v="0"/>
    <s v="theater"/>
    <x v="0"/>
    <n v="2016"/>
    <n v="0"/>
    <n v="1"/>
    <n v="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d v="2015-09-11T15:30:58"/>
    <b v="0"/>
    <n v="3"/>
    <b v="0"/>
    <s v="theater"/>
    <x v="0"/>
    <n v="2015"/>
    <n v="0"/>
    <n v="1"/>
    <n v="0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b v="0"/>
    <n v="19"/>
    <b v="1"/>
    <s v="theater"/>
    <x v="0"/>
    <n v="2015"/>
    <n v="1"/>
    <n v="0"/>
    <n v="0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d v="2016-05-25T01:52:38"/>
    <b v="0"/>
    <n v="0"/>
    <b v="0"/>
    <s v="theater"/>
    <x v="0"/>
    <n v="2016"/>
    <n v="0"/>
    <n v="1"/>
    <n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b v="0"/>
    <n v="77"/>
    <b v="1"/>
    <s v="theater"/>
    <x v="0"/>
    <n v="2015"/>
    <n v="1"/>
    <n v="0"/>
    <n v="0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d v="2014-12-09T21:42:19"/>
    <b v="0"/>
    <n v="2"/>
    <b v="0"/>
    <s v="theater"/>
    <x v="0"/>
    <n v="2014"/>
    <n v="0"/>
    <n v="1"/>
    <n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d v="2015-07-25T10:33:16"/>
    <b v="0"/>
    <n v="1"/>
    <b v="0"/>
    <s v="theater"/>
    <x v="0"/>
    <n v="2015"/>
    <n v="0"/>
    <n v="1"/>
    <n v="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b v="0"/>
    <n v="40"/>
    <b v="1"/>
    <s v="theater"/>
    <x v="0"/>
    <n v="2015"/>
    <n v="1"/>
    <n v="0"/>
    <n v="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d v="2014-10-28T23:13:51"/>
    <b v="0"/>
    <n v="4"/>
    <b v="0"/>
    <s v="theater"/>
    <x v="0"/>
    <n v="2014"/>
    <n v="0"/>
    <n v="1"/>
    <n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d v="2016-08-24T01:21:53"/>
    <b v="0"/>
    <n v="17"/>
    <b v="0"/>
    <s v="theater"/>
    <x v="0"/>
    <n v="2016"/>
    <n v="0"/>
    <n v="1"/>
    <n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b v="0"/>
    <n v="94"/>
    <b v="1"/>
    <s v="theater"/>
    <x v="9"/>
    <n v="2014"/>
    <n v="1"/>
    <n v="0"/>
    <n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d v="2016-03-15T21:03:57"/>
    <b v="0"/>
    <n v="2"/>
    <b v="0"/>
    <s v="theater"/>
    <x v="0"/>
    <n v="2016"/>
    <n v="0"/>
    <n v="1"/>
    <n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d v="2016-06-06T00:13:44"/>
    <b v="0"/>
    <n v="0"/>
    <b v="0"/>
    <s v="theater"/>
    <x v="9"/>
    <n v="2016"/>
    <n v="0"/>
    <n v="1"/>
    <n v="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d v="2014-10-17T06:23:21"/>
    <b v="0"/>
    <n v="1"/>
    <b v="0"/>
    <s v="theater"/>
    <x v="0"/>
    <n v="2014"/>
    <n v="0"/>
    <n v="1"/>
    <n v="0"/>
    <x v="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d v="2015-04-13T20:11:27"/>
    <b v="0"/>
    <n v="1"/>
    <b v="0"/>
    <s v="theater"/>
    <x v="0"/>
    <n v="2015"/>
    <n v="0"/>
    <n v="1"/>
    <n v="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d v="2015-05-18T18:27:06"/>
    <b v="0"/>
    <n v="14"/>
    <b v="0"/>
    <s v="theater"/>
    <x v="0"/>
    <n v="2015"/>
    <n v="0"/>
    <n v="1"/>
    <n v="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d v="2015-12-16T03:09:34"/>
    <b v="0"/>
    <n v="26"/>
    <b v="0"/>
    <s v="theater"/>
    <x v="0"/>
    <n v="2015"/>
    <n v="0"/>
    <n v="1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d v="2014-07-08T22:08:59"/>
    <b v="0"/>
    <n v="2"/>
    <b v="0"/>
    <s v="theater"/>
    <x v="0"/>
    <n v="2014"/>
    <n v="0"/>
    <n v="1"/>
    <n v="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d v="2015-01-13T21:46:34"/>
    <b v="0"/>
    <n v="1"/>
    <b v="0"/>
    <s v="theater"/>
    <x v="0"/>
    <n v="2015"/>
    <n v="0"/>
    <n v="1"/>
    <n v="0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d v="2016-02-15T09:33:10"/>
    <b v="0"/>
    <n v="3"/>
    <b v="0"/>
    <s v="theater"/>
    <x v="0"/>
    <n v="2016"/>
    <n v="0"/>
    <n v="1"/>
    <n v="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d v="2014-04-26T11:26:29"/>
    <b v="0"/>
    <n v="7"/>
    <b v="0"/>
    <s v="theater"/>
    <x v="0"/>
    <n v="2014"/>
    <n v="0"/>
    <n v="1"/>
    <n v="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d v="2015-08-29T05:37:27"/>
    <b v="0"/>
    <n v="9"/>
    <b v="0"/>
    <s v="theater"/>
    <x v="0"/>
    <n v="2015"/>
    <n v="0"/>
    <n v="1"/>
    <n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d v="2014-12-04T00:07:10"/>
    <b v="0"/>
    <n v="9"/>
    <b v="0"/>
    <s v="theater"/>
    <x v="0"/>
    <n v="2014"/>
    <n v="0"/>
    <n v="1"/>
    <n v="0"/>
    <x v="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d v="2014-07-06T14:52:09"/>
    <b v="0"/>
    <n v="6"/>
    <b v="0"/>
    <s v="theater"/>
    <x v="0"/>
    <n v="2014"/>
    <n v="0"/>
    <n v="1"/>
    <n v="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d v="2015-02-23T19:01:10"/>
    <b v="0"/>
    <n v="13"/>
    <b v="0"/>
    <s v="theater"/>
    <x v="0"/>
    <n v="2015"/>
    <n v="0"/>
    <n v="1"/>
    <n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b v="0"/>
    <n v="3"/>
    <b v="1"/>
    <s v="theater"/>
    <x v="9"/>
    <n v="2014"/>
    <n v="1"/>
    <n v="0"/>
    <n v="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b v="0"/>
    <n v="6"/>
    <b v="1"/>
    <s v="theater"/>
    <x v="9"/>
    <n v="2015"/>
    <n v="1"/>
    <n v="0"/>
    <n v="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b v="0"/>
    <n v="10"/>
    <b v="1"/>
    <s v="theater"/>
    <x v="9"/>
    <n v="2015"/>
    <n v="1"/>
    <n v="0"/>
    <n v="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b v="0"/>
    <n v="147"/>
    <b v="1"/>
    <s v="theater"/>
    <x v="9"/>
    <n v="2015"/>
    <n v="1"/>
    <n v="0"/>
    <n v="0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d v="2014-10-27T19:29:37"/>
    <b v="0"/>
    <n v="36"/>
    <b v="0"/>
    <s v="theater"/>
    <x v="0"/>
    <n v="2014"/>
    <n v="0"/>
    <n v="1"/>
    <n v="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b v="0"/>
    <n v="50"/>
    <b v="1"/>
    <s v="theater"/>
    <x v="9"/>
    <n v="2015"/>
    <n v="1"/>
    <n v="0"/>
    <n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b v="0"/>
    <n v="21"/>
    <b v="1"/>
    <s v="theater"/>
    <x v="9"/>
    <n v="2014"/>
    <n v="1"/>
    <n v="0"/>
    <n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b v="0"/>
    <n v="24"/>
    <b v="1"/>
    <s v="theater"/>
    <x v="9"/>
    <n v="2016"/>
    <n v="1"/>
    <n v="0"/>
    <n v="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d v="2015-08-12T03:38:27"/>
    <b v="0"/>
    <n v="0"/>
    <b v="0"/>
    <s v="theater"/>
    <x v="0"/>
    <n v="2015"/>
    <n v="0"/>
    <n v="1"/>
    <n v="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b v="0"/>
    <n v="62"/>
    <b v="1"/>
    <s v="theater"/>
    <x v="9"/>
    <n v="2015"/>
    <n v="1"/>
    <n v="0"/>
    <n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b v="0"/>
    <n v="9"/>
    <b v="1"/>
    <s v="theater"/>
    <x v="9"/>
    <n v="2014"/>
    <n v="1"/>
    <n v="0"/>
    <n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b v="0"/>
    <n v="38"/>
    <b v="1"/>
    <s v="theater"/>
    <x v="9"/>
    <n v="2015"/>
    <n v="1"/>
    <n v="0"/>
    <n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b v="0"/>
    <n v="54"/>
    <b v="1"/>
    <s v="theater"/>
    <x v="9"/>
    <n v="2016"/>
    <n v="1"/>
    <n v="0"/>
    <n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b v="0"/>
    <n v="37"/>
    <b v="1"/>
    <s v="theater"/>
    <x v="9"/>
    <n v="2014"/>
    <n v="1"/>
    <n v="0"/>
    <n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b v="0"/>
    <n v="39"/>
    <b v="1"/>
    <s v="theater"/>
    <x v="9"/>
    <n v="2016"/>
    <n v="1"/>
    <n v="0"/>
    <n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b v="0"/>
    <n v="34"/>
    <b v="1"/>
    <s v="theater"/>
    <x v="9"/>
    <n v="2014"/>
    <n v="1"/>
    <n v="0"/>
    <n v="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b v="0"/>
    <n v="55"/>
    <b v="1"/>
    <s v="theater"/>
    <x v="9"/>
    <n v="2014"/>
    <n v="1"/>
    <n v="0"/>
    <n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b v="0"/>
    <n v="32"/>
    <b v="1"/>
    <s v="theater"/>
    <x v="9"/>
    <n v="2014"/>
    <n v="1"/>
    <n v="0"/>
    <n v="0"/>
    <x v="0"/>
  </r>
  <r>
    <n v="4000"/>
    <s v="The Escorts"/>
    <s v="An Enticing Trip into the World of Assisted Dying"/>
    <n v="8000"/>
    <n v="10"/>
    <x v="1"/>
    <s v="US"/>
    <s v="USD"/>
    <n v="1462631358"/>
    <n v="1457450958"/>
    <d v="2016-03-08T15:29:18"/>
    <b v="0"/>
    <n v="1"/>
    <b v="0"/>
    <s v="theater"/>
    <x v="0"/>
    <n v="2016"/>
    <n v="0"/>
    <n v="1"/>
    <n v="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b v="0"/>
    <n v="33"/>
    <b v="1"/>
    <s v="theater"/>
    <x v="9"/>
    <n v="2014"/>
    <n v="1"/>
    <n v="0"/>
    <n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d v="2015-01-30T23:02:35"/>
    <b v="0"/>
    <n v="1"/>
    <b v="0"/>
    <s v="theater"/>
    <x v="7"/>
    <n v="2015"/>
    <n v="0"/>
    <n v="1"/>
    <n v="0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d v="2015-11-26T19:17:39"/>
    <b v="0"/>
    <n v="202"/>
    <b v="0"/>
    <s v="theater"/>
    <x v="7"/>
    <n v="2015"/>
    <n v="0"/>
    <n v="1"/>
    <n v="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d v="2015-03-14T03:06:20"/>
    <b v="0"/>
    <n v="0"/>
    <b v="0"/>
    <s v="theater"/>
    <x v="7"/>
    <n v="2015"/>
    <n v="0"/>
    <n v="1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d v="2015-05-08T21:56:38"/>
    <b v="0"/>
    <n v="1"/>
    <b v="0"/>
    <s v="theater"/>
    <x v="7"/>
    <n v="2015"/>
    <n v="0"/>
    <n v="1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d v="2015-04-24T03:21:00"/>
    <b v="0"/>
    <n v="0"/>
    <b v="0"/>
    <s v="theater"/>
    <x v="7"/>
    <n v="2015"/>
    <n v="0"/>
    <n v="1"/>
    <n v="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d v="2016-07-16T12:44:52"/>
    <b v="0"/>
    <n v="2"/>
    <b v="0"/>
    <s v="theater"/>
    <x v="7"/>
    <n v="2016"/>
    <n v="0"/>
    <n v="1"/>
    <n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d v="2016-10-06T13:29:27"/>
    <b v="0"/>
    <n v="13"/>
    <b v="0"/>
    <s v="theater"/>
    <x v="7"/>
    <n v="2016"/>
    <n v="0"/>
    <n v="1"/>
    <n v="0"/>
    <x v="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d v="2015-04-03T15:34:53"/>
    <b v="0"/>
    <n v="9"/>
    <b v="0"/>
    <s v="theater"/>
    <x v="7"/>
    <n v="2015"/>
    <n v="0"/>
    <n v="1"/>
    <n v="0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d v="2015-10-20T19:45:17"/>
    <b v="0"/>
    <n v="2"/>
    <b v="0"/>
    <s v="theater"/>
    <x v="7"/>
    <n v="2015"/>
    <n v="0"/>
    <n v="1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d v="2015-12-24T08:45:52"/>
    <b v="0"/>
    <n v="0"/>
    <b v="0"/>
    <s v="theater"/>
    <x v="7"/>
    <n v="2015"/>
    <n v="0"/>
    <n v="1"/>
    <n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d v="2015-05-16T22:06:20"/>
    <b v="0"/>
    <n v="5"/>
    <b v="0"/>
    <s v="technology"/>
    <x v="6"/>
    <n v="2015"/>
    <n v="0"/>
    <n v="0"/>
    <n v="1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d v="2016-06-07T15:02:20"/>
    <b v="0"/>
    <n v="3"/>
    <b v="0"/>
    <s v="technology"/>
    <x v="6"/>
    <n v="2016"/>
    <n v="0"/>
    <n v="0"/>
    <n v="1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d v="2017-02-01T16:31:28"/>
    <b v="0"/>
    <n v="152"/>
    <b v="0"/>
    <s v="technology"/>
    <x v="29"/>
    <n v="2017"/>
    <n v="0"/>
    <n v="0"/>
    <n v="1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d v="2015-11-14T00:16:40"/>
    <b v="0"/>
    <n v="0"/>
    <b v="0"/>
    <s v="technology"/>
    <x v="6"/>
    <n v="2015"/>
    <n v="0"/>
    <n v="0"/>
    <n v="1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d v="2016-08-22T16:04:20"/>
    <b v="0"/>
    <n v="11"/>
    <b v="0"/>
    <s v="technology"/>
    <x v="11"/>
    <n v="2016"/>
    <n v="0"/>
    <n v="0"/>
    <n v="1"/>
    <x v="8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d v="2015-02-18T04:45:32"/>
    <b v="0"/>
    <n v="0"/>
    <b v="0"/>
    <s v="film &amp; video"/>
    <x v="8"/>
    <n v="2015"/>
    <n v="0"/>
    <n v="0"/>
    <n v="1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d v="2016-04-14T15:18:28"/>
    <b v="0"/>
    <n v="3"/>
    <b v="0"/>
    <s v="technology"/>
    <x v="6"/>
    <n v="2016"/>
    <n v="0"/>
    <n v="0"/>
    <n v="1"/>
    <x v="8"/>
  </r>
  <r>
    <n v="638"/>
    <s v="W (Canceled)"/>
    <s v="O0"/>
    <n v="200000"/>
    <n v="18"/>
    <x v="2"/>
    <s v="DE"/>
    <s v="EUR"/>
    <n v="1490447662"/>
    <n v="1485267262"/>
    <d v="2017-01-24T14:14:22"/>
    <b v="0"/>
    <n v="6"/>
    <b v="0"/>
    <s v="technology"/>
    <x v="6"/>
    <n v="2017"/>
    <n v="0"/>
    <n v="0"/>
    <n v="1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d v="2015-09-29T14:59:43"/>
    <b v="0"/>
    <n v="161"/>
    <b v="0"/>
    <s v="technology"/>
    <x v="11"/>
    <n v="2015"/>
    <n v="0"/>
    <n v="0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d v="2016-05-30T05:39:06"/>
    <b v="0"/>
    <n v="19"/>
    <b v="0"/>
    <s v="technology"/>
    <x v="11"/>
    <n v="2016"/>
    <n v="0"/>
    <n v="0"/>
    <n v="1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d v="2015-05-20T05:33:24"/>
    <b v="0"/>
    <n v="2"/>
    <b v="0"/>
    <s v="theater"/>
    <x v="0"/>
    <n v="2015"/>
    <n v="0"/>
    <n v="1"/>
    <n v="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b v="0"/>
    <n v="20"/>
    <b v="1"/>
    <s v="theater"/>
    <x v="0"/>
    <n v="2015"/>
    <n v="1"/>
    <n v="0"/>
    <n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b v="0"/>
    <n v="98"/>
    <b v="1"/>
    <s v="theater"/>
    <x v="0"/>
    <n v="2015"/>
    <n v="1"/>
    <n v="0"/>
    <n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b v="0"/>
    <n v="539"/>
    <b v="1"/>
    <s v="games"/>
    <x v="34"/>
    <n v="2013"/>
    <n v="1"/>
    <n v="0"/>
    <n v="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b v="0"/>
    <n v="39"/>
    <b v="1"/>
    <s v="theater"/>
    <x v="0"/>
    <n v="2015"/>
    <n v="1"/>
    <n v="0"/>
    <n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b v="0"/>
    <n v="128"/>
    <b v="1"/>
    <s v="theater"/>
    <x v="0"/>
    <n v="2015"/>
    <n v="1"/>
    <n v="0"/>
    <n v="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b v="0"/>
    <n v="119"/>
    <b v="1"/>
    <s v="publishing"/>
    <x v="15"/>
    <n v="2014"/>
    <n v="1"/>
    <n v="0"/>
    <n v="0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b v="0"/>
    <n v="47"/>
    <b v="1"/>
    <s v="theater"/>
    <x v="0"/>
    <n v="2016"/>
    <n v="1"/>
    <n v="0"/>
    <n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b v="0"/>
    <n v="17"/>
    <b v="1"/>
    <s v="theater"/>
    <x v="0"/>
    <n v="2015"/>
    <n v="1"/>
    <n v="0"/>
    <n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b v="0"/>
    <n v="95"/>
    <b v="1"/>
    <s v="theater"/>
    <x v="7"/>
    <n v="2015"/>
    <n v="1"/>
    <n v="0"/>
    <n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b v="0"/>
    <n v="43"/>
    <b v="1"/>
    <s v="theater"/>
    <x v="0"/>
    <n v="2014"/>
    <n v="1"/>
    <n v="0"/>
    <n v="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b v="0"/>
    <n v="17"/>
    <b v="1"/>
    <s v="theater"/>
    <x v="0"/>
    <n v="2016"/>
    <n v="1"/>
    <n v="0"/>
    <n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b v="0"/>
    <n v="45"/>
    <b v="1"/>
    <s v="film &amp; video"/>
    <x v="1"/>
    <n v="2015"/>
    <n v="1"/>
    <n v="0"/>
    <n v="0"/>
    <x v="3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b v="0"/>
    <n v="50"/>
    <b v="1"/>
    <s v="theater"/>
    <x v="0"/>
    <n v="2016"/>
    <n v="1"/>
    <n v="0"/>
    <n v="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b v="0"/>
    <n v="182"/>
    <b v="1"/>
    <s v="film &amp; video"/>
    <x v="1"/>
    <n v="2015"/>
    <n v="1"/>
    <n v="0"/>
    <n v="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b v="0"/>
    <n v="14"/>
    <b v="1"/>
    <s v="theater"/>
    <x v="0"/>
    <n v="2016"/>
    <n v="1"/>
    <n v="0"/>
    <n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b v="0"/>
    <n v="30"/>
    <b v="1"/>
    <s v="theater"/>
    <x v="0"/>
    <n v="2015"/>
    <n v="1"/>
    <n v="0"/>
    <n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b v="0"/>
    <n v="16"/>
    <b v="1"/>
    <s v="theater"/>
    <x v="0"/>
    <n v="2014"/>
    <n v="1"/>
    <n v="0"/>
    <n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b v="1"/>
    <n v="82"/>
    <b v="1"/>
    <s v="film &amp; video"/>
    <x v="4"/>
    <n v="2015"/>
    <n v="1"/>
    <n v="0"/>
    <n v="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b v="0"/>
    <n v="24"/>
    <b v="1"/>
    <s v="theater"/>
    <x v="0"/>
    <n v="2015"/>
    <n v="1"/>
    <n v="0"/>
    <n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b v="1"/>
    <n v="97"/>
    <b v="1"/>
    <s v="theater"/>
    <x v="7"/>
    <n v="2015"/>
    <n v="1"/>
    <n v="0"/>
    <n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b v="1"/>
    <n v="80"/>
    <b v="1"/>
    <s v="film &amp; video"/>
    <x v="4"/>
    <n v="2015"/>
    <n v="1"/>
    <n v="0"/>
    <n v="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b v="1"/>
    <n v="1095"/>
    <b v="1"/>
    <s v="theater"/>
    <x v="7"/>
    <n v="2014"/>
    <n v="1"/>
    <n v="0"/>
    <n v="0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b v="1"/>
    <n v="218"/>
    <b v="1"/>
    <s v="theater"/>
    <x v="7"/>
    <n v="2016"/>
    <n v="1"/>
    <n v="0"/>
    <n v="0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b v="0"/>
    <n v="111"/>
    <b v="1"/>
    <s v="theater"/>
    <x v="7"/>
    <n v="2016"/>
    <n v="1"/>
    <n v="0"/>
    <n v="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b v="0"/>
    <n v="56"/>
    <b v="1"/>
    <s v="theater"/>
    <x v="7"/>
    <n v="2016"/>
    <n v="1"/>
    <n v="0"/>
    <n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b v="0"/>
    <n v="265"/>
    <b v="1"/>
    <s v="theater"/>
    <x v="7"/>
    <n v="2016"/>
    <n v="1"/>
    <n v="0"/>
    <n v="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b v="0"/>
    <n v="28"/>
    <b v="1"/>
    <s v="theater"/>
    <x v="7"/>
    <n v="2016"/>
    <n v="1"/>
    <n v="0"/>
    <n v="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b v="0"/>
    <n v="364"/>
    <b v="1"/>
    <s v="theater"/>
    <x v="7"/>
    <n v="2015"/>
    <n v="1"/>
    <n v="0"/>
    <n v="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b v="0"/>
    <n v="27"/>
    <b v="1"/>
    <s v="theater"/>
    <x v="7"/>
    <n v="2015"/>
    <n v="1"/>
    <n v="0"/>
    <n v="0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d v="2014-04-30T13:01:15"/>
    <b v="0"/>
    <n v="2"/>
    <b v="0"/>
    <s v="film &amp; video"/>
    <x v="14"/>
    <n v="2014"/>
    <n v="0"/>
    <n v="1"/>
    <n v="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b v="0"/>
    <n v="64"/>
    <b v="1"/>
    <s v="theater"/>
    <x v="7"/>
    <n v="2016"/>
    <n v="1"/>
    <n v="0"/>
    <n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b v="0"/>
    <n v="22"/>
    <b v="1"/>
    <s v="theater"/>
    <x v="7"/>
    <n v="2016"/>
    <n v="1"/>
    <n v="0"/>
    <n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b v="0"/>
    <n v="59"/>
    <b v="1"/>
    <s v="theater"/>
    <x v="7"/>
    <n v="2014"/>
    <n v="1"/>
    <n v="0"/>
    <n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b v="0"/>
    <n v="249"/>
    <b v="1"/>
    <s v="theater"/>
    <x v="7"/>
    <n v="2016"/>
    <n v="1"/>
    <n v="0"/>
    <n v="0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b v="0"/>
    <n v="57"/>
    <b v="1"/>
    <s v="publishing"/>
    <x v="15"/>
    <n v="2015"/>
    <n v="1"/>
    <n v="0"/>
    <n v="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b v="0"/>
    <n v="115"/>
    <b v="1"/>
    <s v="theater"/>
    <x v="7"/>
    <n v="2017"/>
    <n v="1"/>
    <n v="0"/>
    <n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b v="0"/>
    <n v="433"/>
    <b v="1"/>
    <s v="theater"/>
    <x v="7"/>
    <n v="2014"/>
    <n v="1"/>
    <n v="0"/>
    <n v="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b v="0"/>
    <n v="20"/>
    <b v="1"/>
    <s v="theater"/>
    <x v="7"/>
    <n v="2017"/>
    <n v="1"/>
    <n v="0"/>
    <n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b v="0"/>
    <n v="8"/>
    <b v="1"/>
    <s v="theater"/>
    <x v="7"/>
    <n v="2017"/>
    <n v="1"/>
    <n v="0"/>
    <n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d v="2014-02-01T22:29:05"/>
    <b v="0"/>
    <n v="13"/>
    <b v="0"/>
    <s v="publishing"/>
    <x v="13"/>
    <n v="2014"/>
    <n v="0"/>
    <n v="0"/>
    <n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d v="2015-04-16T07:50:03"/>
    <b v="0"/>
    <n v="2"/>
    <b v="0"/>
    <s v="food"/>
    <x v="24"/>
    <n v="2015"/>
    <n v="0"/>
    <n v="0"/>
    <n v="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b v="0"/>
    <n v="17"/>
    <b v="1"/>
    <s v="theater"/>
    <x v="7"/>
    <n v="2016"/>
    <n v="1"/>
    <n v="0"/>
    <n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b v="0"/>
    <n v="90"/>
    <b v="1"/>
    <s v="photography"/>
    <x v="25"/>
    <n v="2015"/>
    <n v="1"/>
    <n v="0"/>
    <n v="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b v="0"/>
    <n v="118"/>
    <b v="1"/>
    <s v="theater"/>
    <x v="7"/>
    <n v="2014"/>
    <n v="1"/>
    <n v="0"/>
    <n v="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b v="0"/>
    <n v="498"/>
    <b v="1"/>
    <s v="games"/>
    <x v="34"/>
    <n v="2014"/>
    <n v="1"/>
    <n v="0"/>
    <n v="0"/>
    <x v="3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b v="0"/>
    <n v="20"/>
    <b v="1"/>
    <s v="theater"/>
    <x v="7"/>
    <n v="2015"/>
    <n v="1"/>
    <n v="0"/>
    <n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b v="0"/>
    <n v="26"/>
    <b v="1"/>
    <s v="theater"/>
    <x v="7"/>
    <n v="2015"/>
    <n v="1"/>
    <n v="0"/>
    <n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b v="0"/>
    <n v="128"/>
    <b v="1"/>
    <s v="theater"/>
    <x v="7"/>
    <n v="2014"/>
    <n v="1"/>
    <n v="0"/>
    <n v="0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b v="0"/>
    <n v="15"/>
    <b v="1"/>
    <s v="theater"/>
    <x v="7"/>
    <n v="2014"/>
    <n v="1"/>
    <n v="0"/>
    <n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b v="0"/>
    <n v="25"/>
    <b v="1"/>
    <s v="theater"/>
    <x v="7"/>
    <n v="2015"/>
    <n v="1"/>
    <n v="0"/>
    <n v="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b v="0"/>
    <n v="55"/>
    <b v="1"/>
    <s v="theater"/>
    <x v="7"/>
    <n v="2015"/>
    <n v="1"/>
    <n v="0"/>
    <n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b v="0"/>
    <n v="107"/>
    <b v="1"/>
    <s v="theater"/>
    <x v="7"/>
    <n v="2015"/>
    <n v="1"/>
    <n v="0"/>
    <n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b v="0"/>
    <n v="557"/>
    <b v="1"/>
    <s v="theater"/>
    <x v="7"/>
    <n v="2014"/>
    <n v="1"/>
    <n v="0"/>
    <n v="0"/>
    <x v="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b v="0"/>
    <n v="40"/>
    <b v="1"/>
    <s v="theater"/>
    <x v="7"/>
    <n v="2014"/>
    <n v="1"/>
    <n v="0"/>
    <n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b v="0"/>
    <n v="480"/>
    <b v="1"/>
    <s v="games"/>
    <x v="34"/>
    <n v="2014"/>
    <n v="1"/>
    <n v="0"/>
    <n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b v="0"/>
    <n v="159"/>
    <b v="1"/>
    <s v="theater"/>
    <x v="7"/>
    <n v="2014"/>
    <n v="1"/>
    <n v="0"/>
    <n v="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b v="0"/>
    <n v="41"/>
    <b v="1"/>
    <s v="theater"/>
    <x v="7"/>
    <n v="2015"/>
    <n v="1"/>
    <n v="0"/>
    <n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b v="0"/>
    <n v="226"/>
    <b v="1"/>
    <s v="theater"/>
    <x v="7"/>
    <n v="2014"/>
    <n v="1"/>
    <n v="0"/>
    <n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b v="0"/>
    <n v="207"/>
    <b v="1"/>
    <s v="games"/>
    <x v="34"/>
    <n v="2012"/>
    <n v="1"/>
    <n v="0"/>
    <n v="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b v="0"/>
    <n v="103"/>
    <b v="1"/>
    <s v="theater"/>
    <x v="7"/>
    <n v="2016"/>
    <n v="1"/>
    <n v="0"/>
    <n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b v="0"/>
    <n v="62"/>
    <b v="1"/>
    <s v="theater"/>
    <x v="7"/>
    <n v="2016"/>
    <n v="1"/>
    <n v="0"/>
    <n v="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b v="0"/>
    <n v="6"/>
    <b v="1"/>
    <s v="theater"/>
    <x v="7"/>
    <n v="2015"/>
    <n v="1"/>
    <n v="0"/>
    <n v="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b v="0"/>
    <n v="68"/>
    <b v="1"/>
    <s v="food"/>
    <x v="35"/>
    <n v="2016"/>
    <n v="1"/>
    <n v="0"/>
    <n v="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b v="0"/>
    <n v="145"/>
    <b v="1"/>
    <s v="theater"/>
    <x v="7"/>
    <n v="2014"/>
    <n v="1"/>
    <n v="0"/>
    <n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b v="0"/>
    <n v="25"/>
    <b v="1"/>
    <s v="theater"/>
    <x v="7"/>
    <n v="2017"/>
    <n v="1"/>
    <n v="0"/>
    <n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b v="0"/>
    <n v="93"/>
    <b v="1"/>
    <s v="theater"/>
    <x v="7"/>
    <n v="2017"/>
    <n v="1"/>
    <n v="0"/>
    <n v="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b v="0"/>
    <n v="36"/>
    <b v="1"/>
    <s v="theater"/>
    <x v="7"/>
    <n v="2014"/>
    <n v="1"/>
    <n v="0"/>
    <n v="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b v="0"/>
    <n v="348"/>
    <b v="1"/>
    <s v="theater"/>
    <x v="7"/>
    <n v="2014"/>
    <n v="1"/>
    <n v="0"/>
    <n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b v="0"/>
    <n v="41"/>
    <b v="1"/>
    <s v="theater"/>
    <x v="7"/>
    <n v="2015"/>
    <n v="1"/>
    <n v="0"/>
    <n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b v="0"/>
    <n v="29"/>
    <b v="1"/>
    <s v="theater"/>
    <x v="7"/>
    <n v="2016"/>
    <n v="1"/>
    <n v="0"/>
    <n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b v="0"/>
    <n v="25"/>
    <b v="1"/>
    <s v="theater"/>
    <x v="7"/>
    <n v="2015"/>
    <n v="1"/>
    <n v="0"/>
    <n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b v="0"/>
    <n v="23"/>
    <b v="1"/>
    <s v="theater"/>
    <x v="7"/>
    <n v="2016"/>
    <n v="1"/>
    <n v="0"/>
    <n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b v="0"/>
    <n v="1260"/>
    <b v="1"/>
    <s v="theater"/>
    <x v="7"/>
    <n v="2016"/>
    <n v="1"/>
    <n v="0"/>
    <n v="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b v="0"/>
    <n v="307"/>
    <b v="1"/>
    <s v="theater"/>
    <x v="7"/>
    <n v="2013"/>
    <n v="1"/>
    <n v="0"/>
    <n v="0"/>
    <x v="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b v="0"/>
    <n v="329"/>
    <b v="1"/>
    <s v="theater"/>
    <x v="7"/>
    <n v="2013"/>
    <n v="1"/>
    <n v="0"/>
    <n v="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b v="0"/>
    <n v="32"/>
    <b v="1"/>
    <s v="theater"/>
    <x v="7"/>
    <n v="2010"/>
    <n v="1"/>
    <n v="0"/>
    <n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b v="0"/>
    <n v="27"/>
    <b v="1"/>
    <s v="theater"/>
    <x v="7"/>
    <n v="2016"/>
    <n v="1"/>
    <n v="0"/>
    <n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b v="0"/>
    <n v="236"/>
    <b v="1"/>
    <s v="theater"/>
    <x v="7"/>
    <n v="2013"/>
    <n v="1"/>
    <n v="0"/>
    <n v="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b v="0"/>
    <n v="42"/>
    <b v="1"/>
    <s v="theater"/>
    <x v="7"/>
    <n v="2015"/>
    <n v="1"/>
    <n v="0"/>
    <n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b v="1"/>
    <n v="167"/>
    <b v="1"/>
    <s v="theater"/>
    <x v="0"/>
    <n v="2014"/>
    <n v="1"/>
    <n v="0"/>
    <n v="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b v="0"/>
    <n v="37"/>
    <b v="1"/>
    <s v="theater"/>
    <x v="7"/>
    <n v="2015"/>
    <n v="1"/>
    <n v="0"/>
    <n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b v="0"/>
    <n v="128"/>
    <b v="1"/>
    <s v="theater"/>
    <x v="7"/>
    <n v="2015"/>
    <n v="1"/>
    <n v="0"/>
    <n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b v="0"/>
    <n v="156"/>
    <b v="1"/>
    <s v="theater"/>
    <x v="7"/>
    <n v="2016"/>
    <n v="1"/>
    <n v="0"/>
    <n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b v="0"/>
    <n v="64"/>
    <b v="1"/>
    <s v="theater"/>
    <x v="7"/>
    <n v="2014"/>
    <n v="1"/>
    <n v="0"/>
    <n v="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d v="2016-09-08T09:20:39"/>
    <b v="0"/>
    <n v="1"/>
    <b v="0"/>
    <s v="theater"/>
    <x v="0"/>
    <n v="2016"/>
    <n v="0"/>
    <n v="1"/>
    <n v="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b v="0"/>
    <n v="20"/>
    <b v="1"/>
    <s v="theater"/>
    <x v="7"/>
    <n v="2016"/>
    <n v="1"/>
    <n v="0"/>
    <n v="0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b v="0"/>
    <n v="86"/>
    <b v="1"/>
    <s v="film &amp; video"/>
    <x v="1"/>
    <n v="2016"/>
    <n v="1"/>
    <n v="0"/>
    <n v="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b v="0"/>
    <n v="54"/>
    <b v="1"/>
    <s v="theater"/>
    <x v="7"/>
    <n v="2015"/>
    <n v="1"/>
    <n v="0"/>
    <n v="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b v="0"/>
    <n v="9"/>
    <b v="1"/>
    <s v="theater"/>
    <x v="7"/>
    <n v="2016"/>
    <n v="1"/>
    <n v="0"/>
    <n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d v="2017-01-09T09:59:05"/>
    <b v="1"/>
    <n v="35"/>
    <b v="0"/>
    <s v="theater"/>
    <x v="7"/>
    <n v="2017"/>
    <n v="0"/>
    <n v="1"/>
    <n v="0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d v="2015-04-28T16:04:54"/>
    <b v="0"/>
    <n v="2"/>
    <b v="0"/>
    <s v="theater"/>
    <x v="7"/>
    <n v="2015"/>
    <n v="0"/>
    <n v="1"/>
    <n v="0"/>
    <x v="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d v="2014-08-11T18:16:53"/>
    <b v="0"/>
    <n v="3"/>
    <b v="0"/>
    <s v="theater"/>
    <x v="7"/>
    <n v="2014"/>
    <n v="0"/>
    <n v="1"/>
    <n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d v="2015-01-23T19:59:14"/>
    <b v="0"/>
    <n v="0"/>
    <b v="0"/>
    <s v="theater"/>
    <x v="7"/>
    <n v="2015"/>
    <n v="0"/>
    <n v="1"/>
    <n v="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d v="2014-11-10T22:59:50"/>
    <b v="0"/>
    <n v="1"/>
    <b v="0"/>
    <s v="theater"/>
    <x v="7"/>
    <n v="2014"/>
    <n v="0"/>
    <n v="1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d v="2014-07-31T15:16:24"/>
    <b v="0"/>
    <n v="0"/>
    <b v="0"/>
    <s v="theater"/>
    <x v="7"/>
    <n v="2014"/>
    <n v="0"/>
    <n v="1"/>
    <n v="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d v="2016-03-04T15:36:51"/>
    <b v="0"/>
    <n v="0"/>
    <b v="0"/>
    <s v="theater"/>
    <x v="7"/>
    <n v="2016"/>
    <n v="0"/>
    <n v="1"/>
    <n v="0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d v="2016-03-31T08:59:00"/>
    <b v="0"/>
    <n v="3"/>
    <b v="0"/>
    <s v="theater"/>
    <x v="7"/>
    <n v="2016"/>
    <n v="0"/>
    <n v="1"/>
    <n v="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d v="2014-07-09T22:27:26"/>
    <b v="0"/>
    <n v="11"/>
    <b v="0"/>
    <s v="theater"/>
    <x v="7"/>
    <n v="2014"/>
    <n v="0"/>
    <n v="1"/>
    <n v="0"/>
    <x v="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d v="2015-08-29T06:35:34"/>
    <b v="0"/>
    <n v="6"/>
    <b v="0"/>
    <s v="theater"/>
    <x v="7"/>
    <n v="2015"/>
    <n v="0"/>
    <n v="1"/>
    <n v="0"/>
    <x v="8"/>
  </r>
  <r>
    <n v="3061"/>
    <s v="Help Save Parkway Cinemas!"/>
    <s v="Save a historic Local theater."/>
    <n v="1000000"/>
    <n v="0"/>
    <x v="1"/>
    <s v="US"/>
    <s v="USD"/>
    <n v="1407955748"/>
    <n v="1405363748"/>
    <d v="2014-07-14T18:49:08"/>
    <b v="0"/>
    <n v="0"/>
    <b v="0"/>
    <s v="theater"/>
    <x v="7"/>
    <n v="2014"/>
    <n v="0"/>
    <n v="1"/>
    <n v="0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d v="2015-09-01T12:51:32"/>
    <b v="0"/>
    <n v="67"/>
    <b v="0"/>
    <s v="theater"/>
    <x v="7"/>
    <n v="2015"/>
    <n v="0"/>
    <n v="1"/>
    <n v="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d v="2016-09-17T22:08:58"/>
    <b v="0"/>
    <n v="23"/>
    <b v="0"/>
    <s v="theater"/>
    <x v="7"/>
    <n v="2016"/>
    <n v="0"/>
    <n v="1"/>
    <n v="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d v="2015-10-22T03:07:26"/>
    <b v="0"/>
    <n v="72"/>
    <b v="0"/>
    <s v="theater"/>
    <x v="7"/>
    <n v="2015"/>
    <n v="0"/>
    <n v="1"/>
    <n v="0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d v="2014-07-05T01:19:32"/>
    <b v="0"/>
    <n v="2"/>
    <b v="0"/>
    <s v="theater"/>
    <x v="7"/>
    <n v="2014"/>
    <n v="0"/>
    <n v="1"/>
    <n v="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d v="2016-06-10T05:28:57"/>
    <b v="0"/>
    <n v="15"/>
    <b v="0"/>
    <s v="theater"/>
    <x v="7"/>
    <n v="2016"/>
    <n v="0"/>
    <n v="1"/>
    <n v="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b v="0"/>
    <n v="70"/>
    <b v="1"/>
    <s v="photography"/>
    <x v="25"/>
    <n v="2015"/>
    <n v="1"/>
    <n v="0"/>
    <n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d v="2015-09-16T16:35:52"/>
    <b v="0"/>
    <n v="2"/>
    <b v="0"/>
    <s v="theater"/>
    <x v="7"/>
    <n v="2015"/>
    <n v="0"/>
    <n v="1"/>
    <n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d v="2014-11-14T20:00:34"/>
    <b v="0"/>
    <n v="7"/>
    <b v="0"/>
    <s v="theater"/>
    <x v="7"/>
    <n v="2014"/>
    <n v="0"/>
    <n v="1"/>
    <n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d v="2016-11-16T17:36:09"/>
    <b v="0"/>
    <n v="16"/>
    <b v="0"/>
    <s v="theater"/>
    <x v="7"/>
    <n v="2016"/>
    <n v="0"/>
    <n v="1"/>
    <n v="0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d v="2015-04-03T17:34:41"/>
    <b v="0"/>
    <n v="117"/>
    <b v="0"/>
    <s v="theater"/>
    <x v="7"/>
    <n v="2015"/>
    <n v="0"/>
    <n v="1"/>
    <n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d v="2016-10-15T16:34:22"/>
    <b v="0"/>
    <n v="2"/>
    <b v="0"/>
    <s v="theater"/>
    <x v="7"/>
    <n v="2016"/>
    <n v="0"/>
    <n v="1"/>
    <n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d v="2015-04-17T16:25:00"/>
    <b v="0"/>
    <n v="7"/>
    <b v="0"/>
    <s v="theater"/>
    <x v="7"/>
    <n v="2015"/>
    <n v="0"/>
    <n v="1"/>
    <n v="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d v="2016-02-09T13:42:39"/>
    <b v="0"/>
    <n v="3"/>
    <b v="0"/>
    <s v="theater"/>
    <x v="7"/>
    <n v="2016"/>
    <n v="0"/>
    <n v="1"/>
    <n v="0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d v="2016-06-30T02:27:20"/>
    <b v="0"/>
    <n v="20"/>
    <b v="0"/>
    <s v="theater"/>
    <x v="7"/>
    <n v="2016"/>
    <n v="0"/>
    <n v="1"/>
    <n v="0"/>
    <x v="5"/>
  </r>
  <r>
    <n v="3076"/>
    <s v="10,000 Hours"/>
    <s v="Helping female comedians get in their 10,000 Hours of practice!"/>
    <n v="10000"/>
    <n v="1506"/>
    <x v="1"/>
    <s v="US"/>
    <s v="USD"/>
    <n v="1444405123"/>
    <n v="1439221123"/>
    <d v="2015-08-10T15:38:43"/>
    <b v="0"/>
    <n v="50"/>
    <b v="0"/>
    <s v="theater"/>
    <x v="7"/>
    <n v="2015"/>
    <n v="0"/>
    <n v="1"/>
    <n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d v="2017-01-31T22:57:58"/>
    <b v="0"/>
    <n v="2"/>
    <b v="0"/>
    <s v="theater"/>
    <x v="7"/>
    <n v="2017"/>
    <n v="0"/>
    <n v="1"/>
    <n v="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d v="2015-01-27T03:19:55"/>
    <b v="0"/>
    <n v="3"/>
    <b v="0"/>
    <s v="theater"/>
    <x v="7"/>
    <n v="2015"/>
    <n v="0"/>
    <n v="1"/>
    <n v="0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d v="2015-02-20T17:07:15"/>
    <b v="0"/>
    <n v="27"/>
    <b v="0"/>
    <s v="theater"/>
    <x v="7"/>
    <n v="2015"/>
    <n v="0"/>
    <n v="1"/>
    <n v="0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d v="2014-10-28T00:40:44"/>
    <b v="0"/>
    <n v="7"/>
    <b v="0"/>
    <s v="theater"/>
    <x v="7"/>
    <n v="2014"/>
    <n v="0"/>
    <n v="1"/>
    <n v="0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d v="2015-08-21T04:21:31"/>
    <b v="0"/>
    <n v="5"/>
    <b v="0"/>
    <s v="theater"/>
    <x v="7"/>
    <n v="2015"/>
    <n v="0"/>
    <n v="1"/>
    <n v="0"/>
    <x v="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d v="2014-07-09T21:20:12"/>
    <b v="0"/>
    <n v="0"/>
    <b v="0"/>
    <s v="photography"/>
    <x v="25"/>
    <n v="2014"/>
    <n v="0"/>
    <n v="1"/>
    <n v="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d v="2014-08-02T13:31:18"/>
    <b v="0"/>
    <n v="3"/>
    <b v="0"/>
    <s v="theater"/>
    <x v="7"/>
    <n v="2014"/>
    <n v="0"/>
    <n v="1"/>
    <n v="0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d v="2015-04-06T17:22:11"/>
    <b v="0"/>
    <n v="6"/>
    <b v="0"/>
    <s v="theater"/>
    <x v="7"/>
    <n v="2015"/>
    <n v="0"/>
    <n v="1"/>
    <n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d v="2015-08-30T21:12:39"/>
    <b v="0"/>
    <n v="9"/>
    <b v="0"/>
    <s v="theater"/>
    <x v="7"/>
    <n v="2015"/>
    <n v="0"/>
    <n v="1"/>
    <n v="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d v="2015-06-18T16:05:59"/>
    <b v="0"/>
    <n v="3"/>
    <b v="0"/>
    <s v="theater"/>
    <x v="7"/>
    <n v="2015"/>
    <n v="0"/>
    <n v="1"/>
    <n v="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d v="2016-10-22T03:36:30"/>
    <b v="0"/>
    <n v="2"/>
    <b v="0"/>
    <s v="theater"/>
    <x v="7"/>
    <n v="2016"/>
    <n v="0"/>
    <n v="1"/>
    <n v="0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d v="2014-12-08T13:44:07"/>
    <b v="0"/>
    <n v="3"/>
    <b v="0"/>
    <s v="theater"/>
    <x v="7"/>
    <n v="2014"/>
    <n v="0"/>
    <n v="1"/>
    <n v="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d v="2016-06-07T13:01:23"/>
    <b v="0"/>
    <n v="45"/>
    <b v="0"/>
    <s v="theater"/>
    <x v="7"/>
    <n v="2016"/>
    <n v="0"/>
    <n v="1"/>
    <n v="0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d v="2015-03-02T19:39:05"/>
    <b v="0"/>
    <n v="9"/>
    <b v="0"/>
    <s v="theater"/>
    <x v="7"/>
    <n v="2015"/>
    <n v="0"/>
    <n v="1"/>
    <n v="0"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b v="0"/>
    <n v="191"/>
    <b v="1"/>
    <s v="music"/>
    <x v="17"/>
    <n v="2013"/>
    <n v="1"/>
    <n v="0"/>
    <n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d v="2015-09-08T14:51:52"/>
    <b v="0"/>
    <n v="21"/>
    <b v="0"/>
    <s v="theater"/>
    <x v="7"/>
    <n v="2015"/>
    <n v="0"/>
    <n v="1"/>
    <n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d v="2014-05-01T21:49:01"/>
    <b v="0"/>
    <n v="17"/>
    <b v="0"/>
    <s v="theater"/>
    <x v="7"/>
    <n v="2014"/>
    <n v="0"/>
    <n v="1"/>
    <n v="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d v="2015-07-22T19:05:56"/>
    <b v="0"/>
    <n v="1"/>
    <b v="0"/>
    <s v="theater"/>
    <x v="7"/>
    <n v="2015"/>
    <n v="0"/>
    <n v="1"/>
    <n v="0"/>
    <x v="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d v="2016-06-02T00:36:20"/>
    <b v="0"/>
    <n v="1"/>
    <b v="0"/>
    <s v="theater"/>
    <x v="7"/>
    <n v="2016"/>
    <n v="0"/>
    <n v="1"/>
    <n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d v="2015-04-20T19:48:46"/>
    <b v="0"/>
    <n v="14"/>
    <b v="0"/>
    <s v="theater"/>
    <x v="7"/>
    <n v="2015"/>
    <n v="0"/>
    <n v="1"/>
    <n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d v="2016-09-16T12:05:01"/>
    <b v="0"/>
    <n v="42"/>
    <b v="0"/>
    <s v="theater"/>
    <x v="7"/>
    <n v="2016"/>
    <n v="0"/>
    <n v="1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d v="2013-03-09T20:17:37"/>
    <b v="0"/>
    <n v="3"/>
    <b v="0"/>
    <s v="music"/>
    <x v="19"/>
    <n v="2013"/>
    <n v="0"/>
    <n v="1"/>
    <n v="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d v="2016-01-13T04:33:11"/>
    <b v="0"/>
    <n v="5"/>
    <b v="0"/>
    <s v="theater"/>
    <x v="7"/>
    <n v="2016"/>
    <n v="0"/>
    <n v="1"/>
    <n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d v="2014-09-20T14:56:15"/>
    <b v="0"/>
    <n v="13"/>
    <b v="0"/>
    <s v="theater"/>
    <x v="7"/>
    <n v="2014"/>
    <n v="0"/>
    <n v="1"/>
    <n v="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d v="2015-06-16T09:12:17"/>
    <b v="0"/>
    <n v="12"/>
    <b v="0"/>
    <s v="theater"/>
    <x v="7"/>
    <n v="2015"/>
    <n v="0"/>
    <n v="1"/>
    <n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d v="2016-07-04T08:10:18"/>
    <b v="0"/>
    <n v="90"/>
    <b v="0"/>
    <s v="theater"/>
    <x v="7"/>
    <n v="2016"/>
    <n v="0"/>
    <n v="1"/>
    <n v="0"/>
    <x v="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d v="2015-04-13T03:45:06"/>
    <b v="0"/>
    <n v="2"/>
    <b v="0"/>
    <s v="theater"/>
    <x v="7"/>
    <n v="2015"/>
    <n v="0"/>
    <n v="1"/>
    <n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d v="2015-01-02T21:48:31"/>
    <b v="0"/>
    <n v="5"/>
    <b v="0"/>
    <s v="theater"/>
    <x v="7"/>
    <n v="2015"/>
    <n v="0"/>
    <n v="1"/>
    <n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d v="2016-08-31T20:11:25"/>
    <b v="0"/>
    <n v="0"/>
    <b v="0"/>
    <s v="theater"/>
    <x v="0"/>
    <n v="2016"/>
    <n v="0"/>
    <n v="1"/>
    <n v="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d v="2015-08-25T10:17:56"/>
    <b v="0"/>
    <n v="4"/>
    <b v="0"/>
    <s v="theater"/>
    <x v="7"/>
    <n v="2015"/>
    <n v="0"/>
    <n v="1"/>
    <n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d v="2013-09-30T16:40:01"/>
    <b v="0"/>
    <n v="3"/>
    <b v="0"/>
    <s v="film &amp; video"/>
    <x v="14"/>
    <n v="2013"/>
    <n v="0"/>
    <n v="1"/>
    <n v="0"/>
    <x v="3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d v="2015-02-27T16:19:54"/>
    <b v="0"/>
    <n v="2"/>
    <b v="0"/>
    <s v="theater"/>
    <x v="7"/>
    <n v="2015"/>
    <n v="0"/>
    <n v="1"/>
    <n v="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d v="2014-07-24T03:00:10"/>
    <b v="0"/>
    <n v="114"/>
    <b v="0"/>
    <s v="theater"/>
    <x v="7"/>
    <n v="2014"/>
    <n v="0"/>
    <n v="1"/>
    <n v="0"/>
    <x v="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d v="2017-01-10T00:45:19"/>
    <b v="0"/>
    <n v="1"/>
    <b v="0"/>
    <s v="theater"/>
    <x v="7"/>
    <n v="2017"/>
    <n v="0"/>
    <n v="1"/>
    <n v="0"/>
    <x v="7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d v="2014-09-03T14:17:00"/>
    <b v="0"/>
    <n v="76"/>
    <b v="0"/>
    <s v="theater"/>
    <x v="7"/>
    <n v="2014"/>
    <n v="0"/>
    <n v="1"/>
    <n v="0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d v="2016-09-02T02:55:34"/>
    <b v="0"/>
    <n v="9"/>
    <b v="0"/>
    <s v="theater"/>
    <x v="7"/>
    <n v="2016"/>
    <n v="0"/>
    <n v="1"/>
    <n v="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d v="2015-03-18T17:33:02"/>
    <b v="0"/>
    <n v="37"/>
    <b v="0"/>
    <s v="theater"/>
    <x v="7"/>
    <n v="2015"/>
    <n v="0"/>
    <n v="1"/>
    <n v="0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d v="2014-07-23T15:10:50"/>
    <b v="0"/>
    <n v="0"/>
    <b v="0"/>
    <s v="theater"/>
    <x v="7"/>
    <n v="2014"/>
    <n v="0"/>
    <n v="1"/>
    <n v="0"/>
    <x v="8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d v="2016-05-06T10:43:47"/>
    <b v="0"/>
    <n v="1"/>
    <b v="0"/>
    <s v="theater"/>
    <x v="7"/>
    <n v="2016"/>
    <n v="0"/>
    <n v="1"/>
    <n v="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d v="2015-03-18T12:22:05"/>
    <b v="0"/>
    <n v="10"/>
    <b v="0"/>
    <s v="theater"/>
    <x v="7"/>
    <n v="2015"/>
    <n v="0"/>
    <n v="1"/>
    <n v="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d v="2016-05-19T08:59:20"/>
    <b v="0"/>
    <n v="1"/>
    <b v="0"/>
    <s v="theater"/>
    <x v="7"/>
    <n v="2016"/>
    <n v="0"/>
    <n v="1"/>
    <n v="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d v="2016-06-13T15:35:23"/>
    <b v="0"/>
    <n v="2"/>
    <b v="0"/>
    <s v="theater"/>
    <x v="7"/>
    <n v="2016"/>
    <n v="0"/>
    <n v="1"/>
    <n v="0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d v="2015-02-25T01:05:32"/>
    <b v="0"/>
    <n v="1"/>
    <b v="0"/>
    <s v="theater"/>
    <x v="7"/>
    <n v="2015"/>
    <n v="0"/>
    <n v="1"/>
    <n v="0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d v="2016-03-06T22:36:36"/>
    <b v="0"/>
    <n v="10"/>
    <b v="0"/>
    <s v="theater"/>
    <x v="7"/>
    <n v="2016"/>
    <n v="0"/>
    <n v="1"/>
    <n v="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d v="2014-07-17T19:55:03"/>
    <b v="0"/>
    <n v="12"/>
    <b v="0"/>
    <s v="food"/>
    <x v="24"/>
    <n v="2014"/>
    <n v="0"/>
    <n v="0"/>
    <n v="1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d v="2015-04-19T13:13:11"/>
    <b v="0"/>
    <n v="5"/>
    <b v="0"/>
    <s v="film &amp; video"/>
    <x v="8"/>
    <n v="2015"/>
    <n v="0"/>
    <n v="0"/>
    <n v="1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d v="2015-10-12T16:12:15"/>
    <b v="0"/>
    <n v="355"/>
    <b v="0"/>
    <s v="technology"/>
    <x v="11"/>
    <n v="2015"/>
    <n v="0"/>
    <n v="0"/>
    <n v="1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d v="2016-10-26T19:15:19"/>
    <b v="0"/>
    <n v="100"/>
    <b v="0"/>
    <s v="technology"/>
    <x v="11"/>
    <n v="2016"/>
    <n v="0"/>
    <n v="0"/>
    <n v="1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d v="2016-07-18T12:05:54"/>
    <b v="0"/>
    <n v="34"/>
    <b v="0"/>
    <s v="technology"/>
    <x v="11"/>
    <n v="2016"/>
    <n v="0"/>
    <n v="0"/>
    <n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d v="2015-11-19T19:20:09"/>
    <b v="0"/>
    <n v="17"/>
    <b v="0"/>
    <s v="technology"/>
    <x v="29"/>
    <n v="2015"/>
    <n v="0"/>
    <n v="0"/>
    <n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d v="2016-04-09T22:49:51"/>
    <b v="0"/>
    <n v="0"/>
    <b v="0"/>
    <s v="theater"/>
    <x v="9"/>
    <n v="2016"/>
    <n v="0"/>
    <n v="0"/>
    <n v="1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b v="0"/>
    <n v="117"/>
    <b v="0"/>
    <s v="theater"/>
    <x v="0"/>
    <n v="2017"/>
    <n v="0"/>
    <n v="0"/>
    <n v="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b v="0"/>
    <n v="1"/>
    <b v="0"/>
    <s v="theater"/>
    <x v="0"/>
    <n v="2017"/>
    <n v="0"/>
    <n v="0"/>
    <n v="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b v="0"/>
    <n v="4"/>
    <b v="0"/>
    <s v="theater"/>
    <x v="0"/>
    <n v="2017"/>
    <n v="0"/>
    <n v="0"/>
    <n v="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b v="0"/>
    <n v="12"/>
    <b v="0"/>
    <s v="theater"/>
    <x v="0"/>
    <n v="2017"/>
    <n v="0"/>
    <n v="0"/>
    <n v="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b v="0"/>
    <n v="1"/>
    <b v="0"/>
    <s v="theater"/>
    <x v="0"/>
    <n v="2017"/>
    <n v="0"/>
    <n v="0"/>
    <n v="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b v="0"/>
    <n v="16"/>
    <b v="0"/>
    <s v="theater"/>
    <x v="0"/>
    <n v="2017"/>
    <n v="0"/>
    <n v="0"/>
    <n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b v="0"/>
    <n v="12"/>
    <b v="0"/>
    <s v="theater"/>
    <x v="0"/>
    <n v="2017"/>
    <n v="0"/>
    <n v="0"/>
    <n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b v="0"/>
    <n v="7"/>
    <b v="0"/>
    <s v="theater"/>
    <x v="0"/>
    <n v="2017"/>
    <n v="0"/>
    <n v="0"/>
    <n v="0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b v="0"/>
    <n v="22"/>
    <b v="0"/>
    <s v="theater"/>
    <x v="0"/>
    <n v="2017"/>
    <n v="0"/>
    <n v="0"/>
    <n v="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b v="0"/>
    <n v="1"/>
    <b v="0"/>
    <s v="theater"/>
    <x v="0"/>
    <n v="2017"/>
    <n v="0"/>
    <n v="0"/>
    <n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b v="0"/>
    <n v="0"/>
    <b v="0"/>
    <s v="theater"/>
    <x v="0"/>
    <n v="2017"/>
    <n v="0"/>
    <n v="0"/>
    <n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b v="0"/>
    <n v="6"/>
    <b v="0"/>
    <s v="theater"/>
    <x v="0"/>
    <n v="2017"/>
    <n v="0"/>
    <n v="0"/>
    <n v="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b v="0"/>
    <n v="4"/>
    <b v="0"/>
    <s v="theater"/>
    <x v="0"/>
    <n v="2017"/>
    <n v="0"/>
    <n v="0"/>
    <n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b v="0"/>
    <n v="8"/>
    <b v="0"/>
    <s v="theater"/>
    <x v="0"/>
    <n v="2017"/>
    <n v="0"/>
    <n v="0"/>
    <n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b v="0"/>
    <n v="3"/>
    <b v="0"/>
    <s v="theater"/>
    <x v="0"/>
    <n v="2017"/>
    <n v="0"/>
    <n v="0"/>
    <n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b v="0"/>
    <n v="0"/>
    <b v="0"/>
    <s v="theater"/>
    <x v="0"/>
    <n v="2017"/>
    <n v="0"/>
    <n v="0"/>
    <n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b v="0"/>
    <n v="30"/>
    <b v="0"/>
    <s v="theater"/>
    <x v="0"/>
    <n v="2017"/>
    <n v="0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b v="0"/>
    <n v="0"/>
    <b v="0"/>
    <s v="theater"/>
    <x v="0"/>
    <n v="2017"/>
    <n v="0"/>
    <n v="0"/>
    <n v="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b v="0"/>
    <n v="12"/>
    <b v="0"/>
    <s v="theater"/>
    <x v="0"/>
    <n v="2017"/>
    <n v="0"/>
    <n v="0"/>
    <n v="0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b v="1"/>
    <n v="213"/>
    <b v="1"/>
    <s v="theater"/>
    <x v="0"/>
    <n v="2014"/>
    <n v="1"/>
    <n v="0"/>
    <n v="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b v="1"/>
    <n v="57"/>
    <b v="1"/>
    <s v="theater"/>
    <x v="0"/>
    <n v="2014"/>
    <n v="1"/>
    <n v="0"/>
    <n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b v="1"/>
    <n v="25"/>
    <b v="1"/>
    <s v="theater"/>
    <x v="0"/>
    <n v="2012"/>
    <n v="1"/>
    <n v="0"/>
    <n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b v="1"/>
    <n v="104"/>
    <b v="1"/>
    <s v="theater"/>
    <x v="0"/>
    <n v="2010"/>
    <n v="1"/>
    <n v="0"/>
    <n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b v="1"/>
    <n v="34"/>
    <b v="1"/>
    <s v="theater"/>
    <x v="0"/>
    <n v="2014"/>
    <n v="1"/>
    <n v="0"/>
    <n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b v="1"/>
    <n v="67"/>
    <b v="1"/>
    <s v="theater"/>
    <x v="0"/>
    <n v="2013"/>
    <n v="1"/>
    <n v="0"/>
    <n v="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b v="1"/>
    <n v="241"/>
    <b v="1"/>
    <s v="theater"/>
    <x v="0"/>
    <n v="2011"/>
    <n v="1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d v="2015-03-23T19:28:25"/>
    <b v="0"/>
    <n v="0"/>
    <b v="0"/>
    <s v="publishing"/>
    <x v="12"/>
    <n v="2015"/>
    <n v="0"/>
    <n v="1"/>
    <n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b v="0"/>
    <n v="26"/>
    <b v="1"/>
    <s v="film &amp; video"/>
    <x v="4"/>
    <n v="2010"/>
    <n v="1"/>
    <n v="0"/>
    <n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b v="0"/>
    <n v="57"/>
    <b v="1"/>
    <s v="film &amp; video"/>
    <x v="1"/>
    <n v="2016"/>
    <n v="1"/>
    <n v="0"/>
    <n v="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b v="1"/>
    <n v="41"/>
    <b v="1"/>
    <s v="theater"/>
    <x v="0"/>
    <n v="2014"/>
    <n v="1"/>
    <n v="0"/>
    <n v="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d v="2015-02-17T22:31:27"/>
    <b v="0"/>
    <n v="1"/>
    <b v="0"/>
    <s v="technology"/>
    <x v="6"/>
    <n v="2015"/>
    <n v="0"/>
    <n v="1"/>
    <n v="0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b v="1"/>
    <n v="52"/>
    <b v="1"/>
    <s v="theater"/>
    <x v="0"/>
    <n v="2011"/>
    <n v="1"/>
    <n v="0"/>
    <n v="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b v="1"/>
    <n v="57"/>
    <b v="1"/>
    <s v="theater"/>
    <x v="0"/>
    <n v="2014"/>
    <n v="1"/>
    <n v="0"/>
    <n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b v="1"/>
    <n v="74"/>
    <b v="1"/>
    <s v="theater"/>
    <x v="0"/>
    <n v="2014"/>
    <n v="1"/>
    <n v="0"/>
    <n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b v="1"/>
    <n v="63"/>
    <b v="1"/>
    <s v="theater"/>
    <x v="0"/>
    <n v="2014"/>
    <n v="1"/>
    <n v="0"/>
    <n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b v="1"/>
    <n v="72"/>
    <b v="1"/>
    <s v="theater"/>
    <x v="0"/>
    <n v="2014"/>
    <n v="1"/>
    <n v="0"/>
    <n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b v="1"/>
    <n v="71"/>
    <b v="1"/>
    <s v="theater"/>
    <x v="0"/>
    <n v="2014"/>
    <n v="1"/>
    <n v="0"/>
    <n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b v="1"/>
    <n v="21"/>
    <b v="1"/>
    <s v="theater"/>
    <x v="0"/>
    <n v="2011"/>
    <n v="1"/>
    <n v="0"/>
    <n v="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d v="2015-10-06T09:22:57"/>
    <b v="0"/>
    <n v="0"/>
    <b v="0"/>
    <s v="technology"/>
    <x v="6"/>
    <n v="2015"/>
    <n v="0"/>
    <n v="1"/>
    <n v="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b v="1"/>
    <n v="55"/>
    <b v="1"/>
    <s v="theater"/>
    <x v="0"/>
    <n v="2014"/>
    <n v="1"/>
    <n v="0"/>
    <n v="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b v="1"/>
    <n v="61"/>
    <b v="1"/>
    <s v="theater"/>
    <x v="0"/>
    <n v="2014"/>
    <n v="1"/>
    <n v="0"/>
    <n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d v="2016-09-18T18:28:06"/>
    <b v="0"/>
    <n v="2"/>
    <b v="0"/>
    <s v="technology"/>
    <x v="6"/>
    <n v="2016"/>
    <n v="0"/>
    <n v="1"/>
    <n v="0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b v="1"/>
    <n v="71"/>
    <b v="1"/>
    <s v="theater"/>
    <x v="0"/>
    <n v="2014"/>
    <n v="1"/>
    <n v="0"/>
    <n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d v="2015-06-27T00:12:06"/>
    <b v="0"/>
    <n v="14"/>
    <b v="0"/>
    <s v="technology"/>
    <x v="11"/>
    <n v="2015"/>
    <n v="0"/>
    <n v="1"/>
    <n v="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b v="1"/>
    <n v="29"/>
    <b v="1"/>
    <s v="theater"/>
    <x v="0"/>
    <n v="2012"/>
    <n v="1"/>
    <n v="0"/>
    <n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b v="1"/>
    <n v="74"/>
    <b v="1"/>
    <s v="theater"/>
    <x v="0"/>
    <n v="2014"/>
    <n v="1"/>
    <n v="0"/>
    <n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b v="1"/>
    <n v="23"/>
    <b v="1"/>
    <s v="theater"/>
    <x v="0"/>
    <n v="2014"/>
    <n v="1"/>
    <n v="0"/>
    <n v="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d v="2014-07-21T16:22:32"/>
    <b v="0"/>
    <n v="0"/>
    <b v="0"/>
    <s v="food"/>
    <x v="24"/>
    <n v="2014"/>
    <n v="0"/>
    <n v="1"/>
    <n v="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b v="1"/>
    <n v="55"/>
    <b v="1"/>
    <s v="theater"/>
    <x v="0"/>
    <n v="2013"/>
    <n v="1"/>
    <n v="0"/>
    <n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b v="1"/>
    <n v="51"/>
    <b v="1"/>
    <s v="theater"/>
    <x v="0"/>
    <n v="2014"/>
    <n v="1"/>
    <n v="0"/>
    <n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b v="1"/>
    <n v="78"/>
    <b v="1"/>
    <s v="theater"/>
    <x v="0"/>
    <n v="2014"/>
    <n v="1"/>
    <n v="0"/>
    <n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b v="1"/>
    <n v="62"/>
    <b v="1"/>
    <s v="theater"/>
    <x v="0"/>
    <n v="2013"/>
    <n v="1"/>
    <n v="0"/>
    <n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b v="1"/>
    <n v="45"/>
    <b v="1"/>
    <s v="theater"/>
    <x v="0"/>
    <n v="2014"/>
    <n v="1"/>
    <n v="0"/>
    <n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b v="1"/>
    <n v="15"/>
    <b v="1"/>
    <s v="theater"/>
    <x v="0"/>
    <n v="2014"/>
    <n v="1"/>
    <n v="0"/>
    <n v="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b v="0"/>
    <n v="86"/>
    <b v="1"/>
    <s v="photography"/>
    <x v="25"/>
    <n v="2016"/>
    <n v="1"/>
    <n v="0"/>
    <n v="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b v="1"/>
    <n v="68"/>
    <b v="1"/>
    <s v="theater"/>
    <x v="0"/>
    <n v="2013"/>
    <n v="1"/>
    <n v="0"/>
    <n v="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b v="1"/>
    <n v="46"/>
    <b v="1"/>
    <s v="theater"/>
    <x v="0"/>
    <n v="2014"/>
    <n v="1"/>
    <n v="0"/>
    <n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b v="1"/>
    <n v="24"/>
    <b v="1"/>
    <s v="theater"/>
    <x v="0"/>
    <n v="2014"/>
    <n v="1"/>
    <n v="0"/>
    <n v="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b v="1"/>
    <n v="70"/>
    <b v="1"/>
    <s v="theater"/>
    <x v="0"/>
    <n v="2014"/>
    <n v="1"/>
    <n v="0"/>
    <n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b v="1"/>
    <n v="244"/>
    <b v="1"/>
    <s v="theater"/>
    <x v="0"/>
    <n v="2014"/>
    <n v="1"/>
    <n v="0"/>
    <n v="0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d v="2015-05-20T09:58:22"/>
    <b v="0"/>
    <n v="9"/>
    <b v="0"/>
    <s v="theater"/>
    <x v="9"/>
    <n v="2015"/>
    <n v="0"/>
    <n v="1"/>
    <n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d v="2015-04-24T08:18:52"/>
    <b v="0"/>
    <n v="19"/>
    <b v="0"/>
    <s v="theater"/>
    <x v="9"/>
    <n v="2015"/>
    <n v="0"/>
    <n v="1"/>
    <n v="0"/>
    <x v="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d v="2016-11-09T03:37:55"/>
    <b v="0"/>
    <n v="0"/>
    <b v="0"/>
    <s v="theater"/>
    <x v="9"/>
    <n v="2016"/>
    <n v="0"/>
    <n v="1"/>
    <n v="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d v="2016-06-17T18:07:49"/>
    <b v="0"/>
    <n v="4"/>
    <b v="0"/>
    <s v="theater"/>
    <x v="9"/>
    <n v="2016"/>
    <n v="0"/>
    <n v="1"/>
    <n v="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d v="2015-01-14T22:34:19"/>
    <b v="0"/>
    <n v="8"/>
    <b v="0"/>
    <s v="theater"/>
    <x v="9"/>
    <n v="2015"/>
    <n v="0"/>
    <n v="1"/>
    <n v="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b v="0"/>
    <n v="89"/>
    <b v="1"/>
    <s v="photography"/>
    <x v="25"/>
    <n v="2015"/>
    <n v="1"/>
    <n v="0"/>
    <n v="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d v="2015-06-27T01:29:58"/>
    <b v="0"/>
    <n v="0"/>
    <b v="0"/>
    <s v="theater"/>
    <x v="9"/>
    <n v="2015"/>
    <n v="0"/>
    <n v="1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d v="2015-01-13T14:15:42"/>
    <b v="0"/>
    <n v="39"/>
    <b v="0"/>
    <s v="theater"/>
    <x v="9"/>
    <n v="2015"/>
    <n v="0"/>
    <n v="1"/>
    <n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d v="2015-06-02T14:21:15"/>
    <b v="0"/>
    <n v="6"/>
    <b v="0"/>
    <s v="theater"/>
    <x v="9"/>
    <n v="2015"/>
    <n v="0"/>
    <n v="1"/>
    <n v="0"/>
    <x v="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d v="2015-01-05T11:50:18"/>
    <b v="0"/>
    <n v="4"/>
    <b v="0"/>
    <s v="theater"/>
    <x v="9"/>
    <n v="2015"/>
    <n v="0"/>
    <n v="1"/>
    <n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d v="2015-01-09T10:11:17"/>
    <b v="0"/>
    <n v="3"/>
    <b v="0"/>
    <s v="theater"/>
    <x v="9"/>
    <n v="2015"/>
    <n v="0"/>
    <n v="1"/>
    <n v="0"/>
    <x v="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d v="2015-10-26T21:04:55"/>
    <b v="0"/>
    <n v="6"/>
    <b v="0"/>
    <s v="technology"/>
    <x v="11"/>
    <n v="2015"/>
    <n v="0"/>
    <n v="0"/>
    <n v="1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d v="2016-03-31T07:41:41"/>
    <b v="0"/>
    <n v="1"/>
    <b v="0"/>
    <s v="theater"/>
    <x v="9"/>
    <n v="2016"/>
    <n v="0"/>
    <n v="1"/>
    <n v="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d v="2014-08-10T18:24:37"/>
    <b v="0"/>
    <n v="2"/>
    <b v="0"/>
    <s v="theater"/>
    <x v="9"/>
    <n v="2014"/>
    <n v="0"/>
    <n v="1"/>
    <n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d v="2017-02-20T00:00:02"/>
    <b v="0"/>
    <n v="3"/>
    <b v="0"/>
    <s v="publishing"/>
    <x v="13"/>
    <n v="2017"/>
    <n v="0"/>
    <n v="0"/>
    <n v="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d v="2015-08-26T23:43:42"/>
    <b v="0"/>
    <n v="6"/>
    <b v="0"/>
    <s v="theater"/>
    <x v="9"/>
    <n v="2015"/>
    <n v="0"/>
    <n v="1"/>
    <n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d v="2015-06-17T16:27:59"/>
    <b v="0"/>
    <n v="0"/>
    <b v="0"/>
    <s v="theater"/>
    <x v="9"/>
    <n v="2015"/>
    <n v="0"/>
    <n v="1"/>
    <n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b v="0"/>
    <n v="184"/>
    <b v="1"/>
    <s v="music"/>
    <x v="17"/>
    <n v="2014"/>
    <n v="1"/>
    <n v="0"/>
    <n v="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b v="1"/>
    <n v="145"/>
    <b v="1"/>
    <s v="photography"/>
    <x v="25"/>
    <n v="2014"/>
    <n v="1"/>
    <n v="0"/>
    <n v="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b v="0"/>
    <n v="159"/>
    <b v="1"/>
    <s v="photography"/>
    <x v="25"/>
    <n v="2015"/>
    <n v="1"/>
    <n v="0"/>
    <n v="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d v="2015-01-07T13:13:42"/>
    <b v="1"/>
    <n v="18"/>
    <b v="0"/>
    <s v="photography"/>
    <x v="25"/>
    <n v="2015"/>
    <n v="0"/>
    <n v="1"/>
    <n v="0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b v="0"/>
    <n v="179"/>
    <b v="1"/>
    <s v="music"/>
    <x v="17"/>
    <n v="2014"/>
    <n v="1"/>
    <n v="0"/>
    <n v="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b v="1"/>
    <n v="60"/>
    <b v="1"/>
    <s v="theater"/>
    <x v="0"/>
    <n v="2012"/>
    <n v="1"/>
    <n v="0"/>
    <n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b v="1"/>
    <n v="322"/>
    <b v="1"/>
    <s v="theater"/>
    <x v="0"/>
    <n v="2014"/>
    <n v="1"/>
    <n v="0"/>
    <n v="0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b v="1"/>
    <n v="94"/>
    <b v="1"/>
    <s v="theater"/>
    <x v="0"/>
    <n v="2014"/>
    <n v="1"/>
    <n v="0"/>
    <n v="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b v="1"/>
    <n v="251"/>
    <b v="1"/>
    <s v="games"/>
    <x v="34"/>
    <n v="2015"/>
    <n v="1"/>
    <n v="0"/>
    <n v="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b v="1"/>
    <n v="115"/>
    <b v="1"/>
    <s v="theater"/>
    <x v="0"/>
    <n v="2015"/>
    <n v="1"/>
    <n v="0"/>
    <n v="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b v="0"/>
    <n v="249"/>
    <b v="1"/>
    <s v="games"/>
    <x v="34"/>
    <n v="2016"/>
    <n v="1"/>
    <n v="0"/>
    <n v="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b v="1"/>
    <n v="35"/>
    <b v="1"/>
    <s v="theater"/>
    <x v="0"/>
    <n v="2015"/>
    <n v="1"/>
    <n v="0"/>
    <n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b v="1"/>
    <n v="104"/>
    <b v="1"/>
    <s v="theater"/>
    <x v="0"/>
    <n v="2016"/>
    <n v="1"/>
    <n v="0"/>
    <n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b v="1"/>
    <n v="184"/>
    <b v="1"/>
    <s v="theater"/>
    <x v="0"/>
    <n v="2014"/>
    <n v="1"/>
    <n v="0"/>
    <n v="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b v="1"/>
    <n v="119"/>
    <b v="1"/>
    <s v="theater"/>
    <x v="0"/>
    <n v="2015"/>
    <n v="1"/>
    <n v="0"/>
    <n v="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b v="1"/>
    <n v="59"/>
    <b v="1"/>
    <s v="theater"/>
    <x v="0"/>
    <n v="2017"/>
    <n v="1"/>
    <n v="0"/>
    <n v="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b v="1"/>
    <n v="113"/>
    <b v="1"/>
    <s v="theater"/>
    <x v="0"/>
    <n v="2015"/>
    <n v="1"/>
    <n v="0"/>
    <n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b v="1"/>
    <n v="84"/>
    <b v="1"/>
    <s v="theater"/>
    <x v="0"/>
    <n v="2015"/>
    <n v="1"/>
    <n v="0"/>
    <n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b v="1"/>
    <n v="74"/>
    <b v="1"/>
    <s v="theater"/>
    <x v="0"/>
    <n v="2015"/>
    <n v="1"/>
    <n v="0"/>
    <n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b v="1"/>
    <n v="216"/>
    <b v="1"/>
    <s v="theater"/>
    <x v="0"/>
    <n v="2016"/>
    <n v="1"/>
    <n v="0"/>
    <n v="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b v="1"/>
    <n v="39"/>
    <b v="1"/>
    <s v="theater"/>
    <x v="0"/>
    <n v="2016"/>
    <n v="1"/>
    <n v="0"/>
    <n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b v="1"/>
    <n v="21"/>
    <b v="1"/>
    <s v="theater"/>
    <x v="0"/>
    <n v="2015"/>
    <n v="1"/>
    <n v="0"/>
    <n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b v="0"/>
    <n v="30"/>
    <b v="1"/>
    <s v="theater"/>
    <x v="0"/>
    <n v="2016"/>
    <n v="1"/>
    <n v="0"/>
    <n v="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b v="1"/>
    <n v="104"/>
    <b v="1"/>
    <s v="music"/>
    <x v="20"/>
    <n v="2014"/>
    <n v="1"/>
    <n v="0"/>
    <n v="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b v="1"/>
    <n v="202"/>
    <b v="1"/>
    <s v="theater"/>
    <x v="0"/>
    <n v="2014"/>
    <n v="1"/>
    <n v="0"/>
    <n v="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b v="1"/>
    <n v="37"/>
    <b v="1"/>
    <s v="theater"/>
    <x v="0"/>
    <n v="2014"/>
    <n v="1"/>
    <n v="0"/>
    <n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b v="0"/>
    <n v="28"/>
    <b v="1"/>
    <s v="theater"/>
    <x v="0"/>
    <n v="2016"/>
    <n v="1"/>
    <n v="0"/>
    <n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b v="1"/>
    <n v="26"/>
    <b v="1"/>
    <s v="theater"/>
    <x v="0"/>
    <n v="2016"/>
    <n v="1"/>
    <n v="0"/>
    <n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d v="2015-10-16T22:09:06"/>
    <b v="0"/>
    <n v="0"/>
    <b v="0"/>
    <s v="theater"/>
    <x v="7"/>
    <n v="2015"/>
    <n v="0"/>
    <n v="1"/>
    <n v="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b v="0"/>
    <n v="115"/>
    <b v="1"/>
    <s v="theater"/>
    <x v="0"/>
    <n v="2016"/>
    <n v="1"/>
    <n v="0"/>
    <n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b v="1"/>
    <n v="181"/>
    <b v="1"/>
    <s v="theater"/>
    <x v="0"/>
    <n v="2016"/>
    <n v="1"/>
    <n v="0"/>
    <n v="0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b v="0"/>
    <n v="110"/>
    <b v="1"/>
    <s v="theater"/>
    <x v="0"/>
    <n v="2016"/>
    <n v="1"/>
    <n v="0"/>
    <n v="0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b v="0"/>
    <n v="72"/>
    <b v="1"/>
    <s v="theater"/>
    <x v="0"/>
    <n v="2016"/>
    <n v="1"/>
    <n v="0"/>
    <n v="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b v="1"/>
    <n v="79"/>
    <b v="1"/>
    <s v="theater"/>
    <x v="0"/>
    <n v="2015"/>
    <n v="1"/>
    <n v="0"/>
    <n v="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d v="2016-02-19T05:54:29"/>
    <b v="0"/>
    <n v="0"/>
    <b v="0"/>
    <s v="theater"/>
    <x v="0"/>
    <n v="2016"/>
    <n v="0"/>
    <n v="1"/>
    <n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b v="0"/>
    <n v="34"/>
    <b v="1"/>
    <s v="theater"/>
    <x v="0"/>
    <n v="2017"/>
    <n v="1"/>
    <n v="0"/>
    <n v="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d v="2014-06-19T18:05:47"/>
    <b v="0"/>
    <n v="5"/>
    <b v="0"/>
    <s v="food"/>
    <x v="24"/>
    <n v="2014"/>
    <n v="0"/>
    <n v="1"/>
    <n v="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b v="1"/>
    <n v="183"/>
    <b v="1"/>
    <s v="theater"/>
    <x v="0"/>
    <n v="2014"/>
    <n v="1"/>
    <n v="0"/>
    <n v="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b v="0"/>
    <n v="47"/>
    <b v="1"/>
    <s v="music"/>
    <x v="20"/>
    <n v="2015"/>
    <n v="1"/>
    <n v="0"/>
    <n v="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b v="0"/>
    <n v="69"/>
    <b v="1"/>
    <s v="theater"/>
    <x v="0"/>
    <n v="2016"/>
    <n v="1"/>
    <n v="0"/>
    <n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b v="0"/>
    <n v="270"/>
    <b v="1"/>
    <s v="theater"/>
    <x v="0"/>
    <n v="2015"/>
    <n v="1"/>
    <n v="0"/>
    <n v="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b v="1"/>
    <n v="193"/>
    <b v="1"/>
    <s v="theater"/>
    <x v="0"/>
    <n v="2015"/>
    <n v="1"/>
    <n v="0"/>
    <n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b v="1"/>
    <n v="57"/>
    <b v="1"/>
    <s v="theater"/>
    <x v="0"/>
    <n v="2015"/>
    <n v="1"/>
    <n v="0"/>
    <n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b v="1"/>
    <n v="200"/>
    <b v="1"/>
    <s v="theater"/>
    <x v="0"/>
    <n v="2015"/>
    <n v="1"/>
    <n v="0"/>
    <n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d v="2015-03-30T04:22:00"/>
    <b v="0"/>
    <n v="0"/>
    <b v="0"/>
    <s v="food"/>
    <x v="24"/>
    <n v="2015"/>
    <n v="0"/>
    <n v="1"/>
    <n v="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b v="1"/>
    <n v="213"/>
    <b v="1"/>
    <s v="theater"/>
    <x v="0"/>
    <n v="2014"/>
    <n v="1"/>
    <n v="0"/>
    <n v="0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b v="1"/>
    <n v="20"/>
    <b v="1"/>
    <s v="theater"/>
    <x v="0"/>
    <n v="2015"/>
    <n v="1"/>
    <n v="0"/>
    <n v="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b v="1"/>
    <n v="50"/>
    <b v="1"/>
    <s v="theater"/>
    <x v="0"/>
    <n v="2016"/>
    <n v="1"/>
    <n v="0"/>
    <n v="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b v="1"/>
    <n v="115"/>
    <b v="1"/>
    <s v="theater"/>
    <x v="0"/>
    <n v="2016"/>
    <n v="1"/>
    <n v="0"/>
    <n v="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b v="1"/>
    <n v="186"/>
    <b v="1"/>
    <s v="theater"/>
    <x v="0"/>
    <n v="2015"/>
    <n v="1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b v="1"/>
    <n v="18"/>
    <b v="1"/>
    <s v="theater"/>
    <x v="0"/>
    <n v="2014"/>
    <n v="1"/>
    <n v="0"/>
    <n v="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b v="1"/>
    <n v="176"/>
    <b v="1"/>
    <s v="theater"/>
    <x v="0"/>
    <n v="2015"/>
    <n v="1"/>
    <n v="0"/>
    <n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b v="0"/>
    <n v="41"/>
    <b v="1"/>
    <s v="theater"/>
    <x v="0"/>
    <n v="2017"/>
    <n v="1"/>
    <n v="0"/>
    <n v="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d v="2013-02-05T23:15:45"/>
    <b v="0"/>
    <n v="30"/>
    <b v="0"/>
    <s v="music"/>
    <x v="19"/>
    <n v="2013"/>
    <n v="0"/>
    <n v="1"/>
    <n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b v="1"/>
    <n v="97"/>
    <b v="1"/>
    <s v="theater"/>
    <x v="0"/>
    <n v="2016"/>
    <n v="1"/>
    <n v="0"/>
    <n v="0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b v="1"/>
    <n v="50"/>
    <b v="1"/>
    <s v="music"/>
    <x v="17"/>
    <n v="2013"/>
    <n v="1"/>
    <n v="0"/>
    <n v="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b v="1"/>
    <n v="49"/>
    <b v="1"/>
    <s v="theater"/>
    <x v="0"/>
    <n v="2015"/>
    <n v="1"/>
    <n v="0"/>
    <n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b v="1"/>
    <n v="134"/>
    <b v="1"/>
    <s v="theater"/>
    <x v="0"/>
    <n v="2014"/>
    <n v="1"/>
    <n v="0"/>
    <n v="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b v="1"/>
    <n v="68"/>
    <b v="1"/>
    <s v="theater"/>
    <x v="0"/>
    <n v="2015"/>
    <n v="1"/>
    <n v="0"/>
    <n v="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b v="1"/>
    <n v="49"/>
    <b v="1"/>
    <s v="theater"/>
    <x v="0"/>
    <n v="2015"/>
    <n v="1"/>
    <n v="0"/>
    <n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b v="1"/>
    <n v="63"/>
    <b v="1"/>
    <s v="theater"/>
    <x v="0"/>
    <n v="2015"/>
    <n v="1"/>
    <n v="0"/>
    <n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b v="1"/>
    <n v="293"/>
    <b v="1"/>
    <s v="publishing"/>
    <x v="26"/>
    <n v="2011"/>
    <n v="1"/>
    <n v="0"/>
    <n v="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b v="1"/>
    <n v="288"/>
    <b v="1"/>
    <s v="theater"/>
    <x v="0"/>
    <n v="2015"/>
    <n v="1"/>
    <n v="0"/>
    <n v="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b v="1"/>
    <n v="42"/>
    <b v="1"/>
    <s v="theater"/>
    <x v="0"/>
    <n v="2016"/>
    <n v="1"/>
    <n v="0"/>
    <n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b v="0"/>
    <n v="120"/>
    <b v="1"/>
    <s v="technology"/>
    <x v="32"/>
    <n v="2016"/>
    <n v="1"/>
    <n v="0"/>
    <n v="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b v="1"/>
    <n v="30"/>
    <b v="1"/>
    <s v="theater"/>
    <x v="0"/>
    <n v="2015"/>
    <n v="1"/>
    <n v="0"/>
    <n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b v="1"/>
    <n v="51"/>
    <b v="1"/>
    <s v="theater"/>
    <x v="0"/>
    <n v="2014"/>
    <n v="1"/>
    <n v="0"/>
    <n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b v="1"/>
    <n v="145"/>
    <b v="1"/>
    <s v="theater"/>
    <x v="0"/>
    <n v="2015"/>
    <n v="1"/>
    <n v="0"/>
    <n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b v="1"/>
    <n v="21"/>
    <b v="1"/>
    <s v="theater"/>
    <x v="0"/>
    <n v="2016"/>
    <n v="1"/>
    <n v="0"/>
    <n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b v="1"/>
    <n v="286"/>
    <b v="1"/>
    <s v="theater"/>
    <x v="0"/>
    <n v="2016"/>
    <n v="1"/>
    <n v="0"/>
    <n v="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b v="1"/>
    <n v="12"/>
    <b v="1"/>
    <s v="theater"/>
    <x v="0"/>
    <n v="2015"/>
    <n v="1"/>
    <n v="0"/>
    <n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b v="1"/>
    <n v="100"/>
    <b v="1"/>
    <s v="theater"/>
    <x v="0"/>
    <n v="2016"/>
    <n v="1"/>
    <n v="0"/>
    <n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b v="0"/>
    <n v="97"/>
    <b v="1"/>
    <s v="theater"/>
    <x v="0"/>
    <n v="2015"/>
    <n v="1"/>
    <n v="0"/>
    <n v="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b v="1"/>
    <n v="34"/>
    <b v="1"/>
    <s v="theater"/>
    <x v="0"/>
    <n v="2015"/>
    <n v="1"/>
    <n v="0"/>
    <n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d v="2014-07-16T04:34:57"/>
    <b v="0"/>
    <n v="0"/>
    <b v="0"/>
    <s v="theater"/>
    <x v="0"/>
    <n v="2014"/>
    <n v="0"/>
    <n v="1"/>
    <n v="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b v="0"/>
    <n v="30"/>
    <b v="1"/>
    <s v="theater"/>
    <x v="0"/>
    <n v="2015"/>
    <n v="1"/>
    <n v="0"/>
    <n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b v="1"/>
    <n v="226"/>
    <b v="1"/>
    <s v="theater"/>
    <x v="0"/>
    <n v="2014"/>
    <n v="1"/>
    <n v="0"/>
    <n v="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b v="0"/>
    <n v="237"/>
    <b v="1"/>
    <s v="theater"/>
    <x v="0"/>
    <n v="2016"/>
    <n v="1"/>
    <n v="0"/>
    <n v="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b v="0"/>
    <n v="47"/>
    <b v="1"/>
    <s v="theater"/>
    <x v="0"/>
    <n v="2016"/>
    <n v="1"/>
    <n v="0"/>
    <n v="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b v="0"/>
    <n v="15"/>
    <b v="1"/>
    <s v="theater"/>
    <x v="0"/>
    <n v="2016"/>
    <n v="1"/>
    <n v="0"/>
    <n v="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b v="0"/>
    <n v="71"/>
    <b v="1"/>
    <s v="theater"/>
    <x v="0"/>
    <n v="2014"/>
    <n v="1"/>
    <n v="0"/>
    <n v="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b v="0"/>
    <n v="122"/>
    <b v="1"/>
    <s v="theater"/>
    <x v="0"/>
    <n v="2016"/>
    <n v="1"/>
    <n v="0"/>
    <n v="0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b v="0"/>
    <n v="34"/>
    <b v="1"/>
    <s v="theater"/>
    <x v="0"/>
    <n v="2015"/>
    <n v="1"/>
    <n v="0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b v="0"/>
    <n v="207"/>
    <b v="1"/>
    <s v="theater"/>
    <x v="0"/>
    <n v="2016"/>
    <n v="1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b v="0"/>
    <n v="25"/>
    <b v="1"/>
    <s v="theater"/>
    <x v="0"/>
    <n v="2017"/>
    <n v="1"/>
    <n v="0"/>
    <n v="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b v="0"/>
    <n v="72"/>
    <b v="1"/>
    <s v="theater"/>
    <x v="0"/>
    <n v="2017"/>
    <n v="1"/>
    <n v="0"/>
    <n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b v="0"/>
    <n v="14"/>
    <b v="1"/>
    <s v="theater"/>
    <x v="0"/>
    <n v="2015"/>
    <n v="1"/>
    <n v="0"/>
    <n v="0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b v="0"/>
    <n v="15"/>
    <b v="1"/>
    <s v="theater"/>
    <x v="0"/>
    <n v="2015"/>
    <n v="1"/>
    <n v="0"/>
    <n v="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b v="0"/>
    <n v="91"/>
    <b v="1"/>
    <s v="theater"/>
    <x v="0"/>
    <n v="2017"/>
    <n v="1"/>
    <n v="0"/>
    <n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b v="0"/>
    <n v="24"/>
    <b v="1"/>
    <s v="theater"/>
    <x v="0"/>
    <n v="2015"/>
    <n v="1"/>
    <n v="0"/>
    <n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b v="0"/>
    <n v="27"/>
    <b v="1"/>
    <s v="theater"/>
    <x v="0"/>
    <n v="2016"/>
    <n v="1"/>
    <n v="0"/>
    <n v="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b v="0"/>
    <n v="47"/>
    <b v="1"/>
    <s v="theater"/>
    <x v="0"/>
    <n v="2015"/>
    <n v="1"/>
    <n v="0"/>
    <n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d v="2014-05-28T16:21:24"/>
    <b v="0"/>
    <n v="9"/>
    <b v="0"/>
    <s v="theater"/>
    <x v="0"/>
    <n v="2014"/>
    <n v="0"/>
    <n v="1"/>
    <n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b v="0"/>
    <n v="72"/>
    <b v="1"/>
    <s v="theater"/>
    <x v="0"/>
    <n v="2015"/>
    <n v="1"/>
    <n v="0"/>
    <n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b v="0"/>
    <n v="63"/>
    <b v="1"/>
    <s v="theater"/>
    <x v="0"/>
    <n v="2015"/>
    <n v="1"/>
    <n v="0"/>
    <n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b v="0"/>
    <n v="88"/>
    <b v="1"/>
    <s v="theater"/>
    <x v="0"/>
    <n v="2015"/>
    <n v="1"/>
    <n v="0"/>
    <n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b v="0"/>
    <n v="70"/>
    <b v="1"/>
    <s v="theater"/>
    <x v="0"/>
    <n v="2016"/>
    <n v="1"/>
    <n v="0"/>
    <n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d v="2016-05-09T17:33:39"/>
    <b v="0"/>
    <n v="5"/>
    <b v="0"/>
    <s v="theater"/>
    <x v="0"/>
    <n v="2016"/>
    <n v="0"/>
    <n v="1"/>
    <n v="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b v="0"/>
    <n v="35"/>
    <b v="1"/>
    <s v="theater"/>
    <x v="0"/>
    <n v="2015"/>
    <n v="1"/>
    <n v="0"/>
    <n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b v="0"/>
    <n v="175"/>
    <b v="1"/>
    <s v="theater"/>
    <x v="0"/>
    <n v="2016"/>
    <n v="1"/>
    <n v="0"/>
    <n v="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b v="0"/>
    <n v="20"/>
    <b v="1"/>
    <s v="theater"/>
    <x v="0"/>
    <n v="2015"/>
    <n v="1"/>
    <n v="0"/>
    <n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b v="0"/>
    <n v="54"/>
    <b v="1"/>
    <s v="theater"/>
    <x v="0"/>
    <n v="2016"/>
    <n v="1"/>
    <n v="0"/>
    <n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b v="0"/>
    <n v="20"/>
    <b v="1"/>
    <s v="theater"/>
    <x v="0"/>
    <n v="2016"/>
    <n v="1"/>
    <n v="0"/>
    <n v="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b v="0"/>
    <n v="57"/>
    <b v="1"/>
    <s v="theater"/>
    <x v="0"/>
    <n v="2016"/>
    <n v="1"/>
    <n v="0"/>
    <n v="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b v="0"/>
    <n v="31"/>
    <b v="1"/>
    <s v="theater"/>
    <x v="0"/>
    <n v="2016"/>
    <n v="1"/>
    <n v="0"/>
    <n v="0"/>
    <x v="2"/>
  </r>
  <r>
    <n v="4087"/>
    <s v="Stage Production &quot;The Nail Shop&quot;"/>
    <s v="Comedy Stage Play"/>
    <n v="9600"/>
    <n v="0"/>
    <x v="1"/>
    <s v="US"/>
    <s v="USD"/>
    <n v="1468777786"/>
    <n v="1466185786"/>
    <d v="2016-06-17T17:49:46"/>
    <b v="0"/>
    <n v="0"/>
    <b v="0"/>
    <s v="theater"/>
    <x v="0"/>
    <n v="2016"/>
    <n v="0"/>
    <n v="1"/>
    <n v="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b v="0"/>
    <n v="45"/>
    <b v="1"/>
    <s v="theater"/>
    <x v="0"/>
    <n v="2015"/>
    <n v="1"/>
    <n v="0"/>
    <n v="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b v="0"/>
    <n v="41"/>
    <b v="1"/>
    <s v="theater"/>
    <x v="0"/>
    <n v="2016"/>
    <n v="1"/>
    <n v="0"/>
    <n v="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b v="0"/>
    <n v="29"/>
    <b v="1"/>
    <s v="theater"/>
    <x v="0"/>
    <n v="2016"/>
    <n v="1"/>
    <n v="0"/>
    <n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b v="0"/>
    <n v="58"/>
    <b v="1"/>
    <s v="theater"/>
    <x v="0"/>
    <n v="2015"/>
    <n v="1"/>
    <n v="0"/>
    <n v="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b v="0"/>
    <n v="89"/>
    <b v="1"/>
    <s v="theater"/>
    <x v="0"/>
    <n v="2016"/>
    <n v="1"/>
    <n v="0"/>
    <n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b v="0"/>
    <n v="125"/>
    <b v="1"/>
    <s v="theater"/>
    <x v="0"/>
    <n v="2014"/>
    <n v="1"/>
    <n v="0"/>
    <n v="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b v="0"/>
    <n v="18"/>
    <b v="1"/>
    <s v="theater"/>
    <x v="0"/>
    <n v="2016"/>
    <n v="1"/>
    <n v="0"/>
    <n v="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b v="0"/>
    <n v="32"/>
    <b v="1"/>
    <s v="theater"/>
    <x v="0"/>
    <n v="2016"/>
    <n v="1"/>
    <n v="0"/>
    <n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b v="0"/>
    <n v="16"/>
    <b v="1"/>
    <s v="theater"/>
    <x v="0"/>
    <n v="2014"/>
    <n v="1"/>
    <n v="0"/>
    <n v="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b v="0"/>
    <n v="38"/>
    <b v="1"/>
    <s v="theater"/>
    <x v="0"/>
    <n v="2016"/>
    <n v="1"/>
    <n v="0"/>
    <n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b v="0"/>
    <n v="15"/>
    <b v="1"/>
    <s v="theater"/>
    <x v="0"/>
    <n v="2014"/>
    <n v="1"/>
    <n v="0"/>
    <n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b v="0"/>
    <n v="23"/>
    <b v="1"/>
    <s v="theater"/>
    <x v="0"/>
    <n v="2016"/>
    <n v="1"/>
    <n v="0"/>
    <n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b v="0"/>
    <n v="49"/>
    <b v="1"/>
    <s v="theater"/>
    <x v="0"/>
    <n v="2016"/>
    <n v="1"/>
    <n v="0"/>
    <n v="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b v="0"/>
    <n v="10"/>
    <b v="1"/>
    <s v="theater"/>
    <x v="0"/>
    <n v="2016"/>
    <n v="1"/>
    <n v="0"/>
    <n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b v="0"/>
    <n v="15"/>
    <b v="1"/>
    <s v="theater"/>
    <x v="0"/>
    <n v="2015"/>
    <n v="1"/>
    <n v="0"/>
    <n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b v="0"/>
    <n v="86"/>
    <b v="1"/>
    <s v="film &amp; video"/>
    <x v="4"/>
    <n v="2014"/>
    <n v="1"/>
    <n v="0"/>
    <n v="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b v="0"/>
    <n v="33"/>
    <b v="1"/>
    <s v="theater"/>
    <x v="0"/>
    <n v="2016"/>
    <n v="1"/>
    <n v="0"/>
    <n v="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b v="0"/>
    <n v="9"/>
    <b v="1"/>
    <s v="theater"/>
    <x v="0"/>
    <n v="2014"/>
    <n v="1"/>
    <n v="0"/>
    <n v="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b v="0"/>
    <n v="26"/>
    <b v="1"/>
    <s v="theater"/>
    <x v="0"/>
    <n v="2014"/>
    <n v="1"/>
    <n v="0"/>
    <n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b v="0"/>
    <n v="69"/>
    <b v="1"/>
    <s v="theater"/>
    <x v="0"/>
    <n v="2015"/>
    <n v="1"/>
    <n v="0"/>
    <n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b v="0"/>
    <n v="480"/>
    <b v="1"/>
    <s v="games"/>
    <x v="34"/>
    <n v="2015"/>
    <n v="1"/>
    <n v="0"/>
    <n v="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d v="2014-05-07T14:48:54"/>
    <b v="1"/>
    <n v="50"/>
    <b v="0"/>
    <s v="theater"/>
    <x v="0"/>
    <n v="2014"/>
    <n v="0"/>
    <n v="1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b v="0"/>
    <n v="111"/>
    <b v="1"/>
    <s v="theater"/>
    <x v="0"/>
    <n v="2015"/>
    <n v="1"/>
    <n v="0"/>
    <n v="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b v="0"/>
    <n v="46"/>
    <b v="1"/>
    <s v="theater"/>
    <x v="0"/>
    <n v="2015"/>
    <n v="1"/>
    <n v="0"/>
    <n v="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b v="1"/>
    <n v="165"/>
    <b v="1"/>
    <s v="film &amp; video"/>
    <x v="4"/>
    <n v="2014"/>
    <n v="1"/>
    <n v="0"/>
    <n v="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b v="0"/>
    <n v="9"/>
    <b v="1"/>
    <s v="theater"/>
    <x v="0"/>
    <n v="2016"/>
    <n v="1"/>
    <n v="0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b v="0"/>
    <n v="34"/>
    <b v="1"/>
    <s v="theater"/>
    <x v="0"/>
    <n v="2014"/>
    <n v="1"/>
    <n v="0"/>
    <n v="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b v="0"/>
    <n v="112"/>
    <b v="1"/>
    <s v="theater"/>
    <x v="0"/>
    <n v="2017"/>
    <n v="1"/>
    <n v="0"/>
    <n v="0"/>
    <x v="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b v="0"/>
    <n v="574"/>
    <b v="1"/>
    <s v="film &amp; video"/>
    <x v="1"/>
    <n v="2015"/>
    <n v="1"/>
    <n v="0"/>
    <n v="0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b v="0"/>
    <n v="38"/>
    <b v="1"/>
    <s v="theater"/>
    <x v="0"/>
    <n v="2016"/>
    <n v="1"/>
    <n v="0"/>
    <n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b v="0"/>
    <n v="28"/>
    <b v="1"/>
    <s v="theater"/>
    <x v="0"/>
    <n v="2016"/>
    <n v="1"/>
    <n v="0"/>
    <n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b v="1"/>
    <n v="560"/>
    <b v="1"/>
    <s v="film &amp; video"/>
    <x v="4"/>
    <n v="2016"/>
    <n v="1"/>
    <n v="0"/>
    <n v="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b v="0"/>
    <n v="23"/>
    <b v="1"/>
    <s v="theater"/>
    <x v="0"/>
    <n v="2016"/>
    <n v="1"/>
    <n v="0"/>
    <n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b v="0"/>
    <n v="40"/>
    <b v="1"/>
    <s v="theater"/>
    <x v="0"/>
    <n v="2014"/>
    <n v="1"/>
    <n v="0"/>
    <n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b v="0"/>
    <n v="13"/>
    <b v="1"/>
    <s v="theater"/>
    <x v="0"/>
    <n v="2015"/>
    <n v="1"/>
    <n v="0"/>
    <n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b v="0"/>
    <n v="18"/>
    <b v="1"/>
    <s v="theater"/>
    <x v="0"/>
    <n v="2015"/>
    <n v="1"/>
    <n v="0"/>
    <n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b v="0"/>
    <n v="22"/>
    <b v="1"/>
    <s v="theater"/>
    <x v="0"/>
    <n v="2016"/>
    <n v="1"/>
    <n v="0"/>
    <n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b v="1"/>
    <n v="337"/>
    <b v="1"/>
    <s v="film &amp; video"/>
    <x v="4"/>
    <n v="2016"/>
    <n v="1"/>
    <n v="0"/>
    <n v="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b v="0"/>
    <n v="14"/>
    <b v="1"/>
    <s v="theater"/>
    <x v="0"/>
    <n v="2016"/>
    <n v="1"/>
    <n v="0"/>
    <n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b v="0"/>
    <n v="51"/>
    <b v="1"/>
    <s v="theater"/>
    <x v="0"/>
    <n v="2015"/>
    <n v="1"/>
    <n v="0"/>
    <n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b v="1"/>
    <n v="340"/>
    <b v="1"/>
    <s v="film &amp; video"/>
    <x v="4"/>
    <n v="2013"/>
    <n v="1"/>
    <n v="0"/>
    <n v="0"/>
    <x v="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b v="1"/>
    <n v="299"/>
    <b v="1"/>
    <s v="film &amp; video"/>
    <x v="4"/>
    <n v="2017"/>
    <n v="1"/>
    <n v="0"/>
    <n v="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b v="0"/>
    <n v="44"/>
    <b v="1"/>
    <s v="theater"/>
    <x v="0"/>
    <n v="2016"/>
    <n v="1"/>
    <n v="0"/>
    <n v="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b v="0"/>
    <n v="55"/>
    <b v="1"/>
    <s v="theater"/>
    <x v="0"/>
    <n v="2015"/>
    <n v="1"/>
    <n v="0"/>
    <n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b v="0"/>
    <n v="15"/>
    <b v="1"/>
    <s v="theater"/>
    <x v="0"/>
    <n v="2016"/>
    <n v="1"/>
    <n v="0"/>
    <n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b v="0"/>
    <n v="27"/>
    <b v="1"/>
    <s v="theater"/>
    <x v="0"/>
    <n v="2016"/>
    <n v="1"/>
    <n v="0"/>
    <n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b v="0"/>
    <n v="21"/>
    <b v="1"/>
    <s v="theater"/>
    <x v="0"/>
    <n v="2014"/>
    <n v="1"/>
    <n v="0"/>
    <n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b v="0"/>
    <n v="162"/>
    <b v="1"/>
    <s v="theater"/>
    <x v="0"/>
    <n v="2014"/>
    <n v="1"/>
    <n v="0"/>
    <n v="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b v="0"/>
    <n v="23"/>
    <b v="1"/>
    <s v="theater"/>
    <x v="0"/>
    <n v="2017"/>
    <n v="1"/>
    <n v="0"/>
    <n v="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b v="1"/>
    <n v="165"/>
    <b v="1"/>
    <s v="film &amp; video"/>
    <x v="4"/>
    <n v="2014"/>
    <n v="1"/>
    <n v="0"/>
    <n v="0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b v="0"/>
    <n v="354"/>
    <b v="1"/>
    <s v="film &amp; video"/>
    <x v="4"/>
    <n v="2014"/>
    <n v="1"/>
    <n v="0"/>
    <n v="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b v="0"/>
    <n v="20"/>
    <b v="1"/>
    <s v="theater"/>
    <x v="0"/>
    <n v="2015"/>
    <n v="1"/>
    <n v="0"/>
    <n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b v="0"/>
    <n v="271"/>
    <b v="1"/>
    <s v="film &amp; video"/>
    <x v="4"/>
    <n v="2014"/>
    <n v="1"/>
    <n v="0"/>
    <n v="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b v="0"/>
    <n v="72"/>
    <b v="1"/>
    <s v="theater"/>
    <x v="0"/>
    <n v="2016"/>
    <n v="1"/>
    <n v="0"/>
    <n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b v="0"/>
    <n v="3"/>
    <b v="1"/>
    <s v="theater"/>
    <x v="0"/>
    <n v="2015"/>
    <n v="1"/>
    <n v="0"/>
    <n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b v="0"/>
    <n v="18"/>
    <b v="1"/>
    <s v="theater"/>
    <x v="0"/>
    <n v="2015"/>
    <n v="1"/>
    <n v="0"/>
    <n v="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b v="0"/>
    <n v="30"/>
    <b v="1"/>
    <s v="theater"/>
    <x v="0"/>
    <n v="2015"/>
    <n v="1"/>
    <n v="0"/>
    <n v="0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b v="0"/>
    <n v="23"/>
    <b v="1"/>
    <s v="theater"/>
    <x v="0"/>
    <n v="2014"/>
    <n v="1"/>
    <n v="0"/>
    <n v="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b v="0"/>
    <n v="27"/>
    <b v="1"/>
    <s v="technology"/>
    <x v="11"/>
    <n v="2014"/>
    <n v="1"/>
    <n v="0"/>
    <n v="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b v="0"/>
    <n v="26"/>
    <b v="1"/>
    <s v="theater"/>
    <x v="0"/>
    <n v="2016"/>
    <n v="1"/>
    <n v="0"/>
    <n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b v="0"/>
    <n v="9"/>
    <b v="1"/>
    <s v="theater"/>
    <x v="0"/>
    <n v="2015"/>
    <n v="1"/>
    <n v="0"/>
    <n v="0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b v="0"/>
    <n v="27"/>
    <b v="1"/>
    <s v="theater"/>
    <x v="0"/>
    <n v="2014"/>
    <n v="1"/>
    <n v="0"/>
    <n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b v="0"/>
    <n v="30"/>
    <b v="1"/>
    <s v="theater"/>
    <x v="0"/>
    <n v="2015"/>
    <n v="1"/>
    <n v="0"/>
    <n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b v="0"/>
    <n v="52"/>
    <b v="1"/>
    <s v="theater"/>
    <x v="0"/>
    <n v="2015"/>
    <n v="1"/>
    <n v="0"/>
    <n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b v="0"/>
    <n v="17"/>
    <b v="1"/>
    <s v="theater"/>
    <x v="0"/>
    <n v="2014"/>
    <n v="1"/>
    <n v="0"/>
    <n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d v="2016-09-21T21:36:04"/>
    <b v="0"/>
    <n v="3"/>
    <b v="0"/>
    <s v="technology"/>
    <x v="11"/>
    <n v="2016"/>
    <n v="0"/>
    <n v="1"/>
    <n v="0"/>
    <x v="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d v="2016-09-12T15:15:19"/>
    <b v="0"/>
    <n v="9"/>
    <b v="0"/>
    <s v="technology"/>
    <x v="11"/>
    <n v="2016"/>
    <n v="0"/>
    <n v="1"/>
    <n v="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b v="0"/>
    <n v="21"/>
    <b v="1"/>
    <s v="theater"/>
    <x v="0"/>
    <n v="2014"/>
    <n v="1"/>
    <n v="0"/>
    <n v="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b v="0"/>
    <n v="38"/>
    <b v="1"/>
    <s v="theater"/>
    <x v="0"/>
    <n v="2015"/>
    <n v="1"/>
    <n v="0"/>
    <n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b v="0"/>
    <n v="28"/>
    <b v="1"/>
    <s v="theater"/>
    <x v="0"/>
    <n v="2014"/>
    <n v="1"/>
    <n v="0"/>
    <n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b v="0"/>
    <n v="48"/>
    <b v="1"/>
    <s v="theater"/>
    <x v="0"/>
    <n v="2015"/>
    <n v="1"/>
    <n v="0"/>
    <n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b v="0"/>
    <n v="46"/>
    <b v="1"/>
    <s v="theater"/>
    <x v="0"/>
    <n v="2016"/>
    <n v="1"/>
    <n v="0"/>
    <n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b v="0"/>
    <n v="30"/>
    <b v="1"/>
    <s v="theater"/>
    <x v="0"/>
    <n v="2016"/>
    <n v="1"/>
    <n v="0"/>
    <n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d v="2016-05-16T10:00:28"/>
    <b v="0"/>
    <n v="96"/>
    <b v="0"/>
    <s v="technology"/>
    <x v="11"/>
    <n v="2016"/>
    <n v="0"/>
    <n v="1"/>
    <n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b v="0"/>
    <n v="15"/>
    <b v="1"/>
    <s v="theater"/>
    <x v="0"/>
    <n v="2014"/>
    <n v="1"/>
    <n v="0"/>
    <n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b v="0"/>
    <n v="41"/>
    <b v="1"/>
    <s v="theater"/>
    <x v="0"/>
    <n v="2014"/>
    <n v="1"/>
    <n v="0"/>
    <n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b v="0"/>
    <n v="35"/>
    <b v="1"/>
    <s v="theater"/>
    <x v="0"/>
    <n v="2014"/>
    <n v="1"/>
    <n v="0"/>
    <n v="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b v="0"/>
    <n v="45"/>
    <b v="1"/>
    <s v="theater"/>
    <x v="0"/>
    <n v="2015"/>
    <n v="1"/>
    <n v="0"/>
    <n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b v="0"/>
    <n v="62"/>
    <b v="1"/>
    <s v="theater"/>
    <x v="0"/>
    <n v="2016"/>
    <n v="1"/>
    <n v="0"/>
    <n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b v="0"/>
    <n v="22"/>
    <b v="1"/>
    <s v="theater"/>
    <x v="0"/>
    <n v="2014"/>
    <n v="1"/>
    <n v="0"/>
    <n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b v="0"/>
    <n v="18"/>
    <b v="1"/>
    <s v="theater"/>
    <x v="0"/>
    <n v="2014"/>
    <n v="1"/>
    <n v="0"/>
    <n v="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b v="0"/>
    <n v="12"/>
    <b v="1"/>
    <s v="theater"/>
    <x v="0"/>
    <n v="2016"/>
    <n v="1"/>
    <n v="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b v="0"/>
    <n v="44"/>
    <b v="1"/>
    <s v="theater"/>
    <x v="0"/>
    <n v="2014"/>
    <n v="1"/>
    <n v="0"/>
    <n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b v="0"/>
    <n v="27"/>
    <b v="1"/>
    <s v="theater"/>
    <x v="0"/>
    <n v="2014"/>
    <n v="1"/>
    <n v="0"/>
    <n v="0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b v="0"/>
    <n v="38"/>
    <b v="1"/>
    <s v="theater"/>
    <x v="0"/>
    <n v="2015"/>
    <n v="1"/>
    <n v="0"/>
    <n v="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b v="0"/>
    <n v="28"/>
    <b v="1"/>
    <s v="theater"/>
    <x v="0"/>
    <n v="2014"/>
    <n v="1"/>
    <n v="0"/>
    <n v="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b v="0"/>
    <n v="24"/>
    <b v="1"/>
    <s v="theater"/>
    <x v="0"/>
    <n v="2016"/>
    <n v="1"/>
    <n v="0"/>
    <n v="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b v="0"/>
    <n v="65"/>
    <b v="1"/>
    <s v="theater"/>
    <x v="0"/>
    <n v="2014"/>
    <n v="1"/>
    <n v="0"/>
    <n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b v="0"/>
    <n v="46"/>
    <b v="1"/>
    <s v="theater"/>
    <x v="0"/>
    <n v="2015"/>
    <n v="1"/>
    <n v="0"/>
    <n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b v="0"/>
    <n v="85"/>
    <b v="1"/>
    <s v="theater"/>
    <x v="0"/>
    <n v="2014"/>
    <n v="1"/>
    <n v="0"/>
    <n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b v="0"/>
    <n v="66"/>
    <b v="1"/>
    <s v="theater"/>
    <x v="0"/>
    <n v="2015"/>
    <n v="1"/>
    <n v="0"/>
    <n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b v="0"/>
    <n v="165"/>
    <b v="1"/>
    <s v="theater"/>
    <x v="0"/>
    <n v="2015"/>
    <n v="1"/>
    <n v="0"/>
    <n v="0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b v="0"/>
    <n v="17"/>
    <b v="1"/>
    <s v="theater"/>
    <x v="0"/>
    <n v="2015"/>
    <n v="1"/>
    <n v="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b v="0"/>
    <n v="3"/>
    <b v="1"/>
    <s v="theater"/>
    <x v="0"/>
    <n v="2015"/>
    <n v="1"/>
    <n v="0"/>
    <n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b v="0"/>
    <n v="17"/>
    <b v="1"/>
    <s v="theater"/>
    <x v="0"/>
    <n v="2016"/>
    <n v="1"/>
    <n v="0"/>
    <n v="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b v="0"/>
    <n v="91"/>
    <b v="1"/>
    <s v="theater"/>
    <x v="0"/>
    <n v="2014"/>
    <n v="1"/>
    <n v="0"/>
    <n v="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b v="0"/>
    <n v="67"/>
    <b v="1"/>
    <s v="theater"/>
    <x v="0"/>
    <n v="2014"/>
    <n v="1"/>
    <n v="0"/>
    <n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b v="0"/>
    <n v="18"/>
    <b v="1"/>
    <s v="theater"/>
    <x v="0"/>
    <n v="2014"/>
    <n v="1"/>
    <n v="0"/>
    <n v="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b v="0"/>
    <n v="21"/>
    <b v="1"/>
    <s v="theater"/>
    <x v="0"/>
    <n v="2016"/>
    <n v="1"/>
    <n v="0"/>
    <n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b v="0"/>
    <n v="40"/>
    <b v="1"/>
    <s v="theater"/>
    <x v="0"/>
    <n v="2016"/>
    <n v="1"/>
    <n v="0"/>
    <n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b v="0"/>
    <n v="78"/>
    <b v="1"/>
    <s v="theater"/>
    <x v="0"/>
    <n v="2015"/>
    <n v="1"/>
    <n v="0"/>
    <n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b v="0"/>
    <n v="26"/>
    <b v="1"/>
    <s v="theater"/>
    <x v="0"/>
    <n v="2014"/>
    <n v="1"/>
    <n v="0"/>
    <n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b v="0"/>
    <n v="14"/>
    <b v="1"/>
    <s v="theater"/>
    <x v="0"/>
    <n v="2015"/>
    <n v="1"/>
    <n v="0"/>
    <n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b v="0"/>
    <n v="44"/>
    <b v="1"/>
    <s v="theater"/>
    <x v="0"/>
    <n v="2016"/>
    <n v="1"/>
    <n v="0"/>
    <n v="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b v="0"/>
    <n v="9"/>
    <b v="1"/>
    <s v="theater"/>
    <x v="0"/>
    <n v="2016"/>
    <n v="1"/>
    <n v="0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b v="0"/>
    <n v="30"/>
    <b v="1"/>
    <s v="theater"/>
    <x v="0"/>
    <n v="2015"/>
    <n v="1"/>
    <n v="0"/>
    <n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b v="0"/>
    <n v="45"/>
    <b v="1"/>
    <s v="theater"/>
    <x v="0"/>
    <n v="2014"/>
    <n v="1"/>
    <n v="0"/>
    <n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b v="0"/>
    <n v="56"/>
    <b v="1"/>
    <s v="theater"/>
    <x v="0"/>
    <n v="2014"/>
    <n v="1"/>
    <n v="0"/>
    <n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b v="0"/>
    <n v="46"/>
    <b v="1"/>
    <s v="theater"/>
    <x v="0"/>
    <n v="2016"/>
    <n v="1"/>
    <n v="0"/>
    <n v="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b v="0"/>
    <n v="34"/>
    <b v="1"/>
    <s v="theater"/>
    <x v="0"/>
    <n v="2016"/>
    <n v="1"/>
    <n v="0"/>
    <n v="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b v="0"/>
    <n v="98"/>
    <b v="1"/>
    <s v="theater"/>
    <x v="0"/>
    <n v="2015"/>
    <n v="1"/>
    <n v="0"/>
    <n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b v="0"/>
    <n v="46"/>
    <b v="1"/>
    <s v="theater"/>
    <x v="0"/>
    <n v="2015"/>
    <n v="1"/>
    <n v="0"/>
    <n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b v="0"/>
    <n v="10"/>
    <b v="1"/>
    <s v="theater"/>
    <x v="0"/>
    <n v="2015"/>
    <n v="1"/>
    <n v="0"/>
    <n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d v="2014-10-14T20:30:00"/>
    <b v="0"/>
    <n v="23"/>
    <b v="0"/>
    <s v="games"/>
    <x v="23"/>
    <n v="2014"/>
    <n v="0"/>
    <n v="1"/>
    <n v="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b v="0"/>
    <n v="104"/>
    <b v="1"/>
    <s v="theater"/>
    <x v="0"/>
    <n v="2014"/>
    <n v="1"/>
    <n v="0"/>
    <n v="0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b v="0"/>
    <n v="87"/>
    <b v="1"/>
    <s v="theater"/>
    <x v="0"/>
    <n v="2014"/>
    <n v="1"/>
    <n v="0"/>
    <n v="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b v="0"/>
    <n v="29"/>
    <b v="1"/>
    <s v="theater"/>
    <x v="0"/>
    <n v="2014"/>
    <n v="1"/>
    <n v="0"/>
    <n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b v="0"/>
    <n v="51"/>
    <b v="1"/>
    <s v="theater"/>
    <x v="0"/>
    <n v="2015"/>
    <n v="1"/>
    <n v="0"/>
    <n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b v="0"/>
    <n v="12"/>
    <b v="1"/>
    <s v="theater"/>
    <x v="0"/>
    <n v="2016"/>
    <n v="1"/>
    <n v="0"/>
    <n v="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b v="0"/>
    <n v="72"/>
    <b v="1"/>
    <s v="theater"/>
    <x v="0"/>
    <n v="2014"/>
    <n v="1"/>
    <n v="0"/>
    <n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b v="0"/>
    <n v="21"/>
    <b v="1"/>
    <s v="theater"/>
    <x v="0"/>
    <n v="2014"/>
    <n v="1"/>
    <n v="0"/>
    <n v="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b v="0"/>
    <n v="42"/>
    <b v="1"/>
    <s v="theater"/>
    <x v="0"/>
    <n v="2016"/>
    <n v="1"/>
    <n v="0"/>
    <n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d v="2017-01-01T21:45:31"/>
    <b v="0"/>
    <n v="4"/>
    <b v="0"/>
    <s v="games"/>
    <x v="23"/>
    <n v="2017"/>
    <n v="0"/>
    <n v="1"/>
    <n v="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b v="0"/>
    <n v="168"/>
    <b v="1"/>
    <s v="theater"/>
    <x v="0"/>
    <n v="2014"/>
    <n v="1"/>
    <n v="0"/>
    <n v="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b v="0"/>
    <n v="19"/>
    <b v="1"/>
    <s v="theater"/>
    <x v="0"/>
    <n v="2016"/>
    <n v="1"/>
    <n v="0"/>
    <n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b v="1"/>
    <n v="874"/>
    <b v="1"/>
    <s v="photography"/>
    <x v="25"/>
    <n v="2015"/>
    <n v="1"/>
    <n v="0"/>
    <n v="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b v="0"/>
    <n v="36"/>
    <b v="1"/>
    <s v="theater"/>
    <x v="0"/>
    <n v="2015"/>
    <n v="1"/>
    <n v="0"/>
    <n v="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b v="0"/>
    <n v="14"/>
    <b v="1"/>
    <s v="theater"/>
    <x v="0"/>
    <n v="2015"/>
    <n v="1"/>
    <n v="0"/>
    <n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b v="0"/>
    <n v="18"/>
    <b v="1"/>
    <s v="theater"/>
    <x v="0"/>
    <n v="2016"/>
    <n v="1"/>
    <n v="0"/>
    <n v="0"/>
    <x v="0"/>
  </r>
  <r>
    <n v="1718"/>
    <s v="The Prodigal Son"/>
    <s v="A melody for the galaxy."/>
    <n v="35000"/>
    <n v="75"/>
    <x v="1"/>
    <s v="US"/>
    <s v="USD"/>
    <n v="1463201940"/>
    <n v="1459435149"/>
    <d v="2016-03-31T14:39:09"/>
    <b v="0"/>
    <n v="2"/>
    <b v="0"/>
    <s v="music"/>
    <x v="30"/>
    <n v="2016"/>
    <n v="0"/>
    <n v="1"/>
    <n v="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b v="0"/>
    <n v="43"/>
    <b v="1"/>
    <s v="theater"/>
    <x v="0"/>
    <n v="2015"/>
    <n v="1"/>
    <n v="0"/>
    <n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b v="0"/>
    <n v="8"/>
    <b v="1"/>
    <s v="theater"/>
    <x v="0"/>
    <n v="2015"/>
    <n v="1"/>
    <n v="0"/>
    <n v="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b v="0"/>
    <n v="45"/>
    <b v="1"/>
    <s v="theater"/>
    <x v="0"/>
    <n v="2014"/>
    <n v="1"/>
    <n v="0"/>
    <n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b v="0"/>
    <n v="20"/>
    <b v="1"/>
    <s v="theater"/>
    <x v="0"/>
    <n v="2016"/>
    <n v="1"/>
    <n v="0"/>
    <n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b v="0"/>
    <n v="31"/>
    <b v="1"/>
    <s v="theater"/>
    <x v="0"/>
    <n v="2015"/>
    <n v="1"/>
    <n v="0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b v="0"/>
    <n v="25"/>
    <b v="1"/>
    <s v="theater"/>
    <x v="0"/>
    <n v="2015"/>
    <n v="1"/>
    <n v="0"/>
    <n v="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b v="0"/>
    <n v="14"/>
    <b v="1"/>
    <s v="theater"/>
    <x v="0"/>
    <n v="2016"/>
    <n v="1"/>
    <n v="0"/>
    <n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b v="0"/>
    <n v="45"/>
    <b v="1"/>
    <s v="theater"/>
    <x v="0"/>
    <n v="2014"/>
    <n v="1"/>
    <n v="0"/>
    <n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b v="0"/>
    <n v="20"/>
    <b v="1"/>
    <s v="theater"/>
    <x v="0"/>
    <n v="2016"/>
    <n v="1"/>
    <n v="0"/>
    <n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b v="0"/>
    <n v="39"/>
    <b v="1"/>
    <s v="theater"/>
    <x v="0"/>
    <n v="2015"/>
    <n v="1"/>
    <n v="0"/>
    <n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b v="0"/>
    <n v="16"/>
    <b v="1"/>
    <s v="theater"/>
    <x v="0"/>
    <n v="2015"/>
    <n v="1"/>
    <n v="0"/>
    <n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b v="0"/>
    <n v="37"/>
    <b v="1"/>
    <s v="theater"/>
    <x v="0"/>
    <n v="2014"/>
    <n v="1"/>
    <n v="0"/>
    <n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b v="0"/>
    <n v="14"/>
    <b v="1"/>
    <s v="theater"/>
    <x v="0"/>
    <n v="2016"/>
    <n v="1"/>
    <n v="0"/>
    <n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b v="0"/>
    <n v="21"/>
    <b v="1"/>
    <s v="theater"/>
    <x v="0"/>
    <n v="2014"/>
    <n v="1"/>
    <n v="0"/>
    <n v="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b v="0"/>
    <n v="69"/>
    <b v="1"/>
    <s v="theater"/>
    <x v="0"/>
    <n v="2016"/>
    <n v="1"/>
    <n v="0"/>
    <n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b v="0"/>
    <n v="16"/>
    <b v="1"/>
    <s v="theater"/>
    <x v="0"/>
    <n v="2014"/>
    <n v="1"/>
    <n v="0"/>
    <n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b v="0"/>
    <n v="55"/>
    <b v="1"/>
    <s v="theater"/>
    <x v="0"/>
    <n v="2015"/>
    <n v="1"/>
    <n v="0"/>
    <n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b v="0"/>
    <n v="27"/>
    <b v="1"/>
    <s v="theater"/>
    <x v="0"/>
    <n v="2015"/>
    <n v="1"/>
    <n v="0"/>
    <n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b v="0"/>
    <n v="36"/>
    <b v="1"/>
    <s v="theater"/>
    <x v="0"/>
    <n v="2016"/>
    <n v="1"/>
    <n v="0"/>
    <n v="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b v="0"/>
    <n v="19"/>
    <b v="1"/>
    <s v="theater"/>
    <x v="0"/>
    <n v="2014"/>
    <n v="1"/>
    <n v="0"/>
    <n v="0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b v="0"/>
    <n v="12"/>
    <b v="1"/>
    <s v="theater"/>
    <x v="0"/>
    <n v="2016"/>
    <n v="1"/>
    <n v="0"/>
    <n v="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b v="0"/>
    <n v="17"/>
    <b v="1"/>
    <s v="theater"/>
    <x v="0"/>
    <n v="2015"/>
    <n v="1"/>
    <n v="0"/>
    <n v="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b v="0"/>
    <n v="114"/>
    <b v="1"/>
    <s v="theater"/>
    <x v="0"/>
    <n v="2016"/>
    <n v="1"/>
    <n v="0"/>
    <n v="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d v="2016-01-19T13:48:09"/>
    <b v="1"/>
    <n v="76"/>
    <b v="0"/>
    <s v="photography"/>
    <x v="25"/>
    <n v="2016"/>
    <n v="0"/>
    <n v="1"/>
    <n v="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b v="0"/>
    <n v="36"/>
    <b v="1"/>
    <s v="theater"/>
    <x v="0"/>
    <n v="2015"/>
    <n v="1"/>
    <n v="0"/>
    <n v="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b v="0"/>
    <n v="61"/>
    <b v="1"/>
    <s v="theater"/>
    <x v="0"/>
    <n v="2016"/>
    <n v="1"/>
    <n v="0"/>
    <n v="0"/>
    <x v="0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b v="0"/>
    <n v="47"/>
    <b v="1"/>
    <s v="theater"/>
    <x v="0"/>
    <n v="2015"/>
    <n v="1"/>
    <n v="0"/>
    <n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b v="0"/>
    <n v="17"/>
    <b v="1"/>
    <s v="theater"/>
    <x v="0"/>
    <n v="2016"/>
    <n v="1"/>
    <n v="0"/>
    <n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b v="0"/>
    <n v="63"/>
    <b v="1"/>
    <s v="theater"/>
    <x v="0"/>
    <n v="2016"/>
    <n v="1"/>
    <n v="0"/>
    <n v="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b v="0"/>
    <n v="9"/>
    <b v="1"/>
    <s v="theater"/>
    <x v="0"/>
    <n v="2016"/>
    <n v="1"/>
    <n v="0"/>
    <n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b v="0"/>
    <n v="30"/>
    <b v="1"/>
    <s v="theater"/>
    <x v="0"/>
    <n v="2014"/>
    <n v="1"/>
    <n v="0"/>
    <n v="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b v="0"/>
    <n v="23"/>
    <b v="1"/>
    <s v="theater"/>
    <x v="0"/>
    <n v="2014"/>
    <n v="1"/>
    <n v="0"/>
    <n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b v="0"/>
    <n v="33"/>
    <b v="1"/>
    <s v="theater"/>
    <x v="0"/>
    <n v="2015"/>
    <n v="1"/>
    <n v="0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b v="0"/>
    <n v="39"/>
    <b v="1"/>
    <s v="theater"/>
    <x v="0"/>
    <n v="2016"/>
    <n v="1"/>
    <n v="0"/>
    <n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b v="0"/>
    <n v="17"/>
    <b v="1"/>
    <s v="theater"/>
    <x v="0"/>
    <n v="2014"/>
    <n v="1"/>
    <n v="0"/>
    <n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b v="0"/>
    <n v="6"/>
    <b v="1"/>
    <s v="theater"/>
    <x v="0"/>
    <n v="2014"/>
    <n v="1"/>
    <n v="0"/>
    <n v="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b v="0"/>
    <n v="39"/>
    <b v="1"/>
    <s v="theater"/>
    <x v="0"/>
    <n v="2015"/>
    <n v="1"/>
    <n v="0"/>
    <n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b v="0"/>
    <n v="57"/>
    <b v="1"/>
    <s v="theater"/>
    <x v="0"/>
    <n v="2015"/>
    <n v="1"/>
    <n v="0"/>
    <n v="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b v="0"/>
    <n v="56"/>
    <b v="1"/>
    <s v="theater"/>
    <x v="0"/>
    <n v="2014"/>
    <n v="1"/>
    <n v="0"/>
    <n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b v="0"/>
    <n v="13"/>
    <b v="1"/>
    <s v="theater"/>
    <x v="0"/>
    <n v="2015"/>
    <n v="1"/>
    <n v="0"/>
    <n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b v="0"/>
    <n v="95"/>
    <b v="1"/>
    <s v="theater"/>
    <x v="0"/>
    <n v="2014"/>
    <n v="1"/>
    <n v="0"/>
    <n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b v="0"/>
    <n v="80"/>
    <b v="1"/>
    <s v="theater"/>
    <x v="0"/>
    <n v="2014"/>
    <n v="1"/>
    <n v="0"/>
    <n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b v="0"/>
    <n v="133"/>
    <b v="1"/>
    <s v="theater"/>
    <x v="0"/>
    <n v="2014"/>
    <n v="1"/>
    <n v="0"/>
    <n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b v="0"/>
    <n v="44"/>
    <b v="1"/>
    <s v="theater"/>
    <x v="0"/>
    <n v="2016"/>
    <n v="1"/>
    <n v="0"/>
    <n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b v="0"/>
    <n v="30"/>
    <b v="1"/>
    <s v="theater"/>
    <x v="0"/>
    <n v="2016"/>
    <n v="1"/>
    <n v="0"/>
    <n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b v="0"/>
    <n v="56"/>
    <b v="1"/>
    <s v="theater"/>
    <x v="0"/>
    <n v="2015"/>
    <n v="1"/>
    <n v="0"/>
    <n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b v="0"/>
    <n v="66"/>
    <b v="1"/>
    <s v="theater"/>
    <x v="0"/>
    <n v="2015"/>
    <n v="1"/>
    <n v="0"/>
    <n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b v="0"/>
    <n v="29"/>
    <b v="1"/>
    <s v="theater"/>
    <x v="0"/>
    <n v="2015"/>
    <n v="1"/>
    <n v="0"/>
    <n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d v="2014-09-23T10:17:59"/>
    <b v="0"/>
    <n v="38"/>
    <b v="0"/>
    <s v="technology"/>
    <x v="31"/>
    <n v="2014"/>
    <n v="0"/>
    <n v="1"/>
    <n v="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b v="0"/>
    <n v="27"/>
    <b v="1"/>
    <s v="theater"/>
    <x v="0"/>
    <n v="2016"/>
    <n v="1"/>
    <n v="0"/>
    <n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b v="0"/>
    <n v="10"/>
    <b v="1"/>
    <s v="theater"/>
    <x v="0"/>
    <n v="2015"/>
    <n v="1"/>
    <n v="0"/>
    <n v="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b v="0"/>
    <n v="35"/>
    <b v="1"/>
    <s v="theater"/>
    <x v="0"/>
    <n v="2015"/>
    <n v="1"/>
    <n v="0"/>
    <n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b v="0"/>
    <n v="29"/>
    <b v="1"/>
    <s v="theater"/>
    <x v="0"/>
    <n v="2014"/>
    <n v="1"/>
    <n v="0"/>
    <n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b v="0"/>
    <n v="13"/>
    <b v="1"/>
    <s v="theater"/>
    <x v="0"/>
    <n v="2016"/>
    <n v="1"/>
    <n v="0"/>
    <n v="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b v="1"/>
    <n v="682"/>
    <b v="1"/>
    <s v="technology"/>
    <x v="32"/>
    <n v="2013"/>
    <n v="1"/>
    <n v="0"/>
    <n v="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b v="0"/>
    <n v="78"/>
    <b v="1"/>
    <s v="theater"/>
    <x v="0"/>
    <n v="2016"/>
    <n v="1"/>
    <n v="0"/>
    <n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b v="0"/>
    <n v="49"/>
    <b v="1"/>
    <s v="theater"/>
    <x v="0"/>
    <n v="2016"/>
    <n v="1"/>
    <n v="0"/>
    <n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b v="0"/>
    <n v="42"/>
    <b v="1"/>
    <s v="theater"/>
    <x v="0"/>
    <n v="2016"/>
    <n v="1"/>
    <n v="0"/>
    <n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b v="0"/>
    <n v="35"/>
    <b v="1"/>
    <s v="theater"/>
    <x v="0"/>
    <n v="2015"/>
    <n v="1"/>
    <n v="0"/>
    <n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b v="0"/>
    <n v="42"/>
    <b v="1"/>
    <s v="theater"/>
    <x v="0"/>
    <n v="2016"/>
    <n v="1"/>
    <n v="0"/>
    <n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b v="0"/>
    <n v="42"/>
    <b v="1"/>
    <s v="theater"/>
    <x v="0"/>
    <n v="2015"/>
    <n v="1"/>
    <n v="0"/>
    <n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b v="0"/>
    <n v="31"/>
    <b v="1"/>
    <s v="theater"/>
    <x v="0"/>
    <n v="2016"/>
    <n v="1"/>
    <n v="0"/>
    <n v="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b v="0"/>
    <n v="38"/>
    <b v="1"/>
    <s v="theater"/>
    <x v="0"/>
    <n v="2016"/>
    <n v="1"/>
    <n v="0"/>
    <n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b v="0"/>
    <n v="8"/>
    <b v="1"/>
    <s v="theater"/>
    <x v="0"/>
    <n v="2015"/>
    <n v="1"/>
    <n v="0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b v="0"/>
    <n v="39"/>
    <b v="1"/>
    <s v="theater"/>
    <x v="0"/>
    <n v="2014"/>
    <n v="1"/>
    <n v="0"/>
    <n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b v="0"/>
    <n v="29"/>
    <b v="1"/>
    <s v="theater"/>
    <x v="0"/>
    <n v="2014"/>
    <n v="1"/>
    <n v="0"/>
    <n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b v="0"/>
    <n v="72"/>
    <b v="1"/>
    <s v="theater"/>
    <x v="0"/>
    <n v="2016"/>
    <n v="1"/>
    <n v="0"/>
    <n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b v="0"/>
    <n v="15"/>
    <b v="1"/>
    <s v="theater"/>
    <x v="0"/>
    <n v="2016"/>
    <n v="1"/>
    <n v="0"/>
    <n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b v="0"/>
    <n v="33"/>
    <b v="1"/>
    <s v="theater"/>
    <x v="0"/>
    <n v="2014"/>
    <n v="1"/>
    <n v="0"/>
    <n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b v="0"/>
    <n v="15"/>
    <b v="1"/>
    <s v="theater"/>
    <x v="0"/>
    <n v="2014"/>
    <n v="1"/>
    <n v="0"/>
    <n v="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b v="0"/>
    <n v="19"/>
    <b v="1"/>
    <s v="theater"/>
    <x v="0"/>
    <n v="2014"/>
    <n v="1"/>
    <n v="0"/>
    <n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b v="0"/>
    <n v="17"/>
    <b v="1"/>
    <s v="theater"/>
    <x v="0"/>
    <n v="2015"/>
    <n v="1"/>
    <n v="0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b v="0"/>
    <n v="44"/>
    <b v="1"/>
    <s v="theater"/>
    <x v="0"/>
    <n v="2014"/>
    <n v="1"/>
    <n v="0"/>
    <n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b v="0"/>
    <n v="10"/>
    <b v="1"/>
    <s v="theater"/>
    <x v="0"/>
    <n v="2015"/>
    <n v="1"/>
    <n v="0"/>
    <n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b v="0"/>
    <n v="46"/>
    <b v="1"/>
    <s v="theater"/>
    <x v="0"/>
    <n v="2015"/>
    <n v="1"/>
    <n v="0"/>
    <n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b v="0"/>
    <n v="11"/>
    <b v="1"/>
    <s v="theater"/>
    <x v="0"/>
    <n v="2014"/>
    <n v="1"/>
    <n v="0"/>
    <n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b v="0"/>
    <n v="13"/>
    <b v="1"/>
    <s v="theater"/>
    <x v="0"/>
    <n v="2014"/>
    <n v="1"/>
    <n v="0"/>
    <n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b v="0"/>
    <n v="33"/>
    <b v="1"/>
    <s v="theater"/>
    <x v="0"/>
    <n v="2014"/>
    <n v="1"/>
    <n v="0"/>
    <n v="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b v="0"/>
    <n v="28"/>
    <b v="1"/>
    <s v="theater"/>
    <x v="0"/>
    <n v="2015"/>
    <n v="1"/>
    <n v="0"/>
    <n v="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b v="0"/>
    <n v="21"/>
    <b v="1"/>
    <s v="theater"/>
    <x v="0"/>
    <n v="2015"/>
    <n v="1"/>
    <n v="0"/>
    <n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b v="0"/>
    <n v="13"/>
    <b v="1"/>
    <s v="theater"/>
    <x v="0"/>
    <n v="2014"/>
    <n v="1"/>
    <n v="0"/>
    <n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b v="0"/>
    <n v="34"/>
    <b v="1"/>
    <s v="theater"/>
    <x v="0"/>
    <n v="2015"/>
    <n v="1"/>
    <n v="0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b v="0"/>
    <n v="80"/>
    <b v="1"/>
    <s v="theater"/>
    <x v="0"/>
    <n v="2016"/>
    <n v="1"/>
    <n v="0"/>
    <n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b v="0"/>
    <n v="74"/>
    <b v="1"/>
    <s v="theater"/>
    <x v="0"/>
    <n v="2014"/>
    <n v="1"/>
    <n v="0"/>
    <n v="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b v="0"/>
    <n v="7"/>
    <b v="1"/>
    <s v="theater"/>
    <x v="0"/>
    <n v="2015"/>
    <n v="1"/>
    <n v="0"/>
    <n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b v="0"/>
    <n v="34"/>
    <b v="1"/>
    <s v="theater"/>
    <x v="0"/>
    <n v="2016"/>
    <n v="1"/>
    <n v="0"/>
    <n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b v="0"/>
    <n v="621"/>
    <b v="1"/>
    <s v="technology"/>
    <x v="32"/>
    <n v="2014"/>
    <n v="1"/>
    <n v="0"/>
    <n v="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b v="0"/>
    <n v="37"/>
    <b v="1"/>
    <s v="theater"/>
    <x v="0"/>
    <n v="2016"/>
    <n v="1"/>
    <n v="0"/>
    <n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b v="0"/>
    <n v="18"/>
    <b v="1"/>
    <s v="theater"/>
    <x v="0"/>
    <n v="2015"/>
    <n v="1"/>
    <n v="0"/>
    <n v="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b v="0"/>
    <n v="22"/>
    <b v="1"/>
    <s v="theater"/>
    <x v="0"/>
    <n v="2016"/>
    <n v="1"/>
    <n v="0"/>
    <n v="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b v="0"/>
    <n v="26"/>
    <b v="1"/>
    <s v="theater"/>
    <x v="0"/>
    <n v="2016"/>
    <n v="1"/>
    <n v="0"/>
    <n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b v="0"/>
    <n v="27"/>
    <b v="1"/>
    <s v="theater"/>
    <x v="0"/>
    <n v="2014"/>
    <n v="1"/>
    <n v="0"/>
    <n v="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b v="0"/>
    <n v="8"/>
    <b v="1"/>
    <s v="theater"/>
    <x v="0"/>
    <n v="2015"/>
    <n v="1"/>
    <n v="0"/>
    <n v="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b v="1"/>
    <n v="3355"/>
    <b v="1"/>
    <s v="food"/>
    <x v="35"/>
    <n v="2014"/>
    <n v="1"/>
    <n v="0"/>
    <n v="0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b v="0"/>
    <n v="46"/>
    <b v="1"/>
    <s v="theater"/>
    <x v="0"/>
    <n v="2015"/>
    <n v="1"/>
    <n v="0"/>
    <n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b v="0"/>
    <n v="17"/>
    <b v="1"/>
    <s v="theater"/>
    <x v="0"/>
    <n v="2015"/>
    <n v="1"/>
    <n v="0"/>
    <n v="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b v="0"/>
    <n v="28"/>
    <b v="1"/>
    <s v="theater"/>
    <x v="0"/>
    <n v="2014"/>
    <n v="1"/>
    <n v="0"/>
    <n v="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b v="0"/>
    <n v="83"/>
    <b v="1"/>
    <s v="theater"/>
    <x v="0"/>
    <n v="2016"/>
    <n v="1"/>
    <n v="0"/>
    <n v="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b v="0"/>
    <n v="13"/>
    <b v="1"/>
    <s v="theater"/>
    <x v="0"/>
    <n v="2016"/>
    <n v="1"/>
    <n v="0"/>
    <n v="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b v="0"/>
    <n v="8"/>
    <b v="1"/>
    <s v="theater"/>
    <x v="0"/>
    <n v="2016"/>
    <n v="1"/>
    <n v="0"/>
    <n v="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b v="0"/>
    <n v="32"/>
    <b v="1"/>
    <s v="theater"/>
    <x v="0"/>
    <n v="2015"/>
    <n v="1"/>
    <n v="0"/>
    <n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b v="1"/>
    <n v="163"/>
    <b v="1"/>
    <s v="food"/>
    <x v="35"/>
    <n v="2015"/>
    <n v="1"/>
    <n v="0"/>
    <n v="0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b v="0"/>
    <n v="29"/>
    <b v="1"/>
    <s v="theater"/>
    <x v="0"/>
    <n v="2015"/>
    <n v="1"/>
    <n v="0"/>
    <n v="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b v="0"/>
    <n v="24"/>
    <b v="1"/>
    <s v="theater"/>
    <x v="0"/>
    <n v="2015"/>
    <n v="1"/>
    <n v="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b v="0"/>
    <n v="8"/>
    <b v="1"/>
    <s v="theater"/>
    <x v="0"/>
    <n v="2015"/>
    <n v="1"/>
    <n v="0"/>
    <n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b v="0"/>
    <n v="19"/>
    <b v="1"/>
    <s v="theater"/>
    <x v="0"/>
    <n v="2015"/>
    <n v="1"/>
    <n v="0"/>
    <n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d v="2014-06-04T02:59:56"/>
    <b v="0"/>
    <n v="15"/>
    <b v="0"/>
    <s v="film &amp; video"/>
    <x v="8"/>
    <n v="2014"/>
    <n v="0"/>
    <n v="0"/>
    <n v="1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b v="0"/>
    <n v="13"/>
    <b v="1"/>
    <s v="theater"/>
    <x v="0"/>
    <n v="2016"/>
    <n v="1"/>
    <n v="0"/>
    <n v="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b v="0"/>
    <n v="42"/>
    <b v="1"/>
    <s v="theater"/>
    <x v="0"/>
    <n v="2015"/>
    <n v="1"/>
    <n v="0"/>
    <n v="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b v="0"/>
    <n v="64"/>
    <b v="1"/>
    <s v="theater"/>
    <x v="0"/>
    <n v="2016"/>
    <n v="1"/>
    <n v="0"/>
    <n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b v="0"/>
    <n v="25"/>
    <b v="1"/>
    <s v="theater"/>
    <x v="0"/>
    <n v="2014"/>
    <n v="1"/>
    <n v="0"/>
    <n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b v="0"/>
    <n v="20"/>
    <b v="1"/>
    <s v="theater"/>
    <x v="0"/>
    <n v="2014"/>
    <n v="1"/>
    <n v="0"/>
    <n v="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d v="2015-04-21T15:45:25"/>
    <b v="0"/>
    <n v="4"/>
    <b v="0"/>
    <s v="technology"/>
    <x v="11"/>
    <n v="2015"/>
    <n v="0"/>
    <n v="0"/>
    <n v="1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d v="2016-06-01T06:38:29"/>
    <b v="0"/>
    <n v="50"/>
    <b v="0"/>
    <s v="technology"/>
    <x v="11"/>
    <n v="2016"/>
    <n v="0"/>
    <n v="0"/>
    <n v="1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b v="0"/>
    <n v="14"/>
    <b v="1"/>
    <s v="theater"/>
    <x v="0"/>
    <n v="2016"/>
    <n v="1"/>
    <n v="0"/>
    <n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b v="0"/>
    <n v="20"/>
    <b v="1"/>
    <s v="theater"/>
    <x v="0"/>
    <n v="2014"/>
    <n v="1"/>
    <n v="0"/>
    <n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b v="0"/>
    <n v="558"/>
    <b v="1"/>
    <s v="theater"/>
    <x v="0"/>
    <n v="2014"/>
    <n v="1"/>
    <n v="0"/>
    <n v="0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b v="0"/>
    <n v="22"/>
    <b v="1"/>
    <s v="theater"/>
    <x v="0"/>
    <n v="2015"/>
    <n v="1"/>
    <n v="0"/>
    <n v="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b v="0"/>
    <n v="24"/>
    <b v="1"/>
    <s v="theater"/>
    <x v="0"/>
    <n v="2015"/>
    <n v="1"/>
    <n v="0"/>
    <n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b v="0"/>
    <n v="74"/>
    <b v="1"/>
    <s v="theater"/>
    <x v="0"/>
    <n v="2015"/>
    <n v="1"/>
    <n v="0"/>
    <n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b v="0"/>
    <n v="54"/>
    <b v="1"/>
    <s v="theater"/>
    <x v="0"/>
    <n v="2015"/>
    <n v="1"/>
    <n v="0"/>
    <n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b v="0"/>
    <n v="31"/>
    <b v="1"/>
    <s v="theater"/>
    <x v="0"/>
    <n v="2016"/>
    <n v="1"/>
    <n v="0"/>
    <n v="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b v="0"/>
    <n v="25"/>
    <b v="1"/>
    <s v="theater"/>
    <x v="0"/>
    <n v="2016"/>
    <n v="1"/>
    <n v="0"/>
    <n v="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b v="0"/>
    <n v="17"/>
    <b v="1"/>
    <s v="theater"/>
    <x v="0"/>
    <n v="2015"/>
    <n v="1"/>
    <n v="0"/>
    <n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b v="0"/>
    <n v="12"/>
    <b v="1"/>
    <s v="theater"/>
    <x v="0"/>
    <n v="2014"/>
    <n v="1"/>
    <n v="0"/>
    <n v="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b v="0"/>
    <n v="38"/>
    <b v="1"/>
    <s v="theater"/>
    <x v="0"/>
    <n v="2014"/>
    <n v="1"/>
    <n v="0"/>
    <n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b v="0"/>
    <n v="41"/>
    <b v="1"/>
    <s v="theater"/>
    <x v="0"/>
    <n v="2015"/>
    <n v="1"/>
    <n v="0"/>
    <n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b v="0"/>
    <n v="19"/>
    <b v="1"/>
    <s v="theater"/>
    <x v="0"/>
    <n v="2014"/>
    <n v="1"/>
    <n v="0"/>
    <n v="0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d v="2014-11-11T17:21:00"/>
    <b v="0"/>
    <n v="1"/>
    <b v="0"/>
    <s v="technology"/>
    <x v="6"/>
    <n v="2014"/>
    <n v="0"/>
    <n v="0"/>
    <n v="1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b v="0"/>
    <n v="26"/>
    <b v="1"/>
    <s v="theater"/>
    <x v="0"/>
    <n v="2014"/>
    <n v="1"/>
    <n v="0"/>
    <n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b v="0"/>
    <n v="25"/>
    <b v="1"/>
    <s v="theater"/>
    <x v="0"/>
    <n v="2014"/>
    <n v="1"/>
    <n v="0"/>
    <n v="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b v="0"/>
    <n v="9"/>
    <b v="1"/>
    <s v="theater"/>
    <x v="0"/>
    <n v="2015"/>
    <n v="1"/>
    <n v="0"/>
    <n v="0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b v="0"/>
    <n v="78"/>
    <b v="1"/>
    <s v="theater"/>
    <x v="0"/>
    <n v="2014"/>
    <n v="1"/>
    <n v="0"/>
    <n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d v="2014-07-22T23:32:28"/>
    <b v="0"/>
    <n v="0"/>
    <b v="0"/>
    <s v="food"/>
    <x v="24"/>
    <n v="2014"/>
    <n v="0"/>
    <n v="0"/>
    <n v="1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b v="0"/>
    <n v="102"/>
    <b v="1"/>
    <s v="theater"/>
    <x v="0"/>
    <n v="2016"/>
    <n v="1"/>
    <n v="0"/>
    <n v="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b v="0"/>
    <n v="5"/>
    <b v="1"/>
    <s v="theater"/>
    <x v="0"/>
    <n v="2016"/>
    <n v="1"/>
    <n v="0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b v="0"/>
    <n v="27"/>
    <b v="1"/>
    <s v="theater"/>
    <x v="0"/>
    <n v="2015"/>
    <n v="1"/>
    <n v="0"/>
    <n v="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b v="0"/>
    <n v="37"/>
    <b v="1"/>
    <s v="theater"/>
    <x v="0"/>
    <n v="2016"/>
    <n v="1"/>
    <n v="0"/>
    <n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b v="0"/>
    <n v="14"/>
    <b v="1"/>
    <s v="theater"/>
    <x v="0"/>
    <n v="2016"/>
    <n v="1"/>
    <n v="0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b v="0"/>
    <n v="27"/>
    <b v="1"/>
    <s v="theater"/>
    <x v="0"/>
    <n v="2015"/>
    <n v="1"/>
    <n v="0"/>
    <n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b v="0"/>
    <n v="45"/>
    <b v="1"/>
    <s v="theater"/>
    <x v="0"/>
    <n v="2014"/>
    <n v="1"/>
    <n v="0"/>
    <n v="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b v="0"/>
    <n v="49"/>
    <b v="1"/>
    <s v="theater"/>
    <x v="0"/>
    <n v="2016"/>
    <n v="1"/>
    <n v="0"/>
    <n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b v="0"/>
    <n v="24"/>
    <b v="1"/>
    <s v="theater"/>
    <x v="0"/>
    <n v="2016"/>
    <n v="1"/>
    <n v="0"/>
    <n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b v="0"/>
    <n v="112"/>
    <b v="1"/>
    <s v="theater"/>
    <x v="0"/>
    <n v="2015"/>
    <n v="1"/>
    <n v="0"/>
    <n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b v="0"/>
    <n v="23"/>
    <b v="1"/>
    <s v="theater"/>
    <x v="0"/>
    <n v="2014"/>
    <n v="1"/>
    <n v="0"/>
    <n v="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d v="2015-02-10T18:49:11"/>
    <b v="0"/>
    <n v="1"/>
    <b v="0"/>
    <s v="food"/>
    <x v="24"/>
    <n v="2015"/>
    <n v="0"/>
    <n v="1"/>
    <n v="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b v="0"/>
    <n v="28"/>
    <b v="1"/>
    <s v="theater"/>
    <x v="0"/>
    <n v="2016"/>
    <n v="1"/>
    <n v="0"/>
    <n v="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b v="0"/>
    <n v="11"/>
    <b v="1"/>
    <s v="theater"/>
    <x v="0"/>
    <n v="2015"/>
    <n v="1"/>
    <n v="0"/>
    <n v="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b v="0"/>
    <n v="62"/>
    <b v="1"/>
    <s v="theater"/>
    <x v="0"/>
    <n v="2015"/>
    <n v="1"/>
    <n v="0"/>
    <n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b v="0"/>
    <n v="130"/>
    <b v="1"/>
    <s v="food"/>
    <x v="35"/>
    <n v="2017"/>
    <n v="1"/>
    <n v="0"/>
    <n v="0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b v="0"/>
    <n v="18"/>
    <b v="1"/>
    <s v="theater"/>
    <x v="0"/>
    <n v="2014"/>
    <n v="1"/>
    <n v="0"/>
    <n v="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b v="0"/>
    <n v="35"/>
    <b v="1"/>
    <s v="theater"/>
    <x v="0"/>
    <n v="2014"/>
    <n v="1"/>
    <n v="0"/>
    <n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b v="0"/>
    <n v="43"/>
    <b v="1"/>
    <s v="theater"/>
    <x v="0"/>
    <n v="2014"/>
    <n v="1"/>
    <n v="0"/>
    <n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b v="0"/>
    <n v="36"/>
    <b v="1"/>
    <s v="theater"/>
    <x v="0"/>
    <n v="2016"/>
    <n v="1"/>
    <n v="0"/>
    <n v="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b v="0"/>
    <n v="62"/>
    <b v="1"/>
    <s v="theater"/>
    <x v="0"/>
    <n v="2015"/>
    <n v="1"/>
    <n v="0"/>
    <n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b v="0"/>
    <n v="15"/>
    <b v="1"/>
    <s v="theater"/>
    <x v="0"/>
    <n v="2014"/>
    <n v="1"/>
    <n v="0"/>
    <n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b v="0"/>
    <n v="33"/>
    <b v="1"/>
    <s v="theater"/>
    <x v="0"/>
    <n v="2016"/>
    <n v="1"/>
    <n v="0"/>
    <n v="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b v="0"/>
    <n v="27"/>
    <b v="1"/>
    <s v="theater"/>
    <x v="0"/>
    <n v="2014"/>
    <n v="1"/>
    <n v="0"/>
    <n v="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b v="0"/>
    <n v="17"/>
    <b v="1"/>
    <s v="theater"/>
    <x v="0"/>
    <n v="2015"/>
    <n v="1"/>
    <n v="0"/>
    <n v="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b v="0"/>
    <n v="4"/>
    <b v="1"/>
    <s v="theater"/>
    <x v="0"/>
    <n v="2016"/>
    <n v="1"/>
    <n v="0"/>
    <n v="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b v="0"/>
    <n v="53"/>
    <b v="1"/>
    <s v="theater"/>
    <x v="0"/>
    <n v="2014"/>
    <n v="1"/>
    <n v="0"/>
    <n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b v="0"/>
    <n v="49"/>
    <b v="1"/>
    <s v="theater"/>
    <x v="0"/>
    <n v="2016"/>
    <n v="1"/>
    <n v="0"/>
    <n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b v="0"/>
    <n v="57"/>
    <b v="1"/>
    <s v="theater"/>
    <x v="0"/>
    <n v="2015"/>
    <n v="1"/>
    <n v="0"/>
    <n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b v="0"/>
    <n v="69"/>
    <b v="1"/>
    <s v="theater"/>
    <x v="0"/>
    <n v="2016"/>
    <n v="1"/>
    <n v="0"/>
    <n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b v="0"/>
    <n v="15"/>
    <b v="1"/>
    <s v="theater"/>
    <x v="0"/>
    <n v="2016"/>
    <n v="1"/>
    <n v="0"/>
    <n v="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b v="0"/>
    <n v="64"/>
    <b v="1"/>
    <s v="theater"/>
    <x v="0"/>
    <n v="2016"/>
    <n v="1"/>
    <n v="0"/>
    <n v="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b v="0"/>
    <n v="20"/>
    <b v="1"/>
    <s v="theater"/>
    <x v="0"/>
    <n v="2015"/>
    <n v="1"/>
    <n v="0"/>
    <n v="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b v="0"/>
    <n v="27"/>
    <b v="1"/>
    <s v="theater"/>
    <x v="0"/>
    <n v="2016"/>
    <n v="1"/>
    <n v="0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b v="0"/>
    <n v="21"/>
    <b v="1"/>
    <s v="theater"/>
    <x v="0"/>
    <n v="2016"/>
    <n v="1"/>
    <n v="0"/>
    <n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b v="0"/>
    <n v="31"/>
    <b v="1"/>
    <s v="theater"/>
    <x v="0"/>
    <n v="2015"/>
    <n v="1"/>
    <n v="0"/>
    <n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b v="0"/>
    <n v="51"/>
    <b v="1"/>
    <s v="theater"/>
    <x v="0"/>
    <n v="2015"/>
    <n v="1"/>
    <n v="0"/>
    <n v="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d v="2014-10-16T00:22:14"/>
    <b v="0"/>
    <n v="0"/>
    <b v="0"/>
    <s v="food"/>
    <x v="36"/>
    <n v="2014"/>
    <n v="0"/>
    <n v="1"/>
    <n v="0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b v="0"/>
    <n v="20"/>
    <b v="1"/>
    <s v="theater"/>
    <x v="0"/>
    <n v="2014"/>
    <n v="1"/>
    <n v="0"/>
    <n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b v="0"/>
    <n v="71"/>
    <b v="1"/>
    <s v="theater"/>
    <x v="0"/>
    <n v="2015"/>
    <n v="1"/>
    <n v="0"/>
    <n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b v="0"/>
    <n v="72"/>
    <b v="1"/>
    <s v="theater"/>
    <x v="0"/>
    <n v="2015"/>
    <n v="1"/>
    <n v="0"/>
    <n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b v="0"/>
    <n v="45"/>
    <b v="1"/>
    <s v="theater"/>
    <x v="0"/>
    <n v="2015"/>
    <n v="1"/>
    <n v="0"/>
    <n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b v="0"/>
    <n v="51"/>
    <b v="1"/>
    <s v="theater"/>
    <x v="0"/>
    <n v="2017"/>
    <n v="1"/>
    <n v="0"/>
    <n v="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b v="0"/>
    <n v="56"/>
    <b v="1"/>
    <s v="theater"/>
    <x v="0"/>
    <n v="2015"/>
    <n v="1"/>
    <n v="0"/>
    <n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b v="0"/>
    <n v="17"/>
    <b v="1"/>
    <s v="theater"/>
    <x v="0"/>
    <n v="2016"/>
    <n v="1"/>
    <n v="0"/>
    <n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b v="0"/>
    <n v="197"/>
    <b v="1"/>
    <s v="theater"/>
    <x v="0"/>
    <n v="2015"/>
    <n v="1"/>
    <n v="0"/>
    <n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b v="0"/>
    <n v="70"/>
    <b v="1"/>
    <s v="theater"/>
    <x v="0"/>
    <n v="2016"/>
    <n v="1"/>
    <n v="0"/>
    <n v="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b v="0"/>
    <n v="21"/>
    <b v="1"/>
    <s v="theater"/>
    <x v="0"/>
    <n v="2014"/>
    <n v="1"/>
    <n v="0"/>
    <n v="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b v="0"/>
    <n v="34"/>
    <b v="1"/>
    <s v="theater"/>
    <x v="0"/>
    <n v="2014"/>
    <n v="1"/>
    <n v="0"/>
    <n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b v="0"/>
    <n v="39"/>
    <b v="1"/>
    <s v="theater"/>
    <x v="0"/>
    <n v="2016"/>
    <n v="1"/>
    <n v="0"/>
    <n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b v="0"/>
    <n v="78"/>
    <b v="1"/>
    <s v="theater"/>
    <x v="0"/>
    <n v="2015"/>
    <n v="1"/>
    <n v="0"/>
    <n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b v="0"/>
    <n v="48"/>
    <b v="1"/>
    <s v="theater"/>
    <x v="0"/>
    <n v="2014"/>
    <n v="1"/>
    <n v="0"/>
    <n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b v="0"/>
    <n v="29"/>
    <b v="1"/>
    <s v="theater"/>
    <x v="0"/>
    <n v="2016"/>
    <n v="1"/>
    <n v="0"/>
    <n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d v="2015-10-14T19:59:56"/>
    <b v="0"/>
    <n v="0"/>
    <b v="0"/>
    <s v="theater"/>
    <x v="9"/>
    <n v="2015"/>
    <n v="0"/>
    <n v="1"/>
    <n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d v="2016-03-08T02:16:04"/>
    <b v="0"/>
    <n v="2"/>
    <b v="0"/>
    <s v="theater"/>
    <x v="9"/>
    <n v="2016"/>
    <n v="0"/>
    <n v="1"/>
    <n v="0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d v="2014-10-30T20:19:50"/>
    <b v="0"/>
    <n v="1"/>
    <b v="0"/>
    <s v="theater"/>
    <x v="9"/>
    <n v="2014"/>
    <n v="0"/>
    <n v="1"/>
    <n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d v="2014-08-29T18:04:57"/>
    <b v="0"/>
    <n v="59"/>
    <b v="0"/>
    <s v="theater"/>
    <x v="9"/>
    <n v="2014"/>
    <n v="0"/>
    <n v="1"/>
    <n v="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d v="2014-11-03T22:29:09"/>
    <b v="0"/>
    <n v="1"/>
    <b v="0"/>
    <s v="theater"/>
    <x v="9"/>
    <n v="2014"/>
    <n v="0"/>
    <n v="1"/>
    <n v="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d v="2014-07-08T15:56:49"/>
    <b v="0"/>
    <n v="27"/>
    <b v="0"/>
    <s v="food"/>
    <x v="24"/>
    <n v="2014"/>
    <n v="0"/>
    <n v="1"/>
    <n v="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d v="2016-11-27T03:59:34"/>
    <b v="0"/>
    <n v="18"/>
    <b v="0"/>
    <s v="theater"/>
    <x v="9"/>
    <n v="2016"/>
    <n v="0"/>
    <n v="1"/>
    <n v="0"/>
    <x v="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d v="2016-03-21T21:11:16"/>
    <b v="0"/>
    <n v="10"/>
    <b v="0"/>
    <s v="theater"/>
    <x v="9"/>
    <n v="2016"/>
    <n v="0"/>
    <n v="1"/>
    <n v="0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d v="2015-08-10T16:40:29"/>
    <b v="0"/>
    <n v="0"/>
    <b v="0"/>
    <s v="theater"/>
    <x v="9"/>
    <n v="2015"/>
    <n v="0"/>
    <n v="1"/>
    <n v="0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d v="2014-12-02T16:48:55"/>
    <b v="0"/>
    <n v="14"/>
    <b v="0"/>
    <s v="theater"/>
    <x v="9"/>
    <n v="2014"/>
    <n v="0"/>
    <n v="1"/>
    <n v="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d v="2015-02-18T16:08:52"/>
    <b v="0"/>
    <n v="2"/>
    <b v="0"/>
    <s v="theater"/>
    <x v="9"/>
    <n v="2015"/>
    <n v="0"/>
    <n v="1"/>
    <n v="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d v="2016-08-08T16:15:06"/>
    <b v="0"/>
    <n v="1"/>
    <b v="0"/>
    <s v="theater"/>
    <x v="9"/>
    <n v="2016"/>
    <n v="0"/>
    <n v="1"/>
    <n v="0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d v="2015-04-10T18:45:30"/>
    <b v="0"/>
    <n v="3"/>
    <b v="0"/>
    <s v="theater"/>
    <x v="9"/>
    <n v="2015"/>
    <n v="0"/>
    <n v="1"/>
    <n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d v="2014-09-17T15:02:59"/>
    <b v="0"/>
    <n v="0"/>
    <b v="0"/>
    <s v="theater"/>
    <x v="9"/>
    <n v="2014"/>
    <n v="0"/>
    <n v="1"/>
    <n v="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d v="2015-10-20T19:35:27"/>
    <b v="0"/>
    <n v="2"/>
    <b v="0"/>
    <s v="theater"/>
    <x v="9"/>
    <n v="2015"/>
    <n v="0"/>
    <n v="1"/>
    <n v="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d v="2015-10-08T03:27:19"/>
    <b v="0"/>
    <n v="0"/>
    <b v="0"/>
    <s v="theater"/>
    <x v="9"/>
    <n v="2015"/>
    <n v="0"/>
    <n v="1"/>
    <n v="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b v="1"/>
    <n v="676"/>
    <b v="1"/>
    <s v="technology"/>
    <x v="29"/>
    <n v="2012"/>
    <n v="1"/>
    <n v="0"/>
    <n v="0"/>
    <x v="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d v="2016-10-22T23:17:18"/>
    <b v="0"/>
    <n v="1"/>
    <b v="0"/>
    <s v="theater"/>
    <x v="9"/>
    <n v="2016"/>
    <n v="0"/>
    <n v="1"/>
    <n v="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d v="2015-05-16T10:06:42"/>
    <b v="0"/>
    <n v="8"/>
    <b v="0"/>
    <s v="theater"/>
    <x v="9"/>
    <n v="2015"/>
    <n v="0"/>
    <n v="1"/>
    <n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d v="2016-08-16T17:58:47"/>
    <b v="0"/>
    <n v="2"/>
    <b v="0"/>
    <s v="theater"/>
    <x v="9"/>
    <n v="2016"/>
    <n v="0"/>
    <n v="1"/>
    <n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d v="2016-06-08T15:11:10"/>
    <b v="1"/>
    <n v="171"/>
    <b v="0"/>
    <s v="technology"/>
    <x v="38"/>
    <n v="2016"/>
    <n v="0"/>
    <n v="1"/>
    <n v="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b v="0"/>
    <n v="8"/>
    <b v="1"/>
    <s v="theater"/>
    <x v="0"/>
    <n v="2014"/>
    <n v="1"/>
    <n v="0"/>
    <n v="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b v="0"/>
    <n v="17"/>
    <b v="1"/>
    <s v="theater"/>
    <x v="0"/>
    <n v="2016"/>
    <n v="1"/>
    <n v="0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b v="0"/>
    <n v="9"/>
    <b v="1"/>
    <s v="theater"/>
    <x v="0"/>
    <n v="2014"/>
    <n v="1"/>
    <n v="0"/>
    <n v="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b v="0"/>
    <n v="17"/>
    <b v="1"/>
    <s v="theater"/>
    <x v="0"/>
    <n v="2016"/>
    <n v="1"/>
    <n v="0"/>
    <n v="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b v="0"/>
    <n v="33"/>
    <b v="1"/>
    <s v="theater"/>
    <x v="0"/>
    <n v="2015"/>
    <n v="1"/>
    <n v="0"/>
    <n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b v="0"/>
    <n v="38"/>
    <b v="1"/>
    <s v="theater"/>
    <x v="0"/>
    <n v="2016"/>
    <n v="1"/>
    <n v="0"/>
    <n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d v="2016-06-30T23:04:50"/>
    <b v="0"/>
    <n v="1"/>
    <b v="0"/>
    <s v="food"/>
    <x v="24"/>
    <n v="2016"/>
    <n v="0"/>
    <n v="1"/>
    <n v="0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b v="1"/>
    <n v="263"/>
    <b v="1"/>
    <s v="theater"/>
    <x v="7"/>
    <n v="2014"/>
    <n v="1"/>
    <n v="0"/>
    <n v="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b v="0"/>
    <n v="20"/>
    <b v="1"/>
    <s v="theater"/>
    <x v="0"/>
    <n v="2016"/>
    <n v="1"/>
    <n v="0"/>
    <n v="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b v="0"/>
    <n v="20"/>
    <b v="1"/>
    <s v="theater"/>
    <x v="0"/>
    <n v="2014"/>
    <n v="1"/>
    <n v="0"/>
    <n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b v="0"/>
    <n v="13"/>
    <b v="1"/>
    <s v="theater"/>
    <x v="0"/>
    <n v="2015"/>
    <n v="1"/>
    <n v="0"/>
    <n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b v="0"/>
    <n v="22"/>
    <b v="1"/>
    <s v="theater"/>
    <x v="0"/>
    <n v="2014"/>
    <n v="1"/>
    <n v="0"/>
    <n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b v="0"/>
    <n v="36"/>
    <b v="1"/>
    <s v="theater"/>
    <x v="0"/>
    <n v="2016"/>
    <n v="1"/>
    <n v="0"/>
    <n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d v="2015-04-29T15:34:19"/>
    <b v="0"/>
    <n v="3"/>
    <b v="0"/>
    <s v="theater"/>
    <x v="0"/>
    <n v="2015"/>
    <n v="0"/>
    <n v="1"/>
    <n v="0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b v="0"/>
    <n v="9"/>
    <b v="1"/>
    <s v="theater"/>
    <x v="0"/>
    <n v="2016"/>
    <n v="1"/>
    <n v="0"/>
    <n v="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b v="0"/>
    <n v="19"/>
    <b v="1"/>
    <s v="theater"/>
    <x v="0"/>
    <n v="2016"/>
    <n v="1"/>
    <n v="0"/>
    <n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b v="0"/>
    <n v="14"/>
    <b v="1"/>
    <s v="theater"/>
    <x v="0"/>
    <n v="2015"/>
    <n v="1"/>
    <n v="0"/>
    <n v="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b v="0"/>
    <n v="38"/>
    <b v="1"/>
    <s v="theater"/>
    <x v="0"/>
    <n v="2014"/>
    <n v="1"/>
    <n v="0"/>
    <n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b v="0"/>
    <n v="58"/>
    <b v="1"/>
    <s v="theater"/>
    <x v="0"/>
    <n v="2015"/>
    <n v="1"/>
    <n v="0"/>
    <n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b v="0"/>
    <n v="28"/>
    <b v="1"/>
    <s v="theater"/>
    <x v="0"/>
    <n v="2015"/>
    <n v="1"/>
    <n v="0"/>
    <n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b v="0"/>
    <n v="17"/>
    <b v="1"/>
    <s v="theater"/>
    <x v="0"/>
    <n v="2015"/>
    <n v="1"/>
    <n v="0"/>
    <n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b v="0"/>
    <n v="12"/>
    <b v="1"/>
    <s v="theater"/>
    <x v="0"/>
    <n v="2015"/>
    <n v="1"/>
    <n v="0"/>
    <n v="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b v="0"/>
    <n v="40"/>
    <b v="1"/>
    <s v="theater"/>
    <x v="0"/>
    <n v="2014"/>
    <n v="1"/>
    <n v="0"/>
    <n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b v="0"/>
    <n v="57"/>
    <b v="1"/>
    <s v="theater"/>
    <x v="0"/>
    <n v="2014"/>
    <n v="1"/>
    <n v="0"/>
    <n v="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b v="0"/>
    <n v="114"/>
    <b v="1"/>
    <s v="theater"/>
    <x v="0"/>
    <n v="2014"/>
    <n v="1"/>
    <n v="0"/>
    <n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b v="0"/>
    <n v="31"/>
    <b v="1"/>
    <s v="theater"/>
    <x v="0"/>
    <n v="2016"/>
    <n v="1"/>
    <n v="0"/>
    <n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b v="0"/>
    <n v="3"/>
    <b v="1"/>
    <s v="theater"/>
    <x v="0"/>
    <n v="2016"/>
    <n v="1"/>
    <n v="0"/>
    <n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b v="0"/>
    <n v="16"/>
    <b v="1"/>
    <s v="theater"/>
    <x v="0"/>
    <n v="2014"/>
    <n v="1"/>
    <n v="0"/>
    <n v="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b v="0"/>
    <n v="199"/>
    <b v="1"/>
    <s v="theater"/>
    <x v="0"/>
    <n v="2014"/>
    <n v="1"/>
    <n v="0"/>
    <n v="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b v="0"/>
    <n v="31"/>
    <b v="1"/>
    <s v="theater"/>
    <x v="0"/>
    <n v="2015"/>
    <n v="1"/>
    <n v="0"/>
    <n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b v="0"/>
    <n v="30"/>
    <b v="1"/>
    <s v="theater"/>
    <x v="0"/>
    <n v="2014"/>
    <n v="1"/>
    <n v="0"/>
    <n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b v="0"/>
    <n v="34"/>
    <b v="1"/>
    <s v="theater"/>
    <x v="0"/>
    <n v="2016"/>
    <n v="1"/>
    <n v="0"/>
    <n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b v="0"/>
    <n v="18"/>
    <b v="1"/>
    <s v="theater"/>
    <x v="0"/>
    <n v="2016"/>
    <n v="1"/>
    <n v="0"/>
    <n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b v="0"/>
    <n v="67"/>
    <b v="1"/>
    <s v="theater"/>
    <x v="0"/>
    <n v="2014"/>
    <n v="1"/>
    <n v="0"/>
    <n v="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b v="0"/>
    <n v="66"/>
    <b v="1"/>
    <s v="theater"/>
    <x v="0"/>
    <n v="2016"/>
    <n v="1"/>
    <n v="0"/>
    <n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b v="0"/>
    <n v="23"/>
    <b v="1"/>
    <s v="theater"/>
    <x v="0"/>
    <n v="2015"/>
    <n v="1"/>
    <n v="0"/>
    <n v="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b v="0"/>
    <n v="392"/>
    <b v="1"/>
    <s v="theater"/>
    <x v="7"/>
    <n v="2015"/>
    <n v="1"/>
    <n v="0"/>
    <n v="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b v="0"/>
    <n v="6"/>
    <b v="1"/>
    <s v="theater"/>
    <x v="0"/>
    <n v="2015"/>
    <n v="1"/>
    <n v="0"/>
    <n v="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b v="1"/>
    <n v="930"/>
    <b v="1"/>
    <s v="theater"/>
    <x v="0"/>
    <n v="2014"/>
    <n v="1"/>
    <n v="0"/>
    <n v="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b v="0"/>
    <n v="39"/>
    <b v="1"/>
    <s v="theater"/>
    <x v="0"/>
    <n v="2014"/>
    <n v="1"/>
    <n v="0"/>
    <n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b v="0"/>
    <n v="62"/>
    <b v="1"/>
    <s v="theater"/>
    <x v="0"/>
    <n v="2015"/>
    <n v="1"/>
    <n v="0"/>
    <n v="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b v="0"/>
    <n v="31"/>
    <b v="1"/>
    <s v="theater"/>
    <x v="0"/>
    <n v="2014"/>
    <n v="1"/>
    <n v="0"/>
    <n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b v="1"/>
    <n v="134"/>
    <b v="1"/>
    <s v="theater"/>
    <x v="0"/>
    <n v="2015"/>
    <n v="1"/>
    <n v="0"/>
    <n v="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b v="0"/>
    <n v="17"/>
    <b v="1"/>
    <s v="theater"/>
    <x v="0"/>
    <n v="2014"/>
    <n v="1"/>
    <n v="0"/>
    <n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b v="0"/>
    <n v="14"/>
    <b v="1"/>
    <s v="theater"/>
    <x v="0"/>
    <n v="2015"/>
    <n v="1"/>
    <n v="0"/>
    <n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b v="0"/>
    <n v="60"/>
    <b v="1"/>
    <s v="theater"/>
    <x v="0"/>
    <n v="2016"/>
    <n v="1"/>
    <n v="0"/>
    <n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b v="0"/>
    <n v="33"/>
    <b v="1"/>
    <s v="theater"/>
    <x v="0"/>
    <n v="2014"/>
    <n v="1"/>
    <n v="0"/>
    <n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b v="0"/>
    <n v="78"/>
    <b v="1"/>
    <s v="theater"/>
    <x v="0"/>
    <n v="2014"/>
    <n v="1"/>
    <n v="0"/>
    <n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b v="0"/>
    <n v="30"/>
    <b v="1"/>
    <s v="theater"/>
    <x v="0"/>
    <n v="2016"/>
    <n v="1"/>
    <n v="0"/>
    <n v="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b v="1"/>
    <n v="269"/>
    <b v="1"/>
    <s v="theater"/>
    <x v="0"/>
    <n v="2015"/>
    <n v="1"/>
    <n v="0"/>
    <n v="0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b v="0"/>
    <n v="40"/>
    <b v="1"/>
    <s v="theater"/>
    <x v="0"/>
    <n v="2014"/>
    <n v="1"/>
    <n v="0"/>
    <n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b v="0"/>
    <n v="18"/>
    <b v="1"/>
    <s v="theater"/>
    <x v="0"/>
    <n v="2014"/>
    <n v="1"/>
    <n v="0"/>
    <n v="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b v="0"/>
    <n v="39"/>
    <b v="1"/>
    <s v="theater"/>
    <x v="0"/>
    <n v="2015"/>
    <n v="1"/>
    <n v="0"/>
    <n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b v="0"/>
    <n v="21"/>
    <b v="1"/>
    <s v="theater"/>
    <x v="0"/>
    <n v="2016"/>
    <n v="1"/>
    <n v="0"/>
    <n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b v="0"/>
    <n v="30"/>
    <b v="1"/>
    <s v="theater"/>
    <x v="0"/>
    <n v="2016"/>
    <n v="1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b v="0"/>
    <n v="27"/>
    <b v="1"/>
    <s v="theater"/>
    <x v="0"/>
    <n v="2016"/>
    <n v="1"/>
    <n v="0"/>
    <n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b v="0"/>
    <n v="35"/>
    <b v="1"/>
    <s v="theater"/>
    <x v="0"/>
    <n v="2014"/>
    <n v="1"/>
    <n v="0"/>
    <n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b v="0"/>
    <n v="13"/>
    <b v="1"/>
    <s v="theater"/>
    <x v="0"/>
    <n v="2014"/>
    <n v="1"/>
    <n v="0"/>
    <n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b v="0"/>
    <n v="23"/>
    <b v="1"/>
    <s v="theater"/>
    <x v="0"/>
    <n v="2016"/>
    <n v="1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b v="0"/>
    <n v="39"/>
    <b v="1"/>
    <s v="theater"/>
    <x v="0"/>
    <n v="2014"/>
    <n v="1"/>
    <n v="0"/>
    <n v="0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b v="0"/>
    <n v="35"/>
    <b v="1"/>
    <s v="theater"/>
    <x v="0"/>
    <n v="2014"/>
    <n v="1"/>
    <n v="0"/>
    <n v="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b v="0"/>
    <n v="27"/>
    <b v="1"/>
    <s v="theater"/>
    <x v="0"/>
    <n v="2015"/>
    <n v="1"/>
    <n v="0"/>
    <n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b v="0"/>
    <n v="21"/>
    <b v="1"/>
    <s v="theater"/>
    <x v="0"/>
    <n v="2014"/>
    <n v="1"/>
    <n v="0"/>
    <n v="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b v="0"/>
    <n v="336"/>
    <b v="1"/>
    <s v="theater"/>
    <x v="0"/>
    <n v="2016"/>
    <n v="1"/>
    <n v="0"/>
    <n v="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b v="0"/>
    <n v="19"/>
    <b v="1"/>
    <s v="theater"/>
    <x v="0"/>
    <n v="2016"/>
    <n v="1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b v="0"/>
    <n v="97"/>
    <b v="1"/>
    <s v="theater"/>
    <x v="0"/>
    <n v="2015"/>
    <n v="1"/>
    <n v="0"/>
    <n v="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b v="0"/>
    <n v="27"/>
    <b v="1"/>
    <s v="theater"/>
    <x v="0"/>
    <n v="2015"/>
    <n v="1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b v="0"/>
    <n v="24"/>
    <b v="1"/>
    <s v="theater"/>
    <x v="0"/>
    <n v="2015"/>
    <n v="1"/>
    <n v="0"/>
    <n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b v="0"/>
    <n v="13"/>
    <b v="1"/>
    <s v="theater"/>
    <x v="0"/>
    <n v="2015"/>
    <n v="1"/>
    <n v="0"/>
    <n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b v="0"/>
    <n v="46"/>
    <b v="1"/>
    <s v="theater"/>
    <x v="0"/>
    <n v="2015"/>
    <n v="1"/>
    <n v="0"/>
    <n v="0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b v="0"/>
    <n v="4"/>
    <b v="1"/>
    <s v="theater"/>
    <x v="0"/>
    <n v="2015"/>
    <n v="1"/>
    <n v="0"/>
    <n v="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b v="0"/>
    <n v="40"/>
    <b v="1"/>
    <s v="theater"/>
    <x v="0"/>
    <n v="2015"/>
    <n v="1"/>
    <n v="0"/>
    <n v="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d v="2013-08-13T13:07:20"/>
    <b v="0"/>
    <n v="24"/>
    <b v="0"/>
    <s v="games"/>
    <x v="22"/>
    <n v="2013"/>
    <n v="0"/>
    <n v="1"/>
    <n v="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b v="0"/>
    <n v="35"/>
    <b v="1"/>
    <s v="theater"/>
    <x v="0"/>
    <n v="2016"/>
    <n v="1"/>
    <n v="0"/>
    <n v="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b v="0"/>
    <n v="63"/>
    <b v="1"/>
    <s v="theater"/>
    <x v="0"/>
    <n v="2014"/>
    <n v="1"/>
    <n v="0"/>
    <n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b v="0"/>
    <n v="89"/>
    <b v="1"/>
    <s v="theater"/>
    <x v="0"/>
    <n v="2016"/>
    <n v="1"/>
    <n v="0"/>
    <n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b v="0"/>
    <n v="15"/>
    <b v="1"/>
    <s v="theater"/>
    <x v="0"/>
    <n v="2016"/>
    <n v="1"/>
    <n v="0"/>
    <n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b v="0"/>
    <n v="46"/>
    <b v="1"/>
    <s v="theater"/>
    <x v="0"/>
    <n v="2016"/>
    <n v="1"/>
    <n v="0"/>
    <n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b v="0"/>
    <n v="33"/>
    <b v="1"/>
    <s v="theater"/>
    <x v="0"/>
    <n v="2016"/>
    <n v="1"/>
    <n v="0"/>
    <n v="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d v="2015-07-20T04:06:16"/>
    <b v="0"/>
    <n v="31"/>
    <b v="0"/>
    <s v="theater"/>
    <x v="0"/>
    <n v="2015"/>
    <n v="0"/>
    <n v="1"/>
    <n v="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b v="1"/>
    <n v="376"/>
    <b v="1"/>
    <s v="film &amp; video"/>
    <x v="4"/>
    <n v="2014"/>
    <n v="1"/>
    <n v="0"/>
    <n v="0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d v="2015-07-18T16:15:59"/>
    <b v="0"/>
    <n v="1"/>
    <b v="0"/>
    <s v="theater"/>
    <x v="0"/>
    <n v="2015"/>
    <n v="0"/>
    <n v="1"/>
    <n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d v="2015-11-04T04:54:56"/>
    <b v="0"/>
    <n v="0"/>
    <b v="0"/>
    <s v="publishing"/>
    <x v="12"/>
    <n v="2015"/>
    <n v="0"/>
    <n v="0"/>
    <n v="1"/>
    <x v="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d v="2014-11-25T16:15:33"/>
    <b v="0"/>
    <n v="4"/>
    <b v="0"/>
    <s v="theater"/>
    <x v="0"/>
    <n v="2014"/>
    <n v="0"/>
    <n v="1"/>
    <n v="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d v="2015-04-09T00:35:08"/>
    <b v="0"/>
    <n v="0"/>
    <b v="0"/>
    <s v="theater"/>
    <x v="0"/>
    <n v="2015"/>
    <n v="0"/>
    <n v="1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d v="2015-03-26T21:38:16"/>
    <b v="0"/>
    <n v="7"/>
    <b v="0"/>
    <s v="theater"/>
    <x v="0"/>
    <n v="2015"/>
    <n v="0"/>
    <n v="1"/>
    <n v="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d v="2015-04-28T16:38:09"/>
    <b v="0"/>
    <n v="2"/>
    <b v="0"/>
    <s v="theater"/>
    <x v="0"/>
    <n v="2015"/>
    <n v="0"/>
    <n v="1"/>
    <n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d v="2015-02-13T17:04:53"/>
    <b v="0"/>
    <n v="1"/>
    <b v="0"/>
    <s v="theater"/>
    <x v="0"/>
    <n v="2015"/>
    <n v="0"/>
    <n v="1"/>
    <n v="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d v="2015-10-20T16:35:03"/>
    <b v="0"/>
    <n v="4"/>
    <b v="0"/>
    <s v="theater"/>
    <x v="0"/>
    <n v="2015"/>
    <n v="0"/>
    <n v="1"/>
    <n v="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d v="2014-06-23T22:31:45"/>
    <b v="0"/>
    <n v="6"/>
    <b v="0"/>
    <s v="theater"/>
    <x v="0"/>
    <n v="2014"/>
    <n v="0"/>
    <n v="1"/>
    <n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d v="2016-06-27T10:47:48"/>
    <b v="0"/>
    <n v="8"/>
    <b v="0"/>
    <s v="theater"/>
    <x v="0"/>
    <n v="2016"/>
    <n v="0"/>
    <n v="1"/>
    <n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d v="2014-07-13T02:09:15"/>
    <b v="0"/>
    <n v="14"/>
    <b v="0"/>
    <s v="theater"/>
    <x v="0"/>
    <n v="2014"/>
    <n v="0"/>
    <n v="1"/>
    <n v="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d v="2015-11-17T22:05:50"/>
    <b v="0"/>
    <n v="0"/>
    <b v="0"/>
    <s v="theater"/>
    <x v="0"/>
    <n v="2015"/>
    <n v="0"/>
    <n v="1"/>
    <n v="0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d v="2014-12-16T20:29:19"/>
    <b v="0"/>
    <n v="8"/>
    <b v="0"/>
    <s v="technology"/>
    <x v="6"/>
    <n v="2014"/>
    <n v="0"/>
    <n v="0"/>
    <n v="1"/>
    <x v="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d v="2014-06-03T17:02:44"/>
    <b v="0"/>
    <n v="0"/>
    <b v="0"/>
    <s v="theater"/>
    <x v="0"/>
    <n v="2014"/>
    <n v="0"/>
    <n v="1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d v="2014-06-03T19:32:32"/>
    <b v="0"/>
    <n v="0"/>
    <b v="0"/>
    <s v="theater"/>
    <x v="0"/>
    <n v="2014"/>
    <n v="0"/>
    <n v="1"/>
    <n v="0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d v="2014-07-11T16:45:02"/>
    <b v="0"/>
    <n v="1"/>
    <b v="0"/>
    <s v="theater"/>
    <x v="0"/>
    <n v="2014"/>
    <n v="0"/>
    <n v="1"/>
    <n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b v="1"/>
    <n v="235"/>
    <b v="1"/>
    <s v="photography"/>
    <x v="25"/>
    <n v="2016"/>
    <n v="1"/>
    <n v="0"/>
    <n v="0"/>
    <x v="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d v="2015-06-09T07:11:36"/>
    <b v="0"/>
    <n v="1"/>
    <b v="0"/>
    <s v="theater"/>
    <x v="0"/>
    <n v="2015"/>
    <n v="0"/>
    <n v="1"/>
    <n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d v="2013-04-17T12:08:19"/>
    <b v="0"/>
    <n v="125"/>
    <b v="0"/>
    <s v="film &amp; video"/>
    <x v="14"/>
    <n v="2013"/>
    <n v="0"/>
    <n v="1"/>
    <n v="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b v="0"/>
    <n v="7"/>
    <b v="1"/>
    <s v="theater"/>
    <x v="9"/>
    <n v="2016"/>
    <n v="1"/>
    <n v="0"/>
    <n v="0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b v="0"/>
    <n v="134"/>
    <b v="1"/>
    <s v="film &amp; video"/>
    <x v="4"/>
    <n v="2012"/>
    <n v="1"/>
    <n v="0"/>
    <n v="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b v="0"/>
    <n v="11"/>
    <b v="1"/>
    <s v="theater"/>
    <x v="9"/>
    <n v="2016"/>
    <n v="1"/>
    <n v="0"/>
    <n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b v="0"/>
    <n v="15"/>
    <b v="1"/>
    <s v="theater"/>
    <x v="9"/>
    <n v="2016"/>
    <n v="1"/>
    <n v="0"/>
    <n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b v="0"/>
    <n v="562"/>
    <b v="1"/>
    <s v="film &amp; video"/>
    <x v="4"/>
    <n v="2015"/>
    <n v="1"/>
    <n v="0"/>
    <n v="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b v="0"/>
    <n v="27"/>
    <b v="1"/>
    <s v="theater"/>
    <x v="9"/>
    <n v="2014"/>
    <n v="1"/>
    <n v="0"/>
    <n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b v="0"/>
    <n v="28"/>
    <b v="1"/>
    <s v="theater"/>
    <x v="9"/>
    <n v="2016"/>
    <n v="1"/>
    <n v="0"/>
    <n v="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b v="0"/>
    <n v="17"/>
    <b v="1"/>
    <s v="theater"/>
    <x v="9"/>
    <n v="2014"/>
    <n v="1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b v="0"/>
    <n v="50"/>
    <b v="1"/>
    <s v="theater"/>
    <x v="9"/>
    <n v="2014"/>
    <n v="1"/>
    <n v="0"/>
    <n v="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b v="0"/>
    <n v="26"/>
    <b v="1"/>
    <s v="theater"/>
    <x v="9"/>
    <n v="2014"/>
    <n v="1"/>
    <n v="0"/>
    <n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b v="0"/>
    <n v="88"/>
    <b v="1"/>
    <s v="theater"/>
    <x v="9"/>
    <n v="2015"/>
    <n v="1"/>
    <n v="0"/>
    <n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d v="2015-12-11T19:46:42"/>
    <b v="0"/>
    <n v="1"/>
    <b v="0"/>
    <s v="publishing"/>
    <x v="16"/>
    <n v="2015"/>
    <n v="0"/>
    <n v="1"/>
    <n v="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b v="0"/>
    <n v="3"/>
    <b v="1"/>
    <s v="theater"/>
    <x v="9"/>
    <n v="2015"/>
    <n v="1"/>
    <n v="0"/>
    <n v="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b v="0"/>
    <n v="28"/>
    <b v="1"/>
    <s v="theater"/>
    <x v="9"/>
    <n v="2015"/>
    <n v="1"/>
    <n v="0"/>
    <n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d v="2016-12-22T22:04:55"/>
    <b v="0"/>
    <n v="15"/>
    <b v="0"/>
    <s v="theater"/>
    <x v="0"/>
    <n v="2016"/>
    <n v="0"/>
    <n v="1"/>
    <n v="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b v="0"/>
    <n v="27"/>
    <b v="1"/>
    <s v="theater"/>
    <x v="9"/>
    <n v="2016"/>
    <n v="1"/>
    <n v="0"/>
    <n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d v="2014-07-01T00:29:40"/>
    <b v="1"/>
    <n v="60"/>
    <b v="0"/>
    <s v="technology"/>
    <x v="38"/>
    <n v="2014"/>
    <n v="0"/>
    <n v="1"/>
    <n v="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b v="0"/>
    <n v="96"/>
    <b v="1"/>
    <s v="theater"/>
    <x v="9"/>
    <n v="2014"/>
    <n v="1"/>
    <n v="0"/>
    <n v="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b v="0"/>
    <n v="56"/>
    <b v="1"/>
    <s v="theater"/>
    <x v="9"/>
    <n v="2015"/>
    <n v="1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b v="0"/>
    <n v="58"/>
    <b v="1"/>
    <s v="theater"/>
    <x v="9"/>
    <n v="2014"/>
    <n v="1"/>
    <n v="0"/>
    <n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b v="0"/>
    <n v="15"/>
    <b v="1"/>
    <s v="theater"/>
    <x v="9"/>
    <n v="2016"/>
    <n v="1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b v="0"/>
    <n v="20"/>
    <b v="1"/>
    <s v="theater"/>
    <x v="9"/>
    <n v="2015"/>
    <n v="1"/>
    <n v="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b v="0"/>
    <n v="38"/>
    <b v="1"/>
    <s v="theater"/>
    <x v="9"/>
    <n v="2016"/>
    <n v="1"/>
    <n v="0"/>
    <n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d v="2011-09-14T15:22:07"/>
    <b v="0"/>
    <n v="1"/>
    <b v="0"/>
    <s v="film &amp; video"/>
    <x v="14"/>
    <n v="2011"/>
    <n v="0"/>
    <n v="1"/>
    <n v="0"/>
    <x v="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d v="2014-12-17T10:30:47"/>
    <b v="0"/>
    <n v="4"/>
    <b v="0"/>
    <s v="technology"/>
    <x v="11"/>
    <n v="2014"/>
    <n v="0"/>
    <n v="1"/>
    <n v="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b v="0"/>
    <n v="25"/>
    <b v="1"/>
    <s v="theater"/>
    <x v="9"/>
    <n v="2015"/>
    <n v="1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b v="0"/>
    <n v="14"/>
    <b v="1"/>
    <s v="theater"/>
    <x v="9"/>
    <n v="2015"/>
    <n v="1"/>
    <n v="0"/>
    <n v="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d v="2013-04-09T13:54:44"/>
    <b v="0"/>
    <n v="3"/>
    <b v="0"/>
    <s v="publishing"/>
    <x v="39"/>
    <n v="2013"/>
    <n v="0"/>
    <n v="1"/>
    <n v="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b v="0"/>
    <n v="59"/>
    <b v="1"/>
    <s v="theater"/>
    <x v="9"/>
    <n v="2014"/>
    <n v="1"/>
    <n v="0"/>
    <n v="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b v="0"/>
    <n v="36"/>
    <b v="1"/>
    <s v="theater"/>
    <x v="9"/>
    <n v="2014"/>
    <n v="1"/>
    <n v="0"/>
    <n v="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b v="0"/>
    <n v="115"/>
    <b v="1"/>
    <s v="theater"/>
    <x v="9"/>
    <n v="2016"/>
    <n v="1"/>
    <n v="0"/>
    <n v="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b v="0"/>
    <n v="30"/>
    <b v="1"/>
    <s v="theater"/>
    <x v="9"/>
    <n v="2015"/>
    <n v="1"/>
    <n v="0"/>
    <n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b v="0"/>
    <n v="52"/>
    <b v="1"/>
    <s v="theater"/>
    <x v="9"/>
    <n v="2014"/>
    <n v="1"/>
    <n v="0"/>
    <n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b v="0"/>
    <n v="27"/>
    <b v="1"/>
    <s v="theater"/>
    <x v="9"/>
    <n v="2016"/>
    <n v="1"/>
    <n v="0"/>
    <n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b v="0"/>
    <n v="24"/>
    <b v="1"/>
    <s v="theater"/>
    <x v="9"/>
    <n v="2016"/>
    <n v="1"/>
    <n v="0"/>
    <n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b v="0"/>
    <n v="10"/>
    <b v="1"/>
    <s v="theater"/>
    <x v="9"/>
    <n v="2016"/>
    <n v="1"/>
    <n v="0"/>
    <n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b v="0"/>
    <n v="30"/>
    <b v="1"/>
    <s v="theater"/>
    <x v="9"/>
    <n v="2016"/>
    <n v="1"/>
    <n v="0"/>
    <n v="0"/>
    <x v="0"/>
  </r>
  <r>
    <n v="185"/>
    <s v="BLANK Short Movie"/>
    <s v="Love has no boundaries!"/>
    <n v="40000"/>
    <n v="2200"/>
    <x v="1"/>
    <s v="NO"/>
    <s v="NOK"/>
    <n v="1471557139"/>
    <n v="1468965139"/>
    <d v="2016-07-19T21:52:19"/>
    <b v="0"/>
    <n v="10"/>
    <b v="0"/>
    <s v="film &amp; video"/>
    <x v="3"/>
    <n v="2016"/>
    <n v="0"/>
    <n v="1"/>
    <n v="0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b v="0"/>
    <n v="10"/>
    <b v="1"/>
    <s v="theater"/>
    <x v="9"/>
    <n v="2015"/>
    <n v="1"/>
    <n v="0"/>
    <n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d v="2015-11-25T16:41:59"/>
    <b v="0"/>
    <n v="1"/>
    <b v="0"/>
    <s v="theater"/>
    <x v="9"/>
    <n v="2015"/>
    <n v="0"/>
    <n v="1"/>
    <n v="0"/>
    <x v="8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d v="2015-05-14T19:10:18"/>
    <b v="0"/>
    <n v="4"/>
    <b v="0"/>
    <s v="theater"/>
    <x v="9"/>
    <n v="2015"/>
    <n v="0"/>
    <n v="1"/>
    <n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d v="2016-10-23T16:00:23"/>
    <b v="0"/>
    <n v="0"/>
    <b v="0"/>
    <s v="theater"/>
    <x v="9"/>
    <n v="2016"/>
    <n v="0"/>
    <n v="1"/>
    <n v="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d v="2014-05-07T16:36:32"/>
    <b v="0"/>
    <n v="0"/>
    <b v="0"/>
    <s v="theater"/>
    <x v="9"/>
    <n v="2014"/>
    <n v="0"/>
    <n v="1"/>
    <n v="0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d v="2015-06-15T10:43:42"/>
    <b v="0"/>
    <n v="2"/>
    <b v="0"/>
    <s v="theater"/>
    <x v="9"/>
    <n v="2015"/>
    <n v="0"/>
    <n v="1"/>
    <n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b v="1"/>
    <n v="760"/>
    <b v="1"/>
    <s v="film &amp; video"/>
    <x v="4"/>
    <n v="2011"/>
    <n v="1"/>
    <n v="0"/>
    <n v="0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b v="1"/>
    <n v="438"/>
    <b v="1"/>
    <s v="film &amp; video"/>
    <x v="4"/>
    <n v="2016"/>
    <n v="1"/>
    <n v="0"/>
    <n v="0"/>
    <x v="1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d v="2015-07-16T10:28:10"/>
    <b v="0"/>
    <n v="2"/>
    <b v="0"/>
    <s v="theater"/>
    <x v="9"/>
    <n v="2015"/>
    <n v="0"/>
    <n v="1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d v="2016-11-15T00:42:36"/>
    <b v="0"/>
    <n v="1"/>
    <b v="0"/>
    <s v="theater"/>
    <x v="9"/>
    <n v="2016"/>
    <n v="0"/>
    <n v="1"/>
    <n v="0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b v="1"/>
    <n v="266"/>
    <b v="1"/>
    <s v="film &amp; video"/>
    <x v="4"/>
    <n v="2016"/>
    <n v="1"/>
    <n v="0"/>
    <n v="0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d v="2014-07-11T17:20:48"/>
    <b v="0"/>
    <n v="5"/>
    <b v="0"/>
    <s v="theater"/>
    <x v="9"/>
    <n v="2014"/>
    <n v="0"/>
    <n v="1"/>
    <n v="0"/>
    <x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d v="2016-02-10T22:20:43"/>
    <b v="0"/>
    <n v="4"/>
    <b v="0"/>
    <s v="theater"/>
    <x v="9"/>
    <n v="2016"/>
    <n v="0"/>
    <n v="1"/>
    <n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d v="2014-12-09T17:41:23"/>
    <b v="0"/>
    <n v="16"/>
    <b v="0"/>
    <s v="theater"/>
    <x v="9"/>
    <n v="2014"/>
    <n v="0"/>
    <n v="1"/>
    <n v="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b v="1"/>
    <n v="379"/>
    <b v="1"/>
    <s v="film &amp; video"/>
    <x v="4"/>
    <n v="2015"/>
    <n v="1"/>
    <n v="0"/>
    <n v="0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d v="2015-09-22T03:01:46"/>
    <b v="0"/>
    <n v="0"/>
    <b v="0"/>
    <s v="theater"/>
    <x v="9"/>
    <n v="2015"/>
    <n v="0"/>
    <n v="1"/>
    <n v="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d v="2016-02-03T23:19:28"/>
    <b v="0"/>
    <n v="40"/>
    <b v="0"/>
    <s v="theater"/>
    <x v="9"/>
    <n v="2016"/>
    <n v="0"/>
    <n v="1"/>
    <n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d v="2014-08-12T06:14:57"/>
    <b v="0"/>
    <n v="12"/>
    <b v="0"/>
    <s v="film &amp; video"/>
    <x v="14"/>
    <n v="2014"/>
    <n v="0"/>
    <n v="1"/>
    <n v="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d v="2014-07-29T21:17:20"/>
    <b v="0"/>
    <n v="2"/>
    <b v="0"/>
    <s v="theater"/>
    <x v="9"/>
    <n v="2014"/>
    <n v="0"/>
    <n v="1"/>
    <n v="0"/>
    <x v="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d v="2013-07-10T12:00:15"/>
    <b v="0"/>
    <n v="140"/>
    <b v="0"/>
    <s v="film &amp; video"/>
    <x v="14"/>
    <n v="2013"/>
    <n v="0"/>
    <n v="1"/>
    <n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d v="2015-03-27T21:48:59"/>
    <b v="0"/>
    <n v="9"/>
    <b v="0"/>
    <s v="theater"/>
    <x v="9"/>
    <n v="2015"/>
    <n v="0"/>
    <n v="1"/>
    <n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b v="0"/>
    <n v="24"/>
    <b v="1"/>
    <s v="theater"/>
    <x v="0"/>
    <n v="2015"/>
    <n v="1"/>
    <n v="0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b v="0"/>
    <n v="38"/>
    <b v="1"/>
    <s v="theater"/>
    <x v="0"/>
    <n v="2014"/>
    <n v="1"/>
    <n v="0"/>
    <n v="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b v="0"/>
    <n v="26"/>
    <b v="1"/>
    <s v="theater"/>
    <x v="0"/>
    <n v="2015"/>
    <n v="1"/>
    <n v="0"/>
    <n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b v="0"/>
    <n v="19"/>
    <b v="1"/>
    <s v="theater"/>
    <x v="0"/>
    <n v="2016"/>
    <n v="1"/>
    <n v="0"/>
    <n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b v="0"/>
    <n v="11"/>
    <b v="1"/>
    <s v="theater"/>
    <x v="0"/>
    <n v="2015"/>
    <n v="1"/>
    <n v="0"/>
    <n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b v="0"/>
    <n v="27"/>
    <b v="1"/>
    <s v="theater"/>
    <x v="0"/>
    <n v="2016"/>
    <n v="1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b v="0"/>
    <n v="34"/>
    <b v="1"/>
    <s v="theater"/>
    <x v="0"/>
    <n v="2015"/>
    <n v="1"/>
    <n v="0"/>
    <n v="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b v="0"/>
    <n v="20"/>
    <b v="1"/>
    <s v="theater"/>
    <x v="0"/>
    <n v="2015"/>
    <n v="1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b v="0"/>
    <n v="37"/>
    <b v="1"/>
    <s v="theater"/>
    <x v="0"/>
    <n v="2014"/>
    <n v="1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b v="0"/>
    <n v="20"/>
    <b v="1"/>
    <s v="theater"/>
    <x v="0"/>
    <n v="2015"/>
    <n v="1"/>
    <n v="0"/>
    <n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b v="0"/>
    <n v="10"/>
    <b v="1"/>
    <s v="theater"/>
    <x v="0"/>
    <n v="2015"/>
    <n v="1"/>
    <n v="0"/>
    <n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b v="0"/>
    <n v="26"/>
    <b v="1"/>
    <s v="theater"/>
    <x v="0"/>
    <n v="2015"/>
    <n v="1"/>
    <n v="0"/>
    <n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b v="0"/>
    <n v="20"/>
    <b v="1"/>
    <s v="theater"/>
    <x v="0"/>
    <n v="2015"/>
    <n v="1"/>
    <n v="0"/>
    <n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b v="0"/>
    <n v="46"/>
    <b v="1"/>
    <s v="theater"/>
    <x v="0"/>
    <n v="2015"/>
    <n v="1"/>
    <n v="0"/>
    <n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b v="0"/>
    <n v="315"/>
    <b v="1"/>
    <s v="technology"/>
    <x v="11"/>
    <n v="2015"/>
    <n v="1"/>
    <n v="0"/>
    <n v="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b v="0"/>
    <n v="41"/>
    <b v="1"/>
    <s v="theater"/>
    <x v="0"/>
    <n v="2015"/>
    <n v="1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b v="0"/>
    <n v="7"/>
    <b v="1"/>
    <s v="theater"/>
    <x v="0"/>
    <n v="2016"/>
    <n v="1"/>
    <n v="0"/>
    <n v="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d v="2014-07-15T13:56:40"/>
    <b v="0"/>
    <n v="369"/>
    <b v="0"/>
    <s v="technology"/>
    <x v="11"/>
    <n v="2014"/>
    <n v="0"/>
    <n v="1"/>
    <n v="0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b v="0"/>
    <n v="26"/>
    <b v="1"/>
    <s v="theater"/>
    <x v="0"/>
    <n v="2015"/>
    <n v="1"/>
    <n v="0"/>
    <n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b v="0"/>
    <n v="65"/>
    <b v="1"/>
    <s v="theater"/>
    <x v="0"/>
    <n v="2015"/>
    <n v="1"/>
    <n v="0"/>
    <n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d v="2016-02-29T16:41:35"/>
    <b v="0"/>
    <n v="4"/>
    <b v="0"/>
    <s v="games"/>
    <x v="22"/>
    <n v="2016"/>
    <n v="0"/>
    <n v="1"/>
    <n v="0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b v="0"/>
    <n v="8"/>
    <b v="1"/>
    <s v="theater"/>
    <x v="0"/>
    <n v="2016"/>
    <n v="1"/>
    <n v="0"/>
    <n v="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b v="0"/>
    <n v="3"/>
    <b v="1"/>
    <s v="theater"/>
    <x v="0"/>
    <n v="2016"/>
    <n v="1"/>
    <n v="0"/>
    <n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b v="0"/>
    <n v="9"/>
    <b v="1"/>
    <s v="theater"/>
    <x v="0"/>
    <n v="2014"/>
    <n v="1"/>
    <n v="0"/>
    <n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b v="0"/>
    <n v="9"/>
    <b v="1"/>
    <s v="theater"/>
    <x v="0"/>
    <n v="2016"/>
    <n v="1"/>
    <n v="0"/>
    <n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b v="0"/>
    <n v="20"/>
    <b v="1"/>
    <s v="theater"/>
    <x v="0"/>
    <n v="2014"/>
    <n v="1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b v="0"/>
    <n v="57"/>
    <b v="1"/>
    <s v="theater"/>
    <x v="0"/>
    <n v="2015"/>
    <n v="1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b v="0"/>
    <n v="8"/>
    <b v="1"/>
    <s v="theater"/>
    <x v="0"/>
    <n v="2016"/>
    <n v="1"/>
    <n v="0"/>
    <n v="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b v="0"/>
    <n v="14"/>
    <b v="1"/>
    <s v="theater"/>
    <x v="0"/>
    <n v="2016"/>
    <n v="1"/>
    <n v="0"/>
    <n v="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b v="0"/>
    <n v="17"/>
    <b v="1"/>
    <s v="theater"/>
    <x v="0"/>
    <n v="2015"/>
    <n v="1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b v="0"/>
    <n v="100"/>
    <b v="1"/>
    <s v="theater"/>
    <x v="0"/>
    <n v="2015"/>
    <n v="1"/>
    <n v="0"/>
    <n v="0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b v="0"/>
    <n v="32"/>
    <b v="1"/>
    <s v="theater"/>
    <x v="0"/>
    <n v="2015"/>
    <n v="1"/>
    <n v="0"/>
    <n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b v="0"/>
    <n v="3"/>
    <b v="1"/>
    <s v="theater"/>
    <x v="0"/>
    <n v="2016"/>
    <n v="1"/>
    <n v="0"/>
    <n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d v="2014-05-21T18:51:27"/>
    <b v="1"/>
    <n v="34"/>
    <b v="0"/>
    <s v="theater"/>
    <x v="0"/>
    <n v="2014"/>
    <n v="0"/>
    <n v="1"/>
    <n v="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d v="2015-11-24T21:47:48"/>
    <b v="0"/>
    <n v="0"/>
    <b v="0"/>
    <s v="games"/>
    <x v="23"/>
    <n v="2015"/>
    <n v="0"/>
    <n v="1"/>
    <n v="0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d v="2015-06-20T18:43:48"/>
    <b v="0"/>
    <n v="0"/>
    <b v="0"/>
    <s v="publishing"/>
    <x v="12"/>
    <n v="2015"/>
    <n v="0"/>
    <n v="1"/>
    <n v="0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b v="1"/>
    <n v="600"/>
    <b v="1"/>
    <s v="publishing"/>
    <x v="26"/>
    <n v="2012"/>
    <n v="1"/>
    <n v="0"/>
    <n v="0"/>
    <x v="1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d v="2014-12-14T19:39:19"/>
    <b v="1"/>
    <n v="22"/>
    <b v="0"/>
    <s v="photography"/>
    <x v="25"/>
    <n v="2014"/>
    <n v="0"/>
    <n v="1"/>
    <n v="0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d v="2015-04-21T22:47:58"/>
    <b v="1"/>
    <n v="185"/>
    <b v="0"/>
    <s v="photography"/>
    <x v="25"/>
    <n v="2015"/>
    <n v="0"/>
    <n v="1"/>
    <n v="0"/>
    <x v="1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d v="2015-06-04T05:23:11"/>
    <b v="1"/>
    <n v="9"/>
    <b v="0"/>
    <s v="theater"/>
    <x v="0"/>
    <n v="2015"/>
    <n v="0"/>
    <n v="1"/>
    <n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d v="2015-09-18T19:36:29"/>
    <b v="1"/>
    <n v="43"/>
    <b v="0"/>
    <s v="theater"/>
    <x v="0"/>
    <n v="2015"/>
    <n v="0"/>
    <n v="1"/>
    <n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d v="2015-05-12T18:24:44"/>
    <b v="1"/>
    <n v="28"/>
    <b v="0"/>
    <s v="theater"/>
    <x v="0"/>
    <n v="2015"/>
    <n v="0"/>
    <n v="1"/>
    <n v="0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d v="2014-12-02T02:59:03"/>
    <b v="1"/>
    <n v="4"/>
    <b v="0"/>
    <s v="theater"/>
    <x v="0"/>
    <n v="2014"/>
    <n v="0"/>
    <n v="1"/>
    <n v="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d v="2015-06-17T10:32:59"/>
    <b v="1"/>
    <n v="24"/>
    <b v="0"/>
    <s v="theater"/>
    <x v="0"/>
    <n v="2015"/>
    <n v="0"/>
    <n v="1"/>
    <n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d v="2015-03-02T04:34:36"/>
    <b v="0"/>
    <n v="2"/>
    <b v="0"/>
    <s v="theater"/>
    <x v="0"/>
    <n v="2015"/>
    <n v="0"/>
    <n v="1"/>
    <n v="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d v="2014-07-28T20:09:38"/>
    <b v="0"/>
    <n v="2"/>
    <b v="0"/>
    <s v="theater"/>
    <x v="0"/>
    <n v="2014"/>
    <n v="0"/>
    <n v="1"/>
    <n v="0"/>
    <x v="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d v="2015-04-09T21:14:18"/>
    <b v="0"/>
    <n v="20"/>
    <b v="0"/>
    <s v="theater"/>
    <x v="0"/>
    <n v="2015"/>
    <n v="0"/>
    <n v="1"/>
    <n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d v="2015-02-24T23:17:51"/>
    <b v="0"/>
    <n v="1"/>
    <b v="0"/>
    <s v="theater"/>
    <x v="0"/>
    <n v="2015"/>
    <n v="0"/>
    <n v="1"/>
    <n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b v="1"/>
    <n v="1789"/>
    <b v="1"/>
    <s v="technology"/>
    <x v="32"/>
    <n v="2014"/>
    <n v="1"/>
    <n v="0"/>
    <n v="0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b v="1"/>
    <n v="1780"/>
    <b v="1"/>
    <s v="technology"/>
    <x v="32"/>
    <n v="2016"/>
    <n v="1"/>
    <n v="0"/>
    <n v="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d v="2015-05-04T10:20:44"/>
    <b v="0"/>
    <n v="1"/>
    <b v="0"/>
    <s v="theater"/>
    <x v="0"/>
    <n v="2015"/>
    <n v="0"/>
    <n v="1"/>
    <n v="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d v="2014-05-30T21:26:47"/>
    <b v="0"/>
    <n v="1"/>
    <b v="0"/>
    <s v="theater"/>
    <x v="0"/>
    <n v="2014"/>
    <n v="0"/>
    <n v="1"/>
    <n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b v="0"/>
    <n v="1556"/>
    <b v="1"/>
    <s v="technology"/>
    <x v="32"/>
    <n v="2013"/>
    <n v="1"/>
    <n v="0"/>
    <n v="0"/>
    <x v="10"/>
  </r>
  <r>
    <n v="3861"/>
    <s v="READY OR NOT HERE I COME"/>
    <s v="THE COMING OF THE LORD!"/>
    <n v="2000"/>
    <n v="100"/>
    <x v="1"/>
    <s v="US"/>
    <s v="USD"/>
    <n v="1415828820"/>
    <n v="1412258977"/>
    <d v="2014-10-02T14:09:37"/>
    <b v="0"/>
    <n v="1"/>
    <b v="0"/>
    <s v="theater"/>
    <x v="0"/>
    <n v="2014"/>
    <n v="0"/>
    <n v="1"/>
    <n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b v="0"/>
    <n v="651"/>
    <b v="1"/>
    <s v="games"/>
    <x v="34"/>
    <n v="2015"/>
    <n v="1"/>
    <n v="0"/>
    <n v="0"/>
    <x v="1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b v="1"/>
    <n v="403"/>
    <b v="1"/>
    <s v="food"/>
    <x v="35"/>
    <n v="2016"/>
    <n v="1"/>
    <n v="0"/>
    <n v="0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d v="2015-02-12T21:37:23"/>
    <b v="0"/>
    <n v="0"/>
    <b v="0"/>
    <s v="journalism"/>
    <x v="5"/>
    <n v="2015"/>
    <n v="0"/>
    <n v="0"/>
    <n v="1"/>
    <x v="1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d v="2014-07-21T15:38:18"/>
    <b v="0"/>
    <n v="14"/>
    <b v="0"/>
    <s v="theater"/>
    <x v="0"/>
    <n v="2014"/>
    <n v="0"/>
    <n v="1"/>
    <n v="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d v="2016-02-02T22:43:41"/>
    <b v="0"/>
    <n v="2"/>
    <b v="0"/>
    <s v="theater"/>
    <x v="0"/>
    <n v="2016"/>
    <n v="0"/>
    <n v="1"/>
    <n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d v="2016-05-19T19:32:19"/>
    <b v="0"/>
    <n v="5"/>
    <b v="0"/>
    <s v="theater"/>
    <x v="0"/>
    <n v="2016"/>
    <n v="0"/>
    <n v="1"/>
    <n v="0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d v="2014-08-24T01:51:40"/>
    <b v="0"/>
    <n v="2"/>
    <b v="0"/>
    <s v="film &amp; video"/>
    <x v="8"/>
    <n v="2014"/>
    <n v="0"/>
    <n v="0"/>
    <n v="1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d v="2015-09-08T19:00:21"/>
    <b v="0"/>
    <n v="3"/>
    <b v="0"/>
    <s v="theater"/>
    <x v="7"/>
    <n v="2015"/>
    <n v="0"/>
    <n v="0"/>
    <n v="1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d v="2016-01-15T07:21:51"/>
    <b v="0"/>
    <n v="1"/>
    <b v="0"/>
    <s v="technology"/>
    <x v="6"/>
    <n v="2016"/>
    <n v="0"/>
    <n v="0"/>
    <n v="1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d v="2016-11-23T17:58:57"/>
    <b v="0"/>
    <n v="7"/>
    <b v="0"/>
    <s v="technology"/>
    <x v="11"/>
    <n v="2016"/>
    <n v="0"/>
    <n v="0"/>
    <n v="1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d v="2015-07-13T18:37:08"/>
    <b v="0"/>
    <n v="0"/>
    <b v="0"/>
    <s v="technology"/>
    <x v="6"/>
    <n v="2015"/>
    <n v="0"/>
    <n v="0"/>
    <n v="1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d v="2016-05-24T10:25:45"/>
    <b v="0"/>
    <n v="1"/>
    <b v="0"/>
    <s v="film &amp; video"/>
    <x v="8"/>
    <n v="2016"/>
    <n v="0"/>
    <n v="0"/>
    <n v="1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d v="2011-01-25T23:20:30"/>
    <b v="0"/>
    <n v="0"/>
    <b v="0"/>
    <s v="music"/>
    <x v="10"/>
    <n v="2011"/>
    <n v="0"/>
    <n v="0"/>
    <n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d v="2015-08-10T07:31:09"/>
    <b v="1"/>
    <n v="535"/>
    <b v="0"/>
    <s v="technology"/>
    <x v="29"/>
    <n v="2015"/>
    <n v="0"/>
    <n v="0"/>
    <n v="1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d v="2014-11-25T06:17:44"/>
    <b v="0"/>
    <n v="0"/>
    <b v="0"/>
    <s v="technology"/>
    <x v="6"/>
    <n v="2014"/>
    <n v="0"/>
    <n v="0"/>
    <n v="1"/>
    <x v="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d v="2014-12-04T18:43:21"/>
    <b v="0"/>
    <n v="4"/>
    <b v="0"/>
    <s v="theater"/>
    <x v="7"/>
    <n v="2014"/>
    <n v="0"/>
    <n v="0"/>
    <n v="1"/>
    <x v="8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d v="2015-07-30T15:53:44"/>
    <b v="0"/>
    <n v="1"/>
    <b v="0"/>
    <s v="technology"/>
    <x v="6"/>
    <n v="2015"/>
    <n v="0"/>
    <n v="0"/>
    <n v="1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d v="2017-01-14T01:26:00"/>
    <b v="0"/>
    <n v="6"/>
    <b v="0"/>
    <s v="technology"/>
    <x v="11"/>
    <n v="2017"/>
    <n v="0"/>
    <n v="0"/>
    <n v="1"/>
    <x v="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d v="2014-08-14T13:59:55"/>
    <b v="0"/>
    <n v="1"/>
    <b v="0"/>
    <s v="technology"/>
    <x v="6"/>
    <n v="2014"/>
    <n v="0"/>
    <n v="0"/>
    <n v="1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d v="2016-11-15T13:58:35"/>
    <b v="1"/>
    <n v="1501"/>
    <b v="0"/>
    <s v="technology"/>
    <x v="29"/>
    <n v="2016"/>
    <n v="0"/>
    <n v="0"/>
    <n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d v="2015-06-13T13:25:35"/>
    <b v="0"/>
    <n v="4"/>
    <b v="0"/>
    <s v="film &amp; video"/>
    <x v="8"/>
    <n v="2015"/>
    <n v="0"/>
    <n v="0"/>
    <n v="1"/>
    <x v="8"/>
  </r>
  <r>
    <n v="3125"/>
    <s v="N/A (Canceled)"/>
    <s v="N/A"/>
    <n v="1500000"/>
    <n v="0"/>
    <x v="2"/>
    <s v="US"/>
    <s v="USD"/>
    <n v="1452142672"/>
    <n v="1449550672"/>
    <d v="2015-12-08T04:57:52"/>
    <b v="0"/>
    <n v="0"/>
    <b v="0"/>
    <s v="theater"/>
    <x v="7"/>
    <n v="2015"/>
    <n v="0"/>
    <n v="0"/>
    <n v="1"/>
    <x v="8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d v="2014-09-26T15:36:30"/>
    <b v="0"/>
    <n v="1"/>
    <b v="0"/>
    <s v="technology"/>
    <x v="6"/>
    <n v="2014"/>
    <n v="0"/>
    <n v="0"/>
    <n v="1"/>
    <x v="8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d v="2014-10-03T21:31:38"/>
    <b v="0"/>
    <n v="0"/>
    <b v="0"/>
    <s v="publishing"/>
    <x v="12"/>
    <n v="2014"/>
    <n v="0"/>
    <n v="0"/>
    <n v="1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d v="2014-08-12T18:10:23"/>
    <b v="0"/>
    <n v="0"/>
    <b v="0"/>
    <s v="theater"/>
    <x v="7"/>
    <n v="2014"/>
    <n v="0"/>
    <n v="0"/>
    <n v="1"/>
    <x v="8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d v="2016-08-11T10:21:47"/>
    <b v="0"/>
    <n v="0"/>
    <b v="0"/>
    <s v="film &amp; video"/>
    <x v="8"/>
    <n v="2016"/>
    <n v="0"/>
    <n v="0"/>
    <n v="1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d v="2017-01-27T13:05:58"/>
    <b v="0"/>
    <n v="14"/>
    <b v="0"/>
    <s v="theater"/>
    <x v="0"/>
    <n v="2017"/>
    <n v="0"/>
    <n v="1"/>
    <n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d v="2017-01-12T04:40:05"/>
    <b v="0"/>
    <n v="104"/>
    <b v="0"/>
    <s v="technology"/>
    <x v="11"/>
    <n v="2017"/>
    <n v="0"/>
    <n v="0"/>
    <n v="1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d v="2015-06-16T18:12:24"/>
    <b v="0"/>
    <n v="8"/>
    <b v="0"/>
    <s v="theater"/>
    <x v="0"/>
    <n v="2015"/>
    <n v="0"/>
    <n v="1"/>
    <n v="0"/>
    <x v="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d v="2015-02-21T03:10:44"/>
    <b v="0"/>
    <n v="7"/>
    <b v="0"/>
    <s v="theater"/>
    <x v="0"/>
    <n v="2015"/>
    <n v="0"/>
    <n v="1"/>
    <n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d v="2014-08-16T15:39:17"/>
    <b v="0"/>
    <n v="0"/>
    <b v="0"/>
    <s v="theater"/>
    <x v="0"/>
    <n v="2014"/>
    <n v="0"/>
    <n v="1"/>
    <n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d v="2014-05-20T15:47:20"/>
    <b v="0"/>
    <n v="84"/>
    <b v="0"/>
    <s v="theater"/>
    <x v="0"/>
    <n v="2014"/>
    <n v="0"/>
    <n v="1"/>
    <n v="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d v="2016-11-05T23:00:12"/>
    <b v="0"/>
    <n v="11"/>
    <b v="0"/>
    <s v="theater"/>
    <x v="0"/>
    <n v="2016"/>
    <n v="0"/>
    <n v="1"/>
    <n v="0"/>
    <x v="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d v="2015-01-28T06:00:18"/>
    <b v="0"/>
    <n v="1"/>
    <b v="0"/>
    <s v="theater"/>
    <x v="0"/>
    <n v="2015"/>
    <n v="0"/>
    <n v="1"/>
    <n v="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d v="2014-06-03T04:36:18"/>
    <b v="0"/>
    <n v="4"/>
    <b v="0"/>
    <s v="theater"/>
    <x v="0"/>
    <n v="2014"/>
    <n v="0"/>
    <n v="1"/>
    <n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d v="2014-12-09T20:58:03"/>
    <b v="0"/>
    <n v="10"/>
    <b v="0"/>
    <s v="theater"/>
    <x v="0"/>
    <n v="2014"/>
    <n v="0"/>
    <n v="1"/>
    <n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d v="2015-07-08T11:34:30"/>
    <b v="0"/>
    <n v="16"/>
    <b v="0"/>
    <s v="theater"/>
    <x v="0"/>
    <n v="2015"/>
    <n v="0"/>
    <n v="1"/>
    <n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d v="2014-07-23T18:36:01"/>
    <b v="0"/>
    <n v="2"/>
    <b v="0"/>
    <s v="theater"/>
    <x v="0"/>
    <n v="2014"/>
    <n v="0"/>
    <n v="1"/>
    <n v="0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d v="2015-05-12T02:13:11"/>
    <b v="0"/>
    <n v="5"/>
    <b v="0"/>
    <s v="theater"/>
    <x v="0"/>
    <n v="2015"/>
    <n v="0"/>
    <n v="1"/>
    <n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d v="2015-11-09T19:49:59"/>
    <b v="0"/>
    <n v="1"/>
    <b v="0"/>
    <s v="theater"/>
    <x v="0"/>
    <n v="2015"/>
    <n v="0"/>
    <n v="1"/>
    <n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d v="2016-10-20T11:14:02"/>
    <b v="0"/>
    <n v="31"/>
    <b v="0"/>
    <s v="theater"/>
    <x v="0"/>
    <n v="2016"/>
    <n v="0"/>
    <n v="1"/>
    <n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d v="2015-07-01T00:16:05"/>
    <b v="0"/>
    <n v="0"/>
    <b v="0"/>
    <s v="theater"/>
    <x v="0"/>
    <n v="2015"/>
    <n v="0"/>
    <n v="1"/>
    <n v="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d v="2015-04-01T05:30:00"/>
    <b v="0"/>
    <n v="2"/>
    <b v="0"/>
    <s v="theater"/>
    <x v="0"/>
    <n v="2015"/>
    <n v="0"/>
    <n v="1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d v="2015-04-30T14:58:23"/>
    <b v="0"/>
    <n v="7"/>
    <b v="0"/>
    <s v="theater"/>
    <x v="0"/>
    <n v="2015"/>
    <n v="0"/>
    <n v="1"/>
    <n v="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d v="2015-05-19T22:01:33"/>
    <b v="0"/>
    <n v="16"/>
    <b v="0"/>
    <s v="theater"/>
    <x v="0"/>
    <n v="2015"/>
    <n v="0"/>
    <n v="1"/>
    <n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d v="2014-09-24T19:40:06"/>
    <b v="0"/>
    <n v="4"/>
    <b v="0"/>
    <s v="theater"/>
    <x v="0"/>
    <n v="2014"/>
    <n v="0"/>
    <n v="1"/>
    <n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d v="2014-07-14T03:14:56"/>
    <b v="0"/>
    <n v="4"/>
    <b v="0"/>
    <s v="theater"/>
    <x v="0"/>
    <n v="2014"/>
    <n v="0"/>
    <n v="1"/>
    <n v="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d v="2014-08-12T08:37:22"/>
    <b v="0"/>
    <n v="4"/>
    <b v="0"/>
    <s v="theater"/>
    <x v="0"/>
    <n v="2014"/>
    <n v="0"/>
    <n v="1"/>
    <n v="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d v="2016-02-02T17:01:54"/>
    <b v="0"/>
    <n v="122"/>
    <b v="0"/>
    <s v="technology"/>
    <x v="11"/>
    <n v="2016"/>
    <n v="0"/>
    <n v="0"/>
    <n v="1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d v="2014-12-12T01:02:52"/>
    <b v="0"/>
    <n v="135"/>
    <b v="0"/>
    <s v="technology"/>
    <x v="11"/>
    <n v="2014"/>
    <n v="0"/>
    <n v="0"/>
    <n v="1"/>
    <x v="1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d v="2015-02-24T06:28:50"/>
    <b v="0"/>
    <n v="1"/>
    <b v="0"/>
    <s v="theater"/>
    <x v="0"/>
    <n v="2015"/>
    <n v="0"/>
    <n v="1"/>
    <n v="0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d v="2015-10-31T05:04:09"/>
    <b v="0"/>
    <n v="7"/>
    <b v="0"/>
    <s v="theater"/>
    <x v="0"/>
    <n v="2015"/>
    <n v="0"/>
    <n v="1"/>
    <n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d v="2015-04-20T19:39:16"/>
    <b v="0"/>
    <n v="27"/>
    <b v="0"/>
    <s v="theater"/>
    <x v="0"/>
    <n v="2015"/>
    <n v="0"/>
    <n v="1"/>
    <n v="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d v="2016-05-02T23:38:29"/>
    <b v="0"/>
    <n v="1"/>
    <b v="0"/>
    <s v="theater"/>
    <x v="0"/>
    <n v="2016"/>
    <n v="0"/>
    <n v="1"/>
    <n v="0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d v="2016-05-04T11:19:12"/>
    <b v="0"/>
    <n v="0"/>
    <b v="0"/>
    <s v="theater"/>
    <x v="0"/>
    <n v="2016"/>
    <n v="0"/>
    <n v="1"/>
    <n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d v="2014-08-12T12:39:21"/>
    <b v="0"/>
    <n v="1"/>
    <b v="0"/>
    <s v="theater"/>
    <x v="0"/>
    <n v="2014"/>
    <n v="0"/>
    <n v="1"/>
    <n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d v="2014-07-23T15:57:03"/>
    <b v="0"/>
    <n v="3"/>
    <b v="0"/>
    <s v="theater"/>
    <x v="0"/>
    <n v="2014"/>
    <n v="0"/>
    <n v="1"/>
    <n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d v="2015-02-28T17:19:25"/>
    <b v="0"/>
    <n v="2"/>
    <b v="0"/>
    <s v="technology"/>
    <x v="6"/>
    <n v="2015"/>
    <n v="0"/>
    <n v="0"/>
    <n v="1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d v="2016-10-14T09:17:40"/>
    <b v="0"/>
    <n v="3"/>
    <b v="0"/>
    <s v="theater"/>
    <x v="0"/>
    <n v="2016"/>
    <n v="0"/>
    <n v="1"/>
    <n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d v="2014-10-14T13:00:55"/>
    <b v="0"/>
    <n v="0"/>
    <b v="0"/>
    <s v="theater"/>
    <x v="0"/>
    <n v="2014"/>
    <n v="0"/>
    <n v="1"/>
    <n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d v="2015-01-16T18:26:50"/>
    <b v="0"/>
    <n v="6"/>
    <b v="0"/>
    <s v="theater"/>
    <x v="0"/>
    <n v="2015"/>
    <n v="0"/>
    <n v="1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d v="2015-03-12T23:31:11"/>
    <b v="0"/>
    <n v="17"/>
    <b v="0"/>
    <s v="theater"/>
    <x v="0"/>
    <n v="2015"/>
    <n v="0"/>
    <n v="1"/>
    <n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d v="2014-05-27T23:02:02"/>
    <b v="0"/>
    <n v="40"/>
    <b v="0"/>
    <s v="theater"/>
    <x v="0"/>
    <n v="2014"/>
    <n v="0"/>
    <n v="1"/>
    <n v="0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d v="2014-06-30T20:53:59"/>
    <b v="0"/>
    <n v="3"/>
    <b v="0"/>
    <s v="theater"/>
    <x v="0"/>
    <n v="2014"/>
    <n v="0"/>
    <n v="1"/>
    <n v="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d v="2014-07-02T00:58:19"/>
    <b v="0"/>
    <n v="0"/>
    <b v="0"/>
    <s v="food"/>
    <x v="24"/>
    <n v="2014"/>
    <n v="0"/>
    <n v="0"/>
    <n v="1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d v="2014-07-10T06:25:04"/>
    <b v="0"/>
    <n v="2"/>
    <b v="0"/>
    <s v="theater"/>
    <x v="0"/>
    <n v="2014"/>
    <n v="0"/>
    <n v="1"/>
    <n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d v="2014-09-30T12:59:59"/>
    <b v="1"/>
    <n v="66"/>
    <b v="0"/>
    <s v="technology"/>
    <x v="38"/>
    <n v="2014"/>
    <n v="0"/>
    <n v="1"/>
    <n v="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d v="2016-08-19T19:51:05"/>
    <b v="0"/>
    <n v="14"/>
    <b v="0"/>
    <s v="theater"/>
    <x v="0"/>
    <n v="2016"/>
    <n v="0"/>
    <n v="1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d v="2016-03-04T08:07:48"/>
    <b v="0"/>
    <n v="0"/>
    <b v="0"/>
    <s v="theater"/>
    <x v="0"/>
    <n v="2016"/>
    <n v="0"/>
    <n v="1"/>
    <n v="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d v="2015-01-29T00:01:34"/>
    <b v="0"/>
    <n v="3"/>
    <b v="0"/>
    <s v="technology"/>
    <x v="38"/>
    <n v="2015"/>
    <n v="0"/>
    <n v="1"/>
    <n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d v="2016-02-15T04:02:44"/>
    <b v="0"/>
    <n v="1"/>
    <b v="0"/>
    <s v="theater"/>
    <x v="0"/>
    <n v="2016"/>
    <n v="0"/>
    <n v="1"/>
    <n v="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b v="0"/>
    <n v="45"/>
    <b v="0"/>
    <s v="theater"/>
    <x v="7"/>
    <n v="2017"/>
    <n v="0"/>
    <n v="0"/>
    <n v="0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b v="0"/>
    <n v="113"/>
    <b v="1"/>
    <s v="technology"/>
    <x v="32"/>
    <n v="2017"/>
    <n v="1"/>
    <n v="0"/>
    <n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d v="2015-08-05T15:45:46"/>
    <b v="0"/>
    <n v="23"/>
    <b v="0"/>
    <s v="theater"/>
    <x v="0"/>
    <n v="2015"/>
    <n v="0"/>
    <n v="1"/>
    <n v="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d v="2016-11-01T06:18:40"/>
    <b v="0"/>
    <n v="0"/>
    <b v="0"/>
    <s v="theater"/>
    <x v="0"/>
    <n v="2016"/>
    <n v="0"/>
    <n v="1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d v="2016-06-13T15:09:20"/>
    <b v="0"/>
    <n v="10"/>
    <b v="0"/>
    <s v="theater"/>
    <x v="0"/>
    <n v="2016"/>
    <n v="0"/>
    <n v="1"/>
    <n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d v="2015-05-27T21:44:14"/>
    <b v="0"/>
    <n v="5"/>
    <b v="0"/>
    <s v="theater"/>
    <x v="0"/>
    <n v="2015"/>
    <n v="0"/>
    <n v="1"/>
    <n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b v="0"/>
    <n v="277"/>
    <b v="1"/>
    <s v="theater"/>
    <x v="7"/>
    <n v="2014"/>
    <n v="1"/>
    <n v="0"/>
    <n v="0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b v="0"/>
    <n v="320"/>
    <b v="1"/>
    <s v="theater"/>
    <x v="7"/>
    <n v="2015"/>
    <n v="1"/>
    <n v="0"/>
    <n v="0"/>
    <x v="1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d v="2015-05-04T19:32:31"/>
    <b v="0"/>
    <n v="29"/>
    <b v="0"/>
    <s v="theater"/>
    <x v="7"/>
    <n v="2015"/>
    <n v="0"/>
    <n v="1"/>
    <n v="0"/>
    <x v="1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d v="2015-04-17T21:41:54"/>
    <b v="0"/>
    <n v="0"/>
    <b v="0"/>
    <s v="theater"/>
    <x v="0"/>
    <n v="2015"/>
    <n v="0"/>
    <n v="1"/>
    <n v="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b v="0"/>
    <n v="73"/>
    <b v="1"/>
    <s v="theater"/>
    <x v="0"/>
    <n v="2014"/>
    <n v="1"/>
    <n v="0"/>
    <n v="0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b v="0"/>
    <n v="274"/>
    <b v="1"/>
    <s v="theater"/>
    <x v="0"/>
    <n v="2015"/>
    <n v="1"/>
    <n v="0"/>
    <n v="0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d v="2015-04-15T19:14:28"/>
    <b v="0"/>
    <n v="1"/>
    <b v="0"/>
    <s v="theater"/>
    <x v="0"/>
    <n v="2015"/>
    <n v="0"/>
    <n v="1"/>
    <n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d v="2015-09-01T15:02:54"/>
    <b v="1"/>
    <n v="12"/>
    <b v="0"/>
    <s v="theater"/>
    <x v="0"/>
    <n v="2015"/>
    <n v="0"/>
    <n v="1"/>
    <n v="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d v="2016-09-02T03:25:44"/>
    <b v="0"/>
    <n v="2"/>
    <b v="0"/>
    <s v="theater"/>
    <x v="0"/>
    <n v="2016"/>
    <n v="0"/>
    <n v="1"/>
    <n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d v="2014-07-09T07:48:43"/>
    <b v="0"/>
    <n v="0"/>
    <b v="0"/>
    <s v="theater"/>
    <x v="0"/>
    <n v="2014"/>
    <n v="0"/>
    <n v="1"/>
    <n v="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d v="2015-01-12T02:53:41"/>
    <b v="0"/>
    <n v="32"/>
    <b v="0"/>
    <s v="theater"/>
    <x v="0"/>
    <n v="2015"/>
    <n v="0"/>
    <n v="1"/>
    <n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d v="2016-03-10T16:51:20"/>
    <b v="0"/>
    <n v="1"/>
    <b v="0"/>
    <s v="theater"/>
    <x v="0"/>
    <n v="2016"/>
    <n v="0"/>
    <n v="1"/>
    <n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d v="2016-03-04T19:49:02"/>
    <b v="0"/>
    <n v="1"/>
    <b v="0"/>
    <s v="theater"/>
    <x v="0"/>
    <n v="2016"/>
    <n v="0"/>
    <n v="1"/>
    <n v="0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d v="2015-08-27T18:58:10"/>
    <b v="0"/>
    <n v="1"/>
    <b v="0"/>
    <s v="theater"/>
    <x v="0"/>
    <n v="2015"/>
    <n v="0"/>
    <n v="1"/>
    <n v="0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d v="2016-06-29T01:09:46"/>
    <b v="0"/>
    <n v="0"/>
    <b v="0"/>
    <s v="theater"/>
    <x v="0"/>
    <n v="2016"/>
    <n v="0"/>
    <n v="1"/>
    <n v="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d v="2014-05-15T15:37:44"/>
    <b v="0"/>
    <n v="0"/>
    <b v="0"/>
    <s v="theater"/>
    <x v="0"/>
    <n v="2014"/>
    <n v="0"/>
    <n v="1"/>
    <n v="0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d v="2015-10-29T20:22:21"/>
    <b v="0"/>
    <n v="8"/>
    <b v="0"/>
    <s v="theater"/>
    <x v="0"/>
    <n v="2015"/>
    <n v="0"/>
    <n v="1"/>
    <n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b v="0"/>
    <n v="144"/>
    <b v="1"/>
    <s v="music"/>
    <x v="17"/>
    <n v="2014"/>
    <n v="1"/>
    <n v="0"/>
    <n v="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d v="2016-05-23T23:25:54"/>
    <b v="0"/>
    <n v="1"/>
    <b v="0"/>
    <s v="theater"/>
    <x v="0"/>
    <n v="2016"/>
    <n v="0"/>
    <n v="1"/>
    <n v="0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d v="2014-06-26T22:48:32"/>
    <b v="0"/>
    <n v="16"/>
    <b v="0"/>
    <s v="theater"/>
    <x v="0"/>
    <n v="2014"/>
    <n v="0"/>
    <n v="1"/>
    <n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d v="2014-08-29T18:55:56"/>
    <b v="0"/>
    <n v="12"/>
    <b v="0"/>
    <s v="theater"/>
    <x v="0"/>
    <n v="2014"/>
    <n v="0"/>
    <n v="1"/>
    <n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d v="2015-12-04T20:17:36"/>
    <b v="0"/>
    <n v="4"/>
    <b v="0"/>
    <s v="theater"/>
    <x v="0"/>
    <n v="2015"/>
    <n v="0"/>
    <n v="1"/>
    <n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b v="1"/>
    <n v="290"/>
    <b v="1"/>
    <s v="technology"/>
    <x v="32"/>
    <n v="2012"/>
    <n v="1"/>
    <n v="0"/>
    <n v="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d v="2015-11-03T14:54:54"/>
    <b v="0"/>
    <n v="3"/>
    <b v="0"/>
    <s v="theater"/>
    <x v="0"/>
    <n v="2015"/>
    <n v="0"/>
    <n v="1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d v="2015-10-19T03:41:57"/>
    <b v="0"/>
    <n v="0"/>
    <b v="0"/>
    <s v="theater"/>
    <x v="0"/>
    <n v="2015"/>
    <n v="0"/>
    <n v="1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d v="2015-02-18T17:19:46"/>
    <b v="0"/>
    <n v="3"/>
    <b v="0"/>
    <s v="theater"/>
    <x v="0"/>
    <n v="2015"/>
    <n v="0"/>
    <n v="1"/>
    <n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d v="2016-02-14T05:39:40"/>
    <b v="0"/>
    <n v="4"/>
    <b v="0"/>
    <s v="theater"/>
    <x v="0"/>
    <n v="2016"/>
    <n v="0"/>
    <n v="1"/>
    <n v="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d v="2014-07-12T02:04:23"/>
    <b v="0"/>
    <n v="4"/>
    <b v="0"/>
    <s v="games"/>
    <x v="22"/>
    <n v="2014"/>
    <n v="0"/>
    <n v="1"/>
    <n v="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d v="2017-02-04T06:58:27"/>
    <b v="0"/>
    <n v="10"/>
    <b v="0"/>
    <s v="theater"/>
    <x v="0"/>
    <n v="2017"/>
    <n v="0"/>
    <n v="1"/>
    <n v="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d v="2014-07-10T00:48:54"/>
    <b v="0"/>
    <n v="1"/>
    <b v="0"/>
    <s v="technology"/>
    <x v="31"/>
    <n v="2014"/>
    <n v="0"/>
    <n v="1"/>
    <n v="0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d v="2016-08-19T20:30:46"/>
    <b v="0"/>
    <n v="6"/>
    <b v="0"/>
    <s v="theater"/>
    <x v="0"/>
    <n v="2016"/>
    <n v="0"/>
    <n v="1"/>
    <n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d v="2016-03-18T20:43:31"/>
    <b v="0"/>
    <n v="2"/>
    <b v="0"/>
    <s v="theater"/>
    <x v="0"/>
    <n v="2016"/>
    <n v="0"/>
    <n v="1"/>
    <n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d v="2014-06-21T12:52:06"/>
    <b v="0"/>
    <n v="6"/>
    <b v="0"/>
    <s v="theater"/>
    <x v="0"/>
    <n v="2014"/>
    <n v="0"/>
    <n v="1"/>
    <n v="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d v="2014-12-08T01:37:14"/>
    <b v="0"/>
    <n v="8"/>
    <b v="0"/>
    <s v="theater"/>
    <x v="0"/>
    <n v="2014"/>
    <n v="0"/>
    <n v="1"/>
    <n v="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d v="2015-04-11T01:45:04"/>
    <b v="0"/>
    <n v="0"/>
    <b v="0"/>
    <s v="food"/>
    <x v="36"/>
    <n v="2015"/>
    <n v="0"/>
    <n v="1"/>
    <n v="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d v="2016-05-03T13:07:28"/>
    <b v="0"/>
    <n v="11"/>
    <b v="0"/>
    <s v="theater"/>
    <x v="0"/>
    <n v="2016"/>
    <n v="0"/>
    <n v="1"/>
    <n v="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d v="2016-06-13T20:48:18"/>
    <b v="0"/>
    <n v="0"/>
    <b v="0"/>
    <s v="theater"/>
    <x v="0"/>
    <n v="2016"/>
    <n v="0"/>
    <n v="1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d v="2014-07-10T20:36:01"/>
    <b v="0"/>
    <n v="10"/>
    <b v="0"/>
    <s v="theater"/>
    <x v="0"/>
    <n v="2014"/>
    <n v="0"/>
    <n v="1"/>
    <n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d v="2016-06-22T18:55:32"/>
    <b v="0"/>
    <n v="6"/>
    <b v="0"/>
    <s v="theater"/>
    <x v="0"/>
    <n v="2016"/>
    <n v="0"/>
    <n v="1"/>
    <n v="0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d v="2014-12-02T15:25:53"/>
    <b v="0"/>
    <n v="8"/>
    <b v="0"/>
    <s v="theater"/>
    <x v="0"/>
    <n v="2014"/>
    <n v="0"/>
    <n v="1"/>
    <n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b v="1"/>
    <n v="452"/>
    <b v="1"/>
    <s v="photography"/>
    <x v="25"/>
    <n v="2014"/>
    <n v="1"/>
    <n v="0"/>
    <n v="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d v="2014-06-05T14:22:27"/>
    <b v="0"/>
    <n v="7"/>
    <b v="0"/>
    <s v="theater"/>
    <x v="0"/>
    <n v="2014"/>
    <n v="0"/>
    <n v="1"/>
    <n v="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d v="2016-05-18T04:19:09"/>
    <b v="0"/>
    <n v="7"/>
    <b v="0"/>
    <s v="theater"/>
    <x v="0"/>
    <n v="2016"/>
    <n v="0"/>
    <n v="1"/>
    <n v="0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d v="2015-05-08T19:26:20"/>
    <b v="0"/>
    <n v="5"/>
    <b v="0"/>
    <s v="theater"/>
    <x v="0"/>
    <n v="2015"/>
    <n v="0"/>
    <n v="1"/>
    <n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d v="2014-04-18T20:52:36"/>
    <b v="0"/>
    <n v="46"/>
    <b v="0"/>
    <s v="theater"/>
    <x v="0"/>
    <n v="2014"/>
    <n v="0"/>
    <n v="1"/>
    <n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d v="2014-10-08T23:07:24"/>
    <b v="0"/>
    <n v="10"/>
    <b v="0"/>
    <s v="theater"/>
    <x v="0"/>
    <n v="2014"/>
    <n v="0"/>
    <n v="1"/>
    <n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d v="2016-01-30T16:58:40"/>
    <b v="0"/>
    <n v="19"/>
    <b v="0"/>
    <s v="theater"/>
    <x v="0"/>
    <n v="2016"/>
    <n v="0"/>
    <n v="1"/>
    <n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b v="0"/>
    <n v="284"/>
    <b v="1"/>
    <s v="film &amp; video"/>
    <x v="1"/>
    <n v="2015"/>
    <n v="1"/>
    <n v="0"/>
    <n v="0"/>
    <x v="1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d v="2014-05-06T22:11:30"/>
    <b v="0"/>
    <n v="13"/>
    <b v="0"/>
    <s v="theater"/>
    <x v="0"/>
    <n v="2014"/>
    <n v="0"/>
    <n v="1"/>
    <n v="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d v="2015-08-14T01:56:53"/>
    <b v="0"/>
    <n v="4"/>
    <b v="0"/>
    <s v="theater"/>
    <x v="0"/>
    <n v="2015"/>
    <n v="0"/>
    <n v="1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d v="2015-10-09T17:59:41"/>
    <b v="0"/>
    <n v="0"/>
    <b v="0"/>
    <s v="theater"/>
    <x v="0"/>
    <n v="2015"/>
    <n v="0"/>
    <n v="1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d v="2016-02-01T16:08:13"/>
    <b v="0"/>
    <n v="3"/>
    <b v="0"/>
    <s v="theater"/>
    <x v="0"/>
    <n v="2016"/>
    <n v="0"/>
    <n v="1"/>
    <n v="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d v="2015-05-01T15:28:02"/>
    <b v="0"/>
    <n v="1"/>
    <b v="0"/>
    <s v="theater"/>
    <x v="0"/>
    <n v="2015"/>
    <n v="0"/>
    <n v="1"/>
    <n v="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d v="2015-10-12T22:34:19"/>
    <b v="0"/>
    <n v="9"/>
    <b v="0"/>
    <s v="theater"/>
    <x v="0"/>
    <n v="2015"/>
    <n v="0"/>
    <n v="1"/>
    <n v="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d v="2015-04-13T20:45:12"/>
    <b v="0"/>
    <n v="1"/>
    <b v="0"/>
    <s v="theater"/>
    <x v="0"/>
    <n v="2015"/>
    <n v="0"/>
    <n v="1"/>
    <n v="0"/>
    <x v="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d v="2014-06-19T09:21:30"/>
    <b v="0"/>
    <n v="1"/>
    <b v="0"/>
    <s v="theater"/>
    <x v="0"/>
    <n v="2014"/>
    <n v="0"/>
    <n v="1"/>
    <n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d v="2015-01-15T16:24:37"/>
    <b v="0"/>
    <n v="4"/>
    <b v="0"/>
    <s v="theater"/>
    <x v="0"/>
    <n v="2015"/>
    <n v="0"/>
    <n v="1"/>
    <n v="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d v="2014-11-07T06:24:24"/>
    <b v="0"/>
    <n v="17"/>
    <b v="0"/>
    <s v="theater"/>
    <x v="0"/>
    <n v="2014"/>
    <n v="0"/>
    <n v="1"/>
    <n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d v="2015-03-06T09:23:41"/>
    <b v="0"/>
    <n v="0"/>
    <b v="0"/>
    <s v="theater"/>
    <x v="0"/>
    <n v="2015"/>
    <n v="0"/>
    <n v="1"/>
    <n v="0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d v="2015-02-26T23:07:06"/>
    <b v="0"/>
    <n v="12"/>
    <b v="0"/>
    <s v="theater"/>
    <x v="0"/>
    <n v="2015"/>
    <n v="0"/>
    <n v="1"/>
    <n v="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b v="1"/>
    <n v="321"/>
    <b v="1"/>
    <s v="publishing"/>
    <x v="26"/>
    <n v="2013"/>
    <n v="1"/>
    <n v="0"/>
    <n v="0"/>
    <x v="1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b v="1"/>
    <n v="179"/>
    <b v="1"/>
    <s v="film &amp; video"/>
    <x v="4"/>
    <n v="2010"/>
    <n v="1"/>
    <n v="0"/>
    <n v="0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d v="2017-02-09T23:08:28"/>
    <b v="0"/>
    <n v="14"/>
    <b v="0"/>
    <s v="theater"/>
    <x v="0"/>
    <n v="2017"/>
    <n v="0"/>
    <n v="1"/>
    <n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d v="2014-08-28T01:02:41"/>
    <b v="0"/>
    <n v="4"/>
    <b v="0"/>
    <s v="theater"/>
    <x v="0"/>
    <n v="2014"/>
    <n v="0"/>
    <n v="1"/>
    <n v="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d v="2015-01-16T14:05:47"/>
    <b v="0"/>
    <n v="2"/>
    <b v="0"/>
    <s v="theater"/>
    <x v="0"/>
    <n v="2015"/>
    <n v="0"/>
    <n v="1"/>
    <n v="0"/>
    <x v="0"/>
  </r>
  <r>
    <n v="4004"/>
    <s v="South Florida Tours"/>
    <s v="Help Launch The Queen Into South Florida!"/>
    <n v="500"/>
    <n v="1"/>
    <x v="1"/>
    <s v="US"/>
    <s v="USD"/>
    <n v="1412740457"/>
    <n v="1410148457"/>
    <d v="2014-09-08T03:54:17"/>
    <b v="0"/>
    <n v="1"/>
    <b v="0"/>
    <s v="theater"/>
    <x v="0"/>
    <n v="2014"/>
    <n v="0"/>
    <n v="1"/>
    <n v="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d v="2014-08-21T19:23:05"/>
    <b v="0"/>
    <n v="2"/>
    <b v="0"/>
    <s v="theater"/>
    <x v="0"/>
    <n v="2014"/>
    <n v="0"/>
    <n v="1"/>
    <n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d v="2016-01-22T18:33:07"/>
    <b v="0"/>
    <n v="1"/>
    <b v="0"/>
    <s v="theater"/>
    <x v="0"/>
    <n v="2016"/>
    <n v="0"/>
    <n v="1"/>
    <n v="0"/>
    <x v="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d v="2014-07-28T18:33:01"/>
    <b v="0"/>
    <n v="1"/>
    <b v="0"/>
    <s v="theater"/>
    <x v="0"/>
    <n v="2014"/>
    <n v="0"/>
    <n v="1"/>
    <n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d v="2015-06-22T23:08:27"/>
    <b v="0"/>
    <n v="4"/>
    <b v="0"/>
    <s v="theater"/>
    <x v="0"/>
    <n v="2015"/>
    <n v="0"/>
    <n v="1"/>
    <n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d v="2014-07-31T16:49:20"/>
    <b v="0"/>
    <n v="3"/>
    <b v="0"/>
    <s v="theater"/>
    <x v="0"/>
    <n v="2014"/>
    <n v="0"/>
    <n v="1"/>
    <n v="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d v="2015-11-10T14:48:16"/>
    <b v="0"/>
    <n v="0"/>
    <b v="0"/>
    <s v="technology"/>
    <x v="6"/>
    <n v="2015"/>
    <n v="0"/>
    <n v="1"/>
    <n v="0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d v="2014-12-29T13:04:38"/>
    <b v="0"/>
    <n v="4"/>
    <b v="0"/>
    <s v="theater"/>
    <x v="0"/>
    <n v="2014"/>
    <n v="0"/>
    <n v="1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d v="2015-04-02T13:04:09"/>
    <b v="0"/>
    <n v="0"/>
    <b v="0"/>
    <s v="theater"/>
    <x v="0"/>
    <n v="2015"/>
    <n v="0"/>
    <n v="1"/>
    <n v="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d v="2015-01-17T07:13:43"/>
    <b v="0"/>
    <n v="2"/>
    <b v="0"/>
    <s v="theater"/>
    <x v="0"/>
    <n v="2015"/>
    <n v="0"/>
    <n v="1"/>
    <n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d v="2013-12-08T00:39:58"/>
    <b v="0"/>
    <n v="1"/>
    <b v="0"/>
    <s v="music"/>
    <x v="19"/>
    <n v="2013"/>
    <n v="0"/>
    <n v="1"/>
    <n v="0"/>
    <x v="1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d v="2014-03-25T19:11:07"/>
    <b v="0"/>
    <n v="147"/>
    <b v="0"/>
    <s v="games"/>
    <x v="22"/>
    <n v="2014"/>
    <n v="0"/>
    <n v="1"/>
    <n v="0"/>
    <x v="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d v="2014-08-18T20:56:40"/>
    <b v="0"/>
    <n v="7"/>
    <b v="0"/>
    <s v="theater"/>
    <x v="0"/>
    <n v="2014"/>
    <n v="0"/>
    <n v="1"/>
    <n v="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d v="2014-08-05T16:07:54"/>
    <b v="0"/>
    <n v="2"/>
    <b v="0"/>
    <s v="theater"/>
    <x v="0"/>
    <n v="2014"/>
    <n v="0"/>
    <n v="1"/>
    <n v="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d v="2016-09-07T21:51:48"/>
    <b v="0"/>
    <n v="4"/>
    <b v="0"/>
    <s v="theater"/>
    <x v="0"/>
    <n v="2016"/>
    <n v="0"/>
    <n v="1"/>
    <n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d v="2016-02-17T16:13:16"/>
    <b v="0"/>
    <n v="4"/>
    <b v="0"/>
    <s v="theater"/>
    <x v="0"/>
    <n v="2016"/>
    <n v="0"/>
    <n v="1"/>
    <n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d v="2015-02-22T04:34:59"/>
    <b v="0"/>
    <n v="3"/>
    <b v="0"/>
    <s v="theater"/>
    <x v="0"/>
    <n v="2015"/>
    <n v="0"/>
    <n v="1"/>
    <n v="0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d v="2014-08-27T21:52:38"/>
    <b v="0"/>
    <n v="2"/>
    <b v="0"/>
    <s v="theater"/>
    <x v="0"/>
    <n v="2014"/>
    <n v="0"/>
    <n v="1"/>
    <n v="0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d v="2014-12-17T14:01:07"/>
    <b v="0"/>
    <n v="197"/>
    <b v="0"/>
    <s v="theater"/>
    <x v="0"/>
    <n v="2014"/>
    <n v="0"/>
    <n v="1"/>
    <n v="0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d v="2015-11-17T04:38:46"/>
    <b v="0"/>
    <n v="8"/>
    <b v="0"/>
    <s v="games"/>
    <x v="23"/>
    <n v="2015"/>
    <n v="0"/>
    <n v="1"/>
    <n v="0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d v="2015-08-01T16:04:57"/>
    <b v="0"/>
    <n v="1"/>
    <b v="0"/>
    <s v="theater"/>
    <x v="0"/>
    <n v="2015"/>
    <n v="0"/>
    <n v="1"/>
    <n v="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b v="1"/>
    <n v="740"/>
    <b v="1"/>
    <s v="photography"/>
    <x v="25"/>
    <n v="2016"/>
    <n v="1"/>
    <n v="0"/>
    <n v="0"/>
    <x v="1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d v="2015-10-05T15:43:59"/>
    <b v="0"/>
    <n v="0"/>
    <b v="0"/>
    <s v="theater"/>
    <x v="0"/>
    <n v="2015"/>
    <n v="0"/>
    <n v="1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d v="2017-02-02T23:18:01"/>
    <b v="0"/>
    <n v="7"/>
    <b v="0"/>
    <s v="theater"/>
    <x v="0"/>
    <n v="2017"/>
    <n v="0"/>
    <n v="1"/>
    <n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d v="2014-05-06T22:31:40"/>
    <b v="0"/>
    <n v="11"/>
    <b v="0"/>
    <s v="theater"/>
    <x v="0"/>
    <n v="2014"/>
    <n v="0"/>
    <n v="1"/>
    <n v="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d v="2015-11-14T00:36:10"/>
    <b v="0"/>
    <n v="0"/>
    <b v="0"/>
    <s v="theater"/>
    <x v="0"/>
    <n v="2015"/>
    <n v="0"/>
    <n v="1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d v="2016-01-05T15:43:19"/>
    <b v="0"/>
    <n v="6"/>
    <b v="0"/>
    <s v="theater"/>
    <x v="0"/>
    <n v="2016"/>
    <n v="0"/>
    <n v="1"/>
    <n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d v="2016-05-30T20:20:14"/>
    <b v="0"/>
    <n v="6"/>
    <b v="0"/>
    <s v="games"/>
    <x v="22"/>
    <n v="2016"/>
    <n v="0"/>
    <n v="1"/>
    <n v="0"/>
    <x v="1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d v="2015-01-05T23:22:29"/>
    <b v="0"/>
    <n v="400"/>
    <b v="0"/>
    <s v="technology"/>
    <x v="11"/>
    <n v="2015"/>
    <n v="0"/>
    <n v="0"/>
    <n v="1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d v="2016-09-01T06:27:04"/>
    <b v="0"/>
    <n v="94"/>
    <b v="0"/>
    <s v="theater"/>
    <x v="0"/>
    <n v="2016"/>
    <n v="0"/>
    <n v="1"/>
    <n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d v="2015-03-04T22:44:10"/>
    <b v="0"/>
    <n v="2"/>
    <b v="0"/>
    <s v="theater"/>
    <x v="0"/>
    <n v="2015"/>
    <n v="0"/>
    <n v="1"/>
    <n v="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d v="2014-09-21T21:11:27"/>
    <b v="0"/>
    <n v="25"/>
    <b v="0"/>
    <s v="theater"/>
    <x v="0"/>
    <n v="2014"/>
    <n v="0"/>
    <n v="1"/>
    <n v="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d v="2015-03-24T21:05:38"/>
    <b v="0"/>
    <n v="2"/>
    <b v="0"/>
    <s v="food"/>
    <x v="24"/>
    <n v="2015"/>
    <n v="0"/>
    <n v="0"/>
    <n v="1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d v="2016-05-07T01:41:55"/>
    <b v="0"/>
    <n v="2"/>
    <b v="0"/>
    <s v="theater"/>
    <x v="0"/>
    <n v="2016"/>
    <n v="0"/>
    <n v="1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d v="2014-08-18T19:10:10"/>
    <b v="0"/>
    <n v="4"/>
    <b v="0"/>
    <s v="theater"/>
    <x v="0"/>
    <n v="2014"/>
    <n v="0"/>
    <n v="1"/>
    <n v="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d v="2015-10-28T16:06:07"/>
    <b v="0"/>
    <n v="5"/>
    <b v="0"/>
    <s v="theater"/>
    <x v="0"/>
    <n v="2015"/>
    <n v="0"/>
    <n v="1"/>
    <n v="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d v="2014-11-05T17:27:15"/>
    <b v="0"/>
    <n v="4"/>
    <b v="0"/>
    <s v="theater"/>
    <x v="0"/>
    <n v="2014"/>
    <n v="0"/>
    <n v="1"/>
    <n v="0"/>
    <x v="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b v="0"/>
    <n v="199"/>
    <b v="1"/>
    <s v="theater"/>
    <x v="9"/>
    <n v="2014"/>
    <n v="1"/>
    <n v="0"/>
    <n v="0"/>
    <x v="1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d v="2014-12-22T02:01:04"/>
    <b v="0"/>
    <n v="3"/>
    <b v="0"/>
    <s v="theater"/>
    <x v="0"/>
    <n v="2014"/>
    <n v="0"/>
    <n v="1"/>
    <n v="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d v="2014-11-05T22:58:45"/>
    <b v="0"/>
    <n v="0"/>
    <b v="0"/>
    <s v="theater"/>
    <x v="0"/>
    <n v="2014"/>
    <n v="0"/>
    <n v="1"/>
    <n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d v="2015-03-11T05:16:22"/>
    <b v="0"/>
    <n v="4"/>
    <b v="0"/>
    <s v="theater"/>
    <x v="0"/>
    <n v="2015"/>
    <n v="0"/>
    <n v="1"/>
    <n v="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d v="2016-09-10T14:32:50"/>
    <b v="1"/>
    <n v="113"/>
    <b v="0"/>
    <s v="photography"/>
    <x v="25"/>
    <n v="2016"/>
    <n v="0"/>
    <n v="1"/>
    <n v="0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b v="0"/>
    <n v="229"/>
    <b v="1"/>
    <s v="publishing"/>
    <x v="15"/>
    <n v="2014"/>
    <n v="1"/>
    <n v="0"/>
    <n v="0"/>
    <x v="1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d v="2014-09-08T12:16:18"/>
    <b v="0"/>
    <n v="26"/>
    <b v="0"/>
    <s v="technology"/>
    <x v="31"/>
    <n v="2014"/>
    <n v="0"/>
    <n v="1"/>
    <n v="0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d v="2016-03-07T12:13:07"/>
    <b v="0"/>
    <n v="91"/>
    <b v="0"/>
    <s v="theater"/>
    <x v="0"/>
    <n v="2016"/>
    <n v="0"/>
    <n v="1"/>
    <n v="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d v="2015-06-14T23:00:15"/>
    <b v="0"/>
    <n v="1"/>
    <b v="0"/>
    <s v="theater"/>
    <x v="0"/>
    <n v="2015"/>
    <n v="0"/>
    <n v="1"/>
    <n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d v="2014-09-23T15:16:31"/>
    <b v="0"/>
    <n v="1"/>
    <b v="0"/>
    <s v="theater"/>
    <x v="0"/>
    <n v="2014"/>
    <n v="0"/>
    <n v="1"/>
    <n v="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d v="2014-05-02T19:26:37"/>
    <b v="0"/>
    <n v="0"/>
    <b v="0"/>
    <s v="theater"/>
    <x v="0"/>
    <n v="2014"/>
    <n v="0"/>
    <n v="1"/>
    <n v="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d v="2014-08-14T21:05:16"/>
    <b v="0"/>
    <n v="13"/>
    <b v="0"/>
    <s v="theater"/>
    <x v="0"/>
    <n v="2014"/>
    <n v="0"/>
    <n v="1"/>
    <n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d v="2014-10-16T16:33:48"/>
    <b v="0"/>
    <n v="2"/>
    <b v="0"/>
    <s v="theater"/>
    <x v="0"/>
    <n v="2014"/>
    <n v="0"/>
    <n v="1"/>
    <n v="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b v="1"/>
    <n v="1876"/>
    <b v="1"/>
    <s v="technology"/>
    <x v="32"/>
    <n v="2011"/>
    <n v="1"/>
    <n v="0"/>
    <n v="0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b v="0"/>
    <n v="92"/>
    <b v="1"/>
    <s v="music"/>
    <x v="20"/>
    <n v="2012"/>
    <n v="1"/>
    <n v="0"/>
    <n v="0"/>
    <x v="1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d v="2016-06-13T22:23:59"/>
    <b v="0"/>
    <n v="9"/>
    <b v="0"/>
    <s v="theater"/>
    <x v="0"/>
    <n v="2016"/>
    <n v="0"/>
    <n v="1"/>
    <n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d v="2015-11-02T23:14:40"/>
    <b v="0"/>
    <n v="6"/>
    <b v="0"/>
    <s v="theater"/>
    <x v="0"/>
    <n v="2015"/>
    <n v="0"/>
    <n v="1"/>
    <n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d v="2016-03-17T01:27:24"/>
    <b v="0"/>
    <n v="4"/>
    <b v="0"/>
    <s v="theater"/>
    <x v="0"/>
    <n v="2016"/>
    <n v="0"/>
    <n v="1"/>
    <n v="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d v="2014-08-15T15:22:32"/>
    <b v="0"/>
    <n v="7"/>
    <b v="0"/>
    <s v="theater"/>
    <x v="0"/>
    <n v="2014"/>
    <n v="0"/>
    <n v="1"/>
    <n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d v="2014-05-20T16:40:56"/>
    <b v="0"/>
    <n v="5"/>
    <b v="0"/>
    <s v="theater"/>
    <x v="0"/>
    <n v="2014"/>
    <n v="0"/>
    <n v="1"/>
    <n v="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d v="2016-02-21T03:23:43"/>
    <b v="0"/>
    <n v="0"/>
    <b v="0"/>
    <s v="theater"/>
    <x v="0"/>
    <n v="2016"/>
    <n v="0"/>
    <n v="1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d v="2016-06-02T17:44:28"/>
    <b v="0"/>
    <n v="3"/>
    <b v="0"/>
    <s v="theater"/>
    <x v="0"/>
    <n v="2016"/>
    <n v="0"/>
    <n v="1"/>
    <n v="0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d v="2015-04-29T16:17:15"/>
    <b v="0"/>
    <n v="41"/>
    <b v="0"/>
    <s v="technology"/>
    <x v="11"/>
    <n v="2015"/>
    <n v="0"/>
    <n v="0"/>
    <n v="1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d v="2015-03-30T14:07:06"/>
    <b v="0"/>
    <n v="6"/>
    <b v="0"/>
    <s v="theater"/>
    <x v="0"/>
    <n v="2015"/>
    <n v="0"/>
    <n v="1"/>
    <n v="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d v="2014-07-13T22:50:11"/>
    <b v="0"/>
    <n v="4"/>
    <b v="0"/>
    <s v="theater"/>
    <x v="0"/>
    <n v="2014"/>
    <n v="0"/>
    <n v="1"/>
    <n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d v="2016-04-19T00:56:28"/>
    <b v="0"/>
    <n v="1"/>
    <b v="0"/>
    <s v="theater"/>
    <x v="0"/>
    <n v="2016"/>
    <n v="0"/>
    <n v="1"/>
    <n v="0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d v="2016-01-15T16:20:32"/>
    <b v="0"/>
    <n v="4"/>
    <b v="0"/>
    <s v="technology"/>
    <x v="11"/>
    <n v="2016"/>
    <n v="0"/>
    <n v="1"/>
    <n v="0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d v="2016-12-14T23:07:35"/>
    <b v="0"/>
    <n v="1"/>
    <b v="0"/>
    <s v="theater"/>
    <x v="0"/>
    <n v="2016"/>
    <n v="0"/>
    <n v="1"/>
    <n v="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d v="2015-01-18T15:52:36"/>
    <b v="0"/>
    <n v="13"/>
    <b v="0"/>
    <s v="theater"/>
    <x v="0"/>
    <n v="2015"/>
    <n v="0"/>
    <n v="1"/>
    <n v="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d v="2015-01-27T16:00:20"/>
    <b v="0"/>
    <n v="6"/>
    <b v="0"/>
    <s v="theater"/>
    <x v="0"/>
    <n v="2015"/>
    <n v="0"/>
    <n v="1"/>
    <n v="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d v="2016-11-26T19:18:51"/>
    <b v="0"/>
    <n v="0"/>
    <b v="0"/>
    <s v="theater"/>
    <x v="0"/>
    <n v="2016"/>
    <n v="0"/>
    <n v="1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d v="2014-06-22T18:35:11"/>
    <b v="0"/>
    <n v="2"/>
    <b v="0"/>
    <s v="theater"/>
    <x v="0"/>
    <n v="2014"/>
    <n v="0"/>
    <n v="1"/>
    <n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d v="2015-03-15T08:17:06"/>
    <b v="0"/>
    <n v="2"/>
    <b v="0"/>
    <s v="theater"/>
    <x v="0"/>
    <n v="2015"/>
    <n v="0"/>
    <n v="1"/>
    <n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d v="2015-10-06T13:16:15"/>
    <b v="0"/>
    <n v="21"/>
    <b v="0"/>
    <s v="theater"/>
    <x v="0"/>
    <n v="2015"/>
    <n v="0"/>
    <n v="1"/>
    <n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d v="2014-05-20T01:06:09"/>
    <b v="0"/>
    <n v="13"/>
    <b v="0"/>
    <s v="theater"/>
    <x v="0"/>
    <n v="2014"/>
    <n v="0"/>
    <n v="1"/>
    <n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d v="2014-09-23T19:05:49"/>
    <b v="0"/>
    <n v="0"/>
    <b v="0"/>
    <s v="theater"/>
    <x v="0"/>
    <n v="2014"/>
    <n v="0"/>
    <n v="1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d v="2016-11-21T17:03:14"/>
    <b v="0"/>
    <n v="6"/>
    <b v="0"/>
    <s v="theater"/>
    <x v="0"/>
    <n v="2016"/>
    <n v="0"/>
    <n v="1"/>
    <n v="0"/>
    <x v="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d v="2016-12-28T18:54:02"/>
    <b v="0"/>
    <n v="0"/>
    <b v="0"/>
    <s v="theater"/>
    <x v="0"/>
    <n v="2016"/>
    <n v="0"/>
    <n v="1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d v="2016-05-20T22:32:01"/>
    <b v="0"/>
    <n v="1"/>
    <b v="0"/>
    <s v="theater"/>
    <x v="0"/>
    <n v="2016"/>
    <n v="0"/>
    <n v="1"/>
    <n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d v="2016-05-21T16:45:16"/>
    <b v="0"/>
    <n v="0"/>
    <b v="0"/>
    <s v="theater"/>
    <x v="0"/>
    <n v="2016"/>
    <n v="0"/>
    <n v="1"/>
    <n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d v="2015-02-06T13:57:05"/>
    <b v="0"/>
    <n v="12"/>
    <b v="0"/>
    <s v="theater"/>
    <x v="0"/>
    <n v="2015"/>
    <n v="0"/>
    <n v="1"/>
    <n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d v="2015-10-30T04:32:33"/>
    <b v="0"/>
    <n v="2"/>
    <b v="0"/>
    <s v="theater"/>
    <x v="0"/>
    <n v="2015"/>
    <n v="0"/>
    <n v="1"/>
    <n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d v="2015-12-15T18:16:56"/>
    <b v="0"/>
    <n v="6"/>
    <b v="0"/>
    <s v="theater"/>
    <x v="0"/>
    <n v="2015"/>
    <n v="0"/>
    <n v="1"/>
    <n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d v="2016-09-09T10:28:26"/>
    <b v="0"/>
    <n v="1"/>
    <b v="0"/>
    <s v="theater"/>
    <x v="0"/>
    <n v="2016"/>
    <n v="0"/>
    <n v="1"/>
    <n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d v="2015-02-23T14:29:35"/>
    <b v="0"/>
    <n v="1"/>
    <b v="0"/>
    <s v="theater"/>
    <x v="0"/>
    <n v="2015"/>
    <n v="0"/>
    <n v="1"/>
    <n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d v="2015-10-27T22:34:59"/>
    <b v="0"/>
    <n v="5"/>
    <b v="0"/>
    <s v="theater"/>
    <x v="0"/>
    <n v="2015"/>
    <n v="0"/>
    <n v="1"/>
    <n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d v="2015-12-21T19:00:49"/>
    <b v="0"/>
    <n v="27"/>
    <b v="0"/>
    <s v="theater"/>
    <x v="7"/>
    <n v="2015"/>
    <n v="0"/>
    <n v="1"/>
    <n v="0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d v="2014-12-17T14:42:04"/>
    <b v="0"/>
    <n v="3"/>
    <b v="0"/>
    <s v="theater"/>
    <x v="0"/>
    <n v="2014"/>
    <n v="0"/>
    <n v="1"/>
    <n v="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d v="2016-10-19T14:43:32"/>
    <b v="0"/>
    <n v="196"/>
    <b v="0"/>
    <s v="technology"/>
    <x v="11"/>
    <n v="2016"/>
    <n v="0"/>
    <n v="1"/>
    <n v="0"/>
    <x v="1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d v="2015-07-24T16:08:57"/>
    <b v="0"/>
    <n v="3"/>
    <b v="0"/>
    <s v="theater"/>
    <x v="0"/>
    <n v="2015"/>
    <n v="0"/>
    <n v="1"/>
    <n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d v="2014-12-17T12:09:11"/>
    <b v="0"/>
    <n v="8"/>
    <b v="0"/>
    <s v="theater"/>
    <x v="0"/>
    <n v="2014"/>
    <n v="0"/>
    <n v="1"/>
    <n v="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d v="2015-02-04T04:40:47"/>
    <b v="0"/>
    <n v="1"/>
    <b v="0"/>
    <s v="theater"/>
    <x v="0"/>
    <n v="2015"/>
    <n v="0"/>
    <n v="1"/>
    <n v="0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d v="2015-06-23T19:34:53"/>
    <b v="0"/>
    <n v="4"/>
    <b v="0"/>
    <s v="theater"/>
    <x v="0"/>
    <n v="2015"/>
    <n v="0"/>
    <n v="1"/>
    <n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d v="2014-09-08T02:05:00"/>
    <b v="0"/>
    <n v="8"/>
    <b v="0"/>
    <s v="theater"/>
    <x v="0"/>
    <n v="2014"/>
    <n v="0"/>
    <n v="1"/>
    <n v="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d v="2016-11-19T00:45:50"/>
    <b v="0"/>
    <n v="1"/>
    <b v="0"/>
    <s v="theater"/>
    <x v="0"/>
    <n v="2016"/>
    <n v="0"/>
    <n v="1"/>
    <n v="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d v="2017-01-15T12:43:39"/>
    <b v="0"/>
    <n v="5"/>
    <b v="0"/>
    <s v="theater"/>
    <x v="0"/>
    <n v="2017"/>
    <n v="0"/>
    <n v="1"/>
    <n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d v="2015-12-06T19:47:17"/>
    <b v="0"/>
    <n v="0"/>
    <b v="0"/>
    <s v="theater"/>
    <x v="0"/>
    <n v="2015"/>
    <n v="0"/>
    <n v="1"/>
    <n v="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d v="2016-05-05T17:19:57"/>
    <b v="0"/>
    <n v="0"/>
    <b v="0"/>
    <s v="theater"/>
    <x v="0"/>
    <n v="2016"/>
    <n v="0"/>
    <n v="1"/>
    <n v="0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d v="2016-07-19T20:24:33"/>
    <b v="0"/>
    <n v="1"/>
    <b v="0"/>
    <s v="theater"/>
    <x v="0"/>
    <n v="2016"/>
    <n v="0"/>
    <n v="1"/>
    <n v="0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d v="2014-10-15T02:59:50"/>
    <b v="0"/>
    <n v="0"/>
    <b v="0"/>
    <s v="theater"/>
    <x v="0"/>
    <n v="2014"/>
    <n v="0"/>
    <n v="1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d v="2016-12-26T21:41:22"/>
    <b v="0"/>
    <n v="0"/>
    <b v="0"/>
    <s v="theater"/>
    <x v="0"/>
    <n v="2016"/>
    <n v="0"/>
    <n v="1"/>
    <n v="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d v="2016-04-15T20:21:13"/>
    <b v="0"/>
    <n v="6"/>
    <b v="0"/>
    <s v="theater"/>
    <x v="0"/>
    <n v="2016"/>
    <n v="0"/>
    <n v="1"/>
    <n v="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d v="2015-07-03T19:59:26"/>
    <b v="0"/>
    <n v="6"/>
    <b v="0"/>
    <s v="theater"/>
    <x v="0"/>
    <n v="2015"/>
    <n v="0"/>
    <n v="1"/>
    <n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d v="2016-09-27T06:40:34"/>
    <b v="0"/>
    <n v="14"/>
    <b v="0"/>
    <s v="theater"/>
    <x v="0"/>
    <n v="2016"/>
    <n v="0"/>
    <n v="1"/>
    <n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d v="2016-11-23T00:15:09"/>
    <b v="0"/>
    <n v="6"/>
    <b v="0"/>
    <s v="theater"/>
    <x v="0"/>
    <n v="2016"/>
    <n v="0"/>
    <n v="1"/>
    <n v="0"/>
    <x v="4"/>
  </r>
  <r>
    <n v="2659"/>
    <s v="test (Canceled)"/>
    <s v="test"/>
    <n v="49000"/>
    <n v="1333"/>
    <x v="2"/>
    <s v="US"/>
    <s v="USD"/>
    <n v="1429321210"/>
    <n v="1426729210"/>
    <d v="2015-03-19T01:40:10"/>
    <b v="0"/>
    <n v="10"/>
    <b v="0"/>
    <s v="technology"/>
    <x v="29"/>
    <n v="2015"/>
    <n v="0"/>
    <n v="0"/>
    <n v="1"/>
    <x v="1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d v="2014-09-01T22:00:01"/>
    <b v="0"/>
    <n v="4"/>
    <b v="0"/>
    <s v="theater"/>
    <x v="0"/>
    <n v="2014"/>
    <n v="0"/>
    <n v="1"/>
    <n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d v="2017-02-01T00:45:37"/>
    <b v="0"/>
    <n v="1"/>
    <b v="0"/>
    <s v="theater"/>
    <x v="0"/>
    <n v="2017"/>
    <n v="0"/>
    <n v="1"/>
    <n v="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d v="2015-10-30T12:56:44"/>
    <b v="0"/>
    <n v="0"/>
    <b v="0"/>
    <s v="theater"/>
    <x v="0"/>
    <n v="2015"/>
    <n v="0"/>
    <n v="1"/>
    <n v="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d v="2016-05-22T15:02:31"/>
    <b v="0"/>
    <n v="6"/>
    <b v="0"/>
    <s v="theater"/>
    <x v="0"/>
    <n v="2016"/>
    <n v="0"/>
    <n v="1"/>
    <n v="0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d v="2015-01-25T03:15:40"/>
    <b v="0"/>
    <n v="6"/>
    <b v="0"/>
    <s v="theater"/>
    <x v="0"/>
    <n v="2015"/>
    <n v="0"/>
    <n v="1"/>
    <n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d v="2016-01-31T22:43:06"/>
    <b v="0"/>
    <n v="1"/>
    <b v="0"/>
    <s v="theater"/>
    <x v="0"/>
    <n v="2016"/>
    <n v="0"/>
    <n v="1"/>
    <n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d v="2015-12-20T13:45:23"/>
    <b v="0"/>
    <n v="3"/>
    <b v="0"/>
    <s v="theater"/>
    <x v="0"/>
    <n v="2015"/>
    <n v="0"/>
    <n v="1"/>
    <n v="0"/>
    <x v="0"/>
  </r>
  <r>
    <m/>
    <m/>
    <m/>
    <m/>
    <m/>
    <x v="4"/>
    <m/>
    <m/>
    <m/>
    <m/>
    <m/>
    <m/>
    <m/>
    <m/>
    <m/>
    <x v="41"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4B4DB-0309-4418-BE5B-7B035FA4F16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1"/>
        <item h="1" x="3"/>
        <item x="2"/>
        <item t="countA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1"/>
        <item x="7"/>
        <item x="6"/>
        <item x="2"/>
        <item x="4"/>
        <item x="8"/>
        <item x="5"/>
        <item x="3"/>
        <item x="0"/>
        <item t="default"/>
      </items>
    </pivotField>
    <pivotField showAll="0"/>
    <pivotField axis="axisPage" showAll="0">
      <items count="10">
        <item x="8"/>
        <item x="7"/>
        <item x="6"/>
        <item x="5"/>
        <item x="3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16" hier="-1"/>
  </pageFields>
  <dataFields count="1">
    <dataField name="Count of outcome" fld="5" subtotal="count" baseField="10" baseItem="1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20F20-3F87-4468-8446-6CD7474D899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D18" firstHeaderRow="0" firstDataRow="1" firstDataCol="1" rowPageCount="2" colPageCount="1"/>
  <pivotFields count="21">
    <pivotField showAll="0"/>
    <pivotField showAll="0"/>
    <pivotField showAll="0"/>
    <pivotField showAll="0" defaultSubtotal="0"/>
    <pivotField showAll="0"/>
    <pivotField axis="axisPage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14"/>
        <item h="1" x="13"/>
        <item h="1" x="5"/>
        <item h="1" x="39"/>
        <item h="1" x="37"/>
        <item h="1" x="4"/>
        <item h="1" x="3"/>
        <item h="1" x="21"/>
        <item h="1" x="30"/>
        <item h="1" x="16"/>
        <item h="1" x="24"/>
        <item h="1" x="31"/>
        <item h="1" x="32"/>
        <item h="1" x="20"/>
        <item h="1" x="19"/>
        <item h="1" x="38"/>
        <item h="1" x="18"/>
        <item h="1" x="23"/>
        <item h="1" x="9"/>
        <item h="1" x="40"/>
        <item h="1" x="15"/>
        <item h="1" x="33"/>
        <item h="1" x="25"/>
        <item h="1" x="27"/>
        <item x="0"/>
        <item h="1" x="28"/>
        <item h="1" x="26"/>
        <item h="1" x="36"/>
        <item h="1" x="17"/>
        <item h="1" x="8"/>
        <item h="1" x="2"/>
        <item h="1" x="35"/>
        <item h="1" x="29"/>
        <item h="1" x="7"/>
        <item h="1" x="34"/>
        <item h="1" x="1"/>
        <item h="1" x="12"/>
        <item h="1" x="22"/>
        <item h="1" x="11"/>
        <item h="1" x="6"/>
        <item h="1" x="10"/>
        <item h="1" x="41"/>
        <item t="default"/>
      </items>
    </pivotField>
    <pivotField showAll="0"/>
    <pivotField dataField="1" showAll="0"/>
    <pivotField dataField="1" showAll="0"/>
    <pivotField dataField="1" showAll="0"/>
    <pivotField axis="axisRow" showAll="0">
      <items count="15">
        <item x="2"/>
        <item x="0"/>
        <item x="3"/>
        <item x="1"/>
        <item x="5"/>
        <item x="6"/>
        <item x="7"/>
        <item x="4"/>
        <item x="9"/>
        <item x="10"/>
        <item x="11"/>
        <item x="8"/>
        <item m="1" x="13"/>
        <item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15" hier="-1"/>
  </pageFields>
  <dataFields count="3">
    <dataField name="Sum of Number Success" fld="17" baseField="0" baseItem="0"/>
    <dataField name="Sum of Number Fail " fld="18" baseField="0" baseItem="0"/>
    <dataField name="Sum of Number Canceled 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3F83-A726-40B1-81C9-738B30785191}">
  <dimension ref="A2:E19"/>
  <sheetViews>
    <sheetView workbookViewId="0">
      <selection activeCell="K27" sqref="K27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7" width="10.46484375" bestFit="1" customWidth="1"/>
    <col min="8" max="10" width="4.73046875" bestFit="1" customWidth="1"/>
    <col min="11" max="11" width="6.73046875" bestFit="1" customWidth="1"/>
    <col min="12" max="12" width="10.46484375" bestFit="1" customWidth="1"/>
    <col min="13" max="13" width="9.265625" bestFit="1" customWidth="1"/>
    <col min="14" max="14" width="8.19921875" bestFit="1" customWidth="1"/>
    <col min="15" max="15" width="5.6640625" bestFit="1" customWidth="1"/>
    <col min="16" max="17" width="9.265625" bestFit="1" customWidth="1"/>
    <col min="18" max="18" width="8.19921875" bestFit="1" customWidth="1"/>
    <col min="19" max="19" width="5.6640625" bestFit="1" customWidth="1"/>
    <col min="20" max="21" width="9.265625" bestFit="1" customWidth="1"/>
    <col min="22" max="22" width="8.19921875" bestFit="1" customWidth="1"/>
    <col min="23" max="23" width="5.6640625" bestFit="1" customWidth="1"/>
    <col min="24" max="25" width="9.265625" bestFit="1" customWidth="1"/>
    <col min="26" max="26" width="8.19921875" bestFit="1" customWidth="1"/>
    <col min="27" max="27" width="5.6640625" bestFit="1" customWidth="1"/>
    <col min="28" max="29" width="9.265625" bestFit="1" customWidth="1"/>
    <col min="30" max="30" width="8.19921875" bestFit="1" customWidth="1"/>
    <col min="31" max="31" width="5.6640625" bestFit="1" customWidth="1"/>
    <col min="32" max="33" width="9.265625" bestFit="1" customWidth="1"/>
    <col min="34" max="34" width="8.19921875" bestFit="1" customWidth="1"/>
    <col min="35" max="35" width="5.6640625" bestFit="1" customWidth="1"/>
    <col min="36" max="36" width="3.9296875" bestFit="1" customWidth="1"/>
    <col min="37" max="38" width="9.265625" bestFit="1" customWidth="1"/>
    <col min="39" max="39" width="8.265625" bestFit="1" customWidth="1"/>
    <col min="40" max="40" width="11.265625" bestFit="1" customWidth="1"/>
    <col min="41" max="41" width="10.46484375" bestFit="1" customWidth="1"/>
  </cols>
  <sheetData>
    <row r="2" spans="1:5" x14ac:dyDescent="0.45">
      <c r="A2" s="13" t="s">
        <v>8334</v>
      </c>
      <c r="B2" t="s">
        <v>8290</v>
      </c>
    </row>
    <row r="3" spans="1:5" x14ac:dyDescent="0.45">
      <c r="A3" s="13" t="s">
        <v>8264</v>
      </c>
      <c r="B3" t="s">
        <v>8266</v>
      </c>
    </row>
    <row r="5" spans="1:5" x14ac:dyDescent="0.45">
      <c r="A5" s="13" t="s">
        <v>8269</v>
      </c>
      <c r="B5" s="13" t="s">
        <v>8270</v>
      </c>
    </row>
    <row r="6" spans="1:5" x14ac:dyDescent="0.45">
      <c r="A6" s="13" t="s">
        <v>8267</v>
      </c>
      <c r="B6" t="s">
        <v>8218</v>
      </c>
      <c r="C6" t="s">
        <v>8220</v>
      </c>
      <c r="D6" t="s">
        <v>8219</v>
      </c>
      <c r="E6" t="s">
        <v>8268</v>
      </c>
    </row>
    <row r="7" spans="1:5" x14ac:dyDescent="0.45">
      <c r="A7" s="14" t="s">
        <v>8277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45">
      <c r="A8" s="14" t="s">
        <v>8278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45">
      <c r="A9" s="14" t="s">
        <v>8279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45">
      <c r="A10" s="14" t="s">
        <v>8280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45">
      <c r="A11" s="14" t="s">
        <v>8271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45">
      <c r="A12" s="14" t="s">
        <v>8281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45">
      <c r="A13" s="14" t="s">
        <v>8272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45">
      <c r="A14" s="14" t="s">
        <v>8273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45">
      <c r="A15" s="14" t="s">
        <v>8274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45">
      <c r="A16" s="14" t="s">
        <v>8275</v>
      </c>
      <c r="B16" s="15">
        <v>65</v>
      </c>
      <c r="C16" s="15">
        <v>50</v>
      </c>
      <c r="D16" s="15"/>
      <c r="E16" s="15">
        <v>115</v>
      </c>
    </row>
    <row r="17" spans="1:5" x14ac:dyDescent="0.45">
      <c r="A17" s="14" t="s">
        <v>8276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45">
      <c r="A18" s="14" t="s">
        <v>8282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45">
      <c r="A19" s="14" t="s">
        <v>8268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0AE9-8159-432B-A88A-28823DF6EEC5}">
  <dimension ref="A2:H38"/>
  <sheetViews>
    <sheetView topLeftCell="A4" zoomScale="90" zoomScaleNormal="90" workbookViewId="0">
      <selection activeCell="I23" sqref="I23"/>
    </sheetView>
  </sheetViews>
  <sheetFormatPr defaultRowHeight="14.25" x14ac:dyDescent="0.45"/>
  <cols>
    <col min="1" max="1" width="13.3984375" bestFit="1" customWidth="1"/>
    <col min="2" max="2" width="20.3984375" bestFit="1" customWidth="1"/>
    <col min="3" max="3" width="17.3984375" bestFit="1" customWidth="1"/>
    <col min="4" max="4" width="22.06640625" bestFit="1" customWidth="1"/>
    <col min="5" max="5" width="15.3984375" customWidth="1"/>
    <col min="6" max="6" width="18.59765625" style="19" customWidth="1"/>
    <col min="7" max="7" width="9.59765625" style="19" customWidth="1"/>
    <col min="8" max="8" width="9.9296875" style="19" bestFit="1" customWidth="1"/>
    <col min="9" max="1338" width="22.59765625" bestFit="1" customWidth="1"/>
    <col min="1339" max="1339" width="25.53125" bestFit="1" customWidth="1"/>
    <col min="1340" max="1340" width="22.46484375" bestFit="1" customWidth="1"/>
    <col min="1341" max="1341" width="27.265625" bestFit="1" customWidth="1"/>
  </cols>
  <sheetData>
    <row r="2" spans="1:8" x14ac:dyDescent="0.45">
      <c r="A2" s="13" t="s">
        <v>8263</v>
      </c>
      <c r="B2" t="s">
        <v>8266</v>
      </c>
    </row>
    <row r="3" spans="1:8" x14ac:dyDescent="0.45">
      <c r="A3" s="13" t="s">
        <v>8333</v>
      </c>
      <c r="B3" t="s">
        <v>8291</v>
      </c>
    </row>
    <row r="4" spans="1:8" x14ac:dyDescent="0.45">
      <c r="F4"/>
      <c r="G4"/>
      <c r="H4"/>
    </row>
    <row r="5" spans="1:8" x14ac:dyDescent="0.45">
      <c r="A5" s="13" t="s">
        <v>8267</v>
      </c>
      <c r="B5" t="s">
        <v>8338</v>
      </c>
      <c r="C5" t="s">
        <v>8339</v>
      </c>
      <c r="D5" t="s">
        <v>8340</v>
      </c>
      <c r="E5" s="22" t="s">
        <v>8353</v>
      </c>
      <c r="F5" s="22" t="s">
        <v>8355</v>
      </c>
      <c r="G5" s="22" t="s">
        <v>8356</v>
      </c>
      <c r="H5" s="22" t="s">
        <v>8357</v>
      </c>
    </row>
    <row r="6" spans="1:8" x14ac:dyDescent="0.45">
      <c r="A6" s="14" t="s">
        <v>8352</v>
      </c>
      <c r="B6" s="15">
        <v>141</v>
      </c>
      <c r="C6" s="15">
        <v>45</v>
      </c>
      <c r="D6" s="15">
        <v>0</v>
      </c>
      <c r="E6" s="23">
        <f>SUM(B6:D6)</f>
        <v>186</v>
      </c>
      <c r="F6" s="24">
        <v>0.75806451612903225</v>
      </c>
      <c r="G6" s="24">
        <v>0.24193548387096775</v>
      </c>
      <c r="H6" s="24">
        <v>0</v>
      </c>
    </row>
    <row r="7" spans="1:8" x14ac:dyDescent="0.45">
      <c r="A7" s="14" t="s">
        <v>8342</v>
      </c>
      <c r="B7" s="15">
        <v>388</v>
      </c>
      <c r="C7" s="15">
        <v>146</v>
      </c>
      <c r="D7" s="15">
        <v>0</v>
      </c>
      <c r="E7" s="23">
        <f>SUM(B7:D7)</f>
        <v>534</v>
      </c>
      <c r="F7" s="24">
        <v>0.72659176029962547</v>
      </c>
      <c r="G7" s="24">
        <v>0.27340823970037453</v>
      </c>
      <c r="H7" s="24">
        <v>0</v>
      </c>
    </row>
    <row r="8" spans="1:8" x14ac:dyDescent="0.45">
      <c r="A8" s="14" t="s">
        <v>8350</v>
      </c>
      <c r="B8" s="15">
        <v>93</v>
      </c>
      <c r="C8" s="15">
        <v>76</v>
      </c>
      <c r="D8" s="15">
        <v>0</v>
      </c>
      <c r="E8" s="23">
        <f t="shared" ref="E8:E15" si="0">SUM(B8:D8)</f>
        <v>169</v>
      </c>
      <c r="F8" s="24">
        <v>0.55029585798816572</v>
      </c>
      <c r="G8" s="24">
        <v>0.44970414201183434</v>
      </c>
      <c r="H8" s="24">
        <v>0</v>
      </c>
    </row>
    <row r="9" spans="1:8" x14ac:dyDescent="0.45">
      <c r="A9" s="14" t="s">
        <v>8343</v>
      </c>
      <c r="B9" s="15">
        <v>39</v>
      </c>
      <c r="C9" s="15">
        <v>33</v>
      </c>
      <c r="D9" s="15">
        <v>0</v>
      </c>
      <c r="E9" s="23">
        <f t="shared" si="0"/>
        <v>72</v>
      </c>
      <c r="F9" s="24">
        <v>0.54166666666666663</v>
      </c>
      <c r="G9" s="24">
        <v>0.45833333333333331</v>
      </c>
      <c r="H9" s="24">
        <v>0</v>
      </c>
    </row>
    <row r="10" spans="1:8" x14ac:dyDescent="0.45">
      <c r="A10" s="14" t="s">
        <v>8344</v>
      </c>
      <c r="B10" s="15">
        <v>12</v>
      </c>
      <c r="C10" s="15">
        <v>12</v>
      </c>
      <c r="D10" s="15">
        <v>0</v>
      </c>
      <c r="E10" s="23">
        <f t="shared" si="0"/>
        <v>24</v>
      </c>
      <c r="F10" s="24">
        <v>0.5</v>
      </c>
      <c r="G10" s="24">
        <v>0.5</v>
      </c>
      <c r="H10" s="24">
        <v>0</v>
      </c>
    </row>
    <row r="11" spans="1:8" x14ac:dyDescent="0.45">
      <c r="A11" s="14" t="s">
        <v>8345</v>
      </c>
      <c r="B11" s="15">
        <v>9</v>
      </c>
      <c r="C11" s="15">
        <v>11</v>
      </c>
      <c r="D11" s="15">
        <v>0</v>
      </c>
      <c r="E11" s="23">
        <f t="shared" si="0"/>
        <v>20</v>
      </c>
      <c r="F11" s="24">
        <v>0.45</v>
      </c>
      <c r="G11" s="24">
        <v>0.55000000000000004</v>
      </c>
      <c r="H11" s="24">
        <v>0</v>
      </c>
    </row>
    <row r="12" spans="1:8" x14ac:dyDescent="0.45">
      <c r="A12" s="14" t="s">
        <v>8346</v>
      </c>
      <c r="B12" s="15">
        <v>1</v>
      </c>
      <c r="C12" s="15">
        <v>4</v>
      </c>
      <c r="D12" s="15">
        <v>0</v>
      </c>
      <c r="E12" s="23">
        <f t="shared" si="0"/>
        <v>5</v>
      </c>
      <c r="F12" s="24">
        <v>0.2</v>
      </c>
      <c r="G12" s="24">
        <v>0.8</v>
      </c>
      <c r="H12" s="24">
        <v>0</v>
      </c>
    </row>
    <row r="13" spans="1:8" x14ac:dyDescent="0.45">
      <c r="A13" s="14" t="s">
        <v>8347</v>
      </c>
      <c r="B13" s="15">
        <v>3</v>
      </c>
      <c r="C13" s="15">
        <v>8</v>
      </c>
      <c r="D13" s="15">
        <v>0</v>
      </c>
      <c r="E13" s="23">
        <f t="shared" si="0"/>
        <v>11</v>
      </c>
      <c r="F13" s="24">
        <v>0.27272727272727271</v>
      </c>
      <c r="G13" s="24">
        <v>0.72727272727272729</v>
      </c>
      <c r="H13" s="24">
        <v>0</v>
      </c>
    </row>
    <row r="14" spans="1:8" x14ac:dyDescent="0.45">
      <c r="A14" s="14" t="s">
        <v>8354</v>
      </c>
      <c r="B14" s="15">
        <v>4</v>
      </c>
      <c r="C14" s="15">
        <v>2</v>
      </c>
      <c r="D14" s="15">
        <v>0</v>
      </c>
      <c r="E14" s="23">
        <f t="shared" si="0"/>
        <v>6</v>
      </c>
      <c r="F14" s="24">
        <v>0.66666666666666663</v>
      </c>
      <c r="G14" s="24">
        <v>0.33333333333333331</v>
      </c>
      <c r="H14" s="24">
        <v>0</v>
      </c>
    </row>
    <row r="15" spans="1:8" x14ac:dyDescent="0.45">
      <c r="A15" s="14" t="s">
        <v>8348</v>
      </c>
      <c r="B15" s="15">
        <v>2</v>
      </c>
      <c r="C15" s="15">
        <v>1</v>
      </c>
      <c r="D15" s="15">
        <v>0</v>
      </c>
      <c r="E15" s="23">
        <f t="shared" si="0"/>
        <v>3</v>
      </c>
      <c r="F15" s="24">
        <v>0.66666666666666663</v>
      </c>
      <c r="G15" s="24">
        <v>0.33333333333333331</v>
      </c>
      <c r="H15" s="24">
        <v>0</v>
      </c>
    </row>
    <row r="16" spans="1:8" x14ac:dyDescent="0.45">
      <c r="A16" s="14" t="s">
        <v>8349</v>
      </c>
      <c r="B16" s="15">
        <v>0</v>
      </c>
      <c r="C16" s="15">
        <v>1</v>
      </c>
      <c r="D16" s="15">
        <v>0</v>
      </c>
      <c r="E16" s="23">
        <f>SUM(B16:D16)</f>
        <v>1</v>
      </c>
      <c r="F16" s="24">
        <v>0</v>
      </c>
      <c r="G16" s="24">
        <v>1</v>
      </c>
      <c r="H16" s="24">
        <v>0</v>
      </c>
    </row>
    <row r="17" spans="1:8" x14ac:dyDescent="0.45">
      <c r="A17" s="14" t="s">
        <v>8351</v>
      </c>
      <c r="B17" s="15">
        <v>2</v>
      </c>
      <c r="C17" s="15">
        <v>14</v>
      </c>
      <c r="D17" s="15">
        <v>0</v>
      </c>
      <c r="E17" s="23">
        <f>SUM(B17:D17)</f>
        <v>16</v>
      </c>
      <c r="F17" s="24">
        <v>0.125</v>
      </c>
      <c r="G17" s="24">
        <v>0.875</v>
      </c>
      <c r="H17" s="24">
        <v>0</v>
      </c>
    </row>
    <row r="18" spans="1:8" hidden="1" x14ac:dyDescent="0.45">
      <c r="A18" s="14" t="s">
        <v>8268</v>
      </c>
      <c r="B18" s="15">
        <v>694</v>
      </c>
      <c r="C18" s="15">
        <v>353</v>
      </c>
      <c r="D18" s="15">
        <v>0</v>
      </c>
      <c r="E18" s="23"/>
      <c r="F18" s="24"/>
      <c r="G18" s="24"/>
      <c r="H18" s="24"/>
    </row>
    <row r="19" spans="1:8" x14ac:dyDescent="0.45">
      <c r="E19" s="23"/>
      <c r="F19" s="23"/>
      <c r="G19" s="23"/>
      <c r="H19" s="23"/>
    </row>
    <row r="20" spans="1:8" s="27" customFormat="1" x14ac:dyDescent="0.45">
      <c r="A20" s="25"/>
      <c r="B20" s="26"/>
      <c r="C20" s="26"/>
      <c r="D20" s="26"/>
    </row>
    <row r="21" spans="1:8" x14ac:dyDescent="0.45">
      <c r="A21" s="14"/>
      <c r="B21" s="15"/>
      <c r="C21" s="15"/>
      <c r="D21" s="15"/>
      <c r="F21"/>
      <c r="G21"/>
      <c r="H21"/>
    </row>
    <row r="22" spans="1:8" x14ac:dyDescent="0.45">
      <c r="A22" s="28"/>
      <c r="B22" s="18"/>
      <c r="C22" s="18"/>
      <c r="D22" s="18"/>
      <c r="F22"/>
      <c r="G22"/>
      <c r="H22"/>
    </row>
    <row r="23" spans="1:8" x14ac:dyDescent="0.45">
      <c r="A23" s="29"/>
      <c r="B23" s="18"/>
      <c r="C23" s="18"/>
      <c r="D23" s="18"/>
      <c r="F23"/>
      <c r="G23"/>
      <c r="H23"/>
    </row>
    <row r="24" spans="1:8" x14ac:dyDescent="0.45">
      <c r="A24" s="28"/>
      <c r="B24" s="18"/>
      <c r="C24" s="18"/>
      <c r="D24" s="18"/>
      <c r="F24"/>
      <c r="G24"/>
      <c r="H24"/>
    </row>
    <row r="25" spans="1:8" x14ac:dyDescent="0.45">
      <c r="A25" s="28"/>
      <c r="B25" s="18"/>
      <c r="C25" s="18"/>
      <c r="D25" s="18"/>
      <c r="F25"/>
      <c r="G25"/>
      <c r="H25"/>
    </row>
    <row r="26" spans="1:8" x14ac:dyDescent="0.45">
      <c r="A26" s="28"/>
      <c r="B26" s="18"/>
      <c r="C26" s="18"/>
      <c r="D26" s="18"/>
      <c r="F26"/>
      <c r="G26"/>
      <c r="H26"/>
    </row>
    <row r="27" spans="1:8" x14ac:dyDescent="0.45">
      <c r="A27" s="28"/>
      <c r="B27" s="18"/>
      <c r="C27" s="18"/>
      <c r="D27" s="18"/>
      <c r="F27"/>
      <c r="G27"/>
      <c r="H27"/>
    </row>
    <row r="28" spans="1:8" x14ac:dyDescent="0.45">
      <c r="A28" s="28"/>
      <c r="B28" s="18"/>
      <c r="C28" s="18"/>
      <c r="D28" s="18"/>
      <c r="F28"/>
      <c r="G28"/>
      <c r="H28"/>
    </row>
    <row r="29" spans="1:8" x14ac:dyDescent="0.45">
      <c r="A29" s="28"/>
      <c r="B29" s="18"/>
      <c r="C29" s="18"/>
      <c r="D29" s="18"/>
      <c r="F29"/>
      <c r="G29"/>
      <c r="H29"/>
    </row>
    <row r="30" spans="1:8" x14ac:dyDescent="0.45">
      <c r="A30" s="28"/>
      <c r="B30" s="18"/>
      <c r="C30" s="18"/>
      <c r="D30" s="18"/>
      <c r="F30"/>
      <c r="G30"/>
      <c r="H30"/>
    </row>
    <row r="31" spans="1:8" x14ac:dyDescent="0.45">
      <c r="A31" s="28"/>
      <c r="B31" s="18"/>
      <c r="C31" s="18"/>
      <c r="D31" s="18"/>
      <c r="F31"/>
      <c r="G31"/>
      <c r="H31"/>
    </row>
    <row r="32" spans="1:8" x14ac:dyDescent="0.45">
      <c r="A32" s="28"/>
      <c r="B32" s="18"/>
      <c r="C32" s="18"/>
      <c r="D32" s="18"/>
      <c r="F32"/>
      <c r="G32"/>
      <c r="H32"/>
    </row>
    <row r="33" spans="1:8" x14ac:dyDescent="0.45">
      <c r="A33" s="28"/>
      <c r="B33" s="18"/>
      <c r="C33" s="18"/>
      <c r="D33" s="18"/>
      <c r="F33"/>
      <c r="G33"/>
      <c r="H33"/>
    </row>
    <row r="34" spans="1:8" x14ac:dyDescent="0.45">
      <c r="A34" s="28"/>
      <c r="B34" s="18"/>
      <c r="C34" s="18"/>
      <c r="D34" s="18"/>
      <c r="F34"/>
      <c r="G34"/>
      <c r="H34"/>
    </row>
    <row r="35" spans="1:8" x14ac:dyDescent="0.45">
      <c r="A35" s="29"/>
      <c r="B35" s="21"/>
      <c r="C35" s="21"/>
      <c r="D35" s="21"/>
      <c r="F35" s="18"/>
      <c r="G35" s="18"/>
      <c r="H35" s="18"/>
    </row>
    <row r="36" spans="1:8" x14ac:dyDescent="0.45">
      <c r="A36" s="27"/>
      <c r="B36" s="21"/>
      <c r="C36" s="21"/>
      <c r="D36" s="21"/>
      <c r="F36" s="18"/>
      <c r="G36" s="18"/>
      <c r="H36" s="18"/>
    </row>
    <row r="37" spans="1:8" x14ac:dyDescent="0.45">
      <c r="A37" s="27"/>
      <c r="B37" s="20"/>
      <c r="C37" s="20"/>
      <c r="D37" s="20"/>
    </row>
    <row r="38" spans="1:8" x14ac:dyDescent="0.45">
      <c r="A38" s="27"/>
      <c r="B38" s="20"/>
      <c r="C38" s="20"/>
      <c r="D38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G1" zoomScale="95" zoomScaleNormal="95" workbookViewId="0">
      <selection activeCell="N9" sqref="N9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style="17" customWidth="1"/>
    <col min="7" max="7" width="17.796875" customWidth="1"/>
    <col min="8" max="8" width="19.796875" customWidth="1"/>
    <col min="9" max="9" width="19.33203125" customWidth="1"/>
    <col min="10" max="10" width="17.796875" style="10" customWidth="1"/>
    <col min="11" max="11" width="22.86328125" style="11" customWidth="1"/>
    <col min="12" max="12" width="15.46484375" customWidth="1"/>
    <col min="13" max="13" width="24.46484375" customWidth="1"/>
    <col min="14" max="14" width="36.46484375" customWidth="1"/>
    <col min="15" max="15" width="28.33203125" customWidth="1"/>
    <col min="16" max="16" width="41.1328125" customWidth="1"/>
    <col min="17" max="17" width="8.796875" customWidth="1"/>
    <col min="18" max="18" width="14.59765625" customWidth="1"/>
    <col min="19" max="19" width="13.796875" customWidth="1"/>
    <col min="20" max="20" width="17.796875" customWidth="1"/>
    <col min="21" max="21" width="13" bestFit="1" customWidth="1"/>
  </cols>
  <sheetData>
    <row r="1" spans="1:21" ht="33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6" t="s">
        <v>8263</v>
      </c>
      <c r="G1" s="1" t="s">
        <v>8222</v>
      </c>
      <c r="H1" s="1" t="s">
        <v>8244</v>
      </c>
      <c r="I1" s="1" t="s">
        <v>8258</v>
      </c>
      <c r="J1" s="9" t="s">
        <v>8259</v>
      </c>
      <c r="K1" s="12" t="s">
        <v>8265</v>
      </c>
      <c r="L1" s="1" t="s">
        <v>8260</v>
      </c>
      <c r="M1" s="1" t="s">
        <v>8261</v>
      </c>
      <c r="N1" s="1" t="s">
        <v>8262</v>
      </c>
      <c r="O1" s="1" t="s">
        <v>8334</v>
      </c>
      <c r="P1" s="1" t="s">
        <v>8333</v>
      </c>
      <c r="Q1" s="12" t="s">
        <v>8264</v>
      </c>
      <c r="R1" s="1" t="s">
        <v>8335</v>
      </c>
      <c r="S1" s="1" t="s">
        <v>8336</v>
      </c>
      <c r="T1" s="1" t="s">
        <v>8337</v>
      </c>
      <c r="U1" s="1" t="s">
        <v>8341</v>
      </c>
    </row>
    <row r="2" spans="1:21" ht="36" customHeight="1" x14ac:dyDescent="0.45">
      <c r="A2">
        <v>3285</v>
      </c>
      <c r="B2" s="3" t="s">
        <v>3285</v>
      </c>
      <c r="C2" s="3" t="s">
        <v>7395</v>
      </c>
      <c r="D2" s="6">
        <v>4999</v>
      </c>
      <c r="E2" s="8">
        <v>5604</v>
      </c>
      <c r="F2" s="17" t="s">
        <v>8218</v>
      </c>
      <c r="G2" t="s">
        <v>8223</v>
      </c>
      <c r="H2" t="s">
        <v>8245</v>
      </c>
      <c r="I2">
        <v>1488258000</v>
      </c>
      <c r="J2" s="10">
        <v>1485556626</v>
      </c>
      <c r="K2" s="11">
        <f t="shared" ref="K2:K65" si="0">(((J2/60)/60)/24)+DATE(1970,1,1)</f>
        <v>42762.942430555559</v>
      </c>
      <c r="L2" t="b">
        <v>0</v>
      </c>
      <c r="M2">
        <v>81</v>
      </c>
      <c r="N2" t="b">
        <v>1</v>
      </c>
      <c r="O2" t="s">
        <v>8290</v>
      </c>
      <c r="P2" t="s">
        <v>8291</v>
      </c>
      <c r="Q2">
        <f t="shared" ref="Q2:Q65" si="1">YEAR(K2)</f>
        <v>2017</v>
      </c>
      <c r="R2">
        <f t="shared" ref="R2:R65" si="2">COUNTIF(F2,"=successful")</f>
        <v>1</v>
      </c>
      <c r="S2">
        <f t="shared" ref="S2:S65" si="3">COUNTIF(F2,"=failed")</f>
        <v>0</v>
      </c>
      <c r="T2">
        <f t="shared" ref="T2:T65" si="4">COUNTIF(F2,"=canceled")</f>
        <v>0</v>
      </c>
      <c r="U2" t="str" cm="1">
        <f t="array" ref="U2">_xlfn.IFS(D2&lt;1000,"Less Than 1000",D2&lt;=4999,"1000 to 4999",D2&lt;=9999,"5000 to 9999",D2&lt;=14999,"10000 to 14999",D2&lt;=19999,"15000 to 19999",D2&lt;=24999,"20000 to 24999",D2&lt;=29999,"25000 to 29999",D2&lt;=34999,"30000 to 34999",D2&lt;=39999,"35000 to 39999",D2&lt;44999,"40000 to 44999",D2&lt;=44999,"40000 to 44999",D2&lt;=49999,"45000 to 49999",D2&gt;=50000,"50000 or More")</f>
        <v>1000 to 4999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7" t="s">
        <v>8218</v>
      </c>
      <c r="G3" t="s">
        <v>8223</v>
      </c>
      <c r="H3" t="s">
        <v>8245</v>
      </c>
      <c r="I3">
        <v>1488464683</v>
      </c>
      <c r="J3" s="10">
        <v>1485872683</v>
      </c>
      <c r="K3" s="11">
        <f t="shared" si="0"/>
        <v>42766.600497685184</v>
      </c>
      <c r="L3" t="b">
        <v>0</v>
      </c>
      <c r="M3">
        <v>79</v>
      </c>
      <c r="N3" t="b">
        <v>1</v>
      </c>
      <c r="O3" t="s">
        <v>8283</v>
      </c>
      <c r="P3" t="s">
        <v>8284</v>
      </c>
      <c r="Q3">
        <f t="shared" si="1"/>
        <v>2017</v>
      </c>
      <c r="R3">
        <f t="shared" si="2"/>
        <v>1</v>
      </c>
      <c r="S3">
        <f t="shared" si="3"/>
        <v>0</v>
      </c>
      <c r="T3">
        <f t="shared" si="4"/>
        <v>0</v>
      </c>
      <c r="U3" t="str" cm="1">
        <f t="array" ref="U3">_xlfn.IFS(D3&lt;1000,"Less Than 1000",D3&lt;=4999,"1000 to 4999",D3&lt;=9999,"5000 to 9999",D3&lt;=14999,"10000 to 14999",D3&lt;=19999,"15000 to 19999",D3&lt;=24999,"20000 to 24999",D3&lt;=29999,"25000 to 29999",D3&lt;=34999,"30000 to 34999",D3&lt;=39999,"35000 to 39999",D3&lt;44999,"40000 to 44999",D3&lt;=44999,"40000 to 44999",D3&lt;=49999,"45000 to 49999",D3&gt;=50000,"50000 or More")</f>
        <v>10000 to 14999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7" t="s">
        <v>8218</v>
      </c>
      <c r="G4" t="s">
        <v>8224</v>
      </c>
      <c r="H4" t="s">
        <v>8246</v>
      </c>
      <c r="I4">
        <v>1455555083</v>
      </c>
      <c r="J4" s="10">
        <v>1454691083</v>
      </c>
      <c r="K4" s="11">
        <f t="shared" si="0"/>
        <v>42405.702349537038</v>
      </c>
      <c r="L4" t="b">
        <v>0</v>
      </c>
      <c r="M4">
        <v>35</v>
      </c>
      <c r="N4" t="b">
        <v>1</v>
      </c>
      <c r="O4" t="s">
        <v>8283</v>
      </c>
      <c r="P4" t="s">
        <v>8284</v>
      </c>
      <c r="Q4">
        <f t="shared" si="1"/>
        <v>2016</v>
      </c>
      <c r="R4">
        <f t="shared" si="2"/>
        <v>1</v>
      </c>
      <c r="S4">
        <f t="shared" si="3"/>
        <v>0</v>
      </c>
      <c r="T4">
        <f t="shared" si="4"/>
        <v>0</v>
      </c>
      <c r="U4" t="str" cm="1">
        <f t="array" ref="U4">_xlfn.IFS(D4&lt;1000,"Less Than 1000",D4&lt;=4999,"1000 to 4999",D4&lt;=9999,"5000 to 9999",D4&lt;=14999,"10000 to 14999",D4&lt;=19999,"15000 to 19999",D4&lt;=24999,"20000 to 24999",D4&lt;=29999,"25000 to 29999",D4&lt;=34999,"30000 to 34999",D4&lt;=39999,"35000 to 39999",D4&lt;44999,"40000 to 44999",D4&lt;=44999,"40000 to 44999",D4&lt;=49999,"45000 to 49999",D4&gt;=50000,"50000 or More")</f>
        <v>Less Than 1000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7" t="s">
        <v>8218</v>
      </c>
      <c r="G5" t="s">
        <v>8223</v>
      </c>
      <c r="H5" t="s">
        <v>8245</v>
      </c>
      <c r="I5">
        <v>1407414107</v>
      </c>
      <c r="J5" s="10">
        <v>1404822107</v>
      </c>
      <c r="K5" s="11">
        <f t="shared" si="0"/>
        <v>41828.515127314815</v>
      </c>
      <c r="L5" t="b">
        <v>0</v>
      </c>
      <c r="M5">
        <v>150</v>
      </c>
      <c r="N5" t="b">
        <v>1</v>
      </c>
      <c r="O5" t="s">
        <v>8283</v>
      </c>
      <c r="P5" t="s">
        <v>8284</v>
      </c>
      <c r="Q5">
        <f t="shared" si="1"/>
        <v>2014</v>
      </c>
      <c r="R5">
        <f t="shared" si="2"/>
        <v>1</v>
      </c>
      <c r="S5">
        <f t="shared" si="3"/>
        <v>0</v>
      </c>
      <c r="T5">
        <f t="shared" si="4"/>
        <v>0</v>
      </c>
      <c r="U5" t="str" cm="1">
        <f t="array" ref="U5">_xlfn.IFS(D5&lt;1000,"Less Than 1000",D5&lt;=4999,"1000 to 4999",D5&lt;=9999,"5000 to 9999",D5&lt;=14999,"10000 to 14999",D5&lt;=19999,"15000 to 19999",D5&lt;=24999,"20000 to 24999",D5&lt;=29999,"25000 to 29999",D5&lt;=34999,"30000 to 34999",D5&lt;=39999,"35000 to 39999",D5&lt;44999,"40000 to 44999",D5&lt;=44999,"40000 to 44999",D5&lt;=49999,"45000 to 49999",D5&gt;=50000,"50000 or More")</f>
        <v>10000 to 14999</v>
      </c>
    </row>
    <row r="6" spans="1:21" ht="42.75" x14ac:dyDescent="0.45">
      <c r="A6">
        <v>11</v>
      </c>
      <c r="B6" s="3" t="s">
        <v>13</v>
      </c>
      <c r="C6" s="3" t="s">
        <v>4122</v>
      </c>
      <c r="D6" s="6">
        <v>5000</v>
      </c>
      <c r="E6" s="8">
        <v>6025</v>
      </c>
      <c r="F6" s="17" t="s">
        <v>8218</v>
      </c>
      <c r="G6" t="s">
        <v>8223</v>
      </c>
      <c r="H6" t="s">
        <v>8245</v>
      </c>
      <c r="I6">
        <v>1471834800</v>
      </c>
      <c r="J6" s="10">
        <v>1469126462</v>
      </c>
      <c r="K6" s="11">
        <f t="shared" si="0"/>
        <v>42572.778495370367</v>
      </c>
      <c r="L6" t="b">
        <v>0</v>
      </c>
      <c r="M6">
        <v>75</v>
      </c>
      <c r="N6" t="b">
        <v>1</v>
      </c>
      <c r="O6" t="s">
        <v>8283</v>
      </c>
      <c r="P6" t="s">
        <v>8284</v>
      </c>
      <c r="Q6">
        <f t="shared" si="1"/>
        <v>2016</v>
      </c>
      <c r="R6">
        <f t="shared" si="2"/>
        <v>1</v>
      </c>
      <c r="S6">
        <f t="shared" si="3"/>
        <v>0</v>
      </c>
      <c r="T6">
        <f t="shared" si="4"/>
        <v>0</v>
      </c>
      <c r="U6" t="str" cm="1">
        <f t="array" ref="U6">_xlfn.IFS(D6&lt;1000,"Less Than 1000",D6&lt;=4999,"1000 to 4999",D6&lt;=9999,"5000 to 9999",D6&lt;=14999,"10000 to 14999",D6&lt;=19999,"15000 to 19999",D6&lt;=24999,"20000 to 24999",D6&lt;=29999,"25000 to 29999",D6&lt;=34999,"30000 to 34999",D6&lt;=39999,"35000 to 39999",D6&lt;44999,"40000 to 44999",D6&lt;=44999,"40000 to 44999",D6&lt;=49999,"45000 to 49999",D6&gt;=50000,"50000 or More")</f>
        <v>5000 to 9999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7" t="s">
        <v>8218</v>
      </c>
      <c r="G7" t="s">
        <v>8223</v>
      </c>
      <c r="H7" t="s">
        <v>8245</v>
      </c>
      <c r="I7">
        <v>1469770500</v>
      </c>
      <c r="J7" s="10">
        <v>1468362207</v>
      </c>
      <c r="K7" s="11">
        <f t="shared" si="0"/>
        <v>42563.932951388888</v>
      </c>
      <c r="L7" t="b">
        <v>0</v>
      </c>
      <c r="M7">
        <v>47</v>
      </c>
      <c r="N7" t="b">
        <v>1</v>
      </c>
      <c r="O7" t="s">
        <v>8283</v>
      </c>
      <c r="P7" t="s">
        <v>8284</v>
      </c>
      <c r="Q7">
        <f t="shared" si="1"/>
        <v>2016</v>
      </c>
      <c r="R7">
        <f t="shared" si="2"/>
        <v>1</v>
      </c>
      <c r="S7">
        <f t="shared" si="3"/>
        <v>0</v>
      </c>
      <c r="T7">
        <f t="shared" si="4"/>
        <v>0</v>
      </c>
      <c r="U7" t="str" cm="1">
        <f t="array" ref="U7">_xlfn.IFS(D7&lt;1000,"Less Than 1000",D7&lt;=4999,"1000 to 4999",D7&lt;=9999,"5000 to 9999",D7&lt;=14999,"10000 to 14999",D7&lt;=19999,"15000 to 19999",D7&lt;=24999,"20000 to 24999",D7&lt;=29999,"25000 to 29999",D7&lt;=34999,"30000 to 34999",D7&lt;=39999,"35000 to 39999",D7&lt;44999,"40000 to 44999",D7&lt;=44999,"40000 to 44999",D7&lt;=49999,"45000 to 49999",D7&gt;=50000,"50000 or More")</f>
        <v>1000 to 4999</v>
      </c>
    </row>
    <row r="8" spans="1:21" ht="42.75" x14ac:dyDescent="0.45">
      <c r="A8">
        <v>45</v>
      </c>
      <c r="B8" s="3" t="s">
        <v>47</v>
      </c>
      <c r="C8" s="3" t="s">
        <v>4156</v>
      </c>
      <c r="D8" s="6">
        <v>5000</v>
      </c>
      <c r="E8" s="8">
        <v>6000</v>
      </c>
      <c r="F8" s="17" t="s">
        <v>8218</v>
      </c>
      <c r="G8" t="s">
        <v>8223</v>
      </c>
      <c r="H8" t="s">
        <v>8245</v>
      </c>
      <c r="I8">
        <v>1461769107</v>
      </c>
      <c r="J8" s="10">
        <v>1459177107</v>
      </c>
      <c r="K8" s="11">
        <f t="shared" si="0"/>
        <v>42457.623923611114</v>
      </c>
      <c r="L8" t="b">
        <v>0</v>
      </c>
      <c r="M8">
        <v>61</v>
      </c>
      <c r="N8" t="b">
        <v>1</v>
      </c>
      <c r="O8" t="s">
        <v>8283</v>
      </c>
      <c r="P8" t="s">
        <v>8284</v>
      </c>
      <c r="Q8">
        <f t="shared" si="1"/>
        <v>2016</v>
      </c>
      <c r="R8">
        <f t="shared" si="2"/>
        <v>1</v>
      </c>
      <c r="S8">
        <f t="shared" si="3"/>
        <v>0</v>
      </c>
      <c r="T8">
        <f t="shared" si="4"/>
        <v>0</v>
      </c>
      <c r="U8" t="str" cm="1">
        <f t="array" ref="U8">_xlfn.IFS(D8&lt;1000,"Less Than 1000",D8&lt;=4999,"1000 to 4999",D8&lt;=9999,"5000 to 9999",D8&lt;=14999,"10000 to 14999",D8&lt;=19999,"15000 to 19999",D8&lt;=24999,"20000 to 24999",D8&lt;=29999,"25000 to 29999",D8&lt;=34999,"30000 to 34999",D8&lt;=39999,"35000 to 39999",D8&lt;44999,"40000 to 44999",D8&lt;=44999,"40000 to 44999",D8&lt;=49999,"45000 to 49999",D8&gt;=50000,"50000 or More")</f>
        <v>5000 to 9999</v>
      </c>
    </row>
    <row r="9" spans="1:21" ht="42.75" x14ac:dyDescent="0.45">
      <c r="A9">
        <v>47</v>
      </c>
      <c r="B9" s="3" t="s">
        <v>49</v>
      </c>
      <c r="C9" s="3" t="s">
        <v>4158</v>
      </c>
      <c r="D9" s="6">
        <v>5000</v>
      </c>
      <c r="E9" s="8">
        <v>5380.55</v>
      </c>
      <c r="F9" s="17" t="s">
        <v>8218</v>
      </c>
      <c r="G9" t="s">
        <v>8223</v>
      </c>
      <c r="H9" t="s">
        <v>8245</v>
      </c>
      <c r="I9">
        <v>1419021607</v>
      </c>
      <c r="J9" s="10">
        <v>1413834007</v>
      </c>
      <c r="K9" s="11">
        <f t="shared" si="0"/>
        <v>41932.819525462961</v>
      </c>
      <c r="L9" t="b">
        <v>0</v>
      </c>
      <c r="M9">
        <v>70</v>
      </c>
      <c r="N9" t="b">
        <v>1</v>
      </c>
      <c r="O9" t="s">
        <v>8283</v>
      </c>
      <c r="P9" t="s">
        <v>8284</v>
      </c>
      <c r="Q9">
        <f t="shared" si="1"/>
        <v>2014</v>
      </c>
      <c r="R9">
        <f t="shared" si="2"/>
        <v>1</v>
      </c>
      <c r="S9">
        <f t="shared" si="3"/>
        <v>0</v>
      </c>
      <c r="T9">
        <f t="shared" si="4"/>
        <v>0</v>
      </c>
      <c r="U9" t="str" cm="1">
        <f t="array" ref="U9">_xlfn.IFS(D9&lt;1000,"Less Than 1000",D9&lt;=4999,"1000 to 4999",D9&lt;=9999,"5000 to 9999",D9&lt;=14999,"10000 to 14999",D9&lt;=19999,"15000 to 19999",D9&lt;=24999,"20000 to 24999",D9&lt;=29999,"25000 to 29999",D9&lt;=34999,"30000 to 34999",D9&lt;=39999,"35000 to 39999",D9&lt;44999,"40000 to 44999",D9&lt;=44999,"40000 to 44999",D9&lt;=49999,"45000 to 49999",D9&gt;=50000,"50000 or More")</f>
        <v>5000 to 9999</v>
      </c>
    </row>
    <row r="10" spans="1:21" ht="22.5" customHeight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7" t="s">
        <v>8218</v>
      </c>
      <c r="G10" t="s">
        <v>8223</v>
      </c>
      <c r="H10" t="s">
        <v>8245</v>
      </c>
      <c r="I10">
        <v>1460754000</v>
      </c>
      <c r="J10" s="10">
        <v>1460155212</v>
      </c>
      <c r="K10" s="11">
        <f t="shared" si="0"/>
        <v>42468.94458333333</v>
      </c>
      <c r="L10" t="b">
        <v>0</v>
      </c>
      <c r="M10">
        <v>12</v>
      </c>
      <c r="N10" t="b">
        <v>1</v>
      </c>
      <c r="O10" t="s">
        <v>8283</v>
      </c>
      <c r="P10" t="s">
        <v>8284</v>
      </c>
      <c r="Q10">
        <f t="shared" si="1"/>
        <v>2016</v>
      </c>
      <c r="R10">
        <f t="shared" si="2"/>
        <v>1</v>
      </c>
      <c r="S10">
        <f t="shared" si="3"/>
        <v>0</v>
      </c>
      <c r="T10">
        <f t="shared" si="4"/>
        <v>0</v>
      </c>
      <c r="U10" t="str" cm="1">
        <f t="array" ref="U10">_xlfn.IFS(D10&lt;1000,"Less Than 1000",D10&lt;=4999,"1000 to 4999",D10&lt;=9999,"5000 to 9999",D10&lt;=14999,"10000 to 14999",D10&lt;=19999,"15000 to 19999",D10&lt;=24999,"20000 to 24999",D10&lt;=29999,"25000 to 29999",D10&lt;=34999,"30000 to 34999",D10&lt;=39999,"35000 to 39999",D10&lt;44999,"40000 to 44999",D10&lt;=44999,"40000 to 44999",D10&lt;=49999,"45000 to 49999",D10&gt;=50000,"50000 or More")</f>
        <v>1000 to 4999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7" t="s">
        <v>8218</v>
      </c>
      <c r="G11" t="s">
        <v>8223</v>
      </c>
      <c r="H11" t="s">
        <v>8245</v>
      </c>
      <c r="I11">
        <v>1460860144</v>
      </c>
      <c r="J11" s="10">
        <v>1458268144</v>
      </c>
      <c r="K11" s="11">
        <f t="shared" si="0"/>
        <v>42447.103518518517</v>
      </c>
      <c r="L11" t="b">
        <v>0</v>
      </c>
      <c r="M11">
        <v>20</v>
      </c>
      <c r="N11" t="b">
        <v>1</v>
      </c>
      <c r="O11" t="s">
        <v>8283</v>
      </c>
      <c r="P11" t="s">
        <v>8284</v>
      </c>
      <c r="Q11">
        <f t="shared" si="1"/>
        <v>2016</v>
      </c>
      <c r="R11">
        <f t="shared" si="2"/>
        <v>1</v>
      </c>
      <c r="S11">
        <f t="shared" si="3"/>
        <v>0</v>
      </c>
      <c r="T11">
        <f t="shared" si="4"/>
        <v>0</v>
      </c>
      <c r="U11" t="str" cm="1">
        <f t="array" ref="U11">_xlfn.IFS(D11&lt;1000,"Less Than 1000",D11&lt;=4999,"1000 to 4999",D11&lt;=9999,"5000 to 9999",D11&lt;=14999,"10000 to 14999",D11&lt;=19999,"15000 to 19999",D11&lt;=24999,"20000 to 24999",D11&lt;=29999,"25000 to 29999",D11&lt;=34999,"30000 to 34999",D11&lt;=39999,"35000 to 39999",D11&lt;44999,"40000 to 44999",D11&lt;=44999,"40000 to 44999",D11&lt;=49999,"45000 to 49999",D11&gt;=50000,"50000 or More")</f>
        <v>Less Than 1000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7" t="s">
        <v>8218</v>
      </c>
      <c r="G12" t="s">
        <v>8223</v>
      </c>
      <c r="H12" t="s">
        <v>8245</v>
      </c>
      <c r="I12">
        <v>1403660279</v>
      </c>
      <c r="J12" s="10">
        <v>1400636279</v>
      </c>
      <c r="K12" s="11">
        <f t="shared" si="0"/>
        <v>41780.068043981482</v>
      </c>
      <c r="L12" t="b">
        <v>0</v>
      </c>
      <c r="M12">
        <v>19</v>
      </c>
      <c r="N12" t="b">
        <v>1</v>
      </c>
      <c r="O12" t="s">
        <v>8283</v>
      </c>
      <c r="P12" t="s">
        <v>8284</v>
      </c>
      <c r="Q12">
        <f t="shared" si="1"/>
        <v>2014</v>
      </c>
      <c r="R12">
        <f t="shared" si="2"/>
        <v>1</v>
      </c>
      <c r="S12">
        <f t="shared" si="3"/>
        <v>0</v>
      </c>
      <c r="T12">
        <f t="shared" si="4"/>
        <v>0</v>
      </c>
      <c r="U12" t="str" cm="1">
        <f t="array" ref="U12">_xlfn.IFS(D12&lt;1000,"Less Than 1000",D12&lt;=4999,"1000 to 4999",D12&lt;=9999,"5000 to 9999",D12&lt;=14999,"10000 to 14999",D12&lt;=19999,"15000 to 19999",D12&lt;=24999,"20000 to 24999",D12&lt;=29999,"25000 to 29999",D12&lt;=34999,"30000 to 34999",D12&lt;=39999,"35000 to 39999",D12&lt;44999,"40000 to 44999",D12&lt;=44999,"40000 to 44999",D12&lt;=49999,"45000 to 49999",D12&gt;=50000,"50000 or More")</f>
        <v>1000 to 4999</v>
      </c>
    </row>
    <row r="13" spans="1:21" ht="42.75" x14ac:dyDescent="0.45">
      <c r="A13">
        <v>61</v>
      </c>
      <c r="B13" s="3" t="s">
        <v>63</v>
      </c>
      <c r="C13" s="3" t="s">
        <v>4172</v>
      </c>
      <c r="D13" s="6">
        <v>5000</v>
      </c>
      <c r="E13" s="8">
        <v>7415</v>
      </c>
      <c r="F13" s="17" t="s">
        <v>8218</v>
      </c>
      <c r="G13" t="s">
        <v>8223</v>
      </c>
      <c r="H13" t="s">
        <v>8245</v>
      </c>
      <c r="I13">
        <v>1370547157</v>
      </c>
      <c r="J13" s="10">
        <v>1368646357</v>
      </c>
      <c r="K13" s="11">
        <f t="shared" si="0"/>
        <v>41409.814317129632</v>
      </c>
      <c r="L13" t="b">
        <v>0</v>
      </c>
      <c r="M13">
        <v>23</v>
      </c>
      <c r="N13" t="b">
        <v>1</v>
      </c>
      <c r="O13" t="s">
        <v>8283</v>
      </c>
      <c r="P13" t="s">
        <v>8285</v>
      </c>
      <c r="Q13">
        <f t="shared" si="1"/>
        <v>2013</v>
      </c>
      <c r="R13">
        <f t="shared" si="2"/>
        <v>1</v>
      </c>
      <c r="S13">
        <f t="shared" si="3"/>
        <v>0</v>
      </c>
      <c r="T13">
        <f t="shared" si="4"/>
        <v>0</v>
      </c>
      <c r="U13" t="str" cm="1">
        <f t="array" ref="U13">_xlfn.IFS(D13&lt;1000,"Less Than 1000",D13&lt;=4999,"1000 to 4999",D13&lt;=9999,"5000 to 9999",D13&lt;=14999,"10000 to 14999",D13&lt;=19999,"15000 to 19999",D13&lt;=24999,"20000 to 24999",D13&lt;=29999,"25000 to 29999",D13&lt;=34999,"30000 to 34999",D13&lt;=39999,"35000 to 39999",D13&lt;44999,"40000 to 44999",D13&lt;=44999,"40000 to 44999",D13&lt;=49999,"45000 to 49999",D13&gt;=50000,"50000 or More")</f>
        <v>5000 to 9999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7" t="s">
        <v>8218</v>
      </c>
      <c r="G14" t="s">
        <v>8223</v>
      </c>
      <c r="H14" t="s">
        <v>8245</v>
      </c>
      <c r="I14">
        <v>1405479600</v>
      </c>
      <c r="J14" s="10">
        <v>1401642425</v>
      </c>
      <c r="K14" s="11">
        <f t="shared" si="0"/>
        <v>41791.713252314818</v>
      </c>
      <c r="L14" t="b">
        <v>0</v>
      </c>
      <c r="M14">
        <v>827</v>
      </c>
      <c r="N14" t="b">
        <v>1</v>
      </c>
      <c r="O14" t="s">
        <v>8283</v>
      </c>
      <c r="P14" t="s">
        <v>8284</v>
      </c>
      <c r="Q14">
        <f t="shared" si="1"/>
        <v>2014</v>
      </c>
      <c r="R14">
        <f t="shared" si="2"/>
        <v>1</v>
      </c>
      <c r="S14">
        <f t="shared" si="3"/>
        <v>0</v>
      </c>
      <c r="T14">
        <f t="shared" si="4"/>
        <v>0</v>
      </c>
      <c r="U14" t="str" cm="1">
        <f t="array" ref="U14">_xlfn.IFS(D14&lt;1000,"Less Than 1000",D14&lt;=4999,"1000 to 4999",D14&lt;=9999,"5000 to 9999",D14&lt;=14999,"10000 to 14999",D14&lt;=19999,"15000 to 19999",D14&lt;=24999,"20000 to 24999",D14&lt;=29999,"25000 to 29999",D14&lt;=34999,"30000 to 34999",D14&lt;=39999,"35000 to 39999",D14&lt;44999,"40000 to 44999",D14&lt;=44999,"40000 to 44999",D14&lt;=49999,"45000 to 49999",D14&gt;=50000,"50000 or More")</f>
        <v>30000 to 34999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7" t="s">
        <v>8218</v>
      </c>
      <c r="G15" t="s">
        <v>8223</v>
      </c>
      <c r="H15" t="s">
        <v>8245</v>
      </c>
      <c r="I15">
        <v>1466713620</v>
      </c>
      <c r="J15" s="10">
        <v>1463588109</v>
      </c>
      <c r="K15" s="11">
        <f t="shared" si="0"/>
        <v>42508.677187499998</v>
      </c>
      <c r="L15" t="b">
        <v>0</v>
      </c>
      <c r="M15">
        <v>51</v>
      </c>
      <c r="N15" t="b">
        <v>1</v>
      </c>
      <c r="O15" t="s">
        <v>8283</v>
      </c>
      <c r="P15" t="s">
        <v>8284</v>
      </c>
      <c r="Q15">
        <f t="shared" si="1"/>
        <v>2016</v>
      </c>
      <c r="R15">
        <f t="shared" si="2"/>
        <v>1</v>
      </c>
      <c r="S15">
        <f t="shared" si="3"/>
        <v>0</v>
      </c>
      <c r="T15">
        <f t="shared" si="4"/>
        <v>0</v>
      </c>
      <c r="U15" t="str" cm="1">
        <f t="array" ref="U15">_xlfn.IFS(D15&lt;1000,"Less Than 1000",D15&lt;=4999,"1000 to 4999",D15&lt;=9999,"5000 to 9999",D15&lt;=14999,"10000 to 14999",D15&lt;=19999,"15000 to 19999",D15&lt;=24999,"20000 to 24999",D15&lt;=29999,"25000 to 29999",D15&lt;=34999,"30000 to 34999",D15&lt;=39999,"35000 to 39999",D15&lt;44999,"40000 to 44999",D15&lt;=44999,"40000 to 44999",D15&lt;=49999,"45000 to 49999",D15&gt;=50000,"50000 or More")</f>
        <v>1000 to 4999</v>
      </c>
    </row>
    <row r="16" spans="1:21" ht="42.75" x14ac:dyDescent="0.45">
      <c r="A16">
        <v>92</v>
      </c>
      <c r="B16" s="3" t="s">
        <v>94</v>
      </c>
      <c r="C16" s="3" t="s">
        <v>4203</v>
      </c>
      <c r="D16" s="6">
        <v>5000</v>
      </c>
      <c r="E16" s="8">
        <v>5260</v>
      </c>
      <c r="F16" s="17" t="s">
        <v>8218</v>
      </c>
      <c r="G16" t="s">
        <v>8228</v>
      </c>
      <c r="H16" t="s">
        <v>8250</v>
      </c>
      <c r="I16">
        <v>1485936000</v>
      </c>
      <c r="J16" s="10">
        <v>1481949983</v>
      </c>
      <c r="K16" s="11">
        <f t="shared" si="0"/>
        <v>42721.198877314819</v>
      </c>
      <c r="L16" t="b">
        <v>0</v>
      </c>
      <c r="M16">
        <v>43</v>
      </c>
      <c r="N16" t="b">
        <v>1</v>
      </c>
      <c r="O16" t="s">
        <v>8283</v>
      </c>
      <c r="P16" t="s">
        <v>8285</v>
      </c>
      <c r="Q16">
        <f t="shared" si="1"/>
        <v>2016</v>
      </c>
      <c r="R16">
        <f t="shared" si="2"/>
        <v>1</v>
      </c>
      <c r="S16">
        <f t="shared" si="3"/>
        <v>0</v>
      </c>
      <c r="T16">
        <f t="shared" si="4"/>
        <v>0</v>
      </c>
      <c r="U16" t="str" cm="1">
        <f t="array" ref="U16">_xlfn.IFS(D16&lt;1000,"Less Than 1000",D16&lt;=4999,"1000 to 4999",D16&lt;=9999,"5000 to 9999",D16&lt;=14999,"10000 to 14999",D16&lt;=19999,"15000 to 19999",D16&lt;=24999,"20000 to 24999",D16&lt;=29999,"25000 to 29999",D16&lt;=34999,"30000 to 34999",D16&lt;=39999,"35000 to 39999",D16&lt;44999,"40000 to 44999",D16&lt;=44999,"40000 to 44999",D16&lt;=49999,"45000 to 49999",D16&gt;=50000,"50000 or More")</f>
        <v>5000 to 9999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7" t="s">
        <v>8218</v>
      </c>
      <c r="G17" t="s">
        <v>8226</v>
      </c>
      <c r="H17" t="s">
        <v>8248</v>
      </c>
      <c r="I17">
        <v>1443384840</v>
      </c>
      <c r="J17" s="10">
        <v>1441790658</v>
      </c>
      <c r="K17" s="11">
        <f t="shared" si="0"/>
        <v>42256.391875000001</v>
      </c>
      <c r="L17" t="b">
        <v>0</v>
      </c>
      <c r="M17">
        <v>98</v>
      </c>
      <c r="N17" t="b">
        <v>1</v>
      </c>
      <c r="O17" t="s">
        <v>8283</v>
      </c>
      <c r="P17" t="s">
        <v>8284</v>
      </c>
      <c r="Q17">
        <f t="shared" si="1"/>
        <v>2015</v>
      </c>
      <c r="R17">
        <f t="shared" si="2"/>
        <v>1</v>
      </c>
      <c r="S17">
        <f t="shared" si="3"/>
        <v>0</v>
      </c>
      <c r="T17">
        <f t="shared" si="4"/>
        <v>0</v>
      </c>
      <c r="U17" t="str" cm="1">
        <f t="array" ref="U17">_xlfn.IFS(D17&lt;1000,"Less Than 1000",D17&lt;=4999,"1000 to 4999",D17&lt;=9999,"5000 to 9999",D17&lt;=14999,"10000 to 14999",D17&lt;=19999,"15000 to 19999",D17&lt;=24999,"20000 to 24999",D17&lt;=29999,"25000 to 29999",D17&lt;=34999,"30000 to 34999",D17&lt;=39999,"35000 to 39999",D17&lt;44999,"40000 to 44999",D17&lt;=44999,"40000 to 44999",D17&lt;=49999,"45000 to 49999",D17&gt;=50000,"50000 or More")</f>
        <v>1000 to 4999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7" t="s">
        <v>8218</v>
      </c>
      <c r="G18" t="s">
        <v>8223</v>
      </c>
      <c r="H18" t="s">
        <v>8245</v>
      </c>
      <c r="I18">
        <v>1402896600</v>
      </c>
      <c r="J18" s="10">
        <v>1398971211</v>
      </c>
      <c r="K18" s="11">
        <f t="shared" si="0"/>
        <v>41760.796423611115</v>
      </c>
      <c r="L18" t="b">
        <v>0</v>
      </c>
      <c r="M18">
        <v>70</v>
      </c>
      <c r="N18" t="b">
        <v>1</v>
      </c>
      <c r="O18" t="s">
        <v>8283</v>
      </c>
      <c r="P18" t="s">
        <v>8284</v>
      </c>
      <c r="Q18">
        <f t="shared" si="1"/>
        <v>2014</v>
      </c>
      <c r="R18">
        <f t="shared" si="2"/>
        <v>1</v>
      </c>
      <c r="S18">
        <f t="shared" si="3"/>
        <v>0</v>
      </c>
      <c r="T18">
        <f t="shared" si="4"/>
        <v>0</v>
      </c>
      <c r="U18" t="str" cm="1">
        <f t="array" ref="U18">_xlfn.IFS(D18&lt;1000,"Less Than 1000",D18&lt;=4999,"1000 to 4999",D18&lt;=9999,"5000 to 9999",D18&lt;=14999,"10000 to 14999",D18&lt;=19999,"15000 to 19999",D18&lt;=24999,"20000 to 24999",D18&lt;=29999,"25000 to 29999",D18&lt;=34999,"30000 to 34999",D18&lt;=39999,"35000 to 39999",D18&lt;44999,"40000 to 44999",D18&lt;=44999,"40000 to 44999",D18&lt;=49999,"45000 to 49999",D18&gt;=50000,"50000 or More")</f>
        <v>10000 to 14999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7" t="s">
        <v>8218</v>
      </c>
      <c r="G19" t="s">
        <v>8224</v>
      </c>
      <c r="H19" t="s">
        <v>8246</v>
      </c>
      <c r="I19">
        <v>1415126022</v>
      </c>
      <c r="J19" s="10">
        <v>1412530422</v>
      </c>
      <c r="K19" s="11">
        <f t="shared" si="0"/>
        <v>41917.731736111113</v>
      </c>
      <c r="L19" t="b">
        <v>0</v>
      </c>
      <c r="M19">
        <v>36</v>
      </c>
      <c r="N19" t="b">
        <v>1</v>
      </c>
      <c r="O19" t="s">
        <v>8283</v>
      </c>
      <c r="P19" t="s">
        <v>8284</v>
      </c>
      <c r="Q19">
        <f t="shared" si="1"/>
        <v>2014</v>
      </c>
      <c r="R19">
        <f t="shared" si="2"/>
        <v>1</v>
      </c>
      <c r="S19">
        <f t="shared" si="3"/>
        <v>0</v>
      </c>
      <c r="T19">
        <f t="shared" si="4"/>
        <v>0</v>
      </c>
      <c r="U19" t="str" cm="1">
        <f t="array" ref="U19">_xlfn.IFS(D19&lt;1000,"Less Than 1000",D19&lt;=4999,"1000 to 4999",D19&lt;=9999,"5000 to 9999",D19&lt;=14999,"10000 to 14999",D19&lt;=19999,"15000 to 19999",D19&lt;=24999,"20000 to 24999",D19&lt;=29999,"25000 to 29999",D19&lt;=34999,"30000 to 34999",D19&lt;=39999,"35000 to 39999",D19&lt;44999,"40000 to 44999",D19&lt;=44999,"40000 to 44999",D19&lt;=49999,"45000 to 49999",D19&gt;=50000,"50000 or More")</f>
        <v>1000 to 4999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7" t="s">
        <v>8218</v>
      </c>
      <c r="G20" t="s">
        <v>8223</v>
      </c>
      <c r="H20" t="s">
        <v>8245</v>
      </c>
      <c r="I20">
        <v>1410958856</v>
      </c>
      <c r="J20" s="10">
        <v>1408366856</v>
      </c>
      <c r="K20" s="11">
        <f t="shared" si="0"/>
        <v>41869.542314814818</v>
      </c>
      <c r="L20" t="b">
        <v>0</v>
      </c>
      <c r="M20">
        <v>342</v>
      </c>
      <c r="N20" t="b">
        <v>1</v>
      </c>
      <c r="O20" t="s">
        <v>8283</v>
      </c>
      <c r="P20" t="s">
        <v>8284</v>
      </c>
      <c r="Q20">
        <f t="shared" si="1"/>
        <v>2014</v>
      </c>
      <c r="R20">
        <f t="shared" si="2"/>
        <v>1</v>
      </c>
      <c r="S20">
        <f t="shared" si="3"/>
        <v>0</v>
      </c>
      <c r="T20">
        <f t="shared" si="4"/>
        <v>0</v>
      </c>
      <c r="U20" t="str" cm="1">
        <f t="array" ref="U20">_xlfn.IFS(D20&lt;1000,"Less Than 1000",D20&lt;=4999,"1000 to 4999",D20&lt;=9999,"5000 to 9999",D20&lt;=14999,"10000 to 14999",D20&lt;=19999,"15000 to 19999",D20&lt;=24999,"20000 to 24999",D20&lt;=29999,"25000 to 29999",D20&lt;=34999,"30000 to 34999",D20&lt;=39999,"35000 to 39999",D20&lt;44999,"40000 to 44999",D20&lt;=44999,"40000 to 44999",D20&lt;=49999,"45000 to 49999",D20&gt;=50000,"50000 or More")</f>
        <v>30000 to 34999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7" t="s">
        <v>8218</v>
      </c>
      <c r="G21" t="s">
        <v>8223</v>
      </c>
      <c r="H21" t="s">
        <v>8245</v>
      </c>
      <c r="I21">
        <v>1437420934</v>
      </c>
      <c r="J21" s="10">
        <v>1434828934</v>
      </c>
      <c r="K21" s="11">
        <f t="shared" si="0"/>
        <v>42175.816365740742</v>
      </c>
      <c r="L21" t="b">
        <v>0</v>
      </c>
      <c r="M21">
        <v>22</v>
      </c>
      <c r="N21" t="b">
        <v>1</v>
      </c>
      <c r="O21" t="s">
        <v>8283</v>
      </c>
      <c r="P21" t="s">
        <v>8284</v>
      </c>
      <c r="Q21">
        <f t="shared" si="1"/>
        <v>2015</v>
      </c>
      <c r="R21">
        <f t="shared" si="2"/>
        <v>1</v>
      </c>
      <c r="S21">
        <f t="shared" si="3"/>
        <v>0</v>
      </c>
      <c r="T21">
        <f t="shared" si="4"/>
        <v>0</v>
      </c>
      <c r="U21" t="str" cm="1">
        <f t="array" ref="U21">_xlfn.IFS(D21&lt;1000,"Less Than 1000",D21&lt;=4999,"1000 to 4999",D21&lt;=9999,"5000 to 9999",D21&lt;=14999,"10000 to 14999",D21&lt;=19999,"15000 to 19999",D21&lt;=24999,"20000 to 24999",D21&lt;=29999,"25000 to 29999",D21&lt;=34999,"30000 to 34999",D21&lt;=39999,"35000 to 39999",D21&lt;44999,"40000 to 44999",D21&lt;=44999,"40000 to 44999",D21&lt;=49999,"45000 to 49999",D21&gt;=50000,"50000 or More")</f>
        <v>Less Than 1000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7" t="s">
        <v>8218</v>
      </c>
      <c r="G22" t="s">
        <v>8223</v>
      </c>
      <c r="H22" t="s">
        <v>8245</v>
      </c>
      <c r="I22">
        <v>1442167912</v>
      </c>
      <c r="J22" s="10">
        <v>1436983912</v>
      </c>
      <c r="K22" s="11">
        <f t="shared" si="0"/>
        <v>42200.758240740746</v>
      </c>
      <c r="L22" t="b">
        <v>0</v>
      </c>
      <c r="M22">
        <v>25</v>
      </c>
      <c r="N22" t="b">
        <v>1</v>
      </c>
      <c r="O22" t="s">
        <v>8283</v>
      </c>
      <c r="P22" t="s">
        <v>8284</v>
      </c>
      <c r="Q22">
        <f t="shared" si="1"/>
        <v>2015</v>
      </c>
      <c r="R22">
        <f t="shared" si="2"/>
        <v>1</v>
      </c>
      <c r="S22">
        <f t="shared" si="3"/>
        <v>0</v>
      </c>
      <c r="T22">
        <f t="shared" si="4"/>
        <v>0</v>
      </c>
      <c r="U22" t="str" cm="1">
        <f t="array" ref="U22">_xlfn.IFS(D22&lt;1000,"Less Than 1000",D22&lt;=4999,"1000 to 4999",D22&lt;=9999,"5000 to 9999",D22&lt;=14999,"10000 to 14999",D22&lt;=19999,"15000 to 19999",D22&lt;=24999,"20000 to 24999",D22&lt;=29999,"25000 to 29999",D22&lt;=34999,"30000 to 34999",D22&lt;=39999,"35000 to 39999",D22&lt;44999,"40000 to 44999",D22&lt;=44999,"40000 to 44999",D22&lt;=49999,"45000 to 49999",D22&gt;=50000,"50000 or More")</f>
        <v>1000 to 4999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7" t="s">
        <v>8218</v>
      </c>
      <c r="G23" t="s">
        <v>8223</v>
      </c>
      <c r="H23" t="s">
        <v>8245</v>
      </c>
      <c r="I23">
        <v>1411743789</v>
      </c>
      <c r="J23" s="10">
        <v>1409151789</v>
      </c>
      <c r="K23" s="11">
        <f t="shared" si="0"/>
        <v>41878.627187500002</v>
      </c>
      <c r="L23" t="b">
        <v>0</v>
      </c>
      <c r="M23">
        <v>101</v>
      </c>
      <c r="N23" t="b">
        <v>1</v>
      </c>
      <c r="O23" t="s">
        <v>8283</v>
      </c>
      <c r="P23" t="s">
        <v>8284</v>
      </c>
      <c r="Q23">
        <f t="shared" si="1"/>
        <v>2014</v>
      </c>
      <c r="R23">
        <f t="shared" si="2"/>
        <v>1</v>
      </c>
      <c r="S23">
        <f t="shared" si="3"/>
        <v>0</v>
      </c>
      <c r="T23">
        <f t="shared" si="4"/>
        <v>0</v>
      </c>
      <c r="U23" t="str" cm="1">
        <f t="array" ref="U23">_xlfn.IFS(D23&lt;1000,"Less Than 1000",D23&lt;=4999,"1000 to 4999",D23&lt;=9999,"5000 to 9999",D23&lt;=14999,"10000 to 14999",D23&lt;=19999,"15000 to 19999",D23&lt;=24999,"20000 to 24999",D23&lt;=29999,"25000 to 29999",D23&lt;=34999,"30000 to 34999",D23&lt;=39999,"35000 to 39999",D23&lt;44999,"40000 to 44999",D23&lt;=44999,"40000 to 44999",D23&lt;=49999,"45000 to 49999",D23&gt;=50000,"50000 or More")</f>
        <v>15000 to 19999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7" t="s">
        <v>8218</v>
      </c>
      <c r="G24" t="s">
        <v>8223</v>
      </c>
      <c r="H24" t="s">
        <v>8245</v>
      </c>
      <c r="I24">
        <v>1420099140</v>
      </c>
      <c r="J24" s="10">
        <v>1418766740</v>
      </c>
      <c r="K24" s="11">
        <f t="shared" si="0"/>
        <v>41989.91134259259</v>
      </c>
      <c r="L24" t="b">
        <v>0</v>
      </c>
      <c r="M24">
        <v>8</v>
      </c>
      <c r="N24" t="b">
        <v>1</v>
      </c>
      <c r="O24" t="s">
        <v>8283</v>
      </c>
      <c r="P24" t="s">
        <v>8284</v>
      </c>
      <c r="Q24">
        <f t="shared" si="1"/>
        <v>2014</v>
      </c>
      <c r="R24">
        <f t="shared" si="2"/>
        <v>1</v>
      </c>
      <c r="S24">
        <f t="shared" si="3"/>
        <v>0</v>
      </c>
      <c r="T24">
        <f t="shared" si="4"/>
        <v>0</v>
      </c>
      <c r="U24" t="str" cm="1">
        <f t="array" ref="U24">_xlfn.IFS(D24&lt;1000,"Less Than 1000",D24&lt;=4999,"1000 to 4999",D24&lt;=9999,"5000 to 9999",D24&lt;=14999,"10000 to 14999",D24&lt;=19999,"15000 to 19999",D24&lt;=24999,"20000 to 24999",D24&lt;=29999,"25000 to 29999",D24&lt;=34999,"30000 to 34999",D24&lt;=39999,"35000 to 39999",D24&lt;44999,"40000 to 44999",D24&lt;=44999,"40000 to 44999",D24&lt;=49999,"45000 to 49999",D24&gt;=50000,"50000 or More")</f>
        <v>Less Than 1000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7" t="s">
        <v>8218</v>
      </c>
      <c r="G25" t="s">
        <v>8223</v>
      </c>
      <c r="H25" t="s">
        <v>8245</v>
      </c>
      <c r="I25">
        <v>1430407200</v>
      </c>
      <c r="J25" s="10">
        <v>1428086501</v>
      </c>
      <c r="K25" s="11">
        <f t="shared" si="0"/>
        <v>42097.778946759259</v>
      </c>
      <c r="L25" t="b">
        <v>0</v>
      </c>
      <c r="M25">
        <v>23</v>
      </c>
      <c r="N25" t="b">
        <v>1</v>
      </c>
      <c r="O25" t="s">
        <v>8283</v>
      </c>
      <c r="P25" t="s">
        <v>8284</v>
      </c>
      <c r="Q25">
        <f t="shared" si="1"/>
        <v>2015</v>
      </c>
      <c r="R25">
        <f t="shared" si="2"/>
        <v>1</v>
      </c>
      <c r="S25">
        <f t="shared" si="3"/>
        <v>0</v>
      </c>
      <c r="T25">
        <f t="shared" si="4"/>
        <v>0</v>
      </c>
      <c r="U25" t="str" cm="1">
        <f t="array" ref="U25">_xlfn.IFS(D25&lt;1000,"Less Than 1000",D25&lt;=4999,"1000 to 4999",D25&lt;=9999,"5000 to 9999",D25&lt;=14999,"10000 to 14999",D25&lt;=19999,"15000 to 19999",D25&lt;=24999,"20000 to 24999",D25&lt;=29999,"25000 to 29999",D25&lt;=34999,"30000 to 34999",D25&lt;=39999,"35000 to 39999",D25&lt;44999,"40000 to 44999",D25&lt;=44999,"40000 to 44999",D25&lt;=49999,"45000 to 49999",D25&gt;=50000,"50000 or More")</f>
        <v>1000 to 4999</v>
      </c>
    </row>
    <row r="26" spans="1:21" ht="42.75" x14ac:dyDescent="0.45">
      <c r="A26">
        <v>100</v>
      </c>
      <c r="B26" s="3" t="s">
        <v>102</v>
      </c>
      <c r="C26" s="3" t="s">
        <v>4211</v>
      </c>
      <c r="D26" s="6">
        <v>5000</v>
      </c>
      <c r="E26" s="8">
        <v>5000</v>
      </c>
      <c r="F26" s="17" t="s">
        <v>8218</v>
      </c>
      <c r="G26" t="s">
        <v>8223</v>
      </c>
      <c r="H26" t="s">
        <v>8245</v>
      </c>
      <c r="I26">
        <v>1352055886</v>
      </c>
      <c r="J26" s="10">
        <v>1350324286</v>
      </c>
      <c r="K26" s="11">
        <f t="shared" si="0"/>
        <v>41197.753310185188</v>
      </c>
      <c r="L26" t="b">
        <v>0</v>
      </c>
      <c r="M26">
        <v>26</v>
      </c>
      <c r="N26" t="b">
        <v>1</v>
      </c>
      <c r="O26" t="s">
        <v>8283</v>
      </c>
      <c r="P26" t="s">
        <v>8285</v>
      </c>
      <c r="Q26">
        <f t="shared" si="1"/>
        <v>2012</v>
      </c>
      <c r="R26">
        <f t="shared" si="2"/>
        <v>1</v>
      </c>
      <c r="S26">
        <f t="shared" si="3"/>
        <v>0</v>
      </c>
      <c r="T26">
        <f t="shared" si="4"/>
        <v>0</v>
      </c>
      <c r="U26" t="str" cm="1">
        <f t="array" ref="U26">_xlfn.IFS(D26&lt;1000,"Less Than 1000",D26&lt;=4999,"1000 to 4999",D26&lt;=9999,"5000 to 9999",D26&lt;=14999,"10000 to 14999",D26&lt;=19999,"15000 to 19999",D26&lt;=24999,"20000 to 24999",D26&lt;=29999,"25000 to 29999",D26&lt;=34999,"30000 to 34999",D26&lt;=39999,"35000 to 39999",D26&lt;44999,"40000 to 44999",D26&lt;=44999,"40000 to 44999",D26&lt;=49999,"45000 to 49999",D26&gt;=50000,"50000 or More")</f>
        <v>5000 to 9999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7" t="s">
        <v>8218</v>
      </c>
      <c r="G27" t="s">
        <v>8223</v>
      </c>
      <c r="H27" t="s">
        <v>8245</v>
      </c>
      <c r="I27">
        <v>1452299761</v>
      </c>
      <c r="J27" s="10">
        <v>1447115761</v>
      </c>
      <c r="K27" s="11">
        <f t="shared" si="0"/>
        <v>42318.025011574078</v>
      </c>
      <c r="L27" t="b">
        <v>0</v>
      </c>
      <c r="M27">
        <v>14</v>
      </c>
      <c r="N27" t="b">
        <v>1</v>
      </c>
      <c r="O27" t="s">
        <v>8283</v>
      </c>
      <c r="P27" t="s">
        <v>8284</v>
      </c>
      <c r="Q27">
        <f t="shared" si="1"/>
        <v>2015</v>
      </c>
      <c r="R27">
        <f t="shared" si="2"/>
        <v>1</v>
      </c>
      <c r="S27">
        <f t="shared" si="3"/>
        <v>0</v>
      </c>
      <c r="T27">
        <f t="shared" si="4"/>
        <v>0</v>
      </c>
      <c r="U27" t="str" cm="1">
        <f t="array" ref="U27">_xlfn.IFS(D27&lt;1000,"Less Than 1000",D27&lt;=4999,"1000 to 4999",D27&lt;=9999,"5000 to 9999",D27&lt;=14999,"10000 to 14999",D27&lt;=19999,"15000 to 19999",D27&lt;=24999,"20000 to 24999",D27&lt;=29999,"25000 to 29999",D27&lt;=34999,"30000 to 34999",D27&lt;=39999,"35000 to 39999",D27&lt;44999,"40000 to 44999",D27&lt;=44999,"40000 to 44999",D27&lt;=49999,"45000 to 49999",D27&gt;=50000,"50000 or More")</f>
        <v>Less Than 1000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7" t="s">
        <v>8218</v>
      </c>
      <c r="G28" t="s">
        <v>8223</v>
      </c>
      <c r="H28" t="s">
        <v>8245</v>
      </c>
      <c r="I28">
        <v>1408278144</v>
      </c>
      <c r="J28" s="10">
        <v>1404822144</v>
      </c>
      <c r="K28" s="11">
        <f t="shared" si="0"/>
        <v>41828.515555555554</v>
      </c>
      <c r="L28" t="b">
        <v>0</v>
      </c>
      <c r="M28">
        <v>19</v>
      </c>
      <c r="N28" t="b">
        <v>1</v>
      </c>
      <c r="O28" t="s">
        <v>8283</v>
      </c>
      <c r="P28" t="s">
        <v>8284</v>
      </c>
      <c r="Q28">
        <f t="shared" si="1"/>
        <v>2014</v>
      </c>
      <c r="R28">
        <f t="shared" si="2"/>
        <v>1</v>
      </c>
      <c r="S28">
        <f t="shared" si="3"/>
        <v>0</v>
      </c>
      <c r="T28">
        <f t="shared" si="4"/>
        <v>0</v>
      </c>
      <c r="U28" t="str" cm="1">
        <f t="array" ref="U28">_xlfn.IFS(D28&lt;1000,"Less Than 1000",D28&lt;=4999,"1000 to 4999",D28&lt;=9999,"5000 to 9999",D28&lt;=14999,"10000 to 14999",D28&lt;=19999,"15000 to 19999",D28&lt;=24999,"20000 to 24999",D28&lt;=29999,"25000 to 29999",D28&lt;=34999,"30000 to 34999",D28&lt;=39999,"35000 to 39999",D28&lt;44999,"40000 to 44999",D28&lt;=44999,"40000 to 44999",D28&lt;=49999,"45000 to 49999",D28&gt;=50000,"50000 or More")</f>
        <v>1000 to 4999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7" t="s">
        <v>8218</v>
      </c>
      <c r="G29" t="s">
        <v>8227</v>
      </c>
      <c r="H29" t="s">
        <v>8249</v>
      </c>
      <c r="I29">
        <v>1416113833</v>
      </c>
      <c r="J29" s="10">
        <v>1413518233</v>
      </c>
      <c r="K29" s="11">
        <f t="shared" si="0"/>
        <v>41929.164733796293</v>
      </c>
      <c r="L29" t="b">
        <v>0</v>
      </c>
      <c r="M29">
        <v>150</v>
      </c>
      <c r="N29" t="b">
        <v>1</v>
      </c>
      <c r="O29" t="s">
        <v>8283</v>
      </c>
      <c r="P29" t="s">
        <v>8284</v>
      </c>
      <c r="Q29">
        <f t="shared" si="1"/>
        <v>2014</v>
      </c>
      <c r="R29">
        <f t="shared" si="2"/>
        <v>1</v>
      </c>
      <c r="S29">
        <f t="shared" si="3"/>
        <v>0</v>
      </c>
      <c r="T29">
        <f t="shared" si="4"/>
        <v>0</v>
      </c>
      <c r="U29" t="str" cm="1">
        <f t="array" ref="U29">_xlfn.IFS(D29&lt;1000,"Less Than 1000",D29&lt;=4999,"1000 to 4999",D29&lt;=9999,"5000 to 9999",D29&lt;=14999,"10000 to 14999",D29&lt;=19999,"15000 to 19999",D29&lt;=24999,"20000 to 24999",D29&lt;=29999,"25000 to 29999",D29&lt;=34999,"30000 to 34999",D29&lt;=39999,"35000 to 39999",D29&lt;44999,"40000 to 44999",D29&lt;=44999,"40000 to 44999",D29&lt;=49999,"45000 to 49999",D29&gt;=50000,"50000 or More")</f>
        <v>20000 to 24999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7" t="s">
        <v>8218</v>
      </c>
      <c r="G30" t="s">
        <v>8223</v>
      </c>
      <c r="H30" t="s">
        <v>8245</v>
      </c>
      <c r="I30">
        <v>1450307284</v>
      </c>
      <c r="J30" s="10">
        <v>1447715284</v>
      </c>
      <c r="K30" s="11">
        <f t="shared" si="0"/>
        <v>42324.96393518518</v>
      </c>
      <c r="L30" t="b">
        <v>0</v>
      </c>
      <c r="M30">
        <v>71</v>
      </c>
      <c r="N30" t="b">
        <v>1</v>
      </c>
      <c r="O30" t="s">
        <v>8283</v>
      </c>
      <c r="P30" t="s">
        <v>8284</v>
      </c>
      <c r="Q30">
        <f t="shared" si="1"/>
        <v>2015</v>
      </c>
      <c r="R30">
        <f t="shared" si="2"/>
        <v>1</v>
      </c>
      <c r="S30">
        <f t="shared" si="3"/>
        <v>0</v>
      </c>
      <c r="T30">
        <f t="shared" si="4"/>
        <v>0</v>
      </c>
      <c r="U30" t="str" cm="1">
        <f t="array" ref="U30">_xlfn.IFS(D30&lt;1000,"Less Than 1000",D30&lt;=4999,"1000 to 4999",D30&lt;=9999,"5000 to 9999",D30&lt;=14999,"10000 to 14999",D30&lt;=19999,"15000 to 19999",D30&lt;=24999,"20000 to 24999",D30&lt;=29999,"25000 to 29999",D30&lt;=34999,"30000 to 34999",D30&lt;=39999,"35000 to 39999",D30&lt;44999,"40000 to 44999",D30&lt;=44999,"40000 to 44999",D30&lt;=49999,"45000 to 49999",D30&gt;=50000,"50000 or More")</f>
        <v>10000 to 14999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7" t="s">
        <v>8218</v>
      </c>
      <c r="G31" t="s">
        <v>8224</v>
      </c>
      <c r="H31" t="s">
        <v>8246</v>
      </c>
      <c r="I31">
        <v>1406045368</v>
      </c>
      <c r="J31" s="10">
        <v>1403453368</v>
      </c>
      <c r="K31" s="11">
        <f t="shared" si="0"/>
        <v>41812.67324074074</v>
      </c>
      <c r="L31" t="b">
        <v>0</v>
      </c>
      <c r="M31">
        <v>117</v>
      </c>
      <c r="N31" t="b">
        <v>1</v>
      </c>
      <c r="O31" t="s">
        <v>8283</v>
      </c>
      <c r="P31" t="s">
        <v>8284</v>
      </c>
      <c r="Q31">
        <f t="shared" si="1"/>
        <v>2014</v>
      </c>
      <c r="R31">
        <f t="shared" si="2"/>
        <v>1</v>
      </c>
      <c r="S31">
        <f t="shared" si="3"/>
        <v>0</v>
      </c>
      <c r="T31">
        <f t="shared" si="4"/>
        <v>0</v>
      </c>
      <c r="U31" t="str" cm="1">
        <f t="array" ref="U31">_xlfn.IFS(D31&lt;1000,"Less Than 1000",D31&lt;=4999,"1000 to 4999",D31&lt;=9999,"5000 to 9999",D31&lt;=14999,"10000 to 14999",D31&lt;=19999,"15000 to 19999",D31&lt;=24999,"20000 to 24999",D31&lt;=29999,"25000 to 29999",D31&lt;=34999,"30000 to 34999",D31&lt;=39999,"35000 to 39999",D31&lt;44999,"40000 to 44999",D31&lt;=44999,"40000 to 44999",D31&lt;=49999,"45000 to 49999",D31&gt;=50000,"50000 or More")</f>
        <v>1000 to 4999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7" t="s">
        <v>8218</v>
      </c>
      <c r="G32" t="s">
        <v>8223</v>
      </c>
      <c r="H32" t="s">
        <v>8245</v>
      </c>
      <c r="I32">
        <v>1408604515</v>
      </c>
      <c r="J32" s="10">
        <v>1406012515</v>
      </c>
      <c r="K32" s="11">
        <f t="shared" si="0"/>
        <v>41842.292997685188</v>
      </c>
      <c r="L32" t="b">
        <v>0</v>
      </c>
      <c r="M32">
        <v>53</v>
      </c>
      <c r="N32" t="b">
        <v>1</v>
      </c>
      <c r="O32" t="s">
        <v>8283</v>
      </c>
      <c r="P32" t="s">
        <v>8284</v>
      </c>
      <c r="Q32">
        <f t="shared" si="1"/>
        <v>2014</v>
      </c>
      <c r="R32">
        <f t="shared" si="2"/>
        <v>1</v>
      </c>
      <c r="S32">
        <f t="shared" si="3"/>
        <v>0</v>
      </c>
      <c r="T32">
        <f t="shared" si="4"/>
        <v>0</v>
      </c>
      <c r="U32" t="str" cm="1">
        <f t="array" ref="U32">_xlfn.IFS(D32&lt;1000,"Less Than 1000",D32&lt;=4999,"1000 to 4999",D32&lt;=9999,"5000 to 9999",D32&lt;=14999,"10000 to 14999",D32&lt;=19999,"15000 to 19999",D32&lt;=24999,"20000 to 24999",D32&lt;=29999,"25000 to 29999",D32&lt;=34999,"30000 to 34999",D32&lt;=39999,"35000 to 39999",D32&lt;44999,"40000 to 44999",D32&lt;=44999,"40000 to 44999",D32&lt;=49999,"45000 to 49999",D32&gt;=50000,"50000 or More")</f>
        <v>1000 to 4999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7" t="s">
        <v>8218</v>
      </c>
      <c r="G33" t="s">
        <v>8223</v>
      </c>
      <c r="H33" t="s">
        <v>8245</v>
      </c>
      <c r="I33">
        <v>1453748434</v>
      </c>
      <c r="J33" s="10">
        <v>1452193234</v>
      </c>
      <c r="K33" s="11">
        <f t="shared" si="0"/>
        <v>42376.79206018518</v>
      </c>
      <c r="L33" t="b">
        <v>0</v>
      </c>
      <c r="M33">
        <v>1</v>
      </c>
      <c r="N33" t="b">
        <v>1</v>
      </c>
      <c r="O33" t="s">
        <v>8283</v>
      </c>
      <c r="P33" t="s">
        <v>8284</v>
      </c>
      <c r="Q33">
        <f t="shared" si="1"/>
        <v>2016</v>
      </c>
      <c r="R33">
        <f t="shared" si="2"/>
        <v>1</v>
      </c>
      <c r="S33">
        <f t="shared" si="3"/>
        <v>0</v>
      </c>
      <c r="T33">
        <f t="shared" si="4"/>
        <v>0</v>
      </c>
      <c r="U33" t="str" cm="1">
        <f t="array" ref="U33">_xlfn.IFS(D33&lt;1000,"Less Than 1000",D33&lt;=4999,"1000 to 4999",D33&lt;=9999,"5000 to 9999",D33&lt;=14999,"10000 to 14999",D33&lt;=19999,"15000 to 19999",D33&lt;=24999,"20000 to 24999",D33&lt;=29999,"25000 to 29999",D33&lt;=34999,"30000 to 34999",D33&lt;=39999,"35000 to 39999",D33&lt;44999,"40000 to 44999",D33&lt;=44999,"40000 to 44999",D33&lt;=49999,"45000 to 49999",D33&gt;=50000,"50000 or More")</f>
        <v>Less Than 1000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7" t="s">
        <v>8218</v>
      </c>
      <c r="G34" t="s">
        <v>8223</v>
      </c>
      <c r="H34" t="s">
        <v>8245</v>
      </c>
      <c r="I34">
        <v>1463111940</v>
      </c>
      <c r="J34" s="10">
        <v>1459523017</v>
      </c>
      <c r="K34" s="11">
        <f t="shared" si="0"/>
        <v>42461.627511574072</v>
      </c>
      <c r="L34" t="b">
        <v>0</v>
      </c>
      <c r="M34">
        <v>89</v>
      </c>
      <c r="N34" t="b">
        <v>1</v>
      </c>
      <c r="O34" t="s">
        <v>8283</v>
      </c>
      <c r="P34" t="s">
        <v>8284</v>
      </c>
      <c r="Q34">
        <f t="shared" si="1"/>
        <v>2016</v>
      </c>
      <c r="R34">
        <f t="shared" si="2"/>
        <v>1</v>
      </c>
      <c r="S34">
        <f t="shared" si="3"/>
        <v>0</v>
      </c>
      <c r="T34">
        <f t="shared" si="4"/>
        <v>0</v>
      </c>
      <c r="U34" t="str" cm="1">
        <f t="array" ref="U34">_xlfn.IFS(D34&lt;1000,"Less Than 1000",D34&lt;=4999,"1000 to 4999",D34&lt;=9999,"5000 to 9999",D34&lt;=14999,"10000 to 14999",D34&lt;=19999,"15000 to 19999",D34&lt;=24999,"20000 to 24999",D34&lt;=29999,"25000 to 29999",D34&lt;=34999,"30000 to 34999",D34&lt;=39999,"35000 to 39999",D34&lt;44999,"40000 to 44999",D34&lt;=44999,"40000 to 44999",D34&lt;=49999,"45000 to 49999",D34&gt;=50000,"50000 or More")</f>
        <v>25000 to 29999</v>
      </c>
    </row>
    <row r="35" spans="1:21" x14ac:dyDescent="0.45">
      <c r="A35">
        <v>106</v>
      </c>
      <c r="B35" s="3" t="s">
        <v>108</v>
      </c>
      <c r="C35" s="3" t="s">
        <v>4217</v>
      </c>
      <c r="D35" s="6">
        <v>5000</v>
      </c>
      <c r="E35" s="8">
        <v>5025</v>
      </c>
      <c r="F35" s="17" t="s">
        <v>8218</v>
      </c>
      <c r="G35" t="s">
        <v>8223</v>
      </c>
      <c r="H35" t="s">
        <v>8245</v>
      </c>
      <c r="I35">
        <v>1333391901</v>
      </c>
      <c r="J35" s="10">
        <v>1332182301</v>
      </c>
      <c r="K35" s="11">
        <f t="shared" si="0"/>
        <v>40987.776631944449</v>
      </c>
      <c r="L35" t="b">
        <v>0</v>
      </c>
      <c r="M35">
        <v>27</v>
      </c>
      <c r="N35" t="b">
        <v>1</v>
      </c>
      <c r="O35" t="s">
        <v>8283</v>
      </c>
      <c r="P35" t="s">
        <v>8285</v>
      </c>
      <c r="Q35">
        <f t="shared" si="1"/>
        <v>2012</v>
      </c>
      <c r="R35">
        <f t="shared" si="2"/>
        <v>1</v>
      </c>
      <c r="S35">
        <f t="shared" si="3"/>
        <v>0</v>
      </c>
      <c r="T35">
        <f t="shared" si="4"/>
        <v>0</v>
      </c>
      <c r="U35" t="str" cm="1">
        <f t="array" ref="U35">_xlfn.IFS(D35&lt;1000,"Less Than 1000",D35&lt;=4999,"1000 to 4999",D35&lt;=9999,"5000 to 9999",D35&lt;=14999,"10000 to 14999",D35&lt;=19999,"15000 to 19999",D35&lt;=24999,"20000 to 24999",D35&lt;=29999,"25000 to 29999",D35&lt;=34999,"30000 to 34999",D35&lt;=39999,"35000 to 39999",D35&lt;44999,"40000 to 44999",D35&lt;=44999,"40000 to 44999",D35&lt;=49999,"45000 to 49999",D35&gt;=50000,"50000 or More")</f>
        <v>5000 to 9999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7" t="s">
        <v>8218</v>
      </c>
      <c r="G36" t="s">
        <v>8223</v>
      </c>
      <c r="H36" t="s">
        <v>8245</v>
      </c>
      <c r="I36">
        <v>1407224601</v>
      </c>
      <c r="J36" s="10">
        <v>1405928601</v>
      </c>
      <c r="K36" s="11">
        <f t="shared" si="0"/>
        <v>41841.321770833332</v>
      </c>
      <c r="L36" t="b">
        <v>0</v>
      </c>
      <c r="M36">
        <v>68</v>
      </c>
      <c r="N36" t="b">
        <v>1</v>
      </c>
      <c r="O36" t="s">
        <v>8283</v>
      </c>
      <c r="P36" t="s">
        <v>8284</v>
      </c>
      <c r="Q36">
        <f t="shared" si="1"/>
        <v>2014</v>
      </c>
      <c r="R36">
        <f t="shared" si="2"/>
        <v>1</v>
      </c>
      <c r="S36">
        <f t="shared" si="3"/>
        <v>0</v>
      </c>
      <c r="T36">
        <f t="shared" si="4"/>
        <v>0</v>
      </c>
      <c r="U36" t="str" cm="1">
        <f t="array" ref="U36">_xlfn.IFS(D36&lt;1000,"Less Than 1000",D36&lt;=4999,"1000 to 4999",D36&lt;=9999,"5000 to 9999",D36&lt;=14999,"10000 to 14999",D36&lt;=19999,"15000 to 19999",D36&lt;=24999,"20000 to 24999",D36&lt;=29999,"25000 to 29999",D36&lt;=34999,"30000 to 34999",D36&lt;=39999,"35000 to 39999",D36&lt;44999,"40000 to 44999",D36&lt;=44999,"40000 to 44999",D36&lt;=49999,"45000 to 49999",D36&gt;=50000,"50000 or More")</f>
        <v>1000 to 4999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7" t="s">
        <v>8218</v>
      </c>
      <c r="G37" t="s">
        <v>8223</v>
      </c>
      <c r="H37" t="s">
        <v>8245</v>
      </c>
      <c r="I37">
        <v>1430179200</v>
      </c>
      <c r="J37" s="10">
        <v>1428130814</v>
      </c>
      <c r="K37" s="11">
        <f t="shared" si="0"/>
        <v>42098.291828703703</v>
      </c>
      <c r="L37" t="b">
        <v>0</v>
      </c>
      <c r="M37">
        <v>28</v>
      </c>
      <c r="N37" t="b">
        <v>1</v>
      </c>
      <c r="O37" t="s">
        <v>8283</v>
      </c>
      <c r="P37" t="s">
        <v>8284</v>
      </c>
      <c r="Q37">
        <f t="shared" si="1"/>
        <v>2015</v>
      </c>
      <c r="R37">
        <f t="shared" si="2"/>
        <v>1</v>
      </c>
      <c r="S37">
        <f t="shared" si="3"/>
        <v>0</v>
      </c>
      <c r="T37">
        <f t="shared" si="4"/>
        <v>0</v>
      </c>
      <c r="U37" t="str" cm="1">
        <f t="array" ref="U37">_xlfn.IFS(D37&lt;1000,"Less Than 1000",D37&lt;=4999,"1000 to 4999",D37&lt;=9999,"5000 to 9999",D37&lt;=14999,"10000 to 14999",D37&lt;=19999,"15000 to 19999",D37&lt;=24999,"20000 to 24999",D37&lt;=29999,"25000 to 29999",D37&lt;=34999,"30000 to 34999",D37&lt;=39999,"35000 to 39999",D37&lt;44999,"40000 to 44999",D37&lt;=44999,"40000 to 44999",D37&lt;=49999,"45000 to 49999",D37&gt;=50000,"50000 or More")</f>
        <v>1000 to 4999</v>
      </c>
    </row>
    <row r="38" spans="1:21" ht="42.75" x14ac:dyDescent="0.45">
      <c r="A38">
        <v>112</v>
      </c>
      <c r="B38" s="3" t="s">
        <v>114</v>
      </c>
      <c r="C38" s="3" t="s">
        <v>4223</v>
      </c>
      <c r="D38" s="6">
        <v>5000</v>
      </c>
      <c r="E38" s="8">
        <v>5200</v>
      </c>
      <c r="F38" s="17" t="s">
        <v>8218</v>
      </c>
      <c r="G38" t="s">
        <v>8223</v>
      </c>
      <c r="H38" t="s">
        <v>8245</v>
      </c>
      <c r="I38">
        <v>1397354400</v>
      </c>
      <c r="J38" s="10">
        <v>1395277318</v>
      </c>
      <c r="K38" s="11">
        <f t="shared" si="0"/>
        <v>41718.043032407404</v>
      </c>
      <c r="L38" t="b">
        <v>0</v>
      </c>
      <c r="M38">
        <v>81</v>
      </c>
      <c r="N38" t="b">
        <v>1</v>
      </c>
      <c r="O38" t="s">
        <v>8283</v>
      </c>
      <c r="P38" t="s">
        <v>8285</v>
      </c>
      <c r="Q38">
        <f t="shared" si="1"/>
        <v>2014</v>
      </c>
      <c r="R38">
        <f t="shared" si="2"/>
        <v>1</v>
      </c>
      <c r="S38">
        <f t="shared" si="3"/>
        <v>0</v>
      </c>
      <c r="T38">
        <f t="shared" si="4"/>
        <v>0</v>
      </c>
      <c r="U38" t="str" cm="1">
        <f t="array" ref="U38">_xlfn.IFS(D38&lt;1000,"Less Than 1000",D38&lt;=4999,"1000 to 4999",D38&lt;=9999,"5000 to 9999",D38&lt;=14999,"10000 to 14999",D38&lt;=19999,"15000 to 19999",D38&lt;=24999,"20000 to 24999",D38&lt;=29999,"25000 to 29999",D38&lt;=34999,"30000 to 34999",D38&lt;=39999,"35000 to 39999",D38&lt;44999,"40000 to 44999",D38&lt;=44999,"40000 to 44999",D38&lt;=49999,"45000 to 49999",D38&gt;=50000,"50000 or More")</f>
        <v>5000 to 9999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7" t="s">
        <v>8218</v>
      </c>
      <c r="G39" t="s">
        <v>8223</v>
      </c>
      <c r="H39" t="s">
        <v>8245</v>
      </c>
      <c r="I39">
        <v>1425055079</v>
      </c>
      <c r="J39" s="10">
        <v>1422463079</v>
      </c>
      <c r="K39" s="11">
        <f t="shared" si="0"/>
        <v>42032.693043981482</v>
      </c>
      <c r="L39" t="b">
        <v>0</v>
      </c>
      <c r="M39">
        <v>253</v>
      </c>
      <c r="N39" t="b">
        <v>1</v>
      </c>
      <c r="O39" t="s">
        <v>8283</v>
      </c>
      <c r="P39" t="s">
        <v>8284</v>
      </c>
      <c r="Q39">
        <f t="shared" si="1"/>
        <v>2015</v>
      </c>
      <c r="R39">
        <f t="shared" si="2"/>
        <v>1</v>
      </c>
      <c r="S39">
        <f t="shared" si="3"/>
        <v>0</v>
      </c>
      <c r="T39">
        <f t="shared" si="4"/>
        <v>0</v>
      </c>
      <c r="U39" t="str" cm="1">
        <f t="array" ref="U39">_xlfn.IFS(D39&lt;1000,"Less Than 1000",D39&lt;=4999,"1000 to 4999",D39&lt;=9999,"5000 to 9999",D39&lt;=14999,"10000 to 14999",D39&lt;=19999,"15000 to 19999",D39&lt;=24999,"20000 to 24999",D39&lt;=29999,"25000 to 29999",D39&lt;=34999,"30000 to 34999",D39&lt;=39999,"35000 to 39999",D39&lt;44999,"40000 to 44999",D39&lt;=44999,"40000 to 44999",D39&lt;=49999,"45000 to 49999",D39&gt;=50000,"50000 or More")</f>
        <v>20000 to 24999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7" t="s">
        <v>8218</v>
      </c>
      <c r="G40" t="s">
        <v>8223</v>
      </c>
      <c r="H40" t="s">
        <v>8245</v>
      </c>
      <c r="I40">
        <v>1368235344</v>
      </c>
      <c r="J40" s="10">
        <v>1365643344</v>
      </c>
      <c r="K40" s="11">
        <f t="shared" si="0"/>
        <v>41375.057222222218</v>
      </c>
      <c r="L40" t="b">
        <v>0</v>
      </c>
      <c r="M40">
        <v>66</v>
      </c>
      <c r="N40" t="b">
        <v>1</v>
      </c>
      <c r="O40" t="s">
        <v>8283</v>
      </c>
      <c r="P40" t="s">
        <v>8284</v>
      </c>
      <c r="Q40">
        <f t="shared" si="1"/>
        <v>2013</v>
      </c>
      <c r="R40">
        <f t="shared" si="2"/>
        <v>1</v>
      </c>
      <c r="S40">
        <f t="shared" si="3"/>
        <v>0</v>
      </c>
      <c r="T40">
        <f t="shared" si="4"/>
        <v>0</v>
      </c>
      <c r="U40" t="str" cm="1">
        <f t="array" ref="U40">_xlfn.IFS(D40&lt;1000,"Less Than 1000",D40&lt;=4999,"1000 to 4999",D40&lt;=9999,"5000 to 9999",D40&lt;=14999,"10000 to 14999",D40&lt;=19999,"15000 to 19999",D40&lt;=24999,"20000 to 24999",D40&lt;=29999,"25000 to 29999",D40&lt;=34999,"30000 to 34999",D40&lt;=39999,"35000 to 39999",D40&lt;44999,"40000 to 44999",D40&lt;=44999,"40000 to 44999",D40&lt;=49999,"45000 to 49999",D40&gt;=50000,"50000 or More")</f>
        <v>1000 to 4999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7" t="s">
        <v>8218</v>
      </c>
      <c r="G41" t="s">
        <v>8224</v>
      </c>
      <c r="H41" t="s">
        <v>8246</v>
      </c>
      <c r="I41">
        <v>1401058740</v>
      </c>
      <c r="J41" s="10">
        <v>1398388068</v>
      </c>
      <c r="K41" s="11">
        <f t="shared" si="0"/>
        <v>41754.047083333331</v>
      </c>
      <c r="L41" t="b">
        <v>0</v>
      </c>
      <c r="M41">
        <v>217</v>
      </c>
      <c r="N41" t="b">
        <v>1</v>
      </c>
      <c r="O41" t="s">
        <v>8283</v>
      </c>
      <c r="P41" t="s">
        <v>8284</v>
      </c>
      <c r="Q41">
        <f t="shared" si="1"/>
        <v>2014</v>
      </c>
      <c r="R41">
        <f t="shared" si="2"/>
        <v>1</v>
      </c>
      <c r="S41">
        <f t="shared" si="3"/>
        <v>0</v>
      </c>
      <c r="T41">
        <f t="shared" si="4"/>
        <v>0</v>
      </c>
      <c r="U41" t="str" cm="1">
        <f t="array" ref="U41">_xlfn.IFS(D41&lt;1000,"Less Than 1000",D41&lt;=4999,"1000 to 4999",D41&lt;=9999,"5000 to 9999",D41&lt;=14999,"10000 to 14999",D41&lt;=19999,"15000 to 19999",D41&lt;=24999,"20000 to 24999",D41&lt;=29999,"25000 to 29999",D41&lt;=34999,"30000 to 34999",D41&lt;=39999,"35000 to 39999",D41&lt;44999,"40000 to 44999",D41&lt;=44999,"40000 to 44999",D41&lt;=49999,"45000 to 49999",D41&gt;=50000,"50000 or More")</f>
        <v>25000 to 29999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7" t="s">
        <v>8218</v>
      </c>
      <c r="G42" t="s">
        <v>8223</v>
      </c>
      <c r="H42" t="s">
        <v>8245</v>
      </c>
      <c r="I42">
        <v>1403150400</v>
      </c>
      <c r="J42" s="10">
        <v>1401426488</v>
      </c>
      <c r="K42" s="11">
        <f t="shared" si="0"/>
        <v>41789.21398148148</v>
      </c>
      <c r="L42" t="b">
        <v>0</v>
      </c>
      <c r="M42">
        <v>16</v>
      </c>
      <c r="N42" t="b">
        <v>1</v>
      </c>
      <c r="O42" t="s">
        <v>8283</v>
      </c>
      <c r="P42" t="s">
        <v>8284</v>
      </c>
      <c r="Q42">
        <f t="shared" si="1"/>
        <v>2014</v>
      </c>
      <c r="R42">
        <f t="shared" si="2"/>
        <v>1</v>
      </c>
      <c r="S42">
        <f t="shared" si="3"/>
        <v>0</v>
      </c>
      <c r="T42">
        <f t="shared" si="4"/>
        <v>0</v>
      </c>
      <c r="U42" t="str" cm="1">
        <f t="array" ref="U42">_xlfn.IFS(D42&lt;1000,"Less Than 1000",D42&lt;=4999,"1000 to 4999",D42&lt;=9999,"5000 to 9999",D42&lt;=14999,"10000 to 14999",D42&lt;=19999,"15000 to 19999",D42&lt;=24999,"20000 to 24999",D42&lt;=29999,"25000 to 29999",D42&lt;=34999,"30000 to 34999",D42&lt;=39999,"35000 to 39999",D42&lt;44999,"40000 to 44999",D42&lt;=44999,"40000 to 44999",D42&lt;=49999,"45000 to 49999",D42&gt;=50000,"50000 or More")</f>
        <v>1000 to 4999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7" t="s">
        <v>8218</v>
      </c>
      <c r="G43" t="s">
        <v>8223</v>
      </c>
      <c r="H43" t="s">
        <v>8245</v>
      </c>
      <c r="I43">
        <v>1412516354</v>
      </c>
      <c r="J43" s="10">
        <v>1409924354</v>
      </c>
      <c r="K43" s="11">
        <f t="shared" si="0"/>
        <v>41887.568912037037</v>
      </c>
      <c r="L43" t="b">
        <v>0</v>
      </c>
      <c r="M43">
        <v>19</v>
      </c>
      <c r="N43" t="b">
        <v>1</v>
      </c>
      <c r="O43" t="s">
        <v>8283</v>
      </c>
      <c r="P43" t="s">
        <v>8284</v>
      </c>
      <c r="Q43">
        <f t="shared" si="1"/>
        <v>2014</v>
      </c>
      <c r="R43">
        <f t="shared" si="2"/>
        <v>1</v>
      </c>
      <c r="S43">
        <f t="shared" si="3"/>
        <v>0</v>
      </c>
      <c r="T43">
        <f t="shared" si="4"/>
        <v>0</v>
      </c>
      <c r="U43" t="str" cm="1">
        <f t="array" ref="U43">_xlfn.IFS(D43&lt;1000,"Less Than 1000",D43&lt;=4999,"1000 to 4999",D43&lt;=9999,"5000 to 9999",D43&lt;=14999,"10000 to 14999",D43&lt;=19999,"15000 to 19999",D43&lt;=24999,"20000 to 24999",D43&lt;=29999,"25000 to 29999",D43&lt;=34999,"30000 to 34999",D43&lt;=39999,"35000 to 39999",D43&lt;44999,"40000 to 44999",D43&lt;=44999,"40000 to 44999",D43&lt;=49999,"45000 to 49999",D43&gt;=50000,"50000 or More")</f>
        <v>1000 to 4999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7" t="s">
        <v>8218</v>
      </c>
      <c r="G44" t="s">
        <v>8223</v>
      </c>
      <c r="H44" t="s">
        <v>8245</v>
      </c>
      <c r="I44">
        <v>1419780026</v>
      </c>
      <c r="J44" s="10">
        <v>1417188026</v>
      </c>
      <c r="K44" s="11">
        <f t="shared" si="0"/>
        <v>41971.639189814814</v>
      </c>
      <c r="L44" t="b">
        <v>0</v>
      </c>
      <c r="M44">
        <v>169</v>
      </c>
      <c r="N44" t="b">
        <v>1</v>
      </c>
      <c r="O44" t="s">
        <v>8283</v>
      </c>
      <c r="P44" t="s">
        <v>8284</v>
      </c>
      <c r="Q44">
        <f t="shared" si="1"/>
        <v>2014</v>
      </c>
      <c r="R44">
        <f t="shared" si="2"/>
        <v>1</v>
      </c>
      <c r="S44">
        <f t="shared" si="3"/>
        <v>0</v>
      </c>
      <c r="T44">
        <f t="shared" si="4"/>
        <v>0</v>
      </c>
      <c r="U44" t="str" cm="1">
        <f t="array" ref="U44">_xlfn.IFS(D44&lt;1000,"Less Than 1000",D44&lt;=4999,"1000 to 4999",D44&lt;=9999,"5000 to 9999",D44&lt;=14999,"10000 to 14999",D44&lt;=19999,"15000 to 19999",D44&lt;=24999,"20000 to 24999",D44&lt;=29999,"25000 to 29999",D44&lt;=34999,"30000 to 34999",D44&lt;=39999,"35000 to 39999",D44&lt;44999,"40000 to 44999",D44&lt;=44999,"40000 to 44999",D44&lt;=49999,"45000 to 49999",D44&gt;=50000,"50000 or More")</f>
        <v>10000 to 14999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7" t="s">
        <v>8218</v>
      </c>
      <c r="G45" t="s">
        <v>8223</v>
      </c>
      <c r="H45" t="s">
        <v>8245</v>
      </c>
      <c r="I45">
        <v>1405209600</v>
      </c>
      <c r="J45" s="10">
        <v>1402599486</v>
      </c>
      <c r="K45" s="11">
        <f t="shared" si="0"/>
        <v>41802.790347222224</v>
      </c>
      <c r="L45" t="b">
        <v>0</v>
      </c>
      <c r="M45">
        <v>263</v>
      </c>
      <c r="N45" t="b">
        <v>1</v>
      </c>
      <c r="O45" t="s">
        <v>8283</v>
      </c>
      <c r="P45" t="s">
        <v>8284</v>
      </c>
      <c r="Q45">
        <f t="shared" si="1"/>
        <v>2014</v>
      </c>
      <c r="R45">
        <f t="shared" si="2"/>
        <v>1</v>
      </c>
      <c r="S45">
        <f t="shared" si="3"/>
        <v>0</v>
      </c>
      <c r="T45">
        <f t="shared" si="4"/>
        <v>0</v>
      </c>
      <c r="U45" t="str" cm="1">
        <f t="array" ref="U45">_xlfn.IFS(D45&lt;1000,"Less Than 1000",D45&lt;=4999,"1000 to 4999",D45&lt;=9999,"5000 to 9999",D45&lt;=14999,"10000 to 14999",D45&lt;=19999,"15000 to 19999",D45&lt;=24999,"20000 to 24999",D45&lt;=29999,"25000 to 29999",D45&lt;=34999,"30000 to 34999",D45&lt;=39999,"35000 to 39999",D45&lt;44999,"40000 to 44999",D45&lt;=44999,"40000 to 44999",D45&lt;=49999,"45000 to 49999",D45&gt;=50000,"50000 or More")</f>
        <v>10000 to 14999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7" t="s">
        <v>8218</v>
      </c>
      <c r="G46" t="s">
        <v>8223</v>
      </c>
      <c r="H46" t="s">
        <v>8245</v>
      </c>
      <c r="I46">
        <v>1412648537</v>
      </c>
      <c r="J46" s="10">
        <v>1408760537</v>
      </c>
      <c r="K46" s="11">
        <f t="shared" si="0"/>
        <v>41874.098807870374</v>
      </c>
      <c r="L46" t="b">
        <v>0</v>
      </c>
      <c r="M46">
        <v>15</v>
      </c>
      <c r="N46" t="b">
        <v>1</v>
      </c>
      <c r="O46" t="s">
        <v>8283</v>
      </c>
      <c r="P46" t="s">
        <v>8284</v>
      </c>
      <c r="Q46">
        <f t="shared" si="1"/>
        <v>2014</v>
      </c>
      <c r="R46">
        <f t="shared" si="2"/>
        <v>1</v>
      </c>
      <c r="S46">
        <f t="shared" si="3"/>
        <v>0</v>
      </c>
      <c r="T46">
        <f t="shared" si="4"/>
        <v>0</v>
      </c>
      <c r="U46" t="str" cm="1">
        <f t="array" ref="U46">_xlfn.IFS(D46&lt;1000,"Less Than 1000",D46&lt;=4999,"1000 to 4999",D46&lt;=9999,"5000 to 9999",D46&lt;=14999,"10000 to 14999",D46&lt;=19999,"15000 to 19999",D46&lt;=24999,"20000 to 24999",D46&lt;=29999,"25000 to 29999",D46&lt;=34999,"30000 to 34999",D46&lt;=39999,"35000 to 39999",D46&lt;44999,"40000 to 44999",D46&lt;=44999,"40000 to 44999",D46&lt;=49999,"45000 to 49999",D46&gt;=50000,"50000 or More")</f>
        <v>1000 to 4999</v>
      </c>
    </row>
    <row r="47" spans="1:21" ht="28.5" x14ac:dyDescent="0.45">
      <c r="A47">
        <v>113</v>
      </c>
      <c r="B47" s="3" t="s">
        <v>115</v>
      </c>
      <c r="C47" s="3" t="s">
        <v>4224</v>
      </c>
      <c r="D47" s="6">
        <v>5000</v>
      </c>
      <c r="E47" s="8">
        <v>7050</v>
      </c>
      <c r="F47" s="17" t="s">
        <v>8218</v>
      </c>
      <c r="G47" t="s">
        <v>8223</v>
      </c>
      <c r="H47" t="s">
        <v>8245</v>
      </c>
      <c r="I47">
        <v>1312642800</v>
      </c>
      <c r="J47" s="10">
        <v>1311963128</v>
      </c>
      <c r="K47" s="11">
        <f t="shared" si="0"/>
        <v>40753.758425925924</v>
      </c>
      <c r="L47" t="b">
        <v>0</v>
      </c>
      <c r="M47">
        <v>78</v>
      </c>
      <c r="N47" t="b">
        <v>1</v>
      </c>
      <c r="O47" t="s">
        <v>8283</v>
      </c>
      <c r="P47" t="s">
        <v>8285</v>
      </c>
      <c r="Q47">
        <f t="shared" si="1"/>
        <v>2011</v>
      </c>
      <c r="R47">
        <f t="shared" si="2"/>
        <v>1</v>
      </c>
      <c r="S47">
        <f t="shared" si="3"/>
        <v>0</v>
      </c>
      <c r="T47">
        <f t="shared" si="4"/>
        <v>0</v>
      </c>
      <c r="U47" t="str" cm="1">
        <f t="array" ref="U47">_xlfn.IFS(D47&lt;1000,"Less Than 1000",D47&lt;=4999,"1000 to 4999",D47&lt;=9999,"5000 to 9999",D47&lt;=14999,"10000 to 14999",D47&lt;=19999,"15000 to 19999",D47&lt;=24999,"20000 to 24999",D47&lt;=29999,"25000 to 29999",D47&lt;=34999,"30000 to 34999",D47&lt;=39999,"35000 to 39999",D47&lt;44999,"40000 to 44999",D47&lt;=44999,"40000 to 44999",D47&lt;=49999,"45000 to 49999",D47&gt;=50000,"50000 or More")</f>
        <v>5000 to 9999</v>
      </c>
    </row>
    <row r="48" spans="1:21" ht="28.5" x14ac:dyDescent="0.45">
      <c r="A48">
        <v>118</v>
      </c>
      <c r="B48" s="3" t="s">
        <v>120</v>
      </c>
      <c r="C48" s="3" t="s">
        <v>4229</v>
      </c>
      <c r="D48" s="6">
        <v>5000</v>
      </c>
      <c r="E48" s="8">
        <v>5651.58</v>
      </c>
      <c r="F48" s="17" t="s">
        <v>8218</v>
      </c>
      <c r="G48" t="s">
        <v>8223</v>
      </c>
      <c r="H48" t="s">
        <v>8245</v>
      </c>
      <c r="I48">
        <v>1311902236</v>
      </c>
      <c r="J48" s="10">
        <v>1309310236</v>
      </c>
      <c r="K48" s="11">
        <f t="shared" si="0"/>
        <v>40723.053657407407</v>
      </c>
      <c r="L48" t="b">
        <v>0</v>
      </c>
      <c r="M48">
        <v>39</v>
      </c>
      <c r="N48" t="b">
        <v>1</v>
      </c>
      <c r="O48" t="s">
        <v>8283</v>
      </c>
      <c r="P48" t="s">
        <v>8285</v>
      </c>
      <c r="Q48">
        <f t="shared" si="1"/>
        <v>2011</v>
      </c>
      <c r="R48">
        <f t="shared" si="2"/>
        <v>1</v>
      </c>
      <c r="S48">
        <f t="shared" si="3"/>
        <v>0</v>
      </c>
      <c r="T48">
        <f t="shared" si="4"/>
        <v>0</v>
      </c>
      <c r="U48" t="str" cm="1">
        <f t="array" ref="U48">_xlfn.IFS(D48&lt;1000,"Less Than 1000",D48&lt;=4999,"1000 to 4999",D48&lt;=9999,"5000 to 9999",D48&lt;=14999,"10000 to 14999",D48&lt;=19999,"15000 to 19999",D48&lt;=24999,"20000 to 24999",D48&lt;=29999,"25000 to 29999",D48&lt;=34999,"30000 to 34999",D48&lt;=39999,"35000 to 39999",D48&lt;44999,"40000 to 44999",D48&lt;=44999,"40000 to 44999",D48&lt;=49999,"45000 to 49999",D48&gt;=50000,"50000 or More")</f>
        <v>5000 to 9999</v>
      </c>
    </row>
    <row r="49" spans="1:21" ht="42.75" x14ac:dyDescent="0.45">
      <c r="A49">
        <v>160</v>
      </c>
      <c r="B49" s="3" t="s">
        <v>162</v>
      </c>
      <c r="C49" s="3" t="s">
        <v>4270</v>
      </c>
      <c r="D49" s="6">
        <v>5000</v>
      </c>
      <c r="E49" s="8">
        <v>0</v>
      </c>
      <c r="F49" s="17" t="s">
        <v>8220</v>
      </c>
      <c r="G49" t="s">
        <v>8223</v>
      </c>
      <c r="H49" t="s">
        <v>8245</v>
      </c>
      <c r="I49">
        <v>1439675691</v>
      </c>
      <c r="J49" s="10">
        <v>1434491691</v>
      </c>
      <c r="K49" s="11">
        <f t="shared" si="0"/>
        <v>42171.913090277783</v>
      </c>
      <c r="L49" t="b">
        <v>0</v>
      </c>
      <c r="M49">
        <v>0</v>
      </c>
      <c r="N49" t="b">
        <v>0</v>
      </c>
      <c r="O49" t="s">
        <v>8283</v>
      </c>
      <c r="P49" t="s">
        <v>8287</v>
      </c>
      <c r="Q49">
        <f t="shared" si="1"/>
        <v>2015</v>
      </c>
      <c r="R49">
        <f t="shared" si="2"/>
        <v>0</v>
      </c>
      <c r="S49">
        <f t="shared" si="3"/>
        <v>1</v>
      </c>
      <c r="T49">
        <f t="shared" si="4"/>
        <v>0</v>
      </c>
      <c r="U49" t="str" cm="1">
        <f t="array" ref="U49">_xlfn.IFS(D49&lt;1000,"Less Than 1000",D49&lt;=4999,"1000 to 4999",D49&lt;=9999,"5000 to 9999",D49&lt;=14999,"10000 to 14999",D49&lt;=19999,"15000 to 19999",D49&lt;=24999,"20000 to 24999",D49&lt;=29999,"25000 to 29999",D49&lt;=34999,"30000 to 34999",D49&lt;=39999,"35000 to 39999",D49&lt;44999,"40000 to 44999",D49&lt;=44999,"40000 to 44999",D49&lt;=49999,"45000 to 49999",D49&gt;=50000,"50000 or More")</f>
        <v>5000 to 9999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7" t="s">
        <v>8218</v>
      </c>
      <c r="G50" t="s">
        <v>8224</v>
      </c>
      <c r="H50" t="s">
        <v>8246</v>
      </c>
      <c r="I50">
        <v>1425211200</v>
      </c>
      <c r="J50" s="10">
        <v>1422534260</v>
      </c>
      <c r="K50" s="11">
        <f t="shared" si="0"/>
        <v>42033.516898148147</v>
      </c>
      <c r="L50" t="b">
        <v>0</v>
      </c>
      <c r="M50">
        <v>38</v>
      </c>
      <c r="N50" t="b">
        <v>1</v>
      </c>
      <c r="O50" t="s">
        <v>8283</v>
      </c>
      <c r="P50" t="s">
        <v>8284</v>
      </c>
      <c r="Q50">
        <f t="shared" si="1"/>
        <v>2015</v>
      </c>
      <c r="R50">
        <f t="shared" si="2"/>
        <v>1</v>
      </c>
      <c r="S50">
        <f t="shared" si="3"/>
        <v>0</v>
      </c>
      <c r="T50">
        <f t="shared" si="4"/>
        <v>0</v>
      </c>
      <c r="U50" t="str" cm="1">
        <f t="array" ref="U50">_xlfn.IFS(D50&lt;1000,"Less Than 1000",D50&lt;=4999,"1000 to 4999",D50&lt;=9999,"5000 to 9999",D50&lt;=14999,"10000 to 14999",D50&lt;=19999,"15000 to 19999",D50&lt;=24999,"20000 to 24999",D50&lt;=29999,"25000 to 29999",D50&lt;=34999,"30000 to 34999",D50&lt;=39999,"35000 to 39999",D50&lt;44999,"40000 to 44999",D50&lt;=44999,"40000 to 44999",D50&lt;=49999,"45000 to 49999",D50&gt;=50000,"50000 or More")</f>
        <v>1000 to 4999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7" t="s">
        <v>8218</v>
      </c>
      <c r="G51" t="s">
        <v>8223</v>
      </c>
      <c r="H51" t="s">
        <v>8245</v>
      </c>
      <c r="I51">
        <v>1445660045</v>
      </c>
      <c r="J51" s="10">
        <v>1443068045</v>
      </c>
      <c r="K51" s="11">
        <f t="shared" si="0"/>
        <v>42271.176446759258</v>
      </c>
      <c r="L51" t="b">
        <v>0</v>
      </c>
      <c r="M51">
        <v>87</v>
      </c>
      <c r="N51" t="b">
        <v>1</v>
      </c>
      <c r="O51" t="s">
        <v>8283</v>
      </c>
      <c r="P51" t="s">
        <v>8284</v>
      </c>
      <c r="Q51">
        <f t="shared" si="1"/>
        <v>2015</v>
      </c>
      <c r="R51">
        <f t="shared" si="2"/>
        <v>1</v>
      </c>
      <c r="S51">
        <f t="shared" si="3"/>
        <v>0</v>
      </c>
      <c r="T51">
        <f t="shared" si="4"/>
        <v>0</v>
      </c>
      <c r="U51" t="str" cm="1">
        <f t="array" ref="U51">_xlfn.IFS(D51&lt;1000,"Less Than 1000",D51&lt;=4999,"1000 to 4999",D51&lt;=9999,"5000 to 9999",D51&lt;=14999,"10000 to 14999",D51&lt;=19999,"15000 to 19999",D51&lt;=24999,"20000 to 24999",D51&lt;=29999,"25000 to 29999",D51&lt;=34999,"30000 to 34999",D51&lt;=39999,"35000 to 39999",D51&lt;44999,"40000 to 44999",D51&lt;=44999,"40000 to 44999",D51&lt;=49999,"45000 to 49999",D51&gt;=50000,"50000 or More")</f>
        <v>10000 to 14999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7" t="s">
        <v>8218</v>
      </c>
      <c r="G52" t="s">
        <v>8224</v>
      </c>
      <c r="H52" t="s">
        <v>8246</v>
      </c>
      <c r="I52">
        <v>1422637200</v>
      </c>
      <c r="J52" s="10">
        <v>1419271458</v>
      </c>
      <c r="K52" s="11">
        <f t="shared" si="0"/>
        <v>41995.752986111111</v>
      </c>
      <c r="L52" t="b">
        <v>0</v>
      </c>
      <c r="M52">
        <v>22</v>
      </c>
      <c r="N52" t="b">
        <v>1</v>
      </c>
      <c r="O52" t="s">
        <v>8283</v>
      </c>
      <c r="P52" t="s">
        <v>8284</v>
      </c>
      <c r="Q52">
        <f t="shared" si="1"/>
        <v>2014</v>
      </c>
      <c r="R52">
        <f t="shared" si="2"/>
        <v>1</v>
      </c>
      <c r="S52">
        <f t="shared" si="3"/>
        <v>0</v>
      </c>
      <c r="T52">
        <f t="shared" si="4"/>
        <v>0</v>
      </c>
      <c r="U52" t="str" cm="1">
        <f t="array" ref="U52">_xlfn.IFS(D52&lt;1000,"Less Than 1000",D52&lt;=4999,"1000 to 4999",D52&lt;=9999,"5000 to 9999",D52&lt;=14999,"10000 to 14999",D52&lt;=19999,"15000 to 19999",D52&lt;=24999,"20000 to 24999",D52&lt;=29999,"25000 to 29999",D52&lt;=34999,"30000 to 34999",D52&lt;=39999,"35000 to 39999",D52&lt;44999,"40000 to 44999",D52&lt;=44999,"40000 to 44999",D52&lt;=49999,"45000 to 49999",D52&gt;=50000,"50000 or More")</f>
        <v>Less Than 1000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7" t="s">
        <v>8218</v>
      </c>
      <c r="G53" t="s">
        <v>8223</v>
      </c>
      <c r="H53" t="s">
        <v>8245</v>
      </c>
      <c r="I53">
        <v>1439245037</v>
      </c>
      <c r="J53" s="10">
        <v>1436653037</v>
      </c>
      <c r="K53" s="11">
        <f t="shared" si="0"/>
        <v>42196.928668981483</v>
      </c>
      <c r="L53" t="b">
        <v>0</v>
      </c>
      <c r="M53">
        <v>119</v>
      </c>
      <c r="N53" t="b">
        <v>1</v>
      </c>
      <c r="O53" t="s">
        <v>8283</v>
      </c>
      <c r="P53" t="s">
        <v>8284</v>
      </c>
      <c r="Q53">
        <f t="shared" si="1"/>
        <v>2015</v>
      </c>
      <c r="R53">
        <f t="shared" si="2"/>
        <v>1</v>
      </c>
      <c r="S53">
        <f t="shared" si="3"/>
        <v>0</v>
      </c>
      <c r="T53">
        <f t="shared" si="4"/>
        <v>0</v>
      </c>
      <c r="U53" t="str" cm="1">
        <f t="array" ref="U53">_xlfn.IFS(D53&lt;1000,"Less Than 1000",D53&lt;=4999,"1000 to 4999",D53&lt;=9999,"5000 to 9999",D53&lt;=14999,"10000 to 14999",D53&lt;=19999,"15000 to 19999",D53&lt;=24999,"20000 to 24999",D53&lt;=29999,"25000 to 29999",D53&lt;=34999,"30000 to 34999",D53&lt;=39999,"35000 to 39999",D53&lt;44999,"40000 to 44999",D53&lt;=44999,"40000 to 44999",D53&lt;=49999,"45000 to 49999",D53&gt;=50000,"50000 or More")</f>
        <v>10000 to 14999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7" t="s">
        <v>8218</v>
      </c>
      <c r="G54" t="s">
        <v>8223</v>
      </c>
      <c r="H54" t="s">
        <v>8245</v>
      </c>
      <c r="I54">
        <v>1405615846</v>
      </c>
      <c r="J54" s="10">
        <v>1403023846</v>
      </c>
      <c r="K54" s="11">
        <f t="shared" si="0"/>
        <v>41807.701921296299</v>
      </c>
      <c r="L54" t="b">
        <v>0</v>
      </c>
      <c r="M54">
        <v>52</v>
      </c>
      <c r="N54" t="b">
        <v>1</v>
      </c>
      <c r="O54" t="s">
        <v>8283</v>
      </c>
      <c r="P54" t="s">
        <v>8284</v>
      </c>
      <c r="Q54">
        <f t="shared" si="1"/>
        <v>2014</v>
      </c>
      <c r="R54">
        <f t="shared" si="2"/>
        <v>1</v>
      </c>
      <c r="S54">
        <f t="shared" si="3"/>
        <v>0</v>
      </c>
      <c r="T54">
        <f t="shared" si="4"/>
        <v>0</v>
      </c>
      <c r="U54" t="str" cm="1">
        <f t="array" ref="U54">_xlfn.IFS(D54&lt;1000,"Less Than 1000",D54&lt;=4999,"1000 to 4999",D54&lt;=9999,"5000 to 9999",D54&lt;=14999,"10000 to 14999",D54&lt;=19999,"15000 to 19999",D54&lt;=24999,"20000 to 24999",D54&lt;=29999,"25000 to 29999",D54&lt;=34999,"30000 to 34999",D54&lt;=39999,"35000 to 39999",D54&lt;44999,"40000 to 44999",D54&lt;=44999,"40000 to 44999",D54&lt;=49999,"45000 to 49999",D54&gt;=50000,"50000 or More")</f>
        <v>10000 to 14999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7" t="s">
        <v>8218</v>
      </c>
      <c r="G55" t="s">
        <v>8223</v>
      </c>
      <c r="H55" t="s">
        <v>8245</v>
      </c>
      <c r="I55">
        <v>1396648800</v>
      </c>
      <c r="J55" s="10">
        <v>1395407445</v>
      </c>
      <c r="K55" s="11">
        <f t="shared" si="0"/>
        <v>41719.549131944441</v>
      </c>
      <c r="L55" t="b">
        <v>0</v>
      </c>
      <c r="M55">
        <v>117</v>
      </c>
      <c r="N55" t="b">
        <v>1</v>
      </c>
      <c r="O55" t="s">
        <v>8283</v>
      </c>
      <c r="P55" t="s">
        <v>8284</v>
      </c>
      <c r="Q55">
        <f t="shared" si="1"/>
        <v>2014</v>
      </c>
      <c r="R55">
        <f t="shared" si="2"/>
        <v>1</v>
      </c>
      <c r="S55">
        <f t="shared" si="3"/>
        <v>0</v>
      </c>
      <c r="T55">
        <f t="shared" si="4"/>
        <v>0</v>
      </c>
      <c r="U55" t="str" cm="1">
        <f t="array" ref="U55">_xlfn.IFS(D55&lt;1000,"Less Than 1000",D55&lt;=4999,"1000 to 4999",D55&lt;=9999,"5000 to 9999",D55&lt;=14999,"10000 to 14999",D55&lt;=19999,"15000 to 19999",D55&lt;=24999,"20000 to 24999",D55&lt;=29999,"25000 to 29999",D55&lt;=34999,"30000 to 34999",D55&lt;=39999,"35000 to 39999",D55&lt;44999,"40000 to 44999",D55&lt;=44999,"40000 to 44999",D55&lt;=49999,"45000 to 49999",D55&gt;=50000,"50000 or More")</f>
        <v>1000 to 4999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7" t="s">
        <v>8218</v>
      </c>
      <c r="G56" t="s">
        <v>8223</v>
      </c>
      <c r="H56" t="s">
        <v>8245</v>
      </c>
      <c r="I56">
        <v>1451063221</v>
      </c>
      <c r="J56" s="10">
        <v>1448471221</v>
      </c>
      <c r="K56" s="11">
        <f t="shared" si="0"/>
        <v>42333.713206018518</v>
      </c>
      <c r="L56" t="b">
        <v>0</v>
      </c>
      <c r="M56">
        <v>52</v>
      </c>
      <c r="N56" t="b">
        <v>1</v>
      </c>
      <c r="O56" t="s">
        <v>8283</v>
      </c>
      <c r="P56" t="s">
        <v>8284</v>
      </c>
      <c r="Q56">
        <f t="shared" si="1"/>
        <v>2015</v>
      </c>
      <c r="R56">
        <f t="shared" si="2"/>
        <v>1</v>
      </c>
      <c r="S56">
        <f t="shared" si="3"/>
        <v>0</v>
      </c>
      <c r="T56">
        <f t="shared" si="4"/>
        <v>0</v>
      </c>
      <c r="U56" t="str" cm="1">
        <f t="array" ref="U56">_xlfn.IFS(D56&lt;1000,"Less Than 1000",D56&lt;=4999,"1000 to 4999",D56&lt;=9999,"5000 to 9999",D56&lt;=14999,"10000 to 14999",D56&lt;=19999,"15000 to 19999",D56&lt;=24999,"20000 to 24999",D56&lt;=29999,"25000 to 29999",D56&lt;=34999,"30000 to 34999",D56&lt;=39999,"35000 to 39999",D56&lt;44999,"40000 to 44999",D56&lt;=44999,"40000 to 44999",D56&lt;=49999,"45000 to 49999",D56&gt;=50000,"50000 or More")</f>
        <v>10000 to 14999</v>
      </c>
    </row>
    <row r="57" spans="1:21" ht="42.75" x14ac:dyDescent="0.45">
      <c r="A57">
        <v>166</v>
      </c>
      <c r="B57" s="3" t="s">
        <v>168</v>
      </c>
      <c r="C57" s="3" t="s">
        <v>4276</v>
      </c>
      <c r="D57" s="6">
        <v>5000</v>
      </c>
      <c r="E57" s="8">
        <v>3000</v>
      </c>
      <c r="F57" s="17" t="s">
        <v>8220</v>
      </c>
      <c r="G57" t="s">
        <v>8223</v>
      </c>
      <c r="H57" t="s">
        <v>8245</v>
      </c>
      <c r="I57">
        <v>1484531362</v>
      </c>
      <c r="J57" s="10">
        <v>1481939362</v>
      </c>
      <c r="K57" s="11">
        <f t="shared" si="0"/>
        <v>42721.075949074075</v>
      </c>
      <c r="L57" t="b">
        <v>0</v>
      </c>
      <c r="M57">
        <v>1</v>
      </c>
      <c r="N57" t="b">
        <v>0</v>
      </c>
      <c r="O57" t="s">
        <v>8283</v>
      </c>
      <c r="P57" t="s">
        <v>8287</v>
      </c>
      <c r="Q57">
        <f t="shared" si="1"/>
        <v>2016</v>
      </c>
      <c r="R57">
        <f t="shared" si="2"/>
        <v>0</v>
      </c>
      <c r="S57">
        <f t="shared" si="3"/>
        <v>1</v>
      </c>
      <c r="T57">
        <f t="shared" si="4"/>
        <v>0</v>
      </c>
      <c r="U57" t="str" cm="1">
        <f t="array" ref="U57">_xlfn.IFS(D57&lt;1000,"Less Than 1000",D57&lt;=4999,"1000 to 4999",D57&lt;=9999,"5000 to 9999",D57&lt;=14999,"10000 to 14999",D57&lt;=19999,"15000 to 19999",D57&lt;=24999,"20000 to 24999",D57&lt;=29999,"25000 to 29999",D57&lt;=34999,"30000 to 34999",D57&lt;=39999,"35000 to 39999",D57&lt;44999,"40000 to 44999",D57&lt;=44999,"40000 to 44999",D57&lt;=49999,"45000 to 49999",D57&gt;=50000,"50000 or More")</f>
        <v>5000 to 9999</v>
      </c>
    </row>
    <row r="58" spans="1:21" ht="42.75" x14ac:dyDescent="0.45">
      <c r="A58">
        <v>186</v>
      </c>
      <c r="B58" s="3" t="s">
        <v>188</v>
      </c>
      <c r="C58" s="3" t="s">
        <v>4296</v>
      </c>
      <c r="D58" s="6">
        <v>5000</v>
      </c>
      <c r="E58" s="8">
        <v>0</v>
      </c>
      <c r="F58" s="17" t="s">
        <v>8220</v>
      </c>
      <c r="G58" t="s">
        <v>8223</v>
      </c>
      <c r="H58" t="s">
        <v>8245</v>
      </c>
      <c r="I58">
        <v>1488571200</v>
      </c>
      <c r="J58" s="10">
        <v>1485977434</v>
      </c>
      <c r="K58" s="11">
        <f t="shared" si="0"/>
        <v>42767.812893518523</v>
      </c>
      <c r="L58" t="b">
        <v>0</v>
      </c>
      <c r="M58">
        <v>0</v>
      </c>
      <c r="N58" t="b">
        <v>0</v>
      </c>
      <c r="O58" t="s">
        <v>8283</v>
      </c>
      <c r="P58" t="s">
        <v>8287</v>
      </c>
      <c r="Q58">
        <f t="shared" si="1"/>
        <v>2017</v>
      </c>
      <c r="R58">
        <f t="shared" si="2"/>
        <v>0</v>
      </c>
      <c r="S58">
        <f t="shared" si="3"/>
        <v>1</v>
      </c>
      <c r="T58">
        <f t="shared" si="4"/>
        <v>0</v>
      </c>
      <c r="U58" t="str" cm="1">
        <f t="array" ref="U58">_xlfn.IFS(D58&lt;1000,"Less Than 1000",D58&lt;=4999,"1000 to 4999",D58&lt;=9999,"5000 to 9999",D58&lt;=14999,"10000 to 14999",D58&lt;=19999,"15000 to 19999",D58&lt;=24999,"20000 to 24999",D58&lt;=29999,"25000 to 29999",D58&lt;=34999,"30000 to 34999",D58&lt;=39999,"35000 to 39999",D58&lt;44999,"40000 to 44999",D58&lt;=44999,"40000 to 44999",D58&lt;=49999,"45000 to 49999",D58&gt;=50000,"50000 or More")</f>
        <v>5000 to 9999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7" t="s">
        <v>8218</v>
      </c>
      <c r="G59" t="s">
        <v>8223</v>
      </c>
      <c r="H59" t="s">
        <v>8245</v>
      </c>
      <c r="I59">
        <v>1429991962</v>
      </c>
      <c r="J59" s="10">
        <v>1427399962</v>
      </c>
      <c r="K59" s="11">
        <f t="shared" si="0"/>
        <v>42089.83289351852</v>
      </c>
      <c r="L59" t="b">
        <v>0</v>
      </c>
      <c r="M59">
        <v>69</v>
      </c>
      <c r="N59" t="b">
        <v>1</v>
      </c>
      <c r="O59" t="s">
        <v>8283</v>
      </c>
      <c r="P59" t="s">
        <v>8284</v>
      </c>
      <c r="Q59">
        <f t="shared" si="1"/>
        <v>2015</v>
      </c>
      <c r="R59">
        <f t="shared" si="2"/>
        <v>1</v>
      </c>
      <c r="S59">
        <f t="shared" si="3"/>
        <v>0</v>
      </c>
      <c r="T59">
        <f t="shared" si="4"/>
        <v>0</v>
      </c>
      <c r="U59" t="str" cm="1">
        <f t="array" ref="U59">_xlfn.IFS(D59&lt;1000,"Less Than 1000",D59&lt;=4999,"1000 to 4999",D59&lt;=9999,"5000 to 9999",D59&lt;=14999,"10000 to 14999",D59&lt;=19999,"15000 to 19999",D59&lt;=24999,"20000 to 24999",D59&lt;=29999,"25000 to 29999",D59&lt;=34999,"30000 to 34999",D59&lt;=39999,"35000 to 39999",D59&lt;44999,"40000 to 44999",D59&lt;=44999,"40000 to 44999",D59&lt;=49999,"45000 to 49999",D59&gt;=50000,"50000 or More")</f>
        <v>15000 to 19999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7" t="s">
        <v>8218</v>
      </c>
      <c r="G60" t="s">
        <v>8223</v>
      </c>
      <c r="H60" t="s">
        <v>8245</v>
      </c>
      <c r="I60">
        <v>1416423172</v>
      </c>
      <c r="J60" s="10">
        <v>1413827572</v>
      </c>
      <c r="K60" s="11">
        <f t="shared" si="0"/>
        <v>41932.745046296295</v>
      </c>
      <c r="L60" t="b">
        <v>0</v>
      </c>
      <c r="M60">
        <v>75</v>
      </c>
      <c r="N60" t="b">
        <v>1</v>
      </c>
      <c r="O60" t="s">
        <v>8283</v>
      </c>
      <c r="P60" t="s">
        <v>8284</v>
      </c>
      <c r="Q60">
        <f t="shared" si="1"/>
        <v>2014</v>
      </c>
      <c r="R60">
        <f t="shared" si="2"/>
        <v>1</v>
      </c>
      <c r="S60">
        <f t="shared" si="3"/>
        <v>0</v>
      </c>
      <c r="T60">
        <f t="shared" si="4"/>
        <v>0</v>
      </c>
      <c r="U60" t="str" cm="1">
        <f t="array" ref="U60">_xlfn.IFS(D60&lt;1000,"Less Than 1000",D60&lt;=4999,"1000 to 4999",D60&lt;=9999,"5000 to 9999",D60&lt;=14999,"10000 to 14999",D60&lt;=19999,"15000 to 19999",D60&lt;=24999,"20000 to 24999",D60&lt;=29999,"25000 to 29999",D60&lt;=34999,"30000 to 34999",D60&lt;=39999,"35000 to 39999",D60&lt;44999,"40000 to 44999",D60&lt;=44999,"40000 to 44999",D60&lt;=49999,"45000 to 49999",D60&gt;=50000,"50000 or More")</f>
        <v>10000 to 14999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7" t="s">
        <v>8218</v>
      </c>
      <c r="G61" t="s">
        <v>8223</v>
      </c>
      <c r="H61" t="s">
        <v>8245</v>
      </c>
      <c r="I61">
        <v>1442264400</v>
      </c>
      <c r="J61" s="10">
        <v>1439530776</v>
      </c>
      <c r="K61" s="11">
        <f t="shared" si="0"/>
        <v>42230.23583333334</v>
      </c>
      <c r="L61" t="b">
        <v>0</v>
      </c>
      <c r="M61">
        <v>33</v>
      </c>
      <c r="N61" t="b">
        <v>1</v>
      </c>
      <c r="O61" t="s">
        <v>8283</v>
      </c>
      <c r="P61" t="s">
        <v>8284</v>
      </c>
      <c r="Q61">
        <f t="shared" si="1"/>
        <v>2015</v>
      </c>
      <c r="R61">
        <f t="shared" si="2"/>
        <v>1</v>
      </c>
      <c r="S61">
        <f t="shared" si="3"/>
        <v>0</v>
      </c>
      <c r="T61">
        <f t="shared" si="4"/>
        <v>0</v>
      </c>
      <c r="U61" t="str" cm="1">
        <f t="array" ref="U61">_xlfn.IFS(D61&lt;1000,"Less Than 1000",D61&lt;=4999,"1000 to 4999",D61&lt;=9999,"5000 to 9999",D61&lt;=14999,"10000 to 14999",D61&lt;=19999,"15000 to 19999",D61&lt;=24999,"20000 to 24999",D61&lt;=29999,"25000 to 29999",D61&lt;=34999,"30000 to 34999",D61&lt;=39999,"35000 to 39999",D61&lt;44999,"40000 to 44999",D61&lt;=44999,"40000 to 44999",D61&lt;=49999,"45000 to 49999",D61&gt;=50000,"50000 or More")</f>
        <v>20000 to 24999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7" t="s">
        <v>8218</v>
      </c>
      <c r="G62" t="s">
        <v>8224</v>
      </c>
      <c r="H62" t="s">
        <v>8246</v>
      </c>
      <c r="I62">
        <v>1395532800</v>
      </c>
      <c r="J62" s="10">
        <v>1393882717</v>
      </c>
      <c r="K62" s="11">
        <f t="shared" si="0"/>
        <v>41701.901817129627</v>
      </c>
      <c r="L62" t="b">
        <v>0</v>
      </c>
      <c r="M62">
        <v>108</v>
      </c>
      <c r="N62" t="b">
        <v>1</v>
      </c>
      <c r="O62" t="s">
        <v>8283</v>
      </c>
      <c r="P62" t="s">
        <v>8285</v>
      </c>
      <c r="Q62">
        <f t="shared" si="1"/>
        <v>2014</v>
      </c>
      <c r="R62">
        <f t="shared" si="2"/>
        <v>1</v>
      </c>
      <c r="S62">
        <f t="shared" si="3"/>
        <v>0</v>
      </c>
      <c r="T62">
        <f t="shared" si="4"/>
        <v>0</v>
      </c>
      <c r="U62" t="str" cm="1">
        <f t="array" ref="U62">_xlfn.IFS(D62&lt;1000,"Less Than 1000",D62&lt;=4999,"1000 to 4999",D62&lt;=9999,"5000 to 9999",D62&lt;=14999,"10000 to 14999",D62&lt;=19999,"15000 to 19999",D62&lt;=24999,"20000 to 24999",D62&lt;=29999,"25000 to 29999",D62&lt;=34999,"30000 to 34999",D62&lt;=39999,"35000 to 39999",D62&lt;44999,"40000 to 44999",D62&lt;=44999,"40000 to 44999",D62&lt;=49999,"45000 to 49999",D62&gt;=50000,"50000 or More")</f>
        <v>1000 to 4999</v>
      </c>
    </row>
    <row r="63" spans="1:21" ht="28.5" x14ac:dyDescent="0.45">
      <c r="A63">
        <v>187</v>
      </c>
      <c r="B63" s="3" t="s">
        <v>189</v>
      </c>
      <c r="C63" s="3" t="s">
        <v>4297</v>
      </c>
      <c r="D63" s="6">
        <v>5000</v>
      </c>
      <c r="E63" s="8">
        <v>800</v>
      </c>
      <c r="F63" s="17" t="s">
        <v>8220</v>
      </c>
      <c r="G63" t="s">
        <v>8223</v>
      </c>
      <c r="H63" t="s">
        <v>8245</v>
      </c>
      <c r="I63">
        <v>1437461940</v>
      </c>
      <c r="J63" s="10">
        <v>1435383457</v>
      </c>
      <c r="K63" s="11">
        <f t="shared" si="0"/>
        <v>42182.234456018516</v>
      </c>
      <c r="L63" t="b">
        <v>0</v>
      </c>
      <c r="M63">
        <v>5</v>
      </c>
      <c r="N63" t="b">
        <v>0</v>
      </c>
      <c r="O63" t="s">
        <v>8283</v>
      </c>
      <c r="P63" t="s">
        <v>8287</v>
      </c>
      <c r="Q63">
        <f t="shared" si="1"/>
        <v>2015</v>
      </c>
      <c r="R63">
        <f t="shared" si="2"/>
        <v>0</v>
      </c>
      <c r="S63">
        <f t="shared" si="3"/>
        <v>1</v>
      </c>
      <c r="T63">
        <f t="shared" si="4"/>
        <v>0</v>
      </c>
      <c r="U63" t="str" cm="1">
        <f t="array" ref="U63">_xlfn.IFS(D63&lt;1000,"Less Than 1000",D63&lt;=4999,"1000 to 4999",D63&lt;=9999,"5000 to 9999",D63&lt;=14999,"10000 to 14999",D63&lt;=19999,"15000 to 19999",D63&lt;=24999,"20000 to 24999",D63&lt;=29999,"25000 to 29999",D63&lt;=34999,"30000 to 34999",D63&lt;=39999,"35000 to 39999",D63&lt;44999,"40000 to 44999",D63&lt;=44999,"40000 to 44999",D63&lt;=49999,"45000 to 49999",D63&gt;=50000,"50000 or More")</f>
        <v>5000 to 9999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7" t="s">
        <v>8218</v>
      </c>
      <c r="G64" t="s">
        <v>8223</v>
      </c>
      <c r="H64" t="s">
        <v>8245</v>
      </c>
      <c r="I64">
        <v>1362337878</v>
      </c>
      <c r="J64" s="10">
        <v>1360177878</v>
      </c>
      <c r="K64" s="11">
        <f t="shared" si="0"/>
        <v>41311.799513888887</v>
      </c>
      <c r="L64" t="b">
        <v>0</v>
      </c>
      <c r="M64">
        <v>48</v>
      </c>
      <c r="N64" t="b">
        <v>1</v>
      </c>
      <c r="O64" t="s">
        <v>8283</v>
      </c>
      <c r="P64" t="s">
        <v>8285</v>
      </c>
      <c r="Q64">
        <f t="shared" si="1"/>
        <v>2013</v>
      </c>
      <c r="R64">
        <f t="shared" si="2"/>
        <v>1</v>
      </c>
      <c r="S64">
        <f t="shared" si="3"/>
        <v>0</v>
      </c>
      <c r="T64">
        <f t="shared" si="4"/>
        <v>0</v>
      </c>
      <c r="U64" t="str" cm="1">
        <f t="array" ref="U64">_xlfn.IFS(D64&lt;1000,"Less Than 1000",D64&lt;=4999,"1000 to 4999",D64&lt;=9999,"5000 to 9999",D64&lt;=14999,"10000 to 14999",D64&lt;=19999,"15000 to 19999",D64&lt;=24999,"20000 to 24999",D64&lt;=29999,"25000 to 29999",D64&lt;=34999,"30000 to 34999",D64&lt;=39999,"35000 to 39999",D64&lt;44999,"40000 to 44999",D64&lt;=44999,"40000 to 44999",D64&lt;=49999,"45000 to 49999",D64&gt;=50000,"50000 or More")</f>
        <v>1000 to 4999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7" t="s">
        <v>8218</v>
      </c>
      <c r="G65" t="s">
        <v>8223</v>
      </c>
      <c r="H65" t="s">
        <v>8245</v>
      </c>
      <c r="I65">
        <v>1388206740</v>
      </c>
      <c r="J65" s="10">
        <v>1386194013</v>
      </c>
      <c r="K65" s="11">
        <f t="shared" si="0"/>
        <v>41612.912187499998</v>
      </c>
      <c r="L65" t="b">
        <v>0</v>
      </c>
      <c r="M65">
        <v>64</v>
      </c>
      <c r="N65" t="b">
        <v>1</v>
      </c>
      <c r="O65" t="s">
        <v>8283</v>
      </c>
      <c r="P65" t="s">
        <v>8285</v>
      </c>
      <c r="Q65">
        <f t="shared" si="1"/>
        <v>2013</v>
      </c>
      <c r="R65">
        <f t="shared" si="2"/>
        <v>1</v>
      </c>
      <c r="S65">
        <f t="shared" si="3"/>
        <v>0</v>
      </c>
      <c r="T65">
        <f t="shared" si="4"/>
        <v>0</v>
      </c>
      <c r="U65" t="str" cm="1">
        <f t="array" ref="U65">_xlfn.IFS(D65&lt;1000,"Less Than 1000",D65&lt;=4999,"1000 to 4999",D65&lt;=9999,"5000 to 9999",D65&lt;=14999,"10000 to 14999",D65&lt;=19999,"15000 to 19999",D65&lt;=24999,"20000 to 24999",D65&lt;=29999,"25000 to 29999",D65&lt;=34999,"30000 to 34999",D65&lt;=39999,"35000 to 39999",D65&lt;44999,"40000 to 44999",D65&lt;=44999,"40000 to 44999",D65&lt;=49999,"45000 to 49999",D65&gt;=50000,"50000 or More")</f>
        <v>1000 to 4999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7" t="s">
        <v>8218</v>
      </c>
      <c r="G66" t="s">
        <v>8223</v>
      </c>
      <c r="H66" t="s">
        <v>8245</v>
      </c>
      <c r="I66">
        <v>1373243181</v>
      </c>
      <c r="J66" s="10">
        <v>1370651181</v>
      </c>
      <c r="K66" s="11">
        <f t="shared" ref="K66:K129" si="5">(((J66/60)/60)/24)+DATE(1970,1,1)</f>
        <v>41433.01829861111</v>
      </c>
      <c r="L66" t="b">
        <v>0</v>
      </c>
      <c r="M66">
        <v>24</v>
      </c>
      <c r="N66" t="b">
        <v>1</v>
      </c>
      <c r="O66" t="s">
        <v>8283</v>
      </c>
      <c r="P66" t="s">
        <v>8285</v>
      </c>
      <c r="Q66">
        <f t="shared" ref="Q66:Q129" si="6">YEAR(K66)</f>
        <v>2013</v>
      </c>
      <c r="R66">
        <f t="shared" ref="R66:R129" si="7">COUNTIF(F66,"=successful")</f>
        <v>1</v>
      </c>
      <c r="S66">
        <f t="shared" ref="S66:S129" si="8">COUNTIF(F66,"=failed")</f>
        <v>0</v>
      </c>
      <c r="T66">
        <f t="shared" ref="T66:T129" si="9">COUNTIF(F66,"=canceled")</f>
        <v>0</v>
      </c>
      <c r="U66" t="str" cm="1">
        <f t="array" ref="U66">_xlfn.IFS(D66&lt;1000,"Less Than 1000",D66&lt;=4999,"1000 to 4999",D66&lt;=9999,"5000 to 9999",D66&lt;=14999,"10000 to 14999",D66&lt;=19999,"15000 to 19999",D66&lt;=24999,"20000 to 24999",D66&lt;=29999,"25000 to 29999",D66&lt;=34999,"30000 to 34999",D66&lt;=39999,"35000 to 39999",D66&lt;44999,"40000 to 44999",D66&lt;=44999,"40000 to 44999",D66&lt;=49999,"45000 to 49999",D66&gt;=50000,"50000 or More")</f>
        <v>1000 to 4999</v>
      </c>
    </row>
    <row r="67" spans="1:21" ht="42.75" x14ac:dyDescent="0.45">
      <c r="A67">
        <v>191</v>
      </c>
      <c r="B67" s="3" t="s">
        <v>193</v>
      </c>
      <c r="C67" s="3" t="s">
        <v>4301</v>
      </c>
      <c r="D67" s="6">
        <v>5000</v>
      </c>
      <c r="E67" s="8">
        <v>250</v>
      </c>
      <c r="F67" s="17" t="s">
        <v>8220</v>
      </c>
      <c r="G67" t="s">
        <v>8225</v>
      </c>
      <c r="H67" t="s">
        <v>8247</v>
      </c>
      <c r="I67">
        <v>1443782138</v>
      </c>
      <c r="J67" s="10">
        <v>1440326138</v>
      </c>
      <c r="K67" s="11">
        <f t="shared" si="5"/>
        <v>42239.441412037035</v>
      </c>
      <c r="L67" t="b">
        <v>0</v>
      </c>
      <c r="M67">
        <v>3</v>
      </c>
      <c r="N67" t="b">
        <v>0</v>
      </c>
      <c r="O67" t="s">
        <v>8283</v>
      </c>
      <c r="P67" t="s">
        <v>8287</v>
      </c>
      <c r="Q67">
        <f t="shared" si="6"/>
        <v>2015</v>
      </c>
      <c r="R67">
        <f t="shared" si="7"/>
        <v>0</v>
      </c>
      <c r="S67">
        <f t="shared" si="8"/>
        <v>1</v>
      </c>
      <c r="T67">
        <f t="shared" si="9"/>
        <v>0</v>
      </c>
      <c r="U67" t="str" cm="1">
        <f t="array" ref="U67">_xlfn.IFS(D67&lt;1000,"Less Than 1000",D67&lt;=4999,"1000 to 4999",D67&lt;=9999,"5000 to 9999",D67&lt;=14999,"10000 to 14999",D67&lt;=19999,"15000 to 19999",D67&lt;=24999,"20000 to 24999",D67&lt;=29999,"25000 to 29999",D67&lt;=34999,"30000 to 34999",D67&lt;=39999,"35000 to 39999",D67&lt;44999,"40000 to 44999",D67&lt;=44999,"40000 to 44999",D67&lt;=49999,"45000 to 49999",D67&gt;=50000,"50000 or More")</f>
        <v>5000 to 9999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7" t="s">
        <v>8218</v>
      </c>
      <c r="G68" t="s">
        <v>8223</v>
      </c>
      <c r="H68" t="s">
        <v>8245</v>
      </c>
      <c r="I68">
        <v>1468873420</v>
      </c>
      <c r="J68" s="10">
        <v>1466281420</v>
      </c>
      <c r="K68" s="11">
        <f t="shared" si="5"/>
        <v>42539.849768518514</v>
      </c>
      <c r="L68" t="b">
        <v>0</v>
      </c>
      <c r="M68">
        <v>26</v>
      </c>
      <c r="N68" t="b">
        <v>1</v>
      </c>
      <c r="O68" t="s">
        <v>8283</v>
      </c>
      <c r="P68" t="s">
        <v>8285</v>
      </c>
      <c r="Q68">
        <f t="shared" si="6"/>
        <v>2016</v>
      </c>
      <c r="R68">
        <f t="shared" si="7"/>
        <v>1</v>
      </c>
      <c r="S68">
        <f t="shared" si="8"/>
        <v>0</v>
      </c>
      <c r="T68">
        <f t="shared" si="9"/>
        <v>0</v>
      </c>
      <c r="U68" t="str" cm="1">
        <f t="array" ref="U68">_xlfn.IFS(D68&lt;1000,"Less Than 1000",D68&lt;=4999,"1000 to 4999",D68&lt;=9999,"5000 to 9999",D68&lt;=14999,"10000 to 14999",D68&lt;=19999,"15000 to 19999",D68&lt;=24999,"20000 to 24999",D68&lt;=29999,"25000 to 29999",D68&lt;=34999,"30000 to 34999",D68&lt;=39999,"35000 to 39999",D68&lt;44999,"40000 to 44999",D68&lt;=44999,"40000 to 44999",D68&lt;=49999,"45000 to 49999",D68&gt;=50000,"50000 or More")</f>
        <v>1000 to 4999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7" t="s">
        <v>8218</v>
      </c>
      <c r="G69" t="s">
        <v>8223</v>
      </c>
      <c r="H69" t="s">
        <v>8245</v>
      </c>
      <c r="I69">
        <v>1342360804</v>
      </c>
      <c r="J69" s="10">
        <v>1339768804</v>
      </c>
      <c r="K69" s="11">
        <f t="shared" si="5"/>
        <v>41075.583379629628</v>
      </c>
      <c r="L69" t="b">
        <v>0</v>
      </c>
      <c r="M69">
        <v>20</v>
      </c>
      <c r="N69" t="b">
        <v>1</v>
      </c>
      <c r="O69" t="s">
        <v>8283</v>
      </c>
      <c r="P69" t="s">
        <v>8285</v>
      </c>
      <c r="Q69">
        <f t="shared" si="6"/>
        <v>2012</v>
      </c>
      <c r="R69">
        <f t="shared" si="7"/>
        <v>1</v>
      </c>
      <c r="S69">
        <f t="shared" si="8"/>
        <v>0</v>
      </c>
      <c r="T69">
        <f t="shared" si="9"/>
        <v>0</v>
      </c>
      <c r="U69" t="str" cm="1">
        <f t="array" ref="U69">_xlfn.IFS(D69&lt;1000,"Less Than 1000",D69&lt;=4999,"1000 to 4999",D69&lt;=9999,"5000 to 9999",D69&lt;=14999,"10000 to 14999",D69&lt;=19999,"15000 to 19999",D69&lt;=24999,"20000 to 24999",D69&lt;=29999,"25000 to 29999",D69&lt;=34999,"30000 to 34999",D69&lt;=39999,"35000 to 39999",D69&lt;44999,"40000 to 44999",D69&lt;=44999,"40000 to 44999",D69&lt;=49999,"45000 to 49999",D69&gt;=50000,"50000 or More")</f>
        <v>1000 to 4999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7" t="s">
        <v>8218</v>
      </c>
      <c r="G70" t="s">
        <v>8224</v>
      </c>
      <c r="H70" t="s">
        <v>8246</v>
      </c>
      <c r="I70">
        <v>1393162791</v>
      </c>
      <c r="J70" s="10">
        <v>1390570791</v>
      </c>
      <c r="K70" s="11">
        <f t="shared" si="5"/>
        <v>41663.569340277776</v>
      </c>
      <c r="L70" t="b">
        <v>0</v>
      </c>
      <c r="M70">
        <v>36</v>
      </c>
      <c r="N70" t="b">
        <v>1</v>
      </c>
      <c r="O70" t="s">
        <v>8283</v>
      </c>
      <c r="P70" t="s">
        <v>8285</v>
      </c>
      <c r="Q70">
        <f t="shared" si="6"/>
        <v>2014</v>
      </c>
      <c r="R70">
        <f t="shared" si="7"/>
        <v>1</v>
      </c>
      <c r="S70">
        <f t="shared" si="8"/>
        <v>0</v>
      </c>
      <c r="T70">
        <f t="shared" si="9"/>
        <v>0</v>
      </c>
      <c r="U70" t="str" cm="1">
        <f t="array" ref="U70">_xlfn.IFS(D70&lt;1000,"Less Than 1000",D70&lt;=4999,"1000 to 4999",D70&lt;=9999,"5000 to 9999",D70&lt;=14999,"10000 to 14999",D70&lt;=19999,"15000 to 19999",D70&lt;=24999,"20000 to 24999",D70&lt;=29999,"25000 to 29999",D70&lt;=34999,"30000 to 34999",D70&lt;=39999,"35000 to 39999",D70&lt;44999,"40000 to 44999",D70&lt;=44999,"40000 to 44999",D70&lt;=49999,"45000 to 49999",D70&gt;=50000,"50000 or More")</f>
        <v>Less Than 1000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7" t="s">
        <v>8218</v>
      </c>
      <c r="G71" t="s">
        <v>8223</v>
      </c>
      <c r="H71" t="s">
        <v>8245</v>
      </c>
      <c r="I71">
        <v>1317538740</v>
      </c>
      <c r="J71" s="10">
        <v>1314765025</v>
      </c>
      <c r="K71" s="11">
        <f t="shared" si="5"/>
        <v>40786.187789351854</v>
      </c>
      <c r="L71" t="b">
        <v>0</v>
      </c>
      <c r="M71">
        <v>178</v>
      </c>
      <c r="N71" t="b">
        <v>1</v>
      </c>
      <c r="O71" t="s">
        <v>8283</v>
      </c>
      <c r="P71" t="s">
        <v>8285</v>
      </c>
      <c r="Q71">
        <f t="shared" si="6"/>
        <v>2011</v>
      </c>
      <c r="R71">
        <f t="shared" si="7"/>
        <v>1</v>
      </c>
      <c r="S71">
        <f t="shared" si="8"/>
        <v>0</v>
      </c>
      <c r="T71">
        <f t="shared" si="9"/>
        <v>0</v>
      </c>
      <c r="U71" t="str" cm="1">
        <f t="array" ref="U71">_xlfn.IFS(D71&lt;1000,"Less Than 1000",D71&lt;=4999,"1000 to 4999",D71&lt;=9999,"5000 to 9999",D71&lt;=14999,"10000 to 14999",D71&lt;=19999,"15000 to 19999",D71&lt;=24999,"20000 to 24999",D71&lt;=29999,"25000 to 29999",D71&lt;=34999,"30000 to 34999",D71&lt;=39999,"35000 to 39999",D71&lt;44999,"40000 to 44999",D71&lt;=44999,"40000 to 44999",D71&lt;=49999,"45000 to 49999",D71&gt;=50000,"50000 or More")</f>
        <v>10000 to 14999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7" t="s">
        <v>8218</v>
      </c>
      <c r="G72" t="s">
        <v>8223</v>
      </c>
      <c r="H72" t="s">
        <v>8245</v>
      </c>
      <c r="I72">
        <v>1315171845</v>
      </c>
      <c r="J72" s="10">
        <v>1309987845</v>
      </c>
      <c r="K72" s="11">
        <f t="shared" si="5"/>
        <v>40730.896354166667</v>
      </c>
      <c r="L72" t="b">
        <v>0</v>
      </c>
      <c r="M72">
        <v>17</v>
      </c>
      <c r="N72" t="b">
        <v>1</v>
      </c>
      <c r="O72" t="s">
        <v>8283</v>
      </c>
      <c r="P72" t="s">
        <v>8285</v>
      </c>
      <c r="Q72">
        <f t="shared" si="6"/>
        <v>2011</v>
      </c>
      <c r="R72">
        <f t="shared" si="7"/>
        <v>1</v>
      </c>
      <c r="S72">
        <f t="shared" si="8"/>
        <v>0</v>
      </c>
      <c r="T72">
        <f t="shared" si="9"/>
        <v>0</v>
      </c>
      <c r="U72" t="str" cm="1">
        <f t="array" ref="U72">_xlfn.IFS(D72&lt;1000,"Less Than 1000",D72&lt;=4999,"1000 to 4999",D72&lt;=9999,"5000 to 9999",D72&lt;=14999,"10000 to 14999",D72&lt;=19999,"15000 to 19999",D72&lt;=24999,"20000 to 24999",D72&lt;=29999,"25000 to 29999",D72&lt;=34999,"30000 to 34999",D72&lt;=39999,"35000 to 39999",D72&lt;44999,"40000 to 44999",D72&lt;=44999,"40000 to 44999",D72&lt;=49999,"45000 to 49999",D72&gt;=50000,"50000 or More")</f>
        <v>Less Than 1000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7" t="s">
        <v>8218</v>
      </c>
      <c r="G73" t="s">
        <v>8223</v>
      </c>
      <c r="H73" t="s">
        <v>8245</v>
      </c>
      <c r="I73">
        <v>1338186657</v>
      </c>
      <c r="J73" s="10">
        <v>1333002657</v>
      </c>
      <c r="K73" s="11">
        <f t="shared" si="5"/>
        <v>40997.271493055552</v>
      </c>
      <c r="L73" t="b">
        <v>0</v>
      </c>
      <c r="M73">
        <v>32</v>
      </c>
      <c r="N73" t="b">
        <v>1</v>
      </c>
      <c r="O73" t="s">
        <v>8283</v>
      </c>
      <c r="P73" t="s">
        <v>8285</v>
      </c>
      <c r="Q73">
        <f t="shared" si="6"/>
        <v>2012</v>
      </c>
      <c r="R73">
        <f t="shared" si="7"/>
        <v>1</v>
      </c>
      <c r="S73">
        <f t="shared" si="8"/>
        <v>0</v>
      </c>
      <c r="T73">
        <f t="shared" si="9"/>
        <v>0</v>
      </c>
      <c r="U73" t="str" cm="1">
        <f t="array" ref="U73">_xlfn.IFS(D73&lt;1000,"Less Than 1000",D73&lt;=4999,"1000 to 4999",D73&lt;=9999,"5000 to 9999",D73&lt;=14999,"10000 to 14999",D73&lt;=19999,"15000 to 19999",D73&lt;=24999,"20000 to 24999",D73&lt;=29999,"25000 to 29999",D73&lt;=34999,"30000 to 34999",D73&lt;=39999,"35000 to 39999",D73&lt;44999,"40000 to 44999",D73&lt;=44999,"40000 to 44999",D73&lt;=49999,"45000 to 49999",D73&gt;=50000,"50000 or More")</f>
        <v>1000 to 4999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7" t="s">
        <v>8218</v>
      </c>
      <c r="G74" t="s">
        <v>8223</v>
      </c>
      <c r="H74" t="s">
        <v>8245</v>
      </c>
      <c r="I74">
        <v>1352937600</v>
      </c>
      <c r="J74" s="10">
        <v>1351210481</v>
      </c>
      <c r="K74" s="11">
        <f t="shared" si="5"/>
        <v>41208.010196759256</v>
      </c>
      <c r="L74" t="b">
        <v>0</v>
      </c>
      <c r="M74">
        <v>41</v>
      </c>
      <c r="N74" t="b">
        <v>1</v>
      </c>
      <c r="O74" t="s">
        <v>8283</v>
      </c>
      <c r="P74" t="s">
        <v>8285</v>
      </c>
      <c r="Q74">
        <f t="shared" si="6"/>
        <v>2012</v>
      </c>
      <c r="R74">
        <f t="shared" si="7"/>
        <v>1</v>
      </c>
      <c r="S74">
        <f t="shared" si="8"/>
        <v>0</v>
      </c>
      <c r="T74">
        <f t="shared" si="9"/>
        <v>0</v>
      </c>
      <c r="U74" t="str" cm="1">
        <f t="array" ref="U74">_xlfn.IFS(D74&lt;1000,"Less Than 1000",D74&lt;=4999,"1000 to 4999",D74&lt;=9999,"5000 to 9999",D74&lt;=14999,"10000 to 14999",D74&lt;=19999,"15000 to 19999",D74&lt;=24999,"20000 to 24999",D74&lt;=29999,"25000 to 29999",D74&lt;=34999,"30000 to 34999",D74&lt;=39999,"35000 to 39999",D74&lt;44999,"40000 to 44999",D74&lt;=44999,"40000 to 44999",D74&lt;=49999,"45000 to 49999",D74&gt;=50000,"50000 or More")</f>
        <v>1000 to 4999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7" t="s">
        <v>8218</v>
      </c>
      <c r="G75" t="s">
        <v>8223</v>
      </c>
      <c r="H75" t="s">
        <v>8245</v>
      </c>
      <c r="I75">
        <v>1304395140</v>
      </c>
      <c r="J75" s="10">
        <v>1297620584</v>
      </c>
      <c r="K75" s="11">
        <f t="shared" si="5"/>
        <v>40587.75675925926</v>
      </c>
      <c r="L75" t="b">
        <v>0</v>
      </c>
      <c r="M75">
        <v>18</v>
      </c>
      <c r="N75" t="b">
        <v>1</v>
      </c>
      <c r="O75" t="s">
        <v>8283</v>
      </c>
      <c r="P75" t="s">
        <v>8285</v>
      </c>
      <c r="Q75">
        <f t="shared" si="6"/>
        <v>2011</v>
      </c>
      <c r="R75">
        <f t="shared" si="7"/>
        <v>1</v>
      </c>
      <c r="S75">
        <f t="shared" si="8"/>
        <v>0</v>
      </c>
      <c r="T75">
        <f t="shared" si="9"/>
        <v>0</v>
      </c>
      <c r="U75" t="str" cm="1">
        <f t="array" ref="U75">_xlfn.IFS(D75&lt;1000,"Less Than 1000",D75&lt;=4999,"1000 to 4999",D75&lt;=9999,"5000 to 9999",D75&lt;=14999,"10000 to 14999",D75&lt;=19999,"15000 to 19999",D75&lt;=24999,"20000 to 24999",D75&lt;=29999,"25000 to 29999",D75&lt;=34999,"30000 to 34999",D75&lt;=39999,"35000 to 39999",D75&lt;44999,"40000 to 44999",D75&lt;=44999,"40000 to 44999",D75&lt;=49999,"45000 to 49999",D75&gt;=50000,"50000 or More")</f>
        <v>Less Than 1000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7" t="s">
        <v>8218</v>
      </c>
      <c r="G76" t="s">
        <v>8229</v>
      </c>
      <c r="H76" t="s">
        <v>8248</v>
      </c>
      <c r="I76">
        <v>1453376495</v>
      </c>
      <c r="J76" s="10">
        <v>1450784495</v>
      </c>
      <c r="K76" s="11">
        <f t="shared" si="5"/>
        <v>42360.487210648149</v>
      </c>
      <c r="L76" t="b">
        <v>0</v>
      </c>
      <c r="M76">
        <v>29</v>
      </c>
      <c r="N76" t="b">
        <v>1</v>
      </c>
      <c r="O76" t="s">
        <v>8283</v>
      </c>
      <c r="P76" t="s">
        <v>8285</v>
      </c>
      <c r="Q76">
        <f t="shared" si="6"/>
        <v>2015</v>
      </c>
      <c r="R76">
        <f t="shared" si="7"/>
        <v>1</v>
      </c>
      <c r="S76">
        <f t="shared" si="8"/>
        <v>0</v>
      </c>
      <c r="T76">
        <f t="shared" si="9"/>
        <v>0</v>
      </c>
      <c r="U76" t="str" cm="1">
        <f t="array" ref="U76">_xlfn.IFS(D76&lt;1000,"Less Than 1000",D76&lt;=4999,"1000 to 4999",D76&lt;=9999,"5000 to 9999",D76&lt;=14999,"10000 to 14999",D76&lt;=19999,"15000 to 19999",D76&lt;=24999,"20000 to 24999",D76&lt;=29999,"25000 to 29999",D76&lt;=34999,"30000 to 34999",D76&lt;=39999,"35000 to 39999",D76&lt;44999,"40000 to 44999",D76&lt;=44999,"40000 to 44999",D76&lt;=49999,"45000 to 49999",D76&gt;=50000,"50000 or More")</f>
        <v>Less Than 1000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7" t="s">
        <v>8218</v>
      </c>
      <c r="G77" t="s">
        <v>8223</v>
      </c>
      <c r="H77" t="s">
        <v>8245</v>
      </c>
      <c r="I77">
        <v>1366693272</v>
      </c>
      <c r="J77" s="10">
        <v>1364101272</v>
      </c>
      <c r="K77" s="11">
        <f t="shared" si="5"/>
        <v>41357.209166666667</v>
      </c>
      <c r="L77" t="b">
        <v>0</v>
      </c>
      <c r="M77">
        <v>47</v>
      </c>
      <c r="N77" t="b">
        <v>1</v>
      </c>
      <c r="O77" t="s">
        <v>8283</v>
      </c>
      <c r="P77" t="s">
        <v>8285</v>
      </c>
      <c r="Q77">
        <f t="shared" si="6"/>
        <v>2013</v>
      </c>
      <c r="R77">
        <f t="shared" si="7"/>
        <v>1</v>
      </c>
      <c r="S77">
        <f t="shared" si="8"/>
        <v>0</v>
      </c>
      <c r="T77">
        <f t="shared" si="9"/>
        <v>0</v>
      </c>
      <c r="U77" t="str" cm="1">
        <f t="array" ref="U77">_xlfn.IFS(D77&lt;1000,"Less Than 1000",D77&lt;=4999,"1000 to 4999",D77&lt;=9999,"5000 to 9999",D77&lt;=14999,"10000 to 14999",D77&lt;=19999,"15000 to 19999",D77&lt;=24999,"20000 to 24999",D77&lt;=29999,"25000 to 29999",D77&lt;=34999,"30000 to 34999",D77&lt;=39999,"35000 to 39999",D77&lt;44999,"40000 to 44999",D77&lt;=44999,"40000 to 44999",D77&lt;=49999,"45000 to 49999",D77&gt;=50000,"50000 or More")</f>
        <v>1000 to 4999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7" t="s">
        <v>8218</v>
      </c>
      <c r="G78" t="s">
        <v>8223</v>
      </c>
      <c r="H78" t="s">
        <v>8245</v>
      </c>
      <c r="I78">
        <v>1325007358</v>
      </c>
      <c r="J78" s="10">
        <v>1319819758</v>
      </c>
      <c r="K78" s="11">
        <f t="shared" si="5"/>
        <v>40844.691643518519</v>
      </c>
      <c r="L78" t="b">
        <v>0</v>
      </c>
      <c r="M78">
        <v>15</v>
      </c>
      <c r="N78" t="b">
        <v>1</v>
      </c>
      <c r="O78" t="s">
        <v>8283</v>
      </c>
      <c r="P78" t="s">
        <v>8285</v>
      </c>
      <c r="Q78">
        <f t="shared" si="6"/>
        <v>2011</v>
      </c>
      <c r="R78">
        <f t="shared" si="7"/>
        <v>1</v>
      </c>
      <c r="S78">
        <f t="shared" si="8"/>
        <v>0</v>
      </c>
      <c r="T78">
        <f t="shared" si="9"/>
        <v>0</v>
      </c>
      <c r="U78" t="str" cm="1">
        <f t="array" ref="U78">_xlfn.IFS(D78&lt;1000,"Less Than 1000",D78&lt;=4999,"1000 to 4999",D78&lt;=9999,"5000 to 9999",D78&lt;=14999,"10000 to 14999",D78&lt;=19999,"15000 to 19999",D78&lt;=24999,"20000 to 24999",D78&lt;=29999,"25000 to 29999",D78&lt;=34999,"30000 to 34999",D78&lt;=39999,"35000 to 39999",D78&lt;44999,"40000 to 44999",D78&lt;=44999,"40000 to 44999",D78&lt;=49999,"45000 to 49999",D78&gt;=50000,"50000 or More")</f>
        <v>Less Than 1000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7" t="s">
        <v>8218</v>
      </c>
      <c r="G79" t="s">
        <v>8223</v>
      </c>
      <c r="H79" t="s">
        <v>8245</v>
      </c>
      <c r="I79">
        <v>1337569140</v>
      </c>
      <c r="J79" s="10">
        <v>1332991717</v>
      </c>
      <c r="K79" s="11">
        <f t="shared" si="5"/>
        <v>40997.144872685189</v>
      </c>
      <c r="L79" t="b">
        <v>0</v>
      </c>
      <c r="M79">
        <v>26</v>
      </c>
      <c r="N79" t="b">
        <v>1</v>
      </c>
      <c r="O79" t="s">
        <v>8283</v>
      </c>
      <c r="P79" t="s">
        <v>8285</v>
      </c>
      <c r="Q79">
        <f t="shared" si="6"/>
        <v>2012</v>
      </c>
      <c r="R79">
        <f t="shared" si="7"/>
        <v>1</v>
      </c>
      <c r="S79">
        <f t="shared" si="8"/>
        <v>0</v>
      </c>
      <c r="T79">
        <f t="shared" si="9"/>
        <v>0</v>
      </c>
      <c r="U79" t="str" cm="1">
        <f t="array" ref="U79">_xlfn.IFS(D79&lt;1000,"Less Than 1000",D79&lt;=4999,"1000 to 4999",D79&lt;=9999,"5000 to 9999",D79&lt;=14999,"10000 to 14999",D79&lt;=19999,"15000 to 19999",D79&lt;=24999,"20000 to 24999",D79&lt;=29999,"25000 to 29999",D79&lt;=34999,"30000 to 34999",D79&lt;=39999,"35000 to 39999",D79&lt;44999,"40000 to 44999",D79&lt;=44999,"40000 to 44999",D79&lt;=49999,"45000 to 49999",D79&gt;=50000,"50000 or More")</f>
        <v>Less Than 1000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7" t="s">
        <v>8218</v>
      </c>
      <c r="G80" t="s">
        <v>8229</v>
      </c>
      <c r="H80" t="s">
        <v>8248</v>
      </c>
      <c r="I80">
        <v>1472751121</v>
      </c>
      <c r="J80" s="10">
        <v>1471887121</v>
      </c>
      <c r="K80" s="11">
        <f t="shared" si="5"/>
        <v>42604.730567129634</v>
      </c>
      <c r="L80" t="b">
        <v>0</v>
      </c>
      <c r="M80">
        <v>35</v>
      </c>
      <c r="N80" t="b">
        <v>1</v>
      </c>
      <c r="O80" t="s">
        <v>8283</v>
      </c>
      <c r="P80" t="s">
        <v>8285</v>
      </c>
      <c r="Q80">
        <f t="shared" si="6"/>
        <v>2016</v>
      </c>
      <c r="R80">
        <f t="shared" si="7"/>
        <v>1</v>
      </c>
      <c r="S80">
        <f t="shared" si="8"/>
        <v>0</v>
      </c>
      <c r="T80">
        <f t="shared" si="9"/>
        <v>0</v>
      </c>
      <c r="U80" t="str" cm="1">
        <f t="array" ref="U80">_xlfn.IFS(D80&lt;1000,"Less Than 1000",D80&lt;=4999,"1000 to 4999",D80&lt;=9999,"5000 to 9999",D80&lt;=14999,"10000 to 14999",D80&lt;=19999,"15000 to 19999",D80&lt;=24999,"20000 to 24999",D80&lt;=29999,"25000 to 29999",D80&lt;=34999,"30000 to 34999",D80&lt;=39999,"35000 to 39999",D80&lt;44999,"40000 to 44999",D80&lt;=44999,"40000 to 44999",D80&lt;=49999,"45000 to 49999",D80&gt;=50000,"50000 or More")</f>
        <v>Less Than 1000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7" t="s">
        <v>8218</v>
      </c>
      <c r="G81" t="s">
        <v>8224</v>
      </c>
      <c r="H81" t="s">
        <v>8246</v>
      </c>
      <c r="I81">
        <v>1398451093</v>
      </c>
      <c r="J81" s="10">
        <v>1395859093</v>
      </c>
      <c r="K81" s="11">
        <f t="shared" si="5"/>
        <v>41724.776539351849</v>
      </c>
      <c r="L81" t="b">
        <v>0</v>
      </c>
      <c r="M81">
        <v>41</v>
      </c>
      <c r="N81" t="b">
        <v>1</v>
      </c>
      <c r="O81" t="s">
        <v>8283</v>
      </c>
      <c r="P81" t="s">
        <v>8285</v>
      </c>
      <c r="Q81">
        <f t="shared" si="6"/>
        <v>2014</v>
      </c>
      <c r="R81">
        <f t="shared" si="7"/>
        <v>1</v>
      </c>
      <c r="S81">
        <f t="shared" si="8"/>
        <v>0</v>
      </c>
      <c r="T81">
        <f t="shared" si="9"/>
        <v>0</v>
      </c>
      <c r="U81" t="str" cm="1">
        <f t="array" ref="U81">_xlfn.IFS(D81&lt;1000,"Less Than 1000",D81&lt;=4999,"1000 to 4999",D81&lt;=9999,"5000 to 9999",D81&lt;=14999,"10000 to 14999",D81&lt;=19999,"15000 to 19999",D81&lt;=24999,"20000 to 24999",D81&lt;=29999,"25000 to 29999",D81&lt;=34999,"30000 to 34999",D81&lt;=39999,"35000 to 39999",D81&lt;44999,"40000 to 44999",D81&lt;=44999,"40000 to 44999",D81&lt;=49999,"45000 to 49999",D81&gt;=50000,"50000 or More")</f>
        <v>1000 to 4999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7" t="s">
        <v>8218</v>
      </c>
      <c r="G82" t="s">
        <v>8223</v>
      </c>
      <c r="H82" t="s">
        <v>8245</v>
      </c>
      <c r="I82">
        <v>1386640856</v>
      </c>
      <c r="J82" s="10">
        <v>1383616856</v>
      </c>
      <c r="K82" s="11">
        <f t="shared" si="5"/>
        <v>41583.083981481483</v>
      </c>
      <c r="L82" t="b">
        <v>0</v>
      </c>
      <c r="M82">
        <v>47</v>
      </c>
      <c r="N82" t="b">
        <v>1</v>
      </c>
      <c r="O82" t="s">
        <v>8283</v>
      </c>
      <c r="P82" t="s">
        <v>8285</v>
      </c>
      <c r="Q82">
        <f t="shared" si="6"/>
        <v>2013</v>
      </c>
      <c r="R82">
        <f t="shared" si="7"/>
        <v>1</v>
      </c>
      <c r="S82">
        <f t="shared" si="8"/>
        <v>0</v>
      </c>
      <c r="T82">
        <f t="shared" si="9"/>
        <v>0</v>
      </c>
      <c r="U82" t="str" cm="1">
        <f t="array" ref="U82">_xlfn.IFS(D82&lt;1000,"Less Than 1000",D82&lt;=4999,"1000 to 4999",D82&lt;=9999,"5000 to 9999",D82&lt;=14999,"10000 to 14999",D82&lt;=19999,"15000 to 19999",D82&lt;=24999,"20000 to 24999",D82&lt;=29999,"25000 to 29999",D82&lt;=34999,"30000 to 34999",D82&lt;=39999,"35000 to 39999",D82&lt;44999,"40000 to 44999",D82&lt;=44999,"40000 to 44999",D82&lt;=49999,"45000 to 49999",D82&gt;=50000,"50000 or More")</f>
        <v>10000 to 14999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7" t="s">
        <v>8218</v>
      </c>
      <c r="G83" t="s">
        <v>8223</v>
      </c>
      <c r="H83" t="s">
        <v>8245</v>
      </c>
      <c r="I83">
        <v>1342234920</v>
      </c>
      <c r="J83" s="10">
        <v>1341892127</v>
      </c>
      <c r="K83" s="11">
        <f t="shared" si="5"/>
        <v>41100.158877314818</v>
      </c>
      <c r="L83" t="b">
        <v>0</v>
      </c>
      <c r="M83">
        <v>28</v>
      </c>
      <c r="N83" t="b">
        <v>1</v>
      </c>
      <c r="O83" t="s">
        <v>8283</v>
      </c>
      <c r="P83" t="s">
        <v>8285</v>
      </c>
      <c r="Q83">
        <f t="shared" si="6"/>
        <v>2012</v>
      </c>
      <c r="R83">
        <f t="shared" si="7"/>
        <v>1</v>
      </c>
      <c r="S83">
        <f t="shared" si="8"/>
        <v>0</v>
      </c>
      <c r="T83">
        <f t="shared" si="9"/>
        <v>0</v>
      </c>
      <c r="U83" t="str" cm="1">
        <f t="array" ref="U83">_xlfn.IFS(D83&lt;1000,"Less Than 1000",D83&lt;=4999,"1000 to 4999",D83&lt;=9999,"5000 to 9999",D83&lt;=14999,"10000 to 14999",D83&lt;=19999,"15000 to 19999",D83&lt;=24999,"20000 to 24999",D83&lt;=29999,"25000 to 29999",D83&lt;=34999,"30000 to 34999",D83&lt;=39999,"35000 to 39999",D83&lt;44999,"40000 to 44999",D83&lt;=44999,"40000 to 44999",D83&lt;=49999,"45000 to 49999",D83&gt;=50000,"50000 or More")</f>
        <v>Less Than 1000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7" t="s">
        <v>8218</v>
      </c>
      <c r="G84" t="s">
        <v>8223</v>
      </c>
      <c r="H84" t="s">
        <v>8245</v>
      </c>
      <c r="I84">
        <v>1318189261</v>
      </c>
      <c r="J84" s="10">
        <v>1315597261</v>
      </c>
      <c r="K84" s="11">
        <f t="shared" si="5"/>
        <v>40795.820150462961</v>
      </c>
      <c r="L84" t="b">
        <v>0</v>
      </c>
      <c r="M84">
        <v>100</v>
      </c>
      <c r="N84" t="b">
        <v>1</v>
      </c>
      <c r="O84" t="s">
        <v>8283</v>
      </c>
      <c r="P84" t="s">
        <v>8285</v>
      </c>
      <c r="Q84">
        <f t="shared" si="6"/>
        <v>2011</v>
      </c>
      <c r="R84">
        <f t="shared" si="7"/>
        <v>1</v>
      </c>
      <c r="S84">
        <f t="shared" si="8"/>
        <v>0</v>
      </c>
      <c r="T84">
        <f t="shared" si="9"/>
        <v>0</v>
      </c>
      <c r="U84" t="str" cm="1">
        <f t="array" ref="U84">_xlfn.IFS(D84&lt;1000,"Less Than 1000",D84&lt;=4999,"1000 to 4999",D84&lt;=9999,"5000 to 9999",D84&lt;=14999,"10000 to 14999",D84&lt;=19999,"15000 to 19999",D84&lt;=24999,"20000 to 24999",D84&lt;=29999,"25000 to 29999",D84&lt;=34999,"30000 to 34999",D84&lt;=39999,"35000 to 39999",D84&lt;44999,"40000 to 44999",D84&lt;=44999,"40000 to 44999",D84&lt;=49999,"45000 to 49999",D84&gt;=50000,"50000 or More")</f>
        <v>1000 to 4999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7" t="s">
        <v>8218</v>
      </c>
      <c r="G85" t="s">
        <v>8224</v>
      </c>
      <c r="H85" t="s">
        <v>8246</v>
      </c>
      <c r="I85">
        <v>1424604600</v>
      </c>
      <c r="J85" s="10">
        <v>1423320389</v>
      </c>
      <c r="K85" s="11">
        <f t="shared" si="5"/>
        <v>42042.615613425922</v>
      </c>
      <c r="L85" t="b">
        <v>0</v>
      </c>
      <c r="M85">
        <v>13</v>
      </c>
      <c r="N85" t="b">
        <v>1</v>
      </c>
      <c r="O85" t="s">
        <v>8283</v>
      </c>
      <c r="P85" t="s">
        <v>8285</v>
      </c>
      <c r="Q85">
        <f t="shared" si="6"/>
        <v>2015</v>
      </c>
      <c r="R85">
        <f t="shared" si="7"/>
        <v>1</v>
      </c>
      <c r="S85">
        <f t="shared" si="8"/>
        <v>0</v>
      </c>
      <c r="T85">
        <f t="shared" si="9"/>
        <v>0</v>
      </c>
      <c r="U85" t="str" cm="1">
        <f t="array" ref="U85">_xlfn.IFS(D85&lt;1000,"Less Than 1000",D85&lt;=4999,"1000 to 4999",D85&lt;=9999,"5000 to 9999",D85&lt;=14999,"10000 to 14999",D85&lt;=19999,"15000 to 19999",D85&lt;=24999,"20000 to 24999",D85&lt;=29999,"25000 to 29999",D85&lt;=34999,"30000 to 34999",D85&lt;=39999,"35000 to 39999",D85&lt;44999,"40000 to 44999",D85&lt;=44999,"40000 to 44999",D85&lt;=49999,"45000 to 49999",D85&gt;=50000,"50000 or More")</f>
        <v>Less Than 1000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7" t="s">
        <v>8218</v>
      </c>
      <c r="G86" t="s">
        <v>8223</v>
      </c>
      <c r="H86" t="s">
        <v>8245</v>
      </c>
      <c r="I86">
        <v>1305483086</v>
      </c>
      <c r="J86" s="10">
        <v>1302891086</v>
      </c>
      <c r="K86" s="11">
        <f t="shared" si="5"/>
        <v>40648.757939814815</v>
      </c>
      <c r="L86" t="b">
        <v>0</v>
      </c>
      <c r="M86">
        <v>7</v>
      </c>
      <c r="N86" t="b">
        <v>1</v>
      </c>
      <c r="O86" t="s">
        <v>8283</v>
      </c>
      <c r="P86" t="s">
        <v>8285</v>
      </c>
      <c r="Q86">
        <f t="shared" si="6"/>
        <v>2011</v>
      </c>
      <c r="R86">
        <f t="shared" si="7"/>
        <v>1</v>
      </c>
      <c r="S86">
        <f t="shared" si="8"/>
        <v>0</v>
      </c>
      <c r="T86">
        <f t="shared" si="9"/>
        <v>0</v>
      </c>
      <c r="U86" t="str" cm="1">
        <f t="array" ref="U86">_xlfn.IFS(D86&lt;1000,"Less Than 1000",D86&lt;=4999,"1000 to 4999",D86&lt;=9999,"5000 to 9999",D86&lt;=14999,"10000 to 14999",D86&lt;=19999,"15000 to 19999",D86&lt;=24999,"20000 to 24999",D86&lt;=29999,"25000 to 29999",D86&lt;=34999,"30000 to 34999",D86&lt;=39999,"35000 to 39999",D86&lt;44999,"40000 to 44999",D86&lt;=44999,"40000 to 44999",D86&lt;=49999,"45000 to 49999",D86&gt;=50000,"50000 or More")</f>
        <v>Less Than 1000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7" t="s">
        <v>8218</v>
      </c>
      <c r="G87" t="s">
        <v>8223</v>
      </c>
      <c r="H87" t="s">
        <v>8245</v>
      </c>
      <c r="I87">
        <v>1316746837</v>
      </c>
      <c r="J87" s="10">
        <v>1314154837</v>
      </c>
      <c r="K87" s="11">
        <f t="shared" si="5"/>
        <v>40779.125428240739</v>
      </c>
      <c r="L87" t="b">
        <v>0</v>
      </c>
      <c r="M87">
        <v>21</v>
      </c>
      <c r="N87" t="b">
        <v>1</v>
      </c>
      <c r="O87" t="s">
        <v>8283</v>
      </c>
      <c r="P87" t="s">
        <v>8285</v>
      </c>
      <c r="Q87">
        <f t="shared" si="6"/>
        <v>2011</v>
      </c>
      <c r="R87">
        <f t="shared" si="7"/>
        <v>1</v>
      </c>
      <c r="S87">
        <f t="shared" si="8"/>
        <v>0</v>
      </c>
      <c r="T87">
        <f t="shared" si="9"/>
        <v>0</v>
      </c>
      <c r="U87" t="str" cm="1">
        <f t="array" ref="U87">_xlfn.IFS(D87&lt;1000,"Less Than 1000",D87&lt;=4999,"1000 to 4999",D87&lt;=9999,"5000 to 9999",D87&lt;=14999,"10000 to 14999",D87&lt;=19999,"15000 to 19999",D87&lt;=24999,"20000 to 24999",D87&lt;=29999,"25000 to 29999",D87&lt;=34999,"30000 to 34999",D87&lt;=39999,"35000 to 39999",D87&lt;44999,"40000 to 44999",D87&lt;=44999,"40000 to 44999",D87&lt;=49999,"45000 to 49999",D87&gt;=50000,"50000 or More")</f>
        <v>1000 to 4999</v>
      </c>
    </row>
    <row r="88" spans="1:21" ht="42.75" x14ac:dyDescent="0.45">
      <c r="A88">
        <v>211</v>
      </c>
      <c r="B88" s="3" t="s">
        <v>213</v>
      </c>
      <c r="C88" s="3" t="s">
        <v>4321</v>
      </c>
      <c r="D88" s="6">
        <v>5000</v>
      </c>
      <c r="E88" s="8">
        <v>2230</v>
      </c>
      <c r="F88" s="17" t="s">
        <v>8220</v>
      </c>
      <c r="G88" t="s">
        <v>8223</v>
      </c>
      <c r="H88" t="s">
        <v>8245</v>
      </c>
      <c r="I88">
        <v>1442634617</v>
      </c>
      <c r="J88" s="10">
        <v>1440042617</v>
      </c>
      <c r="K88" s="11">
        <f t="shared" si="5"/>
        <v>42236.159918981488</v>
      </c>
      <c r="L88" t="b">
        <v>0</v>
      </c>
      <c r="M88">
        <v>12</v>
      </c>
      <c r="N88" t="b">
        <v>0</v>
      </c>
      <c r="O88" t="s">
        <v>8283</v>
      </c>
      <c r="P88" t="s">
        <v>8287</v>
      </c>
      <c r="Q88">
        <f t="shared" si="6"/>
        <v>2015</v>
      </c>
      <c r="R88">
        <f t="shared" si="7"/>
        <v>0</v>
      </c>
      <c r="S88">
        <f t="shared" si="8"/>
        <v>1</v>
      </c>
      <c r="T88">
        <f t="shared" si="9"/>
        <v>0</v>
      </c>
      <c r="U88" t="str" cm="1">
        <f t="array" ref="U88">_xlfn.IFS(D88&lt;1000,"Less Than 1000",D88&lt;=4999,"1000 to 4999",D88&lt;=9999,"5000 to 9999",D88&lt;=14999,"10000 to 14999",D88&lt;=19999,"15000 to 19999",D88&lt;=24999,"20000 to 24999",D88&lt;=29999,"25000 to 29999",D88&lt;=34999,"30000 to 34999",D88&lt;=39999,"35000 to 39999",D88&lt;44999,"40000 to 44999",D88&lt;=44999,"40000 to 44999",D88&lt;=49999,"45000 to 49999",D88&gt;=50000,"50000 or More")</f>
        <v>5000 to 9999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7" t="s">
        <v>8218</v>
      </c>
      <c r="G89" t="s">
        <v>8223</v>
      </c>
      <c r="H89" t="s">
        <v>8245</v>
      </c>
      <c r="I89">
        <v>1275529260</v>
      </c>
      <c r="J89" s="10">
        <v>1274705803</v>
      </c>
      <c r="K89" s="11">
        <f t="shared" si="5"/>
        <v>40322.53938657407</v>
      </c>
      <c r="L89" t="b">
        <v>0</v>
      </c>
      <c r="M89">
        <v>25</v>
      </c>
      <c r="N89" t="b">
        <v>1</v>
      </c>
      <c r="O89" t="s">
        <v>8283</v>
      </c>
      <c r="P89" t="s">
        <v>8285</v>
      </c>
      <c r="Q89">
        <f t="shared" si="6"/>
        <v>2010</v>
      </c>
      <c r="R89">
        <f t="shared" si="7"/>
        <v>1</v>
      </c>
      <c r="S89">
        <f t="shared" si="8"/>
        <v>0</v>
      </c>
      <c r="T89">
        <f t="shared" si="9"/>
        <v>0</v>
      </c>
      <c r="U89" t="str" cm="1">
        <f t="array" ref="U89">_xlfn.IFS(D89&lt;1000,"Less Than 1000",D89&lt;=4999,"1000 to 4999",D89&lt;=9999,"5000 to 9999",D89&lt;=14999,"10000 to 14999",D89&lt;=19999,"15000 to 19999",D89&lt;=24999,"20000 to 24999",D89&lt;=29999,"25000 to 29999",D89&lt;=34999,"30000 to 34999",D89&lt;=39999,"35000 to 39999",D89&lt;44999,"40000 to 44999",D89&lt;=44999,"40000 to 44999",D89&lt;=49999,"45000 to 49999",D89&gt;=50000,"50000 or More")</f>
        <v>1000 to 4999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7" t="s">
        <v>8218</v>
      </c>
      <c r="G90" t="s">
        <v>8223</v>
      </c>
      <c r="H90" t="s">
        <v>8245</v>
      </c>
      <c r="I90">
        <v>1403452131</v>
      </c>
      <c r="J90" s="10">
        <v>1401205731</v>
      </c>
      <c r="K90" s="11">
        <f t="shared" si="5"/>
        <v>41786.65892361111</v>
      </c>
      <c r="L90" t="b">
        <v>0</v>
      </c>
      <c r="M90">
        <v>60</v>
      </c>
      <c r="N90" t="b">
        <v>1</v>
      </c>
      <c r="O90" t="s">
        <v>8283</v>
      </c>
      <c r="P90" t="s">
        <v>8285</v>
      </c>
      <c r="Q90">
        <f t="shared" si="6"/>
        <v>2014</v>
      </c>
      <c r="R90">
        <f t="shared" si="7"/>
        <v>1</v>
      </c>
      <c r="S90">
        <f t="shared" si="8"/>
        <v>0</v>
      </c>
      <c r="T90">
        <f t="shared" si="9"/>
        <v>0</v>
      </c>
      <c r="U90" t="str" cm="1">
        <f t="array" ref="U90">_xlfn.IFS(D90&lt;1000,"Less Than 1000",D90&lt;=4999,"1000 to 4999",D90&lt;=9999,"5000 to 9999",D90&lt;=14999,"10000 to 14999",D90&lt;=19999,"15000 to 19999",D90&lt;=24999,"20000 to 24999",D90&lt;=29999,"25000 to 29999",D90&lt;=34999,"30000 to 34999",D90&lt;=39999,"35000 to 39999",D90&lt;44999,"40000 to 44999",D90&lt;=44999,"40000 to 44999",D90&lt;=49999,"45000 to 49999",D90&gt;=50000,"50000 or More")</f>
        <v>1000 to 4999</v>
      </c>
    </row>
    <row r="91" spans="1:21" ht="42.75" x14ac:dyDescent="0.45">
      <c r="A91">
        <v>218</v>
      </c>
      <c r="B91" s="3" t="s">
        <v>220</v>
      </c>
      <c r="C91" s="3" t="s">
        <v>4328</v>
      </c>
      <c r="D91" s="6">
        <v>5000</v>
      </c>
      <c r="E91" s="8">
        <v>100</v>
      </c>
      <c r="F91" s="17" t="s">
        <v>8220</v>
      </c>
      <c r="G91" t="s">
        <v>8223</v>
      </c>
      <c r="H91" t="s">
        <v>8245</v>
      </c>
      <c r="I91">
        <v>1431702289</v>
      </c>
      <c r="J91" s="10">
        <v>1426518289</v>
      </c>
      <c r="K91" s="11">
        <f t="shared" si="5"/>
        <v>42079.628344907411</v>
      </c>
      <c r="L91" t="b">
        <v>0</v>
      </c>
      <c r="M91">
        <v>1</v>
      </c>
      <c r="N91" t="b">
        <v>0</v>
      </c>
      <c r="O91" t="s">
        <v>8283</v>
      </c>
      <c r="P91" t="s">
        <v>8287</v>
      </c>
      <c r="Q91">
        <f t="shared" si="6"/>
        <v>2015</v>
      </c>
      <c r="R91">
        <f t="shared" si="7"/>
        <v>0</v>
      </c>
      <c r="S91">
        <f t="shared" si="8"/>
        <v>1</v>
      </c>
      <c r="T91">
        <f t="shared" si="9"/>
        <v>0</v>
      </c>
      <c r="U91" t="str" cm="1">
        <f t="array" ref="U91">_xlfn.IFS(D91&lt;1000,"Less Than 1000",D91&lt;=4999,"1000 to 4999",D91&lt;=9999,"5000 to 9999",D91&lt;=14999,"10000 to 14999",D91&lt;=19999,"15000 to 19999",D91&lt;=24999,"20000 to 24999",D91&lt;=29999,"25000 to 29999",D91&lt;=34999,"30000 to 34999",D91&lt;=39999,"35000 to 39999",D91&lt;44999,"40000 to 44999",D91&lt;=44999,"40000 to 44999",D91&lt;=49999,"45000 to 49999",D91&gt;=50000,"50000 or More")</f>
        <v>5000 to 9999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7" t="s">
        <v>8218</v>
      </c>
      <c r="G92" t="s">
        <v>8223</v>
      </c>
      <c r="H92" t="s">
        <v>8245</v>
      </c>
      <c r="I92">
        <v>1310454499</v>
      </c>
      <c r="J92" s="10">
        <v>1307862499</v>
      </c>
      <c r="K92" s="11">
        <f t="shared" si="5"/>
        <v>40706.297442129631</v>
      </c>
      <c r="L92" t="b">
        <v>0</v>
      </c>
      <c r="M92">
        <v>16</v>
      </c>
      <c r="N92" t="b">
        <v>1</v>
      </c>
      <c r="O92" t="s">
        <v>8283</v>
      </c>
      <c r="P92" t="s">
        <v>8285</v>
      </c>
      <c r="Q92">
        <f t="shared" si="6"/>
        <v>2011</v>
      </c>
      <c r="R92">
        <f t="shared" si="7"/>
        <v>1</v>
      </c>
      <c r="S92">
        <f t="shared" si="8"/>
        <v>0</v>
      </c>
      <c r="T92">
        <f t="shared" si="9"/>
        <v>0</v>
      </c>
      <c r="U92" t="str" cm="1">
        <f t="array" ref="U92">_xlfn.IFS(D92&lt;1000,"Less Than 1000",D92&lt;=4999,"1000 to 4999",D92&lt;=9999,"5000 to 9999",D92&lt;=14999,"10000 to 14999",D92&lt;=19999,"15000 to 19999",D92&lt;=24999,"20000 to 24999",D92&lt;=29999,"25000 to 29999",D92&lt;=34999,"30000 to 34999",D92&lt;=39999,"35000 to 39999",D92&lt;44999,"40000 to 44999",D92&lt;=44999,"40000 to 44999",D92&lt;=49999,"45000 to 49999",D92&gt;=50000,"50000 or More")</f>
        <v>Less Than 1000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7" t="s">
        <v>8218</v>
      </c>
      <c r="G93" t="s">
        <v>8223</v>
      </c>
      <c r="H93" t="s">
        <v>8245</v>
      </c>
      <c r="I93">
        <v>1305625164</v>
      </c>
      <c r="J93" s="10">
        <v>1300354764</v>
      </c>
      <c r="K93" s="11">
        <f t="shared" si="5"/>
        <v>40619.402361111112</v>
      </c>
      <c r="L93" t="b">
        <v>0</v>
      </c>
      <c r="M93">
        <v>46</v>
      </c>
      <c r="N93" t="b">
        <v>1</v>
      </c>
      <c r="O93" t="s">
        <v>8283</v>
      </c>
      <c r="P93" t="s">
        <v>8285</v>
      </c>
      <c r="Q93">
        <f t="shared" si="6"/>
        <v>2011</v>
      </c>
      <c r="R93">
        <f t="shared" si="7"/>
        <v>1</v>
      </c>
      <c r="S93">
        <f t="shared" si="8"/>
        <v>0</v>
      </c>
      <c r="T93">
        <f t="shared" si="9"/>
        <v>0</v>
      </c>
      <c r="U93" t="str" cm="1">
        <f t="array" ref="U93">_xlfn.IFS(D93&lt;1000,"Less Than 1000",D93&lt;=4999,"1000 to 4999",D93&lt;=9999,"5000 to 9999",D93&lt;=14999,"10000 to 14999",D93&lt;=19999,"15000 to 19999",D93&lt;=24999,"20000 to 24999",D93&lt;=29999,"25000 to 29999",D93&lt;=34999,"30000 to 34999",D93&lt;=39999,"35000 to 39999",D93&lt;44999,"40000 to 44999",D93&lt;=44999,"40000 to 44999",D93&lt;=49999,"45000 to 49999",D93&gt;=50000,"50000 or More")</f>
        <v>1000 to 4999</v>
      </c>
    </row>
    <row r="94" spans="1:21" ht="42.75" x14ac:dyDescent="0.45">
      <c r="A94">
        <v>245</v>
      </c>
      <c r="B94" s="3" t="s">
        <v>246</v>
      </c>
      <c r="C94" s="3" t="s">
        <v>4355</v>
      </c>
      <c r="D94" s="6">
        <v>5000</v>
      </c>
      <c r="E94" s="8">
        <v>5186</v>
      </c>
      <c r="F94" s="17" t="s">
        <v>8218</v>
      </c>
      <c r="G94" t="s">
        <v>8223</v>
      </c>
      <c r="H94" t="s">
        <v>8245</v>
      </c>
      <c r="I94">
        <v>1345079785</v>
      </c>
      <c r="J94" s="10">
        <v>1342487785</v>
      </c>
      <c r="K94" s="11">
        <f t="shared" si="5"/>
        <v>41107.053067129629</v>
      </c>
      <c r="L94" t="b">
        <v>1</v>
      </c>
      <c r="M94">
        <v>96</v>
      </c>
      <c r="N94" t="b">
        <v>1</v>
      </c>
      <c r="O94" t="s">
        <v>8283</v>
      </c>
      <c r="P94" t="s">
        <v>8288</v>
      </c>
      <c r="Q94">
        <f t="shared" si="6"/>
        <v>2012</v>
      </c>
      <c r="R94">
        <f t="shared" si="7"/>
        <v>1</v>
      </c>
      <c r="S94">
        <f t="shared" si="8"/>
        <v>0</v>
      </c>
      <c r="T94">
        <f t="shared" si="9"/>
        <v>0</v>
      </c>
      <c r="U94" t="str" cm="1">
        <f t="array" ref="U94">_xlfn.IFS(D94&lt;1000,"Less Than 1000",D94&lt;=4999,"1000 to 4999",D94&lt;=9999,"5000 to 9999",D94&lt;=14999,"10000 to 14999",D94&lt;=19999,"15000 to 19999",D94&lt;=24999,"20000 to 24999",D94&lt;=29999,"25000 to 29999",D94&lt;=34999,"30000 to 34999",D94&lt;=39999,"35000 to 39999",D94&lt;44999,"40000 to 44999",D94&lt;=44999,"40000 to 44999",D94&lt;=49999,"45000 to 49999",D94&gt;=50000,"50000 or More")</f>
        <v>5000 to 9999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7" t="s">
        <v>8218</v>
      </c>
      <c r="G95" t="s">
        <v>8223</v>
      </c>
      <c r="H95" t="s">
        <v>8245</v>
      </c>
      <c r="I95">
        <v>1341349200</v>
      </c>
      <c r="J95" s="10">
        <v>1338928537</v>
      </c>
      <c r="K95" s="11">
        <f t="shared" si="5"/>
        <v>41065.858067129629</v>
      </c>
      <c r="L95" t="b">
        <v>0</v>
      </c>
      <c r="M95">
        <v>15</v>
      </c>
      <c r="N95" t="b">
        <v>1</v>
      </c>
      <c r="O95" t="s">
        <v>8283</v>
      </c>
      <c r="P95" t="s">
        <v>8285</v>
      </c>
      <c r="Q95">
        <f t="shared" si="6"/>
        <v>2012</v>
      </c>
      <c r="R95">
        <f t="shared" si="7"/>
        <v>1</v>
      </c>
      <c r="S95">
        <f t="shared" si="8"/>
        <v>0</v>
      </c>
      <c r="T95">
        <f t="shared" si="9"/>
        <v>0</v>
      </c>
      <c r="U95" t="str" cm="1">
        <f t="array" ref="U95">_xlfn.IFS(D95&lt;1000,"Less Than 1000",D95&lt;=4999,"1000 to 4999",D95&lt;=9999,"5000 to 9999",D95&lt;=14999,"10000 to 14999",D95&lt;=19999,"15000 to 19999",D95&lt;=24999,"20000 to 24999",D95&lt;=29999,"25000 to 29999",D95&lt;=34999,"30000 to 34999",D95&lt;=39999,"35000 to 39999",D95&lt;44999,"40000 to 44999",D95&lt;=44999,"40000 to 44999",D95&lt;=49999,"45000 to 49999",D95&gt;=50000,"50000 or More")</f>
        <v>1000 to 4999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7" t="s">
        <v>8218</v>
      </c>
      <c r="G96" t="s">
        <v>8224</v>
      </c>
      <c r="H96" t="s">
        <v>8246</v>
      </c>
      <c r="I96">
        <v>1396890822</v>
      </c>
      <c r="J96" s="10">
        <v>1395162822</v>
      </c>
      <c r="K96" s="11">
        <f t="shared" si="5"/>
        <v>41716.717847222222</v>
      </c>
      <c r="L96" t="b">
        <v>0</v>
      </c>
      <c r="M96">
        <v>12</v>
      </c>
      <c r="N96" t="b">
        <v>1</v>
      </c>
      <c r="O96" t="s">
        <v>8283</v>
      </c>
      <c r="P96" t="s">
        <v>8285</v>
      </c>
      <c r="Q96">
        <f t="shared" si="6"/>
        <v>2014</v>
      </c>
      <c r="R96">
        <f t="shared" si="7"/>
        <v>1</v>
      </c>
      <c r="S96">
        <f t="shared" si="8"/>
        <v>0</v>
      </c>
      <c r="T96">
        <f t="shared" si="9"/>
        <v>0</v>
      </c>
      <c r="U96" t="str" cm="1">
        <f t="array" ref="U96">_xlfn.IFS(D96&lt;1000,"Less Than 1000",D96&lt;=4999,"1000 to 4999",D96&lt;=9999,"5000 to 9999",D96&lt;=14999,"10000 to 14999",D96&lt;=19999,"15000 to 19999",D96&lt;=24999,"20000 to 24999",D96&lt;=29999,"25000 to 29999",D96&lt;=34999,"30000 to 34999",D96&lt;=39999,"35000 to 39999",D96&lt;44999,"40000 to 44999",D96&lt;=44999,"40000 to 44999",D96&lt;=49999,"45000 to 49999",D96&gt;=50000,"50000 or More")</f>
        <v>Less Than 1000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7" t="s">
        <v>8218</v>
      </c>
      <c r="G97" t="s">
        <v>8223</v>
      </c>
      <c r="H97" t="s">
        <v>8245</v>
      </c>
      <c r="I97">
        <v>1330214841</v>
      </c>
      <c r="J97" s="10">
        <v>1327622841</v>
      </c>
      <c r="K97" s="11">
        <f t="shared" si="5"/>
        <v>40935.005104166667</v>
      </c>
      <c r="L97" t="b">
        <v>0</v>
      </c>
      <c r="M97">
        <v>21</v>
      </c>
      <c r="N97" t="b">
        <v>1</v>
      </c>
      <c r="O97" t="s">
        <v>8283</v>
      </c>
      <c r="P97" t="s">
        <v>8285</v>
      </c>
      <c r="Q97">
        <f t="shared" si="6"/>
        <v>2012</v>
      </c>
      <c r="R97">
        <f t="shared" si="7"/>
        <v>1</v>
      </c>
      <c r="S97">
        <f t="shared" si="8"/>
        <v>0</v>
      </c>
      <c r="T97">
        <f t="shared" si="9"/>
        <v>0</v>
      </c>
      <c r="U97" t="str" cm="1">
        <f t="array" ref="U97">_xlfn.IFS(D97&lt;1000,"Less Than 1000",D97&lt;=4999,"1000 to 4999",D97&lt;=9999,"5000 to 9999",D97&lt;=14999,"10000 to 14999",D97&lt;=19999,"15000 to 19999",D97&lt;=24999,"20000 to 24999",D97&lt;=29999,"25000 to 29999",D97&lt;=34999,"30000 to 34999",D97&lt;=39999,"35000 to 39999",D97&lt;44999,"40000 to 44999",D97&lt;=44999,"40000 to 44999",D97&lt;=49999,"45000 to 49999",D97&gt;=50000,"50000 or More")</f>
        <v>Less Than 1000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7" t="s">
        <v>8218</v>
      </c>
      <c r="G98" t="s">
        <v>8223</v>
      </c>
      <c r="H98" t="s">
        <v>8245</v>
      </c>
      <c r="I98">
        <v>1280631600</v>
      </c>
      <c r="J98" s="10">
        <v>1274889241</v>
      </c>
      <c r="K98" s="11">
        <f t="shared" si="5"/>
        <v>40324.662511574075</v>
      </c>
      <c r="L98" t="b">
        <v>0</v>
      </c>
      <c r="M98">
        <v>34</v>
      </c>
      <c r="N98" t="b">
        <v>1</v>
      </c>
      <c r="O98" t="s">
        <v>8283</v>
      </c>
      <c r="P98" t="s">
        <v>8285</v>
      </c>
      <c r="Q98">
        <f t="shared" si="6"/>
        <v>2010</v>
      </c>
      <c r="R98">
        <f t="shared" si="7"/>
        <v>1</v>
      </c>
      <c r="S98">
        <f t="shared" si="8"/>
        <v>0</v>
      </c>
      <c r="T98">
        <f t="shared" si="9"/>
        <v>0</v>
      </c>
      <c r="U98" t="str" cm="1">
        <f t="array" ref="U98">_xlfn.IFS(D98&lt;1000,"Less Than 1000",D98&lt;=4999,"1000 to 4999",D98&lt;=9999,"5000 to 9999",D98&lt;=14999,"10000 to 14999",D98&lt;=19999,"15000 to 19999",D98&lt;=24999,"20000 to 24999",D98&lt;=29999,"25000 to 29999",D98&lt;=34999,"30000 to 34999",D98&lt;=39999,"35000 to 39999",D98&lt;44999,"40000 to 44999",D98&lt;=44999,"40000 to 44999",D98&lt;=49999,"45000 to 49999",D98&gt;=50000,"50000 or More")</f>
        <v>1000 to 4999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7" t="s">
        <v>8218</v>
      </c>
      <c r="G99" t="s">
        <v>8223</v>
      </c>
      <c r="H99" t="s">
        <v>8245</v>
      </c>
      <c r="I99">
        <v>1310440482</v>
      </c>
      <c r="J99" s="10">
        <v>1307848482</v>
      </c>
      <c r="K99" s="11">
        <f t="shared" si="5"/>
        <v>40706.135208333333</v>
      </c>
      <c r="L99" t="b">
        <v>0</v>
      </c>
      <c r="M99">
        <v>8</v>
      </c>
      <c r="N99" t="b">
        <v>1</v>
      </c>
      <c r="O99" t="s">
        <v>8283</v>
      </c>
      <c r="P99" t="s">
        <v>8285</v>
      </c>
      <c r="Q99">
        <f t="shared" si="6"/>
        <v>2011</v>
      </c>
      <c r="R99">
        <f t="shared" si="7"/>
        <v>1</v>
      </c>
      <c r="S99">
        <f t="shared" si="8"/>
        <v>0</v>
      </c>
      <c r="T99">
        <f t="shared" si="9"/>
        <v>0</v>
      </c>
      <c r="U99" t="str" cm="1">
        <f t="array" ref="U99">_xlfn.IFS(D99&lt;1000,"Less Than 1000",D99&lt;=4999,"1000 to 4999",D99&lt;=9999,"5000 to 9999",D99&lt;=14999,"10000 to 14999",D99&lt;=19999,"15000 to 19999",D99&lt;=24999,"20000 to 24999",D99&lt;=29999,"25000 to 29999",D99&lt;=34999,"30000 to 34999",D99&lt;=39999,"35000 to 39999",D99&lt;44999,"40000 to 44999",D99&lt;=44999,"40000 to 44999",D99&lt;=49999,"45000 to 49999",D99&gt;=50000,"50000 or More")</f>
        <v>Less Than 1000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7" t="s">
        <v>8218</v>
      </c>
      <c r="G100" t="s">
        <v>8223</v>
      </c>
      <c r="H100" t="s">
        <v>8245</v>
      </c>
      <c r="I100">
        <v>1354923000</v>
      </c>
      <c r="J100" s="10">
        <v>1351796674</v>
      </c>
      <c r="K100" s="11">
        <f t="shared" si="5"/>
        <v>41214.79483796296</v>
      </c>
      <c r="L100" t="b">
        <v>0</v>
      </c>
      <c r="M100">
        <v>60</v>
      </c>
      <c r="N100" t="b">
        <v>1</v>
      </c>
      <c r="O100" t="s">
        <v>8283</v>
      </c>
      <c r="P100" t="s">
        <v>8285</v>
      </c>
      <c r="Q100">
        <f t="shared" si="6"/>
        <v>2012</v>
      </c>
      <c r="R100">
        <f t="shared" si="7"/>
        <v>1</v>
      </c>
      <c r="S100">
        <f t="shared" si="8"/>
        <v>0</v>
      </c>
      <c r="T100">
        <f t="shared" si="9"/>
        <v>0</v>
      </c>
      <c r="U100" t="str" cm="1">
        <f t="array" ref="U100">_xlfn.IFS(D100&lt;1000,"Less Than 1000",D100&lt;=4999,"1000 to 4999",D100&lt;=9999,"5000 to 9999",D100&lt;=14999,"10000 to 14999",D100&lt;=19999,"15000 to 19999",D100&lt;=24999,"20000 to 24999",D100&lt;=29999,"25000 to 29999",D100&lt;=34999,"30000 to 34999",D100&lt;=39999,"35000 to 39999",D100&lt;44999,"40000 to 44999",D100&lt;=44999,"40000 to 44999",D100&lt;=49999,"45000 to 49999",D100&gt;=50000,"50000 or More")</f>
        <v>1000 to 4999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7" t="s">
        <v>8218</v>
      </c>
      <c r="G101" t="s">
        <v>8223</v>
      </c>
      <c r="H101" t="s">
        <v>8245</v>
      </c>
      <c r="I101">
        <v>1390426799</v>
      </c>
      <c r="J101" s="10">
        <v>1387834799</v>
      </c>
      <c r="K101" s="11">
        <f t="shared" si="5"/>
        <v>41631.902766203704</v>
      </c>
      <c r="L101" t="b">
        <v>0</v>
      </c>
      <c r="M101">
        <v>39</v>
      </c>
      <c r="N101" t="b">
        <v>1</v>
      </c>
      <c r="O101" t="s">
        <v>8283</v>
      </c>
      <c r="P101" t="s">
        <v>8285</v>
      </c>
      <c r="Q101">
        <f t="shared" si="6"/>
        <v>2013</v>
      </c>
      <c r="R101">
        <f t="shared" si="7"/>
        <v>1</v>
      </c>
      <c r="S101">
        <f t="shared" si="8"/>
        <v>0</v>
      </c>
      <c r="T101">
        <f t="shared" si="9"/>
        <v>0</v>
      </c>
      <c r="U101" t="str" cm="1">
        <f t="array" ref="U101">_xlfn.IFS(D101&lt;1000,"Less Than 1000",D101&lt;=4999,"1000 to 4999",D101&lt;=9999,"5000 to 9999",D101&lt;=14999,"10000 to 14999",D101&lt;=19999,"15000 to 19999",D101&lt;=24999,"20000 to 24999",D101&lt;=29999,"25000 to 29999",D101&lt;=34999,"30000 to 34999",D101&lt;=39999,"35000 to 39999",D101&lt;44999,"40000 to 44999",D101&lt;=44999,"40000 to 44999",D101&lt;=49999,"45000 to 49999",D101&gt;=50000,"50000 or More")</f>
        <v>1000 to 4999</v>
      </c>
    </row>
    <row r="102" spans="1:21" ht="42.75" x14ac:dyDescent="0.45">
      <c r="A102">
        <v>246</v>
      </c>
      <c r="B102" s="3" t="s">
        <v>247</v>
      </c>
      <c r="C102" s="3" t="s">
        <v>4356</v>
      </c>
      <c r="D102" s="6">
        <v>5000</v>
      </c>
      <c r="E102" s="8">
        <v>15273</v>
      </c>
      <c r="F102" s="17" t="s">
        <v>8218</v>
      </c>
      <c r="G102" t="s">
        <v>8223</v>
      </c>
      <c r="H102" t="s">
        <v>8245</v>
      </c>
      <c r="I102">
        <v>1292665405</v>
      </c>
      <c r="J102" s="10">
        <v>1288341805</v>
      </c>
      <c r="K102" s="11">
        <f t="shared" si="5"/>
        <v>40480.363483796296</v>
      </c>
      <c r="L102" t="b">
        <v>1</v>
      </c>
      <c r="M102">
        <v>223</v>
      </c>
      <c r="N102" t="b">
        <v>1</v>
      </c>
      <c r="O102" t="s">
        <v>8283</v>
      </c>
      <c r="P102" t="s">
        <v>8288</v>
      </c>
      <c r="Q102">
        <f t="shared" si="6"/>
        <v>2010</v>
      </c>
      <c r="R102">
        <f t="shared" si="7"/>
        <v>1</v>
      </c>
      <c r="S102">
        <f t="shared" si="8"/>
        <v>0</v>
      </c>
      <c r="T102">
        <f t="shared" si="9"/>
        <v>0</v>
      </c>
      <c r="U102" t="str" cm="1">
        <f t="array" ref="U102">_xlfn.IFS(D102&lt;1000,"Less Than 1000",D102&lt;=4999,"1000 to 4999",D102&lt;=9999,"5000 to 9999",D102&lt;=14999,"10000 to 14999",D102&lt;=19999,"15000 to 19999",D102&lt;=24999,"20000 to 24999",D102&lt;=29999,"25000 to 29999",D102&lt;=34999,"30000 to 34999",D102&lt;=39999,"35000 to 39999",D102&lt;44999,"40000 to 44999",D102&lt;=44999,"40000 to 44999",D102&lt;=49999,"45000 to 49999",D102&gt;=50000,"50000 or More")</f>
        <v>5000 to 9999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7" t="s">
        <v>8218</v>
      </c>
      <c r="G103" t="s">
        <v>8223</v>
      </c>
      <c r="H103" t="s">
        <v>8245</v>
      </c>
      <c r="I103">
        <v>1359052710</v>
      </c>
      <c r="J103" s="10">
        <v>1356979110</v>
      </c>
      <c r="K103" s="11">
        <f t="shared" si="5"/>
        <v>41274.776736111111</v>
      </c>
      <c r="L103" t="b">
        <v>0</v>
      </c>
      <c r="M103">
        <v>35</v>
      </c>
      <c r="N103" t="b">
        <v>1</v>
      </c>
      <c r="O103" t="s">
        <v>8283</v>
      </c>
      <c r="P103" t="s">
        <v>8285</v>
      </c>
      <c r="Q103">
        <f t="shared" si="6"/>
        <v>2012</v>
      </c>
      <c r="R103">
        <f t="shared" si="7"/>
        <v>1</v>
      </c>
      <c r="S103">
        <f t="shared" si="8"/>
        <v>0</v>
      </c>
      <c r="T103">
        <f t="shared" si="9"/>
        <v>0</v>
      </c>
      <c r="U103" t="str" cm="1">
        <f t="array" ref="U103">_xlfn.IFS(D103&lt;1000,"Less Than 1000",D103&lt;=4999,"1000 to 4999",D103&lt;=9999,"5000 to 9999",D103&lt;=14999,"10000 to 14999",D103&lt;=19999,"15000 to 19999",D103&lt;=24999,"20000 to 24999",D103&lt;=29999,"25000 to 29999",D103&lt;=34999,"30000 to 34999",D103&lt;=39999,"35000 to 39999",D103&lt;44999,"40000 to 44999",D103&lt;=44999,"40000 to 44999",D103&lt;=49999,"45000 to 49999",D103&gt;=50000,"50000 or More")</f>
        <v>1000 to 4999</v>
      </c>
    </row>
    <row r="104" spans="1:21" ht="57" x14ac:dyDescent="0.45">
      <c r="A104">
        <v>247</v>
      </c>
      <c r="B104" s="3" t="s">
        <v>248</v>
      </c>
      <c r="C104" s="3" t="s">
        <v>4357</v>
      </c>
      <c r="D104" s="6">
        <v>5000</v>
      </c>
      <c r="E104" s="8">
        <v>6705</v>
      </c>
      <c r="F104" s="17" t="s">
        <v>8218</v>
      </c>
      <c r="G104" t="s">
        <v>8223</v>
      </c>
      <c r="H104" t="s">
        <v>8245</v>
      </c>
      <c r="I104">
        <v>1287200340</v>
      </c>
      <c r="J104" s="10">
        <v>1284042614</v>
      </c>
      <c r="K104" s="11">
        <f t="shared" si="5"/>
        <v>40430.604328703703</v>
      </c>
      <c r="L104" t="b">
        <v>1</v>
      </c>
      <c r="M104">
        <v>62</v>
      </c>
      <c r="N104" t="b">
        <v>1</v>
      </c>
      <c r="O104" t="s">
        <v>8283</v>
      </c>
      <c r="P104" t="s">
        <v>8288</v>
      </c>
      <c r="Q104">
        <f t="shared" si="6"/>
        <v>2010</v>
      </c>
      <c r="R104">
        <f t="shared" si="7"/>
        <v>1</v>
      </c>
      <c r="S104">
        <f t="shared" si="8"/>
        <v>0</v>
      </c>
      <c r="T104">
        <f t="shared" si="9"/>
        <v>0</v>
      </c>
      <c r="U104" t="str" cm="1">
        <f t="array" ref="U104">_xlfn.IFS(D104&lt;1000,"Less Than 1000",D104&lt;=4999,"1000 to 4999",D104&lt;=9999,"5000 to 9999",D104&lt;=14999,"10000 to 14999",D104&lt;=19999,"15000 to 19999",D104&lt;=24999,"20000 to 24999",D104&lt;=29999,"25000 to 29999",D104&lt;=34999,"30000 to 34999",D104&lt;=39999,"35000 to 39999",D104&lt;44999,"40000 to 44999",D104&lt;=44999,"40000 to 44999",D104&lt;=49999,"45000 to 49999",D104&gt;=50000,"50000 or More")</f>
        <v>5000 to 9999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7" t="s">
        <v>8218</v>
      </c>
      <c r="G105" t="s">
        <v>8224</v>
      </c>
      <c r="H105" t="s">
        <v>8246</v>
      </c>
      <c r="I105">
        <v>1394220030</v>
      </c>
      <c r="J105" s="10">
        <v>1392232830</v>
      </c>
      <c r="K105" s="11">
        <f t="shared" si="5"/>
        <v>41682.805902777778</v>
      </c>
      <c r="L105" t="b">
        <v>0</v>
      </c>
      <c r="M105">
        <v>49</v>
      </c>
      <c r="N105" t="b">
        <v>1</v>
      </c>
      <c r="O105" t="s">
        <v>8283</v>
      </c>
      <c r="P105" t="s">
        <v>8285</v>
      </c>
      <c r="Q105">
        <f t="shared" si="6"/>
        <v>2014</v>
      </c>
      <c r="R105">
        <f t="shared" si="7"/>
        <v>1</v>
      </c>
      <c r="S105">
        <f t="shared" si="8"/>
        <v>0</v>
      </c>
      <c r="T105">
        <f t="shared" si="9"/>
        <v>0</v>
      </c>
      <c r="U105" t="str" cm="1">
        <f t="array" ref="U105">_xlfn.IFS(D105&lt;1000,"Less Than 1000",D105&lt;=4999,"1000 to 4999",D105&lt;=9999,"5000 to 9999",D105&lt;=14999,"10000 to 14999",D105&lt;=19999,"15000 to 19999",D105&lt;=24999,"20000 to 24999",D105&lt;=29999,"25000 to 29999",D105&lt;=34999,"30000 to 34999",D105&lt;=39999,"35000 to 39999",D105&lt;44999,"40000 to 44999",D105&lt;=44999,"40000 to 44999",D105&lt;=49999,"45000 to 49999",D105&gt;=50000,"50000 or More")</f>
        <v>1000 to 4999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7" t="s">
        <v>8218</v>
      </c>
      <c r="G106" t="s">
        <v>8223</v>
      </c>
      <c r="H106" t="s">
        <v>8245</v>
      </c>
      <c r="I106">
        <v>1301792400</v>
      </c>
      <c r="J106" s="10">
        <v>1299775266</v>
      </c>
      <c r="K106" s="11">
        <f t="shared" si="5"/>
        <v>40612.695208333331</v>
      </c>
      <c r="L106" t="b">
        <v>0</v>
      </c>
      <c r="M106">
        <v>10</v>
      </c>
      <c r="N106" t="b">
        <v>1</v>
      </c>
      <c r="O106" t="s">
        <v>8283</v>
      </c>
      <c r="P106" t="s">
        <v>8285</v>
      </c>
      <c r="Q106">
        <f t="shared" si="6"/>
        <v>2011</v>
      </c>
      <c r="R106">
        <f t="shared" si="7"/>
        <v>1</v>
      </c>
      <c r="S106">
        <f t="shared" si="8"/>
        <v>0</v>
      </c>
      <c r="T106">
        <f t="shared" si="9"/>
        <v>0</v>
      </c>
      <c r="U106" t="str" cm="1">
        <f t="array" ref="U106">_xlfn.IFS(D106&lt;1000,"Less Than 1000",D106&lt;=4999,"1000 to 4999",D106&lt;=9999,"5000 to 9999",D106&lt;=14999,"10000 to 14999",D106&lt;=19999,"15000 to 19999",D106&lt;=24999,"20000 to 24999",D106&lt;=29999,"25000 to 29999",D106&lt;=34999,"30000 to 34999",D106&lt;=39999,"35000 to 39999",D106&lt;44999,"40000 to 44999",D106&lt;=44999,"40000 to 44999",D106&lt;=49999,"45000 to 49999",D106&gt;=50000,"50000 or More")</f>
        <v>Less Than 1000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7" t="s">
        <v>8218</v>
      </c>
      <c r="G107" t="s">
        <v>8223</v>
      </c>
      <c r="H107" t="s">
        <v>8245</v>
      </c>
      <c r="I107">
        <v>1463184000</v>
      </c>
      <c r="J107" s="10">
        <v>1461605020</v>
      </c>
      <c r="K107" s="11">
        <f t="shared" si="5"/>
        <v>42485.724768518514</v>
      </c>
      <c r="L107" t="b">
        <v>0</v>
      </c>
      <c r="M107">
        <v>60</v>
      </c>
      <c r="N107" t="b">
        <v>1</v>
      </c>
      <c r="O107" t="s">
        <v>8283</v>
      </c>
      <c r="P107" t="s">
        <v>8285</v>
      </c>
      <c r="Q107">
        <f t="shared" si="6"/>
        <v>2016</v>
      </c>
      <c r="R107">
        <f t="shared" si="7"/>
        <v>1</v>
      </c>
      <c r="S107">
        <f t="shared" si="8"/>
        <v>0</v>
      </c>
      <c r="T107">
        <f t="shared" si="9"/>
        <v>0</v>
      </c>
      <c r="U107" t="str" cm="1">
        <f t="array" ref="U107">_xlfn.IFS(D107&lt;1000,"Less Than 1000",D107&lt;=4999,"1000 to 4999",D107&lt;=9999,"5000 to 9999",D107&lt;=14999,"10000 to 14999",D107&lt;=19999,"15000 to 19999",D107&lt;=24999,"20000 to 24999",D107&lt;=29999,"25000 to 29999",D107&lt;=34999,"30000 to 34999",D107&lt;=39999,"35000 to 39999",D107&lt;44999,"40000 to 44999",D107&lt;=44999,"40000 to 44999",D107&lt;=49999,"45000 to 49999",D107&gt;=50000,"50000 or More")</f>
        <v>1000 to 4999</v>
      </c>
    </row>
    <row r="108" spans="1:21" ht="42.75" x14ac:dyDescent="0.45">
      <c r="A108">
        <v>252</v>
      </c>
      <c r="B108" s="3" t="s">
        <v>253</v>
      </c>
      <c r="C108" s="3" t="s">
        <v>4362</v>
      </c>
      <c r="D108" s="6">
        <v>5000</v>
      </c>
      <c r="E108" s="8">
        <v>9228</v>
      </c>
      <c r="F108" s="17" t="s">
        <v>8218</v>
      </c>
      <c r="G108" t="s">
        <v>8223</v>
      </c>
      <c r="H108" t="s">
        <v>8245</v>
      </c>
      <c r="I108">
        <v>1275364740</v>
      </c>
      <c r="J108" s="10">
        <v>1269878058</v>
      </c>
      <c r="K108" s="11">
        <f t="shared" si="5"/>
        <v>40266.662708333337</v>
      </c>
      <c r="L108" t="b">
        <v>1</v>
      </c>
      <c r="M108">
        <v>108</v>
      </c>
      <c r="N108" t="b">
        <v>1</v>
      </c>
      <c r="O108" t="s">
        <v>8283</v>
      </c>
      <c r="P108" t="s">
        <v>8288</v>
      </c>
      <c r="Q108">
        <f t="shared" si="6"/>
        <v>2010</v>
      </c>
      <c r="R108">
        <f t="shared" si="7"/>
        <v>1</v>
      </c>
      <c r="S108">
        <f t="shared" si="8"/>
        <v>0</v>
      </c>
      <c r="T108">
        <f t="shared" si="9"/>
        <v>0</v>
      </c>
      <c r="U108" t="str" cm="1">
        <f t="array" ref="U108">_xlfn.IFS(D108&lt;1000,"Less Than 1000",D108&lt;=4999,"1000 to 4999",D108&lt;=9999,"5000 to 9999",D108&lt;=14999,"10000 to 14999",D108&lt;=19999,"15000 to 19999",D108&lt;=24999,"20000 to 24999",D108&lt;=29999,"25000 to 29999",D108&lt;=34999,"30000 to 34999",D108&lt;=39999,"35000 to 39999",D108&lt;44999,"40000 to 44999",D108&lt;=44999,"40000 to 44999",D108&lt;=49999,"45000 to 49999",D108&gt;=50000,"50000 or More")</f>
        <v>5000 to 9999</v>
      </c>
    </row>
    <row r="109" spans="1:21" ht="57" x14ac:dyDescent="0.45">
      <c r="A109">
        <v>264</v>
      </c>
      <c r="B109" s="3" t="s">
        <v>265</v>
      </c>
      <c r="C109" s="3" t="s">
        <v>4374</v>
      </c>
      <c r="D109" s="6">
        <v>5000</v>
      </c>
      <c r="E109" s="8">
        <v>5910</v>
      </c>
      <c r="F109" s="17" t="s">
        <v>8218</v>
      </c>
      <c r="G109" t="s">
        <v>8223</v>
      </c>
      <c r="H109" t="s">
        <v>8245</v>
      </c>
      <c r="I109">
        <v>1336747995</v>
      </c>
      <c r="J109" s="10">
        <v>1334155995</v>
      </c>
      <c r="K109" s="11">
        <f t="shared" si="5"/>
        <v>41010.620312500003</v>
      </c>
      <c r="L109" t="b">
        <v>1</v>
      </c>
      <c r="M109">
        <v>91</v>
      </c>
      <c r="N109" t="b">
        <v>1</v>
      </c>
      <c r="O109" t="s">
        <v>8283</v>
      </c>
      <c r="P109" t="s">
        <v>8288</v>
      </c>
      <c r="Q109">
        <f t="shared" si="6"/>
        <v>2012</v>
      </c>
      <c r="R109">
        <f t="shared" si="7"/>
        <v>1</v>
      </c>
      <c r="S109">
        <f t="shared" si="8"/>
        <v>0</v>
      </c>
      <c r="T109">
        <f t="shared" si="9"/>
        <v>0</v>
      </c>
      <c r="U109" t="str" cm="1">
        <f t="array" ref="U109">_xlfn.IFS(D109&lt;1000,"Less Than 1000",D109&lt;=4999,"1000 to 4999",D109&lt;=9999,"5000 to 9999",D109&lt;=14999,"10000 to 14999",D109&lt;=19999,"15000 to 19999",D109&lt;=24999,"20000 to 24999",D109&lt;=29999,"25000 to 29999",D109&lt;=34999,"30000 to 34999",D109&lt;=39999,"35000 to 39999",D109&lt;44999,"40000 to 44999",D109&lt;=44999,"40000 to 44999",D109&lt;=49999,"45000 to 49999",D109&gt;=50000,"50000 or More")</f>
        <v>5000 to 9999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7" t="s">
        <v>8218</v>
      </c>
      <c r="G110" t="s">
        <v>8223</v>
      </c>
      <c r="H110" t="s">
        <v>8245</v>
      </c>
      <c r="I110">
        <v>1370011370</v>
      </c>
      <c r="J110" s="10">
        <v>1364827370</v>
      </c>
      <c r="K110" s="11">
        <f t="shared" si="5"/>
        <v>41365.613078703704</v>
      </c>
      <c r="L110" t="b">
        <v>0</v>
      </c>
      <c r="M110">
        <v>47</v>
      </c>
      <c r="N110" t="b">
        <v>1</v>
      </c>
      <c r="O110" t="s">
        <v>8283</v>
      </c>
      <c r="P110" t="s">
        <v>8285</v>
      </c>
      <c r="Q110">
        <f t="shared" si="6"/>
        <v>2013</v>
      </c>
      <c r="R110">
        <f t="shared" si="7"/>
        <v>1</v>
      </c>
      <c r="S110">
        <f t="shared" si="8"/>
        <v>0</v>
      </c>
      <c r="T110">
        <f t="shared" si="9"/>
        <v>0</v>
      </c>
      <c r="U110" t="str" cm="1">
        <f t="array" ref="U110">_xlfn.IFS(D110&lt;1000,"Less Than 1000",D110&lt;=4999,"1000 to 4999",D110&lt;=9999,"5000 to 9999",D110&lt;=14999,"10000 to 14999",D110&lt;=19999,"15000 to 19999",D110&lt;=24999,"20000 to 24999",D110&lt;=29999,"25000 to 29999",D110&lt;=34999,"30000 to 34999",D110&lt;=39999,"35000 to 39999",D110&lt;44999,"40000 to 44999",D110&lt;=44999,"40000 to 44999",D110&lt;=49999,"45000 to 49999",D110&gt;=50000,"50000 or More")</f>
        <v>1000 to 4999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7" t="s">
        <v>8218</v>
      </c>
      <c r="G111" t="s">
        <v>8223</v>
      </c>
      <c r="H111" t="s">
        <v>8245</v>
      </c>
      <c r="I111">
        <v>1298680630</v>
      </c>
      <c r="J111" s="10">
        <v>1296088630</v>
      </c>
      <c r="K111" s="11">
        <f t="shared" si="5"/>
        <v>40570.025810185187</v>
      </c>
      <c r="L111" t="b">
        <v>0</v>
      </c>
      <c r="M111">
        <v>47</v>
      </c>
      <c r="N111" t="b">
        <v>1</v>
      </c>
      <c r="O111" t="s">
        <v>8283</v>
      </c>
      <c r="P111" t="s">
        <v>8285</v>
      </c>
      <c r="Q111">
        <f t="shared" si="6"/>
        <v>2011</v>
      </c>
      <c r="R111">
        <f t="shared" si="7"/>
        <v>1</v>
      </c>
      <c r="S111">
        <f t="shared" si="8"/>
        <v>0</v>
      </c>
      <c r="T111">
        <f t="shared" si="9"/>
        <v>0</v>
      </c>
      <c r="U111" t="str" cm="1">
        <f t="array" ref="U111">_xlfn.IFS(D111&lt;1000,"Less Than 1000",D111&lt;=4999,"1000 to 4999",D111&lt;=9999,"5000 to 9999",D111&lt;=14999,"10000 to 14999",D111&lt;=19999,"15000 to 19999",D111&lt;=24999,"20000 to 24999",D111&lt;=29999,"25000 to 29999",D111&lt;=34999,"30000 to 34999",D111&lt;=39999,"35000 to 39999",D111&lt;44999,"40000 to 44999",D111&lt;=44999,"40000 to 44999",D111&lt;=49999,"45000 to 49999",D111&gt;=50000,"50000 or More")</f>
        <v>1000 to 4999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7" t="s">
        <v>8218</v>
      </c>
      <c r="G112" t="s">
        <v>8223</v>
      </c>
      <c r="H112" t="s">
        <v>8245</v>
      </c>
      <c r="I112">
        <v>1384408740</v>
      </c>
      <c r="J112" s="10">
        <v>1381445253</v>
      </c>
      <c r="K112" s="11">
        <f t="shared" si="5"/>
        <v>41557.949687500004</v>
      </c>
      <c r="L112" t="b">
        <v>0</v>
      </c>
      <c r="M112">
        <v>26</v>
      </c>
      <c r="N112" t="b">
        <v>1</v>
      </c>
      <c r="O112" t="s">
        <v>8283</v>
      </c>
      <c r="P112" t="s">
        <v>8285</v>
      </c>
      <c r="Q112">
        <f t="shared" si="6"/>
        <v>2013</v>
      </c>
      <c r="R112">
        <f t="shared" si="7"/>
        <v>1</v>
      </c>
      <c r="S112">
        <f t="shared" si="8"/>
        <v>0</v>
      </c>
      <c r="T112">
        <f t="shared" si="9"/>
        <v>0</v>
      </c>
      <c r="U112" t="str" cm="1">
        <f t="array" ref="U112">_xlfn.IFS(D112&lt;1000,"Less Than 1000",D112&lt;=4999,"1000 to 4999",D112&lt;=9999,"5000 to 9999",D112&lt;=14999,"10000 to 14999",D112&lt;=19999,"15000 to 19999",D112&lt;=24999,"20000 to 24999",D112&lt;=29999,"25000 to 29999",D112&lt;=34999,"30000 to 34999",D112&lt;=39999,"35000 to 39999",D112&lt;44999,"40000 to 44999",D112&lt;=44999,"40000 to 44999",D112&lt;=49999,"45000 to 49999",D112&gt;=50000,"50000 or More")</f>
        <v>1000 to 4999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7" t="s">
        <v>8218</v>
      </c>
      <c r="G113" t="s">
        <v>8225</v>
      </c>
      <c r="H113" t="s">
        <v>8247</v>
      </c>
      <c r="I113">
        <v>1433059187</v>
      </c>
      <c r="J113" s="10">
        <v>1430467187</v>
      </c>
      <c r="K113" s="11">
        <f t="shared" si="5"/>
        <v>42125.333182870367</v>
      </c>
      <c r="L113" t="b">
        <v>0</v>
      </c>
      <c r="M113">
        <v>53</v>
      </c>
      <c r="N113" t="b">
        <v>1</v>
      </c>
      <c r="O113" t="s">
        <v>8283</v>
      </c>
      <c r="P113" t="s">
        <v>8285</v>
      </c>
      <c r="Q113">
        <f t="shared" si="6"/>
        <v>2015</v>
      </c>
      <c r="R113">
        <f t="shared" si="7"/>
        <v>1</v>
      </c>
      <c r="S113">
        <f t="shared" si="8"/>
        <v>0</v>
      </c>
      <c r="T113">
        <f t="shared" si="9"/>
        <v>0</v>
      </c>
      <c r="U113" t="str" cm="1">
        <f t="array" ref="U113">_xlfn.IFS(D113&lt;1000,"Less Than 1000",D113&lt;=4999,"1000 to 4999",D113&lt;=9999,"5000 to 9999",D113&lt;=14999,"10000 to 14999",D113&lt;=19999,"15000 to 19999",D113&lt;=24999,"20000 to 24999",D113&lt;=29999,"25000 to 29999",D113&lt;=34999,"30000 to 34999",D113&lt;=39999,"35000 to 39999",D113&lt;44999,"40000 to 44999",D113&lt;=44999,"40000 to 44999",D113&lt;=49999,"45000 to 49999",D113&gt;=50000,"50000 or More")</f>
        <v>1000 to 4999</v>
      </c>
    </row>
    <row r="114" spans="1:21" ht="57" x14ac:dyDescent="0.45">
      <c r="A114">
        <v>265</v>
      </c>
      <c r="B114" s="3" t="s">
        <v>266</v>
      </c>
      <c r="C114" s="3" t="s">
        <v>4375</v>
      </c>
      <c r="D114" s="6">
        <v>5000</v>
      </c>
      <c r="E114" s="8">
        <v>5555</v>
      </c>
      <c r="F114" s="17" t="s">
        <v>8218</v>
      </c>
      <c r="G114" t="s">
        <v>8223</v>
      </c>
      <c r="H114" t="s">
        <v>8245</v>
      </c>
      <c r="I114">
        <v>1273522560</v>
      </c>
      <c r="J114" s="10">
        <v>1269928430</v>
      </c>
      <c r="K114" s="11">
        <f t="shared" si="5"/>
        <v>40267.245717592588</v>
      </c>
      <c r="L114" t="b">
        <v>1</v>
      </c>
      <c r="M114">
        <v>58</v>
      </c>
      <c r="N114" t="b">
        <v>1</v>
      </c>
      <c r="O114" t="s">
        <v>8283</v>
      </c>
      <c r="P114" t="s">
        <v>8288</v>
      </c>
      <c r="Q114">
        <f t="shared" si="6"/>
        <v>2010</v>
      </c>
      <c r="R114">
        <f t="shared" si="7"/>
        <v>1</v>
      </c>
      <c r="S114">
        <f t="shared" si="8"/>
        <v>0</v>
      </c>
      <c r="T114">
        <f t="shared" si="9"/>
        <v>0</v>
      </c>
      <c r="U114" t="str" cm="1">
        <f t="array" ref="U114">_xlfn.IFS(D114&lt;1000,"Less Than 1000",D114&lt;=4999,"1000 to 4999",D114&lt;=9999,"5000 to 9999",D114&lt;=14999,"10000 to 14999",D114&lt;=19999,"15000 to 19999",D114&lt;=24999,"20000 to 24999",D114&lt;=29999,"25000 to 29999",D114&lt;=34999,"30000 to 34999",D114&lt;=39999,"35000 to 39999",D114&lt;44999,"40000 to 44999",D114&lt;=44999,"40000 to 44999",D114&lt;=49999,"45000 to 49999",D114&gt;=50000,"50000 or More")</f>
        <v>5000 to 9999</v>
      </c>
    </row>
    <row r="115" spans="1:21" ht="42.75" x14ac:dyDescent="0.45">
      <c r="A115">
        <v>268</v>
      </c>
      <c r="B115" s="3" t="s">
        <v>269</v>
      </c>
      <c r="C115" s="3" t="s">
        <v>4378</v>
      </c>
      <c r="D115" s="6">
        <v>5000</v>
      </c>
      <c r="E115" s="8">
        <v>5570</v>
      </c>
      <c r="F115" s="17" t="s">
        <v>8218</v>
      </c>
      <c r="G115" t="s">
        <v>8223</v>
      </c>
      <c r="H115" t="s">
        <v>8245</v>
      </c>
      <c r="I115">
        <v>1320640778</v>
      </c>
      <c r="J115" s="10">
        <v>1316749178</v>
      </c>
      <c r="K115" s="11">
        <f t="shared" si="5"/>
        <v>40809.15252314815</v>
      </c>
      <c r="L115" t="b">
        <v>1</v>
      </c>
      <c r="M115">
        <v>111</v>
      </c>
      <c r="N115" t="b">
        <v>1</v>
      </c>
      <c r="O115" t="s">
        <v>8283</v>
      </c>
      <c r="P115" t="s">
        <v>8288</v>
      </c>
      <c r="Q115">
        <f t="shared" si="6"/>
        <v>2011</v>
      </c>
      <c r="R115">
        <f t="shared" si="7"/>
        <v>1</v>
      </c>
      <c r="S115">
        <f t="shared" si="8"/>
        <v>0</v>
      </c>
      <c r="T115">
        <f t="shared" si="9"/>
        <v>0</v>
      </c>
      <c r="U115" t="str" cm="1">
        <f t="array" ref="U115">_xlfn.IFS(D115&lt;1000,"Less Than 1000",D115&lt;=4999,"1000 to 4999",D115&lt;=9999,"5000 to 9999",D115&lt;=14999,"10000 to 14999",D115&lt;=19999,"15000 to 19999",D115&lt;=24999,"20000 to 24999",D115&lt;=29999,"25000 to 29999",D115&lt;=34999,"30000 to 34999",D115&lt;=39999,"35000 to 39999",D115&lt;44999,"40000 to 44999",D115&lt;=44999,"40000 to 44999",D115&lt;=49999,"45000 to 49999",D115&gt;=50000,"50000 or More")</f>
        <v>5000 to 9999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7" t="s">
        <v>8218</v>
      </c>
      <c r="G116" t="s">
        <v>8223</v>
      </c>
      <c r="H116" t="s">
        <v>8245</v>
      </c>
      <c r="I116">
        <v>1326436488</v>
      </c>
      <c r="J116" s="10">
        <v>1321252488</v>
      </c>
      <c r="K116" s="11">
        <f t="shared" si="5"/>
        <v>40861.27416666667</v>
      </c>
      <c r="L116" t="b">
        <v>0</v>
      </c>
      <c r="M116">
        <v>35</v>
      </c>
      <c r="N116" t="b">
        <v>1</v>
      </c>
      <c r="O116" t="s">
        <v>8283</v>
      </c>
      <c r="P116" t="s">
        <v>8285</v>
      </c>
      <c r="Q116">
        <f t="shared" si="6"/>
        <v>2011</v>
      </c>
      <c r="R116">
        <f t="shared" si="7"/>
        <v>1</v>
      </c>
      <c r="S116">
        <f t="shared" si="8"/>
        <v>0</v>
      </c>
      <c r="T116">
        <f t="shared" si="9"/>
        <v>0</v>
      </c>
      <c r="U116" t="str" cm="1">
        <f t="array" ref="U116">_xlfn.IFS(D116&lt;1000,"Less Than 1000",D116&lt;=4999,"1000 to 4999",D116&lt;=9999,"5000 to 9999",D116&lt;=14999,"10000 to 14999",D116&lt;=19999,"15000 to 19999",D116&lt;=24999,"20000 to 24999",D116&lt;=29999,"25000 to 29999",D116&lt;=34999,"30000 to 34999",D116&lt;=39999,"35000 to 39999",D116&lt;44999,"40000 to 44999",D116&lt;=44999,"40000 to 44999",D116&lt;=49999,"45000 to 49999",D116&gt;=50000,"50000 or More")</f>
        <v>1000 to 4999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7" t="s">
        <v>8218</v>
      </c>
      <c r="G117" t="s">
        <v>8223</v>
      </c>
      <c r="H117" t="s">
        <v>8245</v>
      </c>
      <c r="I117">
        <v>1328377444</v>
      </c>
      <c r="J117" s="10">
        <v>1326217444</v>
      </c>
      <c r="K117" s="11">
        <f t="shared" si="5"/>
        <v>40918.738935185182</v>
      </c>
      <c r="L117" t="b">
        <v>0</v>
      </c>
      <c r="M117">
        <v>22</v>
      </c>
      <c r="N117" t="b">
        <v>1</v>
      </c>
      <c r="O117" t="s">
        <v>8283</v>
      </c>
      <c r="P117" t="s">
        <v>8285</v>
      </c>
      <c r="Q117">
        <f t="shared" si="6"/>
        <v>2012</v>
      </c>
      <c r="R117">
        <f t="shared" si="7"/>
        <v>1</v>
      </c>
      <c r="S117">
        <f t="shared" si="8"/>
        <v>0</v>
      </c>
      <c r="T117">
        <f t="shared" si="9"/>
        <v>0</v>
      </c>
      <c r="U117" t="str" cm="1">
        <f t="array" ref="U117">_xlfn.IFS(D117&lt;1000,"Less Than 1000",D117&lt;=4999,"1000 to 4999",D117&lt;=9999,"5000 to 9999",D117&lt;=14999,"10000 to 14999",D117&lt;=19999,"15000 to 19999",D117&lt;=24999,"20000 to 24999",D117&lt;=29999,"25000 to 29999",D117&lt;=34999,"30000 to 34999",D117&lt;=39999,"35000 to 39999",D117&lt;44999,"40000 to 44999",D117&lt;=44999,"40000 to 44999",D117&lt;=49999,"45000 to 49999",D117&gt;=50000,"50000 or More")</f>
        <v>Less Than 1000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7" t="s">
        <v>8218</v>
      </c>
      <c r="G118" t="s">
        <v>8223</v>
      </c>
      <c r="H118" t="s">
        <v>8245</v>
      </c>
      <c r="I118">
        <v>1302260155</v>
      </c>
      <c r="J118" s="10">
        <v>1298289355</v>
      </c>
      <c r="K118" s="11">
        <f t="shared" si="5"/>
        <v>40595.497164351851</v>
      </c>
      <c r="L118" t="b">
        <v>0</v>
      </c>
      <c r="M118">
        <v>57</v>
      </c>
      <c r="N118" t="b">
        <v>1</v>
      </c>
      <c r="O118" t="s">
        <v>8283</v>
      </c>
      <c r="P118" t="s">
        <v>8285</v>
      </c>
      <c r="Q118">
        <f t="shared" si="6"/>
        <v>2011</v>
      </c>
      <c r="R118">
        <f t="shared" si="7"/>
        <v>1</v>
      </c>
      <c r="S118">
        <f t="shared" si="8"/>
        <v>0</v>
      </c>
      <c r="T118">
        <f t="shared" si="9"/>
        <v>0</v>
      </c>
      <c r="U118" t="str" cm="1">
        <f t="array" ref="U118">_xlfn.IFS(D118&lt;1000,"Less Than 1000",D118&lt;=4999,"1000 to 4999",D118&lt;=9999,"5000 to 9999",D118&lt;=14999,"10000 to 14999",D118&lt;=19999,"15000 to 19999",D118&lt;=24999,"20000 to 24999",D118&lt;=29999,"25000 to 29999",D118&lt;=34999,"30000 to 34999",D118&lt;=39999,"35000 to 39999",D118&lt;44999,"40000 to 44999",D118&lt;=44999,"40000 to 44999",D118&lt;=49999,"45000 to 49999",D118&gt;=50000,"50000 or More")</f>
        <v>1000 to 4999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7" t="s">
        <v>8218</v>
      </c>
      <c r="G119" t="s">
        <v>8223</v>
      </c>
      <c r="H119" t="s">
        <v>8245</v>
      </c>
      <c r="I119">
        <v>1276110000</v>
      </c>
      <c r="J119" s="10">
        <v>1268337744</v>
      </c>
      <c r="K119" s="11">
        <f t="shared" si="5"/>
        <v>40248.834999999999</v>
      </c>
      <c r="L119" t="b">
        <v>0</v>
      </c>
      <c r="M119">
        <v>27</v>
      </c>
      <c r="N119" t="b">
        <v>1</v>
      </c>
      <c r="O119" t="s">
        <v>8283</v>
      </c>
      <c r="P119" t="s">
        <v>8285</v>
      </c>
      <c r="Q119">
        <f t="shared" si="6"/>
        <v>2010</v>
      </c>
      <c r="R119">
        <f t="shared" si="7"/>
        <v>1</v>
      </c>
      <c r="S119">
        <f t="shared" si="8"/>
        <v>0</v>
      </c>
      <c r="T119">
        <f t="shared" si="9"/>
        <v>0</v>
      </c>
      <c r="U119" t="str" cm="1">
        <f t="array" ref="U119">_xlfn.IFS(D119&lt;1000,"Less Than 1000",D119&lt;=4999,"1000 to 4999",D119&lt;=9999,"5000 to 9999",D119&lt;=14999,"10000 to 14999",D119&lt;=19999,"15000 to 19999",D119&lt;=24999,"20000 to 24999",D119&lt;=29999,"25000 to 29999",D119&lt;=34999,"30000 to 34999",D119&lt;=39999,"35000 to 39999",D119&lt;44999,"40000 to 44999",D119&lt;=44999,"40000 to 44999",D119&lt;=49999,"45000 to 49999",D119&gt;=50000,"50000 or More")</f>
        <v>1000 to 4999</v>
      </c>
    </row>
    <row r="120" spans="1:21" ht="42.75" x14ac:dyDescent="0.45">
      <c r="A120">
        <v>273</v>
      </c>
      <c r="B120" s="3" t="s">
        <v>274</v>
      </c>
      <c r="C120" s="3" t="s">
        <v>4383</v>
      </c>
      <c r="D120" s="6">
        <v>5000</v>
      </c>
      <c r="E120" s="8">
        <v>5388.79</v>
      </c>
      <c r="F120" s="17" t="s">
        <v>8218</v>
      </c>
      <c r="G120" t="s">
        <v>8223</v>
      </c>
      <c r="H120" t="s">
        <v>8245</v>
      </c>
      <c r="I120">
        <v>1309694266</v>
      </c>
      <c r="J120" s="10">
        <v>1307102266</v>
      </c>
      <c r="K120" s="11">
        <f t="shared" si="5"/>
        <v>40697.498449074075</v>
      </c>
      <c r="L120" t="b">
        <v>1</v>
      </c>
      <c r="M120">
        <v>118</v>
      </c>
      <c r="N120" t="b">
        <v>1</v>
      </c>
      <c r="O120" t="s">
        <v>8283</v>
      </c>
      <c r="P120" t="s">
        <v>8288</v>
      </c>
      <c r="Q120">
        <f t="shared" si="6"/>
        <v>2011</v>
      </c>
      <c r="R120">
        <f t="shared" si="7"/>
        <v>1</v>
      </c>
      <c r="S120">
        <f t="shared" si="8"/>
        <v>0</v>
      </c>
      <c r="T120">
        <f t="shared" si="9"/>
        <v>0</v>
      </c>
      <c r="U120" t="str" cm="1">
        <f t="array" ref="U120">_xlfn.IFS(D120&lt;1000,"Less Than 1000",D120&lt;=4999,"1000 to 4999",D120&lt;=9999,"5000 to 9999",D120&lt;=14999,"10000 to 14999",D120&lt;=19999,"15000 to 19999",D120&lt;=24999,"20000 to 24999",D120&lt;=29999,"25000 to 29999",D120&lt;=34999,"30000 to 34999",D120&lt;=39999,"35000 to 39999",D120&lt;44999,"40000 to 44999",D120&lt;=44999,"40000 to 44999",D120&lt;=49999,"45000 to 49999",D120&gt;=50000,"50000 or More")</f>
        <v>5000 to 9999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7" t="s">
        <v>8218</v>
      </c>
      <c r="G121" t="s">
        <v>8223</v>
      </c>
      <c r="H121" t="s">
        <v>8245</v>
      </c>
      <c r="I121">
        <v>1313276400</v>
      </c>
      <c r="J121" s="10">
        <v>1310693986</v>
      </c>
      <c r="K121" s="11">
        <f t="shared" si="5"/>
        <v>40739.069282407407</v>
      </c>
      <c r="L121" t="b">
        <v>0</v>
      </c>
      <c r="M121">
        <v>37</v>
      </c>
      <c r="N121" t="b">
        <v>1</v>
      </c>
      <c r="O121" t="s">
        <v>8283</v>
      </c>
      <c r="P121" t="s">
        <v>8285</v>
      </c>
      <c r="Q121">
        <f t="shared" si="6"/>
        <v>2011</v>
      </c>
      <c r="R121">
        <f t="shared" si="7"/>
        <v>1</v>
      </c>
      <c r="S121">
        <f t="shared" si="8"/>
        <v>0</v>
      </c>
      <c r="T121">
        <f t="shared" si="9"/>
        <v>0</v>
      </c>
      <c r="U121" t="str" cm="1">
        <f t="array" ref="U121">_xlfn.IFS(D121&lt;1000,"Less Than 1000",D121&lt;=4999,"1000 to 4999",D121&lt;=9999,"5000 to 9999",D121&lt;=14999,"10000 to 14999",D121&lt;=19999,"15000 to 19999",D121&lt;=24999,"20000 to 24999",D121&lt;=29999,"25000 to 29999",D121&lt;=34999,"30000 to 34999",D121&lt;=39999,"35000 to 39999",D121&lt;44999,"40000 to 44999",D121&lt;=44999,"40000 to 44999",D121&lt;=49999,"45000 to 49999",D121&gt;=50000,"50000 or More")</f>
        <v>1000 to 4999</v>
      </c>
    </row>
    <row r="122" spans="1:21" ht="42.75" x14ac:dyDescent="0.45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s="17" t="s">
        <v>8219</v>
      </c>
      <c r="G122" t="s">
        <v>8223</v>
      </c>
      <c r="H122" t="s">
        <v>8245</v>
      </c>
      <c r="I122">
        <v>1406769992</v>
      </c>
      <c r="J122" s="10">
        <v>1405041992</v>
      </c>
      <c r="K122" s="11">
        <f t="shared" si="5"/>
        <v>41831.060092592597</v>
      </c>
      <c r="L122" t="b">
        <v>0</v>
      </c>
      <c r="M122">
        <v>0</v>
      </c>
      <c r="N122" t="b">
        <v>0</v>
      </c>
      <c r="O122" t="s">
        <v>8304</v>
      </c>
      <c r="P122" t="s">
        <v>8305</v>
      </c>
      <c r="Q122">
        <f t="shared" si="6"/>
        <v>2014</v>
      </c>
      <c r="R122">
        <f t="shared" si="7"/>
        <v>0</v>
      </c>
      <c r="S122">
        <f t="shared" si="8"/>
        <v>0</v>
      </c>
      <c r="T122">
        <f t="shared" si="9"/>
        <v>1</v>
      </c>
      <c r="U122" t="str" cm="1">
        <f t="array" ref="U122">_xlfn.IFS(D122&lt;1000,"Less Than 1000",D122&lt;=4999,"1000 to 4999",D122&lt;=9999,"5000 to 9999",D122&lt;=14999,"10000 to 14999",D122&lt;=19999,"15000 to 19999",D122&lt;=24999,"20000 to 24999",D122&lt;=29999,"25000 to 29999",D122&lt;=34999,"30000 to 34999",D122&lt;=39999,"35000 to 39999",D122&lt;44999,"40000 to 44999",D122&lt;=44999,"40000 to 44999",D122&lt;=49999,"45000 to 49999",D122&gt;=50000,"50000 or More")</f>
        <v>Less Than 1000</v>
      </c>
    </row>
    <row r="123" spans="1:21" ht="28.5" x14ac:dyDescent="0.45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s="17" t="s">
        <v>8219</v>
      </c>
      <c r="G123" t="s">
        <v>8223</v>
      </c>
      <c r="H123" t="s">
        <v>8245</v>
      </c>
      <c r="I123">
        <v>1445898356</v>
      </c>
      <c r="J123" s="10">
        <v>1441146356</v>
      </c>
      <c r="K123" s="11">
        <f t="shared" si="5"/>
        <v>42248.934675925921</v>
      </c>
      <c r="L123" t="b">
        <v>0</v>
      </c>
      <c r="M123">
        <v>0</v>
      </c>
      <c r="N123" t="b">
        <v>0</v>
      </c>
      <c r="O123" t="s">
        <v>8292</v>
      </c>
      <c r="P123" t="s">
        <v>8293</v>
      </c>
      <c r="Q123">
        <f t="shared" si="6"/>
        <v>2015</v>
      </c>
      <c r="R123">
        <f t="shared" si="7"/>
        <v>0</v>
      </c>
      <c r="S123">
        <f t="shared" si="8"/>
        <v>0</v>
      </c>
      <c r="T123">
        <f t="shared" si="9"/>
        <v>1</v>
      </c>
      <c r="U123" t="str" cm="1">
        <f t="array" ref="U123">_xlfn.IFS(D123&lt;1000,"Less Than 1000",D123&lt;=4999,"1000 to 4999",D123&lt;=9999,"5000 to 9999",D123&lt;=14999,"10000 to 14999",D123&lt;=19999,"15000 to 19999",D123&lt;=24999,"20000 to 24999",D123&lt;=29999,"25000 to 29999",D123&lt;=34999,"30000 to 34999",D123&lt;=39999,"35000 to 39999",D123&lt;44999,"40000 to 44999",D123&lt;=44999,"40000 to 44999",D123&lt;=49999,"45000 to 49999",D123&gt;=50000,"50000 or More")</f>
        <v>Less Than 1000</v>
      </c>
    </row>
    <row r="124" spans="1:21" x14ac:dyDescent="0.4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s="17" t="s">
        <v>8219</v>
      </c>
      <c r="G124" t="s">
        <v>8223</v>
      </c>
      <c r="H124" t="s">
        <v>8245</v>
      </c>
      <c r="I124">
        <v>1468351341</v>
      </c>
      <c r="J124" s="10">
        <v>1467746541</v>
      </c>
      <c r="K124" s="11">
        <f t="shared" si="5"/>
        <v>42556.807187500002</v>
      </c>
      <c r="L124" t="b">
        <v>0</v>
      </c>
      <c r="M124">
        <v>4</v>
      </c>
      <c r="N124" t="b">
        <v>0</v>
      </c>
      <c r="O124" t="s">
        <v>8304</v>
      </c>
      <c r="P124" t="s">
        <v>8305</v>
      </c>
      <c r="Q124">
        <f t="shared" si="6"/>
        <v>2016</v>
      </c>
      <c r="R124">
        <f t="shared" si="7"/>
        <v>0</v>
      </c>
      <c r="S124">
        <f t="shared" si="8"/>
        <v>0</v>
      </c>
      <c r="T124">
        <f t="shared" si="9"/>
        <v>1</v>
      </c>
      <c r="U124" t="str" cm="1">
        <f t="array" ref="U124">_xlfn.IFS(D124&lt;1000,"Less Than 1000",D124&lt;=4999,"1000 to 4999",D124&lt;=9999,"5000 to 9999",D124&lt;=14999,"10000 to 14999",D124&lt;=19999,"15000 to 19999",D124&lt;=24999,"20000 to 24999",D124&lt;=29999,"25000 to 29999",D124&lt;=34999,"30000 to 34999",D124&lt;=39999,"35000 to 39999",D124&lt;44999,"40000 to 44999",D124&lt;=44999,"40000 to 44999",D124&lt;=49999,"45000 to 49999",D124&gt;=50000,"50000 or More")</f>
        <v>Less Than 1000</v>
      </c>
    </row>
    <row r="125" spans="1:21" x14ac:dyDescent="0.45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s="17" t="s">
        <v>8219</v>
      </c>
      <c r="G125" t="s">
        <v>8223</v>
      </c>
      <c r="H125" t="s">
        <v>8245</v>
      </c>
      <c r="I125">
        <v>1478733732</v>
      </c>
      <c r="J125" s="10">
        <v>1478298132</v>
      </c>
      <c r="K125" s="11">
        <f t="shared" si="5"/>
        <v>42678.932083333333</v>
      </c>
      <c r="L125" t="b">
        <v>0</v>
      </c>
      <c r="M125">
        <v>2</v>
      </c>
      <c r="N125" t="b">
        <v>0</v>
      </c>
      <c r="O125" t="s">
        <v>8290</v>
      </c>
      <c r="P125" t="s">
        <v>8330</v>
      </c>
      <c r="Q125">
        <f t="shared" si="6"/>
        <v>2016</v>
      </c>
      <c r="R125">
        <f t="shared" si="7"/>
        <v>0</v>
      </c>
      <c r="S125">
        <f t="shared" si="8"/>
        <v>0</v>
      </c>
      <c r="T125">
        <f t="shared" si="9"/>
        <v>1</v>
      </c>
      <c r="U125" t="str" cm="1">
        <f t="array" ref="U125">_xlfn.IFS(D125&lt;1000,"Less Than 1000",D125&lt;=4999,"1000 to 4999",D125&lt;=9999,"5000 to 9999",D125&lt;=14999,"10000 to 14999",D125&lt;=19999,"15000 to 19999",D125&lt;=24999,"20000 to 24999",D125&lt;=29999,"25000 to 29999",D125&lt;=34999,"30000 to 34999",D125&lt;=39999,"35000 to 39999",D125&lt;44999,"40000 to 44999",D125&lt;=44999,"40000 to 44999",D125&lt;=49999,"45000 to 49999",D125&gt;=50000,"50000 or More")</f>
        <v>Less Than 1000</v>
      </c>
    </row>
    <row r="126" spans="1:21" ht="42.75" x14ac:dyDescent="0.45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s="17" t="s">
        <v>8219</v>
      </c>
      <c r="G126" t="s">
        <v>8228</v>
      </c>
      <c r="H126" t="s">
        <v>8250</v>
      </c>
      <c r="I126">
        <v>1462053600</v>
      </c>
      <c r="J126" s="10">
        <v>1459975008</v>
      </c>
      <c r="K126" s="11">
        <f t="shared" si="5"/>
        <v>42466.858888888892</v>
      </c>
      <c r="L126" t="b">
        <v>0</v>
      </c>
      <c r="M126">
        <v>0</v>
      </c>
      <c r="N126" t="b">
        <v>0</v>
      </c>
      <c r="O126" t="s">
        <v>8292</v>
      </c>
      <c r="P126" t="s">
        <v>8293</v>
      </c>
      <c r="Q126">
        <f t="shared" si="6"/>
        <v>2016</v>
      </c>
      <c r="R126">
        <f t="shared" si="7"/>
        <v>0</v>
      </c>
      <c r="S126">
        <f t="shared" si="8"/>
        <v>0</v>
      </c>
      <c r="T126">
        <f t="shared" si="9"/>
        <v>1</v>
      </c>
      <c r="U126" t="str" cm="1">
        <f t="array" ref="U126">_xlfn.IFS(D126&lt;1000,"Less Than 1000",D126&lt;=4999,"1000 to 4999",D126&lt;=9999,"5000 to 9999",D126&lt;=14999,"10000 to 14999",D126&lt;=19999,"15000 to 19999",D126&lt;=24999,"20000 to 24999",D126&lt;=29999,"25000 to 29999",D126&lt;=34999,"30000 to 34999",D126&lt;=39999,"35000 to 39999",D126&lt;44999,"40000 to 44999",D126&lt;=44999,"40000 to 44999",D126&lt;=49999,"45000 to 49999",D126&gt;=50000,"50000 or More")</f>
        <v>Less Than 1000</v>
      </c>
    </row>
    <row r="127" spans="1:21" ht="42.75" x14ac:dyDescent="0.45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s="17" t="s">
        <v>8219</v>
      </c>
      <c r="G127" t="s">
        <v>8223</v>
      </c>
      <c r="H127" t="s">
        <v>8245</v>
      </c>
      <c r="I127">
        <v>1448225336</v>
      </c>
      <c r="J127" s="10">
        <v>1445629736</v>
      </c>
      <c r="K127" s="11">
        <f t="shared" si="5"/>
        <v>42300.825648148151</v>
      </c>
      <c r="L127" t="b">
        <v>0</v>
      </c>
      <c r="M127">
        <v>0</v>
      </c>
      <c r="N127" t="b">
        <v>0</v>
      </c>
      <c r="O127" t="s">
        <v>8292</v>
      </c>
      <c r="P127" t="s">
        <v>8293</v>
      </c>
      <c r="Q127">
        <f t="shared" si="6"/>
        <v>2015</v>
      </c>
      <c r="R127">
        <f t="shared" si="7"/>
        <v>0</v>
      </c>
      <c r="S127">
        <f t="shared" si="8"/>
        <v>0</v>
      </c>
      <c r="T127">
        <f t="shared" si="9"/>
        <v>1</v>
      </c>
      <c r="U127" t="str" cm="1">
        <f t="array" ref="U127">_xlfn.IFS(D127&lt;1000,"Less Than 1000",D127&lt;=4999,"1000 to 4999",D127&lt;=9999,"5000 to 9999",D127&lt;=14999,"10000 to 14999",D127&lt;=19999,"15000 to 19999",D127&lt;=24999,"20000 to 24999",D127&lt;=29999,"25000 to 29999",D127&lt;=34999,"30000 to 34999",D127&lt;=39999,"35000 to 39999",D127&lt;44999,"40000 to 44999",D127&lt;=44999,"40000 to 44999",D127&lt;=49999,"45000 to 49999",D127&gt;=50000,"50000 or More")</f>
        <v>Less Than 1000</v>
      </c>
    </row>
    <row r="128" spans="1:21" ht="42.75" x14ac:dyDescent="0.45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s="17" t="s">
        <v>8219</v>
      </c>
      <c r="G128" t="s">
        <v>8223</v>
      </c>
      <c r="H128" t="s">
        <v>8245</v>
      </c>
      <c r="I128">
        <v>1449689203</v>
      </c>
      <c r="J128" s="10">
        <v>1447097203</v>
      </c>
      <c r="K128" s="11">
        <f t="shared" si="5"/>
        <v>42317.810219907406</v>
      </c>
      <c r="L128" t="b">
        <v>0</v>
      </c>
      <c r="M128">
        <v>0</v>
      </c>
      <c r="N128" t="b">
        <v>0</v>
      </c>
      <c r="O128" t="s">
        <v>8292</v>
      </c>
      <c r="P128" t="s">
        <v>8293</v>
      </c>
      <c r="Q128">
        <f t="shared" si="6"/>
        <v>2015</v>
      </c>
      <c r="R128">
        <f t="shared" si="7"/>
        <v>0</v>
      </c>
      <c r="S128">
        <f t="shared" si="8"/>
        <v>0</v>
      </c>
      <c r="T128">
        <f t="shared" si="9"/>
        <v>1</v>
      </c>
      <c r="U128" t="str" cm="1">
        <f t="array" ref="U128">_xlfn.IFS(D128&lt;1000,"Less Than 1000",D128&lt;=4999,"1000 to 4999",D128&lt;=9999,"5000 to 9999",D128&lt;=14999,"10000 to 14999",D128&lt;=19999,"15000 to 19999",D128&lt;=24999,"20000 to 24999",D128&lt;=29999,"25000 to 29999",D128&lt;=34999,"30000 to 34999",D128&lt;=39999,"35000 to 39999",D128&lt;44999,"40000 to 44999",D128&lt;=44999,"40000 to 44999",D128&lt;=49999,"45000 to 49999",D128&gt;=50000,"50000 or More")</f>
        <v>Less Than 1000</v>
      </c>
    </row>
    <row r="129" spans="1:21" ht="42.75" x14ac:dyDescent="0.45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s="17" t="s">
        <v>8219</v>
      </c>
      <c r="G129" t="s">
        <v>8223</v>
      </c>
      <c r="H129" t="s">
        <v>8245</v>
      </c>
      <c r="I129">
        <v>1418315470</v>
      </c>
      <c r="J129" s="10">
        <v>1415723470</v>
      </c>
      <c r="K129" s="11">
        <f t="shared" si="5"/>
        <v>41954.688310185185</v>
      </c>
      <c r="L129" t="b">
        <v>0</v>
      </c>
      <c r="M129">
        <v>2</v>
      </c>
      <c r="N129" t="b">
        <v>0</v>
      </c>
      <c r="O129" t="s">
        <v>8292</v>
      </c>
      <c r="P129" t="s">
        <v>8293</v>
      </c>
      <c r="Q129">
        <f t="shared" si="6"/>
        <v>2014</v>
      </c>
      <c r="R129">
        <f t="shared" si="7"/>
        <v>0</v>
      </c>
      <c r="S129">
        <f t="shared" si="8"/>
        <v>0</v>
      </c>
      <c r="T129">
        <f t="shared" si="9"/>
        <v>1</v>
      </c>
      <c r="U129" t="str" cm="1">
        <f t="array" ref="U129">_xlfn.IFS(D129&lt;1000,"Less Than 1000",D129&lt;=4999,"1000 to 4999",D129&lt;=9999,"5000 to 9999",D129&lt;=14999,"10000 to 14999",D129&lt;=19999,"15000 to 19999",D129&lt;=24999,"20000 to 24999",D129&lt;=29999,"25000 to 29999",D129&lt;=34999,"30000 to 34999",D129&lt;=39999,"35000 to 39999",D129&lt;44999,"40000 to 44999",D129&lt;=44999,"40000 to 44999",D129&lt;=49999,"45000 to 49999",D129&gt;=50000,"50000 or More")</f>
        <v>Less Than 1000</v>
      </c>
    </row>
    <row r="130" spans="1:21" ht="42.75" x14ac:dyDescent="0.45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s="17" t="s">
        <v>8219</v>
      </c>
      <c r="G130" t="s">
        <v>8228</v>
      </c>
      <c r="H130" t="s">
        <v>8250</v>
      </c>
      <c r="I130">
        <v>1486165880</v>
      </c>
      <c r="J130" s="10">
        <v>1480981880</v>
      </c>
      <c r="K130" s="11">
        <f t="shared" ref="K130:K193" si="10">(((J130/60)/60)/24)+DATE(1970,1,1)</f>
        <v>42709.993981481486</v>
      </c>
      <c r="L130" t="b">
        <v>0</v>
      </c>
      <c r="M130">
        <v>6</v>
      </c>
      <c r="N130" t="b">
        <v>0</v>
      </c>
      <c r="O130" t="s">
        <v>8283</v>
      </c>
      <c r="P130" t="s">
        <v>8286</v>
      </c>
      <c r="Q130">
        <f t="shared" ref="Q130:Q193" si="11">YEAR(K130)</f>
        <v>2016</v>
      </c>
      <c r="R130">
        <f t="shared" ref="R130:R193" si="12">COUNTIF(F130,"=successful")</f>
        <v>0</v>
      </c>
      <c r="S130">
        <f t="shared" ref="S130:S193" si="13">COUNTIF(F130,"=failed")</f>
        <v>0</v>
      </c>
      <c r="T130">
        <f t="shared" ref="T130:T193" si="14">COUNTIF(F130,"=canceled")</f>
        <v>1</v>
      </c>
      <c r="U130" t="str" cm="1">
        <f t="array" ref="U130">_xlfn.IFS(D130&lt;1000,"Less Than 1000",D130&lt;=4999,"1000 to 4999",D130&lt;=9999,"5000 to 9999",D130&lt;=14999,"10000 to 14999",D130&lt;=19999,"15000 to 19999",D130&lt;=24999,"20000 to 24999",D130&lt;=29999,"25000 to 29999",D130&lt;=34999,"30000 to 34999",D130&lt;=39999,"35000 to 39999",D130&lt;44999,"40000 to 44999",D130&lt;=44999,"40000 to 44999",D130&lt;=49999,"45000 to 49999",D130&gt;=50000,"50000 or More")</f>
        <v>Less Than 1000</v>
      </c>
    </row>
    <row r="131" spans="1:21" ht="42.75" x14ac:dyDescent="0.45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s="17" t="s">
        <v>8219</v>
      </c>
      <c r="G131" t="s">
        <v>8223</v>
      </c>
      <c r="H131" t="s">
        <v>8245</v>
      </c>
      <c r="I131">
        <v>1436738772</v>
      </c>
      <c r="J131" s="10">
        <v>1435874772</v>
      </c>
      <c r="K131" s="11">
        <f t="shared" si="10"/>
        <v>42187.920972222222</v>
      </c>
      <c r="L131" t="b">
        <v>0</v>
      </c>
      <c r="M131">
        <v>1</v>
      </c>
      <c r="N131" t="b">
        <v>0</v>
      </c>
      <c r="O131" t="s">
        <v>8283</v>
      </c>
      <c r="P131" t="s">
        <v>8286</v>
      </c>
      <c r="Q131">
        <f t="shared" si="11"/>
        <v>2015</v>
      </c>
      <c r="R131">
        <f t="shared" si="12"/>
        <v>0</v>
      </c>
      <c r="S131">
        <f t="shared" si="13"/>
        <v>0</v>
      </c>
      <c r="T131">
        <f t="shared" si="14"/>
        <v>1</v>
      </c>
      <c r="U131" t="str" cm="1">
        <f t="array" ref="U131">_xlfn.IFS(D131&lt;1000,"Less Than 1000",D131&lt;=4999,"1000 to 4999",D131&lt;=9999,"5000 to 9999",D131&lt;=14999,"10000 to 14999",D131&lt;=19999,"15000 to 19999",D131&lt;=24999,"20000 to 24999",D131&lt;=29999,"25000 to 29999",D131&lt;=34999,"30000 to 34999",D131&lt;=39999,"35000 to 39999",D131&lt;44999,"40000 to 44999",D131&lt;=44999,"40000 to 44999",D131&lt;=49999,"45000 to 49999",D131&gt;=50000,"50000 or More")</f>
        <v>Less Than 1000</v>
      </c>
    </row>
    <row r="132" spans="1:21" ht="42.75" x14ac:dyDescent="0.45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s="17" t="s">
        <v>8219</v>
      </c>
      <c r="G132" t="s">
        <v>8223</v>
      </c>
      <c r="H132" t="s">
        <v>8245</v>
      </c>
      <c r="I132">
        <v>1409098825</v>
      </c>
      <c r="J132" s="10">
        <v>1406679625</v>
      </c>
      <c r="K132" s="11">
        <f t="shared" si="10"/>
        <v>41850.014178240745</v>
      </c>
      <c r="L132" t="b">
        <v>0</v>
      </c>
      <c r="M132">
        <v>0</v>
      </c>
      <c r="N132" t="b">
        <v>0</v>
      </c>
      <c r="O132" t="s">
        <v>8304</v>
      </c>
      <c r="P132" t="s">
        <v>8305</v>
      </c>
      <c r="Q132">
        <f t="shared" si="11"/>
        <v>2014</v>
      </c>
      <c r="R132">
        <f t="shared" si="12"/>
        <v>0</v>
      </c>
      <c r="S132">
        <f t="shared" si="13"/>
        <v>0</v>
      </c>
      <c r="T132">
        <f t="shared" si="14"/>
        <v>1</v>
      </c>
      <c r="U132" t="str" cm="1">
        <f t="array" ref="U132">_xlfn.IFS(D132&lt;1000,"Less Than 1000",D132&lt;=4999,"1000 to 4999",D132&lt;=9999,"5000 to 9999",D132&lt;=14999,"10000 to 14999",D132&lt;=19999,"15000 to 19999",D132&lt;=24999,"20000 to 24999",D132&lt;=29999,"25000 to 29999",D132&lt;=34999,"30000 to 34999",D132&lt;=39999,"35000 to 39999",D132&lt;44999,"40000 to 44999",D132&lt;=44999,"40000 to 44999",D132&lt;=49999,"45000 to 49999",D132&gt;=50000,"50000 or More")</f>
        <v>Less Than 1000</v>
      </c>
    </row>
    <row r="133" spans="1:21" ht="28.5" x14ac:dyDescent="0.45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s="17" t="s">
        <v>8219</v>
      </c>
      <c r="G133" t="s">
        <v>8223</v>
      </c>
      <c r="H133" t="s">
        <v>8245</v>
      </c>
      <c r="I133">
        <v>1487550399</v>
      </c>
      <c r="J133" s="10">
        <v>1484958399</v>
      </c>
      <c r="K133" s="11">
        <f t="shared" si="10"/>
        <v>42756.018506944441</v>
      </c>
      <c r="L133" t="b">
        <v>0</v>
      </c>
      <c r="M133">
        <v>1</v>
      </c>
      <c r="N133" t="b">
        <v>0</v>
      </c>
      <c r="O133" t="s">
        <v>8290</v>
      </c>
      <c r="P133" t="s">
        <v>8332</v>
      </c>
      <c r="Q133">
        <f t="shared" si="11"/>
        <v>2017</v>
      </c>
      <c r="R133">
        <f t="shared" si="12"/>
        <v>0</v>
      </c>
      <c r="S133">
        <f t="shared" si="13"/>
        <v>0</v>
      </c>
      <c r="T133">
        <f t="shared" si="14"/>
        <v>1</v>
      </c>
      <c r="U133" t="str" cm="1">
        <f t="array" ref="U133">_xlfn.IFS(D133&lt;1000,"Less Than 1000",D133&lt;=4999,"1000 to 4999",D133&lt;=9999,"5000 to 9999",D133&lt;=14999,"10000 to 14999",D133&lt;=19999,"15000 to 19999",D133&lt;=24999,"20000 to 24999",D133&lt;=29999,"25000 to 29999",D133&lt;=34999,"30000 to 34999",D133&lt;=39999,"35000 to 39999",D133&lt;44999,"40000 to 44999",D133&lt;=44999,"40000 to 44999",D133&lt;=49999,"45000 to 49999",D133&gt;=50000,"50000 or More")</f>
        <v>Less Than 1000</v>
      </c>
    </row>
    <row r="134" spans="1:21" ht="42.75" x14ac:dyDescent="0.45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s="17" t="s">
        <v>8219</v>
      </c>
      <c r="G134" t="s">
        <v>8227</v>
      </c>
      <c r="H134" t="s">
        <v>8249</v>
      </c>
      <c r="I134">
        <v>1443149759</v>
      </c>
      <c r="J134" s="10">
        <v>1440557759</v>
      </c>
      <c r="K134" s="11">
        <f t="shared" si="10"/>
        <v>42242.122210648144</v>
      </c>
      <c r="L134" t="b">
        <v>0</v>
      </c>
      <c r="M134">
        <v>0</v>
      </c>
      <c r="N134" t="b">
        <v>0</v>
      </c>
      <c r="O134" t="s">
        <v>8292</v>
      </c>
      <c r="P134" t="s">
        <v>8293</v>
      </c>
      <c r="Q134">
        <f t="shared" si="11"/>
        <v>2015</v>
      </c>
      <c r="R134">
        <f t="shared" si="12"/>
        <v>0</v>
      </c>
      <c r="S134">
        <f t="shared" si="13"/>
        <v>0</v>
      </c>
      <c r="T134">
        <f t="shared" si="14"/>
        <v>1</v>
      </c>
      <c r="U134" t="str" cm="1">
        <f t="array" ref="U134">_xlfn.IFS(D134&lt;1000,"Less Than 1000",D134&lt;=4999,"1000 to 4999",D134&lt;=9999,"5000 to 9999",D134&lt;=14999,"10000 to 14999",D134&lt;=19999,"15000 to 19999",D134&lt;=24999,"20000 to 24999",D134&lt;=29999,"25000 to 29999",D134&lt;=34999,"30000 to 34999",D134&lt;=39999,"35000 to 39999",D134&lt;44999,"40000 to 44999",D134&lt;=44999,"40000 to 44999",D134&lt;=49999,"45000 to 49999",D134&gt;=50000,"50000 or More")</f>
        <v>Less Than 1000</v>
      </c>
    </row>
    <row r="135" spans="1:21" ht="42.75" x14ac:dyDescent="0.45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s="17" t="s">
        <v>8219</v>
      </c>
      <c r="G135" t="s">
        <v>8224</v>
      </c>
      <c r="H135" t="s">
        <v>8246</v>
      </c>
      <c r="I135">
        <v>1402949760</v>
      </c>
      <c r="J135" s="10">
        <v>1400536692</v>
      </c>
      <c r="K135" s="11">
        <f t="shared" si="10"/>
        <v>41778.915416666663</v>
      </c>
      <c r="L135" t="b">
        <v>0</v>
      </c>
      <c r="M135">
        <v>0</v>
      </c>
      <c r="N135" t="b">
        <v>0</v>
      </c>
      <c r="O135" t="s">
        <v>8283</v>
      </c>
      <c r="P135" t="s">
        <v>8286</v>
      </c>
      <c r="Q135">
        <f t="shared" si="11"/>
        <v>2014</v>
      </c>
      <c r="R135">
        <f t="shared" si="12"/>
        <v>0</v>
      </c>
      <c r="S135">
        <f t="shared" si="13"/>
        <v>0</v>
      </c>
      <c r="T135">
        <f t="shared" si="14"/>
        <v>1</v>
      </c>
      <c r="U135" t="str" cm="1">
        <f t="array" ref="U135">_xlfn.IFS(D135&lt;1000,"Less Than 1000",D135&lt;=4999,"1000 to 4999",D135&lt;=9999,"5000 to 9999",D135&lt;=14999,"10000 to 14999",D135&lt;=19999,"15000 to 19999",D135&lt;=24999,"20000 to 24999",D135&lt;=29999,"25000 to 29999",D135&lt;=34999,"30000 to 34999",D135&lt;=39999,"35000 to 39999",D135&lt;44999,"40000 to 44999",D135&lt;=44999,"40000 to 44999",D135&lt;=49999,"45000 to 49999",D135&gt;=50000,"50000 or More")</f>
        <v>Less Than 1000</v>
      </c>
    </row>
    <row r="136" spans="1:21" ht="42.75" x14ac:dyDescent="0.45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s="17" t="s">
        <v>8219</v>
      </c>
      <c r="G136" t="s">
        <v>8227</v>
      </c>
      <c r="H136" t="s">
        <v>8249</v>
      </c>
      <c r="I136">
        <v>1422061200</v>
      </c>
      <c r="J136" s="10">
        <v>1420244622</v>
      </c>
      <c r="K136" s="11">
        <f t="shared" si="10"/>
        <v>42007.016458333332</v>
      </c>
      <c r="L136" t="b">
        <v>0</v>
      </c>
      <c r="M136">
        <v>0</v>
      </c>
      <c r="N136" t="b">
        <v>0</v>
      </c>
      <c r="O136" t="s">
        <v>8290</v>
      </c>
      <c r="P136" t="s">
        <v>8332</v>
      </c>
      <c r="Q136">
        <f t="shared" si="11"/>
        <v>2015</v>
      </c>
      <c r="R136">
        <f t="shared" si="12"/>
        <v>0</v>
      </c>
      <c r="S136">
        <f t="shared" si="13"/>
        <v>0</v>
      </c>
      <c r="T136">
        <f t="shared" si="14"/>
        <v>1</v>
      </c>
      <c r="U136" t="str" cm="1">
        <f t="array" ref="U136">_xlfn.IFS(D136&lt;1000,"Less Than 1000",D136&lt;=4999,"1000 to 4999",D136&lt;=9999,"5000 to 9999",D136&lt;=14999,"10000 to 14999",D136&lt;=19999,"15000 to 19999",D136&lt;=24999,"20000 to 24999",D136&lt;=29999,"25000 to 29999",D136&lt;=34999,"30000 to 34999",D136&lt;=39999,"35000 to 39999",D136&lt;44999,"40000 to 44999",D136&lt;=44999,"40000 to 44999",D136&lt;=49999,"45000 to 49999",D136&gt;=50000,"50000 or More")</f>
        <v>Less Than 1000</v>
      </c>
    </row>
    <row r="137" spans="1:21" ht="42.75" x14ac:dyDescent="0.45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s="17" t="s">
        <v>8219</v>
      </c>
      <c r="G137" t="s">
        <v>8223</v>
      </c>
      <c r="H137" t="s">
        <v>8245</v>
      </c>
      <c r="I137">
        <v>1410516000</v>
      </c>
      <c r="J137" s="10">
        <v>1406824948</v>
      </c>
      <c r="K137" s="11">
        <f t="shared" si="10"/>
        <v>41851.696157407408</v>
      </c>
      <c r="L137" t="b">
        <v>0</v>
      </c>
      <c r="M137">
        <v>1</v>
      </c>
      <c r="N137" t="b">
        <v>0</v>
      </c>
      <c r="O137" t="s">
        <v>8304</v>
      </c>
      <c r="P137" t="s">
        <v>8305</v>
      </c>
      <c r="Q137">
        <f t="shared" si="11"/>
        <v>2014</v>
      </c>
      <c r="R137">
        <f t="shared" si="12"/>
        <v>0</v>
      </c>
      <c r="S137">
        <f t="shared" si="13"/>
        <v>0</v>
      </c>
      <c r="T137">
        <f t="shared" si="14"/>
        <v>1</v>
      </c>
      <c r="U137" t="str" cm="1">
        <f t="array" ref="U137">_xlfn.IFS(D137&lt;1000,"Less Than 1000",D137&lt;=4999,"1000 to 4999",D137&lt;=9999,"5000 to 9999",D137&lt;=14999,"10000 to 14999",D137&lt;=19999,"15000 to 19999",D137&lt;=24999,"20000 to 24999",D137&lt;=29999,"25000 to 29999",D137&lt;=34999,"30000 to 34999",D137&lt;=39999,"35000 to 39999",D137&lt;44999,"40000 to 44999",D137&lt;=44999,"40000 to 44999",D137&lt;=49999,"45000 to 49999",D137&gt;=50000,"50000 or More")</f>
        <v>Less Than 1000</v>
      </c>
    </row>
    <row r="138" spans="1:21" ht="42.75" x14ac:dyDescent="0.45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s="17" t="s">
        <v>8219</v>
      </c>
      <c r="G138" t="s">
        <v>8224</v>
      </c>
      <c r="H138" t="s">
        <v>8246</v>
      </c>
      <c r="I138">
        <v>1448761744</v>
      </c>
      <c r="J138" s="10">
        <v>1446166144</v>
      </c>
      <c r="K138" s="11">
        <f t="shared" si="10"/>
        <v>42307.034074074079</v>
      </c>
      <c r="L138" t="b">
        <v>0</v>
      </c>
      <c r="M138">
        <v>1</v>
      </c>
      <c r="N138" t="b">
        <v>0</v>
      </c>
      <c r="O138" t="s">
        <v>8292</v>
      </c>
      <c r="P138" t="s">
        <v>8293</v>
      </c>
      <c r="Q138">
        <f t="shared" si="11"/>
        <v>2015</v>
      </c>
      <c r="R138">
        <f t="shared" si="12"/>
        <v>0</v>
      </c>
      <c r="S138">
        <f t="shared" si="13"/>
        <v>0</v>
      </c>
      <c r="T138">
        <f t="shared" si="14"/>
        <v>1</v>
      </c>
      <c r="U138" t="str" cm="1">
        <f t="array" ref="U138">_xlfn.IFS(D138&lt;1000,"Less Than 1000",D138&lt;=4999,"1000 to 4999",D138&lt;=9999,"5000 to 9999",D138&lt;=14999,"10000 to 14999",D138&lt;=19999,"15000 to 19999",D138&lt;=24999,"20000 to 24999",D138&lt;=29999,"25000 to 29999",D138&lt;=34999,"30000 to 34999",D138&lt;=39999,"35000 to 39999",D138&lt;44999,"40000 to 44999",D138&lt;=44999,"40000 to 44999",D138&lt;=49999,"45000 to 49999",D138&gt;=50000,"50000 or More")</f>
        <v>Less Than 1000</v>
      </c>
    </row>
    <row r="139" spans="1:21" ht="42.75" x14ac:dyDescent="0.45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s="17" t="s">
        <v>8219</v>
      </c>
      <c r="G139" t="s">
        <v>8223</v>
      </c>
      <c r="H139" t="s">
        <v>8245</v>
      </c>
      <c r="I139">
        <v>1315747080</v>
      </c>
      <c r="J139" s="10">
        <v>1314417502</v>
      </c>
      <c r="K139" s="11">
        <f t="shared" si="10"/>
        <v>40782.165532407409</v>
      </c>
      <c r="L139" t="b">
        <v>0</v>
      </c>
      <c r="M139">
        <v>1</v>
      </c>
      <c r="N139" t="b">
        <v>0</v>
      </c>
      <c r="O139" t="s">
        <v>8298</v>
      </c>
      <c r="P139" t="s">
        <v>8313</v>
      </c>
      <c r="Q139">
        <f t="shared" si="11"/>
        <v>2011</v>
      </c>
      <c r="R139">
        <f t="shared" si="12"/>
        <v>0</v>
      </c>
      <c r="S139">
        <f t="shared" si="13"/>
        <v>0</v>
      </c>
      <c r="T139">
        <f t="shared" si="14"/>
        <v>1</v>
      </c>
      <c r="U139" t="str" cm="1">
        <f t="array" ref="U139">_xlfn.IFS(D139&lt;1000,"Less Than 1000",D139&lt;=4999,"1000 to 4999",D139&lt;=9999,"5000 to 9999",D139&lt;=14999,"10000 to 14999",D139&lt;=19999,"15000 to 19999",D139&lt;=24999,"20000 to 24999",D139&lt;=29999,"25000 to 29999",D139&lt;=34999,"30000 to 34999",D139&lt;=39999,"35000 to 39999",D139&lt;44999,"40000 to 44999",D139&lt;=44999,"40000 to 44999",D139&lt;=49999,"45000 to 49999",D139&gt;=50000,"50000 or More")</f>
        <v>Less Than 1000</v>
      </c>
    </row>
    <row r="140" spans="1:21" ht="42.75" x14ac:dyDescent="0.45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s="17" t="s">
        <v>8219</v>
      </c>
      <c r="G140" t="s">
        <v>8223</v>
      </c>
      <c r="H140" t="s">
        <v>8245</v>
      </c>
      <c r="I140">
        <v>1472604262</v>
      </c>
      <c r="J140" s="10">
        <v>1470012262</v>
      </c>
      <c r="K140" s="11">
        <f t="shared" si="10"/>
        <v>42583.030810185184</v>
      </c>
      <c r="L140" t="b">
        <v>0</v>
      </c>
      <c r="M140">
        <v>0</v>
      </c>
      <c r="N140" t="b">
        <v>0</v>
      </c>
      <c r="O140" t="s">
        <v>8304</v>
      </c>
      <c r="P140" t="s">
        <v>8305</v>
      </c>
      <c r="Q140">
        <f t="shared" si="11"/>
        <v>2016</v>
      </c>
      <c r="R140">
        <f t="shared" si="12"/>
        <v>0</v>
      </c>
      <c r="S140">
        <f t="shared" si="13"/>
        <v>0</v>
      </c>
      <c r="T140">
        <f t="shared" si="14"/>
        <v>1</v>
      </c>
      <c r="U140" t="str" cm="1">
        <f t="array" ref="U140">_xlfn.IFS(D140&lt;1000,"Less Than 1000",D140&lt;=4999,"1000 to 4999",D140&lt;=9999,"5000 to 9999",D140&lt;=14999,"10000 to 14999",D140&lt;=19999,"15000 to 19999",D140&lt;=24999,"20000 to 24999",D140&lt;=29999,"25000 to 29999",D140&lt;=34999,"30000 to 34999",D140&lt;=39999,"35000 to 39999",D140&lt;44999,"40000 to 44999",D140&lt;=44999,"40000 to 44999",D140&lt;=49999,"45000 to 49999",D140&gt;=50000,"50000 or More")</f>
        <v>1000 to 4999</v>
      </c>
    </row>
    <row r="141" spans="1:21" ht="42.75" x14ac:dyDescent="0.45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s="17" t="s">
        <v>8219</v>
      </c>
      <c r="G141" t="s">
        <v>8223</v>
      </c>
      <c r="H141" t="s">
        <v>8245</v>
      </c>
      <c r="I141">
        <v>1329864374</v>
      </c>
      <c r="J141" s="10">
        <v>1328049974</v>
      </c>
      <c r="K141" s="11">
        <f t="shared" si="10"/>
        <v>40939.948773148149</v>
      </c>
      <c r="L141" t="b">
        <v>0</v>
      </c>
      <c r="M141">
        <v>6</v>
      </c>
      <c r="N141" t="b">
        <v>0</v>
      </c>
      <c r="O141" t="s">
        <v>8298</v>
      </c>
      <c r="P141" t="s">
        <v>8313</v>
      </c>
      <c r="Q141">
        <f t="shared" si="11"/>
        <v>2012</v>
      </c>
      <c r="R141">
        <f t="shared" si="12"/>
        <v>0</v>
      </c>
      <c r="S141">
        <f t="shared" si="13"/>
        <v>0</v>
      </c>
      <c r="T141">
        <f t="shared" si="14"/>
        <v>1</v>
      </c>
      <c r="U141" t="str" cm="1">
        <f t="array" ref="U141">_xlfn.IFS(D141&lt;1000,"Less Than 1000",D141&lt;=4999,"1000 to 4999",D141&lt;=9999,"5000 to 9999",D141&lt;=14999,"10000 to 14999",D141&lt;=19999,"15000 to 19999",D141&lt;=24999,"20000 to 24999",D141&lt;=29999,"25000 to 29999",D141&lt;=34999,"30000 to 34999",D141&lt;=39999,"35000 to 39999",D141&lt;44999,"40000 to 44999",D141&lt;=44999,"40000 to 44999",D141&lt;=49999,"45000 to 49999",D141&gt;=50000,"50000 or More")</f>
        <v>1000 to 4999</v>
      </c>
    </row>
    <row r="142" spans="1:21" ht="57" x14ac:dyDescent="0.45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s="17" t="s">
        <v>8219</v>
      </c>
      <c r="G142" t="s">
        <v>8223</v>
      </c>
      <c r="H142" t="s">
        <v>8245</v>
      </c>
      <c r="I142">
        <v>1312641536</v>
      </c>
      <c r="J142" s="10">
        <v>1310049536</v>
      </c>
      <c r="K142" s="11">
        <f t="shared" si="10"/>
        <v>40731.61037037037</v>
      </c>
      <c r="L142" t="b">
        <v>0</v>
      </c>
      <c r="M142">
        <v>3</v>
      </c>
      <c r="N142" t="b">
        <v>0</v>
      </c>
      <c r="O142" t="s">
        <v>8298</v>
      </c>
      <c r="P142" t="s">
        <v>8313</v>
      </c>
      <c r="Q142">
        <f t="shared" si="11"/>
        <v>2011</v>
      </c>
      <c r="R142">
        <f t="shared" si="12"/>
        <v>0</v>
      </c>
      <c r="S142">
        <f t="shared" si="13"/>
        <v>0</v>
      </c>
      <c r="T142">
        <f t="shared" si="14"/>
        <v>1</v>
      </c>
      <c r="U142" t="str" cm="1">
        <f t="array" ref="U142">_xlfn.IFS(D142&lt;1000,"Less Than 1000",D142&lt;=4999,"1000 to 4999",D142&lt;=9999,"5000 to 9999",D142&lt;=14999,"10000 to 14999",D142&lt;=19999,"15000 to 19999",D142&lt;=24999,"20000 to 24999",D142&lt;=29999,"25000 to 29999",D142&lt;=34999,"30000 to 34999",D142&lt;=39999,"35000 to 39999",D142&lt;44999,"40000 to 44999",D142&lt;=44999,"40000 to 44999",D142&lt;=49999,"45000 to 49999",D142&gt;=50000,"50000 or More")</f>
        <v>1000 to 4999</v>
      </c>
    </row>
    <row r="143" spans="1:21" ht="42.75" x14ac:dyDescent="0.45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s="17" t="s">
        <v>8219</v>
      </c>
      <c r="G143" t="s">
        <v>8228</v>
      </c>
      <c r="H143" t="s">
        <v>8250</v>
      </c>
      <c r="I143">
        <v>1466789269</v>
      </c>
      <c r="J143" s="10">
        <v>1464197269</v>
      </c>
      <c r="K143" s="11">
        <f t="shared" si="10"/>
        <v>42515.727650462963</v>
      </c>
      <c r="L143" t="b">
        <v>0</v>
      </c>
      <c r="M143">
        <v>1</v>
      </c>
      <c r="N143" t="b">
        <v>0</v>
      </c>
      <c r="O143" t="s">
        <v>8292</v>
      </c>
      <c r="P143" t="s">
        <v>8293</v>
      </c>
      <c r="Q143">
        <f t="shared" si="11"/>
        <v>2016</v>
      </c>
      <c r="R143">
        <f t="shared" si="12"/>
        <v>0</v>
      </c>
      <c r="S143">
        <f t="shared" si="13"/>
        <v>0</v>
      </c>
      <c r="T143">
        <f t="shared" si="14"/>
        <v>1</v>
      </c>
      <c r="U143" t="str" cm="1">
        <f t="array" ref="U143">_xlfn.IFS(D143&lt;1000,"Less Than 1000",D143&lt;=4999,"1000 to 4999",D143&lt;=9999,"5000 to 9999",D143&lt;=14999,"10000 to 14999",D143&lt;=19999,"15000 to 19999",D143&lt;=24999,"20000 to 24999",D143&lt;=29999,"25000 to 29999",D143&lt;=34999,"30000 to 34999",D143&lt;=39999,"35000 to 39999",D143&lt;44999,"40000 to 44999",D143&lt;=44999,"40000 to 44999",D143&lt;=49999,"45000 to 49999",D143&gt;=50000,"50000 or More")</f>
        <v>1000 to 4999</v>
      </c>
    </row>
    <row r="144" spans="1:21" ht="42.75" x14ac:dyDescent="0.45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s="17" t="s">
        <v>8219</v>
      </c>
      <c r="G144" t="s">
        <v>8223</v>
      </c>
      <c r="H144" t="s">
        <v>8245</v>
      </c>
      <c r="I144">
        <v>1472135676</v>
      </c>
      <c r="J144" s="10">
        <v>1469543676</v>
      </c>
      <c r="K144" s="11">
        <f t="shared" si="10"/>
        <v>42577.607361111113</v>
      </c>
      <c r="L144" t="b">
        <v>0</v>
      </c>
      <c r="M144">
        <v>1</v>
      </c>
      <c r="N144" t="b">
        <v>0</v>
      </c>
      <c r="O144" t="s">
        <v>8292</v>
      </c>
      <c r="P144" t="s">
        <v>8293</v>
      </c>
      <c r="Q144">
        <f t="shared" si="11"/>
        <v>2016</v>
      </c>
      <c r="R144">
        <f t="shared" si="12"/>
        <v>0</v>
      </c>
      <c r="S144">
        <f t="shared" si="13"/>
        <v>0</v>
      </c>
      <c r="T144">
        <f t="shared" si="14"/>
        <v>1</v>
      </c>
      <c r="U144" t="str" cm="1">
        <f t="array" ref="U144">_xlfn.IFS(D144&lt;1000,"Less Than 1000",D144&lt;=4999,"1000 to 4999",D144&lt;=9999,"5000 to 9999",D144&lt;=14999,"10000 to 14999",D144&lt;=19999,"15000 to 19999",D144&lt;=24999,"20000 to 24999",D144&lt;=29999,"25000 to 29999",D144&lt;=34999,"30000 to 34999",D144&lt;=39999,"35000 to 39999",D144&lt;44999,"40000 to 44999",D144&lt;=44999,"40000 to 44999",D144&lt;=49999,"45000 to 49999",D144&gt;=50000,"50000 or More")</f>
        <v>1000 to 4999</v>
      </c>
    </row>
    <row r="145" spans="1:21" ht="42.75" x14ac:dyDescent="0.45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s="17" t="s">
        <v>8219</v>
      </c>
      <c r="G145" t="s">
        <v>8223</v>
      </c>
      <c r="H145" t="s">
        <v>8245</v>
      </c>
      <c r="I145">
        <v>1429632822</v>
      </c>
      <c r="J145" s="10">
        <v>1428596022</v>
      </c>
      <c r="K145" s="11">
        <f t="shared" si="10"/>
        <v>42103.676180555558</v>
      </c>
      <c r="L145" t="b">
        <v>0</v>
      </c>
      <c r="M145">
        <v>0</v>
      </c>
      <c r="N145" t="b">
        <v>0</v>
      </c>
      <c r="O145" t="s">
        <v>8292</v>
      </c>
      <c r="P145" t="s">
        <v>8293</v>
      </c>
      <c r="Q145">
        <f t="shared" si="11"/>
        <v>2015</v>
      </c>
      <c r="R145">
        <f t="shared" si="12"/>
        <v>0</v>
      </c>
      <c r="S145">
        <f t="shared" si="13"/>
        <v>0</v>
      </c>
      <c r="T145">
        <f t="shared" si="14"/>
        <v>1</v>
      </c>
      <c r="U145" t="str" cm="1">
        <f t="array" ref="U145">_xlfn.IFS(D145&lt;1000,"Less Than 1000",D145&lt;=4999,"1000 to 4999",D145&lt;=9999,"5000 to 9999",D145&lt;=14999,"10000 to 14999",D145&lt;=19999,"15000 to 19999",D145&lt;=24999,"20000 to 24999",D145&lt;=29999,"25000 to 29999",D145&lt;=34999,"30000 to 34999",D145&lt;=39999,"35000 to 39999",D145&lt;44999,"40000 to 44999",D145&lt;=44999,"40000 to 44999",D145&lt;=49999,"45000 to 49999",D145&gt;=50000,"50000 or More")</f>
        <v>1000 to 4999</v>
      </c>
    </row>
    <row r="146" spans="1:21" ht="42.75" x14ac:dyDescent="0.45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s="17" t="s">
        <v>8219</v>
      </c>
      <c r="G146" t="s">
        <v>8236</v>
      </c>
      <c r="H146" t="s">
        <v>8248</v>
      </c>
      <c r="I146">
        <v>1453071600</v>
      </c>
      <c r="J146" s="10">
        <v>1449596425</v>
      </c>
      <c r="K146" s="11">
        <f t="shared" si="10"/>
        <v>42346.736400462964</v>
      </c>
      <c r="L146" t="b">
        <v>0</v>
      </c>
      <c r="M146">
        <v>0</v>
      </c>
      <c r="N146" t="b">
        <v>0</v>
      </c>
      <c r="O146" t="s">
        <v>8292</v>
      </c>
      <c r="P146" t="s">
        <v>8293</v>
      </c>
      <c r="Q146">
        <f t="shared" si="11"/>
        <v>2015</v>
      </c>
      <c r="R146">
        <f t="shared" si="12"/>
        <v>0</v>
      </c>
      <c r="S146">
        <f t="shared" si="13"/>
        <v>0</v>
      </c>
      <c r="T146">
        <f t="shared" si="14"/>
        <v>1</v>
      </c>
      <c r="U146" t="str" cm="1">
        <f t="array" ref="U146">_xlfn.IFS(D146&lt;1000,"Less Than 1000",D146&lt;=4999,"1000 to 4999",D146&lt;=9999,"5000 to 9999",D146&lt;=14999,"10000 to 14999",D146&lt;=19999,"15000 to 19999",D146&lt;=24999,"20000 to 24999",D146&lt;=29999,"25000 to 29999",D146&lt;=34999,"30000 to 34999",D146&lt;=39999,"35000 to 39999",D146&lt;44999,"40000 to 44999",D146&lt;=44999,"40000 to 44999",D146&lt;=49999,"45000 to 49999",D146&gt;=50000,"50000 or More")</f>
        <v>1000 to 4999</v>
      </c>
    </row>
    <row r="147" spans="1:21" ht="42.75" x14ac:dyDescent="0.45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s="17" t="s">
        <v>8219</v>
      </c>
      <c r="G147" t="s">
        <v>8223</v>
      </c>
      <c r="H147" t="s">
        <v>8245</v>
      </c>
      <c r="I147">
        <v>1415932643</v>
      </c>
      <c r="J147" s="10">
        <v>1413337043</v>
      </c>
      <c r="K147" s="11">
        <f t="shared" si="10"/>
        <v>41927.067627314813</v>
      </c>
      <c r="L147" t="b">
        <v>0</v>
      </c>
      <c r="M147">
        <v>8</v>
      </c>
      <c r="N147" t="b">
        <v>0</v>
      </c>
      <c r="O147" t="s">
        <v>8292</v>
      </c>
      <c r="P147" t="s">
        <v>8293</v>
      </c>
      <c r="Q147">
        <f t="shared" si="11"/>
        <v>2014</v>
      </c>
      <c r="R147">
        <f t="shared" si="12"/>
        <v>0</v>
      </c>
      <c r="S147">
        <f t="shared" si="13"/>
        <v>0</v>
      </c>
      <c r="T147">
        <f t="shared" si="14"/>
        <v>1</v>
      </c>
      <c r="U147" t="str" cm="1">
        <f t="array" ref="U147">_xlfn.IFS(D147&lt;1000,"Less Than 1000",D147&lt;=4999,"1000 to 4999",D147&lt;=9999,"5000 to 9999",D147&lt;=14999,"10000 to 14999",D147&lt;=19999,"15000 to 19999",D147&lt;=24999,"20000 to 24999",D147&lt;=29999,"25000 to 29999",D147&lt;=34999,"30000 to 34999",D147&lt;=39999,"35000 to 39999",D147&lt;44999,"40000 to 44999",D147&lt;=44999,"40000 to 44999",D147&lt;=49999,"45000 to 49999",D147&gt;=50000,"50000 or More")</f>
        <v>1000 to 4999</v>
      </c>
    </row>
    <row r="148" spans="1:21" x14ac:dyDescent="0.45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s="17" t="s">
        <v>8219</v>
      </c>
      <c r="G148" t="s">
        <v>8223</v>
      </c>
      <c r="H148" t="s">
        <v>8245</v>
      </c>
      <c r="I148">
        <v>1426269456</v>
      </c>
      <c r="J148" s="10">
        <v>1423681056</v>
      </c>
      <c r="K148" s="11">
        <f t="shared" si="10"/>
        <v>42046.79</v>
      </c>
      <c r="L148" t="b">
        <v>0</v>
      </c>
      <c r="M148">
        <v>0</v>
      </c>
      <c r="N148" t="b">
        <v>0</v>
      </c>
      <c r="O148" t="s">
        <v>8304</v>
      </c>
      <c r="P148" t="s">
        <v>8305</v>
      </c>
      <c r="Q148">
        <f t="shared" si="11"/>
        <v>2015</v>
      </c>
      <c r="R148">
        <f t="shared" si="12"/>
        <v>0</v>
      </c>
      <c r="S148">
        <f t="shared" si="13"/>
        <v>0</v>
      </c>
      <c r="T148">
        <f t="shared" si="14"/>
        <v>1</v>
      </c>
      <c r="U148" t="str" cm="1">
        <f t="array" ref="U148">_xlfn.IFS(D148&lt;1000,"Less Than 1000",D148&lt;=4999,"1000 to 4999",D148&lt;=9999,"5000 to 9999",D148&lt;=14999,"10000 to 14999",D148&lt;=19999,"15000 to 19999",D148&lt;=24999,"20000 to 24999",D148&lt;=29999,"25000 to 29999",D148&lt;=34999,"30000 to 34999",D148&lt;=39999,"35000 to 39999",D148&lt;44999,"40000 to 44999",D148&lt;=44999,"40000 to 44999",D148&lt;=49999,"45000 to 49999",D148&gt;=50000,"50000 or More")</f>
        <v>1000 to 4999</v>
      </c>
    </row>
    <row r="149" spans="1:21" x14ac:dyDescent="0.45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s="17" t="s">
        <v>8219</v>
      </c>
      <c r="G149" t="s">
        <v>8223</v>
      </c>
      <c r="H149" t="s">
        <v>8245</v>
      </c>
      <c r="I149">
        <v>1467763200</v>
      </c>
      <c r="J149" s="10">
        <v>1466453161</v>
      </c>
      <c r="K149" s="11">
        <f t="shared" si="10"/>
        <v>42541.837511574078</v>
      </c>
      <c r="L149" t="b">
        <v>0</v>
      </c>
      <c r="M149">
        <v>0</v>
      </c>
      <c r="N149" t="b">
        <v>0</v>
      </c>
      <c r="O149" t="s">
        <v>8283</v>
      </c>
      <c r="P149" t="s">
        <v>8286</v>
      </c>
      <c r="Q149">
        <f t="shared" si="11"/>
        <v>2016</v>
      </c>
      <c r="R149">
        <f t="shared" si="12"/>
        <v>0</v>
      </c>
      <c r="S149">
        <f t="shared" si="13"/>
        <v>0</v>
      </c>
      <c r="T149">
        <f t="shared" si="14"/>
        <v>1</v>
      </c>
      <c r="U149" t="str" cm="1">
        <f t="array" ref="U149">_xlfn.IFS(D149&lt;1000,"Less Than 1000",D149&lt;=4999,"1000 to 4999",D149&lt;=9999,"5000 to 9999",D149&lt;=14999,"10000 to 14999",D149&lt;=19999,"15000 to 19999",D149&lt;=24999,"20000 to 24999",D149&lt;=29999,"25000 to 29999",D149&lt;=34999,"30000 to 34999",D149&lt;=39999,"35000 to 39999",D149&lt;44999,"40000 to 44999",D149&lt;=44999,"40000 to 44999",D149&lt;=49999,"45000 to 49999",D149&gt;=50000,"50000 or More")</f>
        <v>1000 to 4999</v>
      </c>
    </row>
    <row r="150" spans="1:21" ht="28.5" x14ac:dyDescent="0.45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s="17" t="s">
        <v>8219</v>
      </c>
      <c r="G150" t="s">
        <v>8223</v>
      </c>
      <c r="H150" t="s">
        <v>8245</v>
      </c>
      <c r="I150">
        <v>1434476849</v>
      </c>
      <c r="J150" s="10">
        <v>1431884849</v>
      </c>
      <c r="K150" s="11">
        <f t="shared" si="10"/>
        <v>42141.741307870368</v>
      </c>
      <c r="L150" t="b">
        <v>0</v>
      </c>
      <c r="M150">
        <v>11</v>
      </c>
      <c r="N150" t="b">
        <v>0</v>
      </c>
      <c r="O150" t="s">
        <v>8290</v>
      </c>
      <c r="P150" t="s">
        <v>8330</v>
      </c>
      <c r="Q150">
        <f t="shared" si="11"/>
        <v>2015</v>
      </c>
      <c r="R150">
        <f t="shared" si="12"/>
        <v>0</v>
      </c>
      <c r="S150">
        <f t="shared" si="13"/>
        <v>0</v>
      </c>
      <c r="T150">
        <f t="shared" si="14"/>
        <v>1</v>
      </c>
      <c r="U150" t="str" cm="1">
        <f t="array" ref="U150">_xlfn.IFS(D150&lt;1000,"Less Than 1000",D150&lt;=4999,"1000 to 4999",D150&lt;=9999,"5000 to 9999",D150&lt;=14999,"10000 to 14999",D150&lt;=19999,"15000 to 19999",D150&lt;=24999,"20000 to 24999",D150&lt;=29999,"25000 to 29999",D150&lt;=34999,"30000 to 34999",D150&lt;=39999,"35000 to 39999",D150&lt;44999,"40000 to 44999",D150&lt;=44999,"40000 to 44999",D150&lt;=49999,"45000 to 49999",D150&gt;=50000,"50000 or More")</f>
        <v>1000 to 4999</v>
      </c>
    </row>
    <row r="151" spans="1:21" ht="28.5" x14ac:dyDescent="0.45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s="17" t="s">
        <v>8219</v>
      </c>
      <c r="G151" t="s">
        <v>8223</v>
      </c>
      <c r="H151" t="s">
        <v>8245</v>
      </c>
      <c r="I151">
        <v>1433336895</v>
      </c>
      <c r="J151" s="10">
        <v>1429621695</v>
      </c>
      <c r="K151" s="11">
        <f t="shared" si="10"/>
        <v>42115.547395833331</v>
      </c>
      <c r="L151" t="b">
        <v>0</v>
      </c>
      <c r="M151">
        <v>3</v>
      </c>
      <c r="N151" t="b">
        <v>0</v>
      </c>
      <c r="O151" t="s">
        <v>8283</v>
      </c>
      <c r="P151" t="s">
        <v>8286</v>
      </c>
      <c r="Q151">
        <f t="shared" si="11"/>
        <v>2015</v>
      </c>
      <c r="R151">
        <f t="shared" si="12"/>
        <v>0</v>
      </c>
      <c r="S151">
        <f t="shared" si="13"/>
        <v>0</v>
      </c>
      <c r="T151">
        <f t="shared" si="14"/>
        <v>1</v>
      </c>
      <c r="U151" t="str" cm="1">
        <f t="array" ref="U151">_xlfn.IFS(D151&lt;1000,"Less Than 1000",D151&lt;=4999,"1000 to 4999",D151&lt;=9999,"5000 to 9999",D151&lt;=14999,"10000 to 14999",D151&lt;=19999,"15000 to 19999",D151&lt;=24999,"20000 to 24999",D151&lt;=29999,"25000 to 29999",D151&lt;=34999,"30000 to 34999",D151&lt;=39999,"35000 to 39999",D151&lt;44999,"40000 to 44999",D151&lt;=44999,"40000 to 44999",D151&lt;=49999,"45000 to 49999",D151&gt;=50000,"50000 or More")</f>
        <v>1000 to 4999</v>
      </c>
    </row>
    <row r="152" spans="1:21" ht="42.75" x14ac:dyDescent="0.45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s="17" t="s">
        <v>8219</v>
      </c>
      <c r="G152" t="s">
        <v>8223</v>
      </c>
      <c r="H152" t="s">
        <v>8245</v>
      </c>
      <c r="I152">
        <v>1409187056</v>
      </c>
      <c r="J152" s="10">
        <v>1406595056</v>
      </c>
      <c r="K152" s="11">
        <f t="shared" si="10"/>
        <v>41849.035370370373</v>
      </c>
      <c r="L152" t="b">
        <v>0</v>
      </c>
      <c r="M152">
        <v>0</v>
      </c>
      <c r="N152" t="b">
        <v>0</v>
      </c>
      <c r="O152" t="s">
        <v>8292</v>
      </c>
      <c r="P152" t="s">
        <v>8293</v>
      </c>
      <c r="Q152">
        <f t="shared" si="11"/>
        <v>2014</v>
      </c>
      <c r="R152">
        <f t="shared" si="12"/>
        <v>0</v>
      </c>
      <c r="S152">
        <f t="shared" si="13"/>
        <v>0</v>
      </c>
      <c r="T152">
        <f t="shared" si="14"/>
        <v>1</v>
      </c>
      <c r="U152" t="str" cm="1">
        <f t="array" ref="U152">_xlfn.IFS(D152&lt;1000,"Less Than 1000",D152&lt;=4999,"1000 to 4999",D152&lt;=9999,"5000 to 9999",D152&lt;=14999,"10000 to 14999",D152&lt;=19999,"15000 to 19999",D152&lt;=24999,"20000 to 24999",D152&lt;=29999,"25000 to 29999",D152&lt;=34999,"30000 to 34999",D152&lt;=39999,"35000 to 39999",D152&lt;44999,"40000 to 44999",D152&lt;=44999,"40000 to 44999",D152&lt;=49999,"45000 to 49999",D152&gt;=50000,"50000 or More")</f>
        <v>1000 to 4999</v>
      </c>
    </row>
    <row r="153" spans="1:21" ht="42.75" x14ac:dyDescent="0.45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s="17" t="s">
        <v>8219</v>
      </c>
      <c r="G153" t="s">
        <v>8223</v>
      </c>
      <c r="H153" t="s">
        <v>8245</v>
      </c>
      <c r="I153">
        <v>1488773332</v>
      </c>
      <c r="J153" s="10">
        <v>1486613332</v>
      </c>
      <c r="K153" s="11">
        <f t="shared" si="10"/>
        <v>42775.172824074078</v>
      </c>
      <c r="L153" t="b">
        <v>0</v>
      </c>
      <c r="M153">
        <v>1</v>
      </c>
      <c r="N153" t="b">
        <v>0</v>
      </c>
      <c r="O153" t="s">
        <v>8304</v>
      </c>
      <c r="P153" t="s">
        <v>8305</v>
      </c>
      <c r="Q153">
        <f t="shared" si="11"/>
        <v>2017</v>
      </c>
      <c r="R153">
        <f t="shared" si="12"/>
        <v>0</v>
      </c>
      <c r="S153">
        <f t="shared" si="13"/>
        <v>0</v>
      </c>
      <c r="T153">
        <f t="shared" si="14"/>
        <v>1</v>
      </c>
      <c r="U153" t="str" cm="1">
        <f t="array" ref="U153">_xlfn.IFS(D153&lt;1000,"Less Than 1000",D153&lt;=4999,"1000 to 4999",D153&lt;=9999,"5000 to 9999",D153&lt;=14999,"10000 to 14999",D153&lt;=19999,"15000 to 19999",D153&lt;=24999,"20000 to 24999",D153&lt;=29999,"25000 to 29999",D153&lt;=34999,"30000 to 34999",D153&lt;=39999,"35000 to 39999",D153&lt;44999,"40000 to 44999",D153&lt;=44999,"40000 to 44999",D153&lt;=49999,"45000 to 49999",D153&gt;=50000,"50000 or More")</f>
        <v>1000 to 4999</v>
      </c>
    </row>
    <row r="154" spans="1:21" ht="42.75" x14ac:dyDescent="0.45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s="17" t="s">
        <v>8219</v>
      </c>
      <c r="G154" t="s">
        <v>8224</v>
      </c>
      <c r="H154" t="s">
        <v>8246</v>
      </c>
      <c r="I154">
        <v>1422664740</v>
      </c>
      <c r="J154" s="10">
        <v>1417818036</v>
      </c>
      <c r="K154" s="11">
        <f t="shared" si="10"/>
        <v>41978.930972222224</v>
      </c>
      <c r="L154" t="b">
        <v>0</v>
      </c>
      <c r="M154">
        <v>0</v>
      </c>
      <c r="N154" t="b">
        <v>0</v>
      </c>
      <c r="O154" t="s">
        <v>8292</v>
      </c>
      <c r="P154" t="s">
        <v>8293</v>
      </c>
      <c r="Q154">
        <f t="shared" si="11"/>
        <v>2014</v>
      </c>
      <c r="R154">
        <f t="shared" si="12"/>
        <v>0</v>
      </c>
      <c r="S154">
        <f t="shared" si="13"/>
        <v>0</v>
      </c>
      <c r="T154">
        <f t="shared" si="14"/>
        <v>1</v>
      </c>
      <c r="U154" t="str" cm="1">
        <f t="array" ref="U154">_xlfn.IFS(D154&lt;1000,"Less Than 1000",D154&lt;=4999,"1000 to 4999",D154&lt;=9999,"5000 to 9999",D154&lt;=14999,"10000 to 14999",D154&lt;=19999,"15000 to 19999",D154&lt;=24999,"20000 to 24999",D154&lt;=29999,"25000 to 29999",D154&lt;=34999,"30000 to 34999",D154&lt;=39999,"35000 to 39999",D154&lt;44999,"40000 to 44999",D154&lt;=44999,"40000 to 44999",D154&lt;=49999,"45000 to 49999",D154&gt;=50000,"50000 or More")</f>
        <v>1000 to 4999</v>
      </c>
    </row>
    <row r="155" spans="1:21" ht="28.5" x14ac:dyDescent="0.45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s="17" t="s">
        <v>8219</v>
      </c>
      <c r="G155" t="s">
        <v>8228</v>
      </c>
      <c r="H155" t="s">
        <v>8250</v>
      </c>
      <c r="I155">
        <v>1411748335</v>
      </c>
      <c r="J155" s="10">
        <v>1406564335</v>
      </c>
      <c r="K155" s="11">
        <f t="shared" si="10"/>
        <v>41848.679803240739</v>
      </c>
      <c r="L155" t="b">
        <v>0</v>
      </c>
      <c r="M155">
        <v>1</v>
      </c>
      <c r="N155" t="b">
        <v>0</v>
      </c>
      <c r="O155" t="s">
        <v>8290</v>
      </c>
      <c r="P155" t="s">
        <v>8330</v>
      </c>
      <c r="Q155">
        <f t="shared" si="11"/>
        <v>2014</v>
      </c>
      <c r="R155">
        <f t="shared" si="12"/>
        <v>0</v>
      </c>
      <c r="S155">
        <f t="shared" si="13"/>
        <v>0</v>
      </c>
      <c r="T155">
        <f t="shared" si="14"/>
        <v>1</v>
      </c>
      <c r="U155" t="str" cm="1">
        <f t="array" ref="U155">_xlfn.IFS(D155&lt;1000,"Less Than 1000",D155&lt;=4999,"1000 to 4999",D155&lt;=9999,"5000 to 9999",D155&lt;=14999,"10000 to 14999",D155&lt;=19999,"15000 to 19999",D155&lt;=24999,"20000 to 24999",D155&lt;=29999,"25000 to 29999",D155&lt;=34999,"30000 to 34999",D155&lt;=39999,"35000 to 39999",D155&lt;44999,"40000 to 44999",D155&lt;=44999,"40000 to 44999",D155&lt;=49999,"45000 to 49999",D155&gt;=50000,"50000 or More")</f>
        <v>1000 to 4999</v>
      </c>
    </row>
    <row r="156" spans="1:21" ht="28.5" x14ac:dyDescent="0.45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s="17" t="s">
        <v>8219</v>
      </c>
      <c r="G156" t="s">
        <v>8223</v>
      </c>
      <c r="H156" t="s">
        <v>8245</v>
      </c>
      <c r="I156">
        <v>1490809450</v>
      </c>
      <c r="J156" s="10">
        <v>1485629050</v>
      </c>
      <c r="K156" s="11">
        <f t="shared" si="10"/>
        <v>42763.780671296292</v>
      </c>
      <c r="L156" t="b">
        <v>0</v>
      </c>
      <c r="M156">
        <v>3</v>
      </c>
      <c r="N156" t="b">
        <v>0</v>
      </c>
      <c r="O156" t="s">
        <v>8290</v>
      </c>
      <c r="P156" t="s">
        <v>8332</v>
      </c>
      <c r="Q156">
        <f t="shared" si="11"/>
        <v>2017</v>
      </c>
      <c r="R156">
        <f t="shared" si="12"/>
        <v>0</v>
      </c>
      <c r="S156">
        <f t="shared" si="13"/>
        <v>0</v>
      </c>
      <c r="T156">
        <f t="shared" si="14"/>
        <v>1</v>
      </c>
      <c r="U156" t="str" cm="1">
        <f t="array" ref="U156">_xlfn.IFS(D156&lt;1000,"Less Than 1000",D156&lt;=4999,"1000 to 4999",D156&lt;=9999,"5000 to 9999",D156&lt;=14999,"10000 to 14999",D156&lt;=19999,"15000 to 19999",D156&lt;=24999,"20000 to 24999",D156&lt;=29999,"25000 to 29999",D156&lt;=34999,"30000 to 34999",D156&lt;=39999,"35000 to 39999",D156&lt;44999,"40000 to 44999",D156&lt;=44999,"40000 to 44999",D156&lt;=49999,"45000 to 49999",D156&gt;=50000,"50000 or More")</f>
        <v>1000 to 4999</v>
      </c>
    </row>
    <row r="157" spans="1:21" ht="42.75" x14ac:dyDescent="0.45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s="17" t="s">
        <v>8219</v>
      </c>
      <c r="G157" t="s">
        <v>8223</v>
      </c>
      <c r="H157" t="s">
        <v>8245</v>
      </c>
      <c r="I157">
        <v>1408112253</v>
      </c>
      <c r="J157" s="10">
        <v>1405520253</v>
      </c>
      <c r="K157" s="11">
        <f t="shared" si="10"/>
        <v>41836.595520833333</v>
      </c>
      <c r="L157" t="b">
        <v>0</v>
      </c>
      <c r="M157">
        <v>0</v>
      </c>
      <c r="N157" t="b">
        <v>0</v>
      </c>
      <c r="O157" t="s">
        <v>8292</v>
      </c>
      <c r="P157" t="s">
        <v>8294</v>
      </c>
      <c r="Q157">
        <f t="shared" si="11"/>
        <v>2014</v>
      </c>
      <c r="R157">
        <f t="shared" si="12"/>
        <v>0</v>
      </c>
      <c r="S157">
        <f t="shared" si="13"/>
        <v>0</v>
      </c>
      <c r="T157">
        <f t="shared" si="14"/>
        <v>1</v>
      </c>
      <c r="U157" t="str" cm="1">
        <f t="array" ref="U157">_xlfn.IFS(D157&lt;1000,"Less Than 1000",D157&lt;=4999,"1000 to 4999",D157&lt;=9999,"5000 to 9999",D157&lt;=14999,"10000 to 14999",D157&lt;=19999,"15000 to 19999",D157&lt;=24999,"20000 to 24999",D157&lt;=29999,"25000 to 29999",D157&lt;=34999,"30000 to 34999",D157&lt;=39999,"35000 to 39999",D157&lt;44999,"40000 to 44999",D157&lt;=44999,"40000 to 44999",D157&lt;=49999,"45000 to 49999",D157&gt;=50000,"50000 or More")</f>
        <v>1000 to 4999</v>
      </c>
    </row>
    <row r="158" spans="1:21" ht="42.75" x14ac:dyDescent="0.45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s="17" t="s">
        <v>8219</v>
      </c>
      <c r="G158" t="s">
        <v>8226</v>
      </c>
      <c r="H158" t="s">
        <v>8248</v>
      </c>
      <c r="I158">
        <v>1461535140</v>
      </c>
      <c r="J158" s="10">
        <v>1459716480</v>
      </c>
      <c r="K158" s="11">
        <f t="shared" si="10"/>
        <v>42463.866666666669</v>
      </c>
      <c r="L158" t="b">
        <v>0</v>
      </c>
      <c r="M158">
        <v>1</v>
      </c>
      <c r="N158" t="b">
        <v>0</v>
      </c>
      <c r="O158" t="s">
        <v>8295</v>
      </c>
      <c r="P158" t="s">
        <v>8314</v>
      </c>
      <c r="Q158">
        <f t="shared" si="11"/>
        <v>2016</v>
      </c>
      <c r="R158">
        <f t="shared" si="12"/>
        <v>0</v>
      </c>
      <c r="S158">
        <f t="shared" si="13"/>
        <v>0</v>
      </c>
      <c r="T158">
        <f t="shared" si="14"/>
        <v>1</v>
      </c>
      <c r="U158" t="str" cm="1">
        <f t="array" ref="U158">_xlfn.IFS(D158&lt;1000,"Less Than 1000",D158&lt;=4999,"1000 to 4999",D158&lt;=9999,"5000 to 9999",D158&lt;=14999,"10000 to 14999",D158&lt;=19999,"15000 to 19999",D158&lt;=24999,"20000 to 24999",D158&lt;=29999,"25000 to 29999",D158&lt;=34999,"30000 to 34999",D158&lt;=39999,"35000 to 39999",D158&lt;44999,"40000 to 44999",D158&lt;=44999,"40000 to 44999",D158&lt;=49999,"45000 to 49999",D158&gt;=50000,"50000 or More")</f>
        <v>1000 to 4999</v>
      </c>
    </row>
    <row r="159" spans="1:21" ht="42.75" x14ac:dyDescent="0.45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s="17" t="s">
        <v>8219</v>
      </c>
      <c r="G159" t="s">
        <v>8223</v>
      </c>
      <c r="H159" t="s">
        <v>8245</v>
      </c>
      <c r="I159">
        <v>1337562726</v>
      </c>
      <c r="J159" s="10">
        <v>1332378726</v>
      </c>
      <c r="K159" s="11">
        <f t="shared" si="10"/>
        <v>40990.050069444449</v>
      </c>
      <c r="L159" t="b">
        <v>0</v>
      </c>
      <c r="M159">
        <v>0</v>
      </c>
      <c r="N159" t="b">
        <v>0</v>
      </c>
      <c r="O159" t="s">
        <v>8295</v>
      </c>
      <c r="P159" t="s">
        <v>8317</v>
      </c>
      <c r="Q159">
        <f t="shared" si="11"/>
        <v>2012</v>
      </c>
      <c r="R159">
        <f t="shared" si="12"/>
        <v>0</v>
      </c>
      <c r="S159">
        <f t="shared" si="13"/>
        <v>0</v>
      </c>
      <c r="T159">
        <f t="shared" si="14"/>
        <v>1</v>
      </c>
      <c r="U159" t="str" cm="1">
        <f t="array" ref="U159">_xlfn.IFS(D159&lt;1000,"Less Than 1000",D159&lt;=4999,"1000 to 4999",D159&lt;=9999,"5000 to 9999",D159&lt;=14999,"10000 to 14999",D159&lt;=19999,"15000 to 19999",D159&lt;=24999,"20000 to 24999",D159&lt;=29999,"25000 to 29999",D159&lt;=34999,"30000 to 34999",D159&lt;=39999,"35000 to 39999",D159&lt;44999,"40000 to 44999",D159&lt;=44999,"40000 to 44999",D159&lt;=49999,"45000 to 49999",D159&gt;=50000,"50000 or More")</f>
        <v>1000 to 4999</v>
      </c>
    </row>
    <row r="160" spans="1:21" ht="57" x14ac:dyDescent="0.45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s="17" t="s">
        <v>8219</v>
      </c>
      <c r="G160" t="s">
        <v>8223</v>
      </c>
      <c r="H160" t="s">
        <v>8245</v>
      </c>
      <c r="I160">
        <v>1283392800</v>
      </c>
      <c r="J160" s="10">
        <v>1281317691</v>
      </c>
      <c r="K160" s="11">
        <f t="shared" si="10"/>
        <v>40399.065868055557</v>
      </c>
      <c r="L160" t="b">
        <v>0</v>
      </c>
      <c r="M160">
        <v>4</v>
      </c>
      <c r="N160" t="b">
        <v>0</v>
      </c>
      <c r="O160" t="s">
        <v>8295</v>
      </c>
      <c r="P160" t="s">
        <v>8317</v>
      </c>
      <c r="Q160">
        <f t="shared" si="11"/>
        <v>2010</v>
      </c>
      <c r="R160">
        <f t="shared" si="12"/>
        <v>0</v>
      </c>
      <c r="S160">
        <f t="shared" si="13"/>
        <v>0</v>
      </c>
      <c r="T160">
        <f t="shared" si="14"/>
        <v>1</v>
      </c>
      <c r="U160" t="str" cm="1">
        <f t="array" ref="U160">_xlfn.IFS(D160&lt;1000,"Less Than 1000",D160&lt;=4999,"1000 to 4999",D160&lt;=9999,"5000 to 9999",D160&lt;=14999,"10000 to 14999",D160&lt;=19999,"15000 to 19999",D160&lt;=24999,"20000 to 24999",D160&lt;=29999,"25000 to 29999",D160&lt;=34999,"30000 to 34999",D160&lt;=39999,"35000 to 39999",D160&lt;44999,"40000 to 44999",D160&lt;=44999,"40000 to 44999",D160&lt;=49999,"45000 to 49999",D160&gt;=50000,"50000 or More")</f>
        <v>1000 to 4999</v>
      </c>
    </row>
    <row r="161" spans="1:21" ht="42.75" x14ac:dyDescent="0.45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s="17" t="s">
        <v>8219</v>
      </c>
      <c r="G161" t="s">
        <v>8224</v>
      </c>
      <c r="H161" t="s">
        <v>8246</v>
      </c>
      <c r="I161">
        <v>1431072843</v>
      </c>
      <c r="J161" s="10">
        <v>1427184843</v>
      </c>
      <c r="K161" s="11">
        <f t="shared" si="10"/>
        <v>42087.343090277776</v>
      </c>
      <c r="L161" t="b">
        <v>0</v>
      </c>
      <c r="M161">
        <v>3</v>
      </c>
      <c r="N161" t="b">
        <v>0</v>
      </c>
      <c r="O161" t="s">
        <v>8292</v>
      </c>
      <c r="P161" t="s">
        <v>8293</v>
      </c>
      <c r="Q161">
        <f t="shared" si="11"/>
        <v>2015</v>
      </c>
      <c r="R161">
        <f t="shared" si="12"/>
        <v>0</v>
      </c>
      <c r="S161">
        <f t="shared" si="13"/>
        <v>0</v>
      </c>
      <c r="T161">
        <f t="shared" si="14"/>
        <v>1</v>
      </c>
      <c r="U161" t="str" cm="1">
        <f t="array" ref="U161">_xlfn.IFS(D161&lt;1000,"Less Than 1000",D161&lt;=4999,"1000 to 4999",D161&lt;=9999,"5000 to 9999",D161&lt;=14999,"10000 to 14999",D161&lt;=19999,"15000 to 19999",D161&lt;=24999,"20000 to 24999",D161&lt;=29999,"25000 to 29999",D161&lt;=34999,"30000 to 34999",D161&lt;=39999,"35000 to 39999",D161&lt;44999,"40000 to 44999",D161&lt;=44999,"40000 to 44999",D161&lt;=49999,"45000 to 49999",D161&gt;=50000,"50000 or More")</f>
        <v>1000 to 4999</v>
      </c>
    </row>
    <row r="162" spans="1:21" ht="42.75" x14ac:dyDescent="0.45">
      <c r="A162">
        <v>291</v>
      </c>
      <c r="B162" s="3" t="s">
        <v>292</v>
      </c>
      <c r="C162" s="3" t="s">
        <v>4401</v>
      </c>
      <c r="D162" s="6">
        <v>5000</v>
      </c>
      <c r="E162" s="8">
        <v>6001</v>
      </c>
      <c r="F162" s="17" t="s">
        <v>8218</v>
      </c>
      <c r="G162" t="s">
        <v>8223</v>
      </c>
      <c r="H162" t="s">
        <v>8245</v>
      </c>
      <c r="I162">
        <v>1367366460</v>
      </c>
      <c r="J162" s="10">
        <v>1365791246</v>
      </c>
      <c r="K162" s="11">
        <f t="shared" si="10"/>
        <v>41376.769050925926</v>
      </c>
      <c r="L162" t="b">
        <v>1</v>
      </c>
      <c r="M162">
        <v>128</v>
      </c>
      <c r="N162" t="b">
        <v>1</v>
      </c>
      <c r="O162" t="s">
        <v>8283</v>
      </c>
      <c r="P162" t="s">
        <v>8288</v>
      </c>
      <c r="Q162">
        <f t="shared" si="11"/>
        <v>2013</v>
      </c>
      <c r="R162">
        <f t="shared" si="12"/>
        <v>1</v>
      </c>
      <c r="S162">
        <f t="shared" si="13"/>
        <v>0</v>
      </c>
      <c r="T162">
        <f t="shared" si="14"/>
        <v>0</v>
      </c>
      <c r="U162" t="str" cm="1">
        <f t="array" ref="U162">_xlfn.IFS(D162&lt;1000,"Less Than 1000",D162&lt;=4999,"1000 to 4999",D162&lt;=9999,"5000 to 9999",D162&lt;=14999,"10000 to 14999",D162&lt;=19999,"15000 to 19999",D162&lt;=24999,"20000 to 24999",D162&lt;=29999,"25000 to 29999",D162&lt;=34999,"30000 to 34999",D162&lt;=39999,"35000 to 39999",D162&lt;44999,"40000 to 44999",D162&lt;=44999,"40000 to 44999",D162&lt;=49999,"45000 to 49999",D162&gt;=50000,"50000 or More")</f>
        <v>5000 to 9999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7" t="s">
        <v>8220</v>
      </c>
      <c r="G163" t="s">
        <v>8223</v>
      </c>
      <c r="H163" t="s">
        <v>8245</v>
      </c>
      <c r="I163">
        <v>1404318595</v>
      </c>
      <c r="J163" s="10">
        <v>1401726595</v>
      </c>
      <c r="K163" s="11">
        <f t="shared" si="10"/>
        <v>41792.687442129631</v>
      </c>
      <c r="L163" t="b">
        <v>0</v>
      </c>
      <c r="M163">
        <v>1</v>
      </c>
      <c r="N163" t="b">
        <v>0</v>
      </c>
      <c r="O163" t="s">
        <v>8283</v>
      </c>
      <c r="P163" t="s">
        <v>8287</v>
      </c>
      <c r="Q163">
        <f t="shared" si="11"/>
        <v>2014</v>
      </c>
      <c r="R163">
        <f t="shared" si="12"/>
        <v>0</v>
      </c>
      <c r="S163">
        <f t="shared" si="13"/>
        <v>1</v>
      </c>
      <c r="T163">
        <f t="shared" si="14"/>
        <v>0</v>
      </c>
      <c r="U163" t="str" cm="1">
        <f t="array" ref="U163">_xlfn.IFS(D163&lt;1000,"Less Than 1000",D163&lt;=4999,"1000 to 4999",D163&lt;=9999,"5000 to 9999",D163&lt;=14999,"10000 to 14999",D163&lt;=19999,"15000 to 19999",D163&lt;=24999,"20000 to 24999",D163&lt;=29999,"25000 to 29999",D163&lt;=34999,"30000 to 34999",D163&lt;=39999,"35000 to 39999",D163&lt;44999,"40000 to 44999",D163&lt;=44999,"40000 to 44999",D163&lt;=49999,"45000 to 49999",D163&gt;=50000,"50000 or More")</f>
        <v>50000 or More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7" t="s">
        <v>8220</v>
      </c>
      <c r="G164" t="s">
        <v>8223</v>
      </c>
      <c r="H164" t="s">
        <v>8245</v>
      </c>
      <c r="I164">
        <v>1408232520</v>
      </c>
      <c r="J164" s="10">
        <v>1405393356</v>
      </c>
      <c r="K164" s="11">
        <f t="shared" si="10"/>
        <v>41835.126805555556</v>
      </c>
      <c r="L164" t="b">
        <v>0</v>
      </c>
      <c r="M164">
        <v>10</v>
      </c>
      <c r="N164" t="b">
        <v>0</v>
      </c>
      <c r="O164" t="s">
        <v>8283</v>
      </c>
      <c r="P164" t="s">
        <v>8287</v>
      </c>
      <c r="Q164">
        <f t="shared" si="11"/>
        <v>2014</v>
      </c>
      <c r="R164">
        <f t="shared" si="12"/>
        <v>0</v>
      </c>
      <c r="S164">
        <f t="shared" si="13"/>
        <v>1</v>
      </c>
      <c r="T164">
        <f t="shared" si="14"/>
        <v>0</v>
      </c>
      <c r="U164" t="str" cm="1">
        <f t="array" ref="U164">_xlfn.IFS(D164&lt;1000,"Less Than 1000",D164&lt;=4999,"1000 to 4999",D164&lt;=9999,"5000 to 9999",D164&lt;=14999,"10000 to 14999",D164&lt;=19999,"15000 to 19999",D164&lt;=24999,"20000 to 24999",D164&lt;=29999,"25000 to 29999",D164&lt;=34999,"30000 to 34999",D164&lt;=39999,"35000 to 39999",D164&lt;44999,"40000 to 44999",D164&lt;=44999,"40000 to 44999",D164&lt;=49999,"45000 to 49999",D164&gt;=50000,"50000 or More")</f>
        <v>1000 to 4999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7" t="s">
        <v>8220</v>
      </c>
      <c r="G165" t="s">
        <v>8223</v>
      </c>
      <c r="H165" t="s">
        <v>8245</v>
      </c>
      <c r="I165">
        <v>1443657600</v>
      </c>
      <c r="J165" s="10">
        <v>1440716654</v>
      </c>
      <c r="K165" s="11">
        <f t="shared" si="10"/>
        <v>42243.961273148147</v>
      </c>
      <c r="L165" t="b">
        <v>0</v>
      </c>
      <c r="M165">
        <v>0</v>
      </c>
      <c r="N165" t="b">
        <v>0</v>
      </c>
      <c r="O165" t="s">
        <v>8283</v>
      </c>
      <c r="P165" t="s">
        <v>8287</v>
      </c>
      <c r="Q165">
        <f t="shared" si="11"/>
        <v>2015</v>
      </c>
      <c r="R165">
        <f t="shared" si="12"/>
        <v>0</v>
      </c>
      <c r="S165">
        <f t="shared" si="13"/>
        <v>1</v>
      </c>
      <c r="T165">
        <f t="shared" si="14"/>
        <v>0</v>
      </c>
      <c r="U165" t="str" cm="1">
        <f t="array" ref="U165">_xlfn.IFS(D165&lt;1000,"Less Than 1000",D165&lt;=4999,"1000 to 4999",D165&lt;=9999,"5000 to 9999",D165&lt;=14999,"10000 to 14999",D165&lt;=19999,"15000 to 19999",D165&lt;=24999,"20000 to 24999",D165&lt;=29999,"25000 to 29999",D165&lt;=34999,"30000 to 34999",D165&lt;=39999,"35000 to 39999",D165&lt;44999,"40000 to 44999",D165&lt;=44999,"40000 to 44999",D165&lt;=49999,"45000 to 49999",D165&gt;=50000,"50000 or More")</f>
        <v>50000 or More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7" t="s">
        <v>8220</v>
      </c>
      <c r="G166" t="s">
        <v>8223</v>
      </c>
      <c r="H166" t="s">
        <v>8245</v>
      </c>
      <c r="I166">
        <v>1411150701</v>
      </c>
      <c r="J166" s="10">
        <v>1405966701</v>
      </c>
      <c r="K166" s="11">
        <f t="shared" si="10"/>
        <v>41841.762743055559</v>
      </c>
      <c r="L166" t="b">
        <v>0</v>
      </c>
      <c r="M166">
        <v>7</v>
      </c>
      <c r="N166" t="b">
        <v>0</v>
      </c>
      <c r="O166" t="s">
        <v>8283</v>
      </c>
      <c r="P166" t="s">
        <v>8287</v>
      </c>
      <c r="Q166">
        <f t="shared" si="11"/>
        <v>2014</v>
      </c>
      <c r="R166">
        <f t="shared" si="12"/>
        <v>0</v>
      </c>
      <c r="S166">
        <f t="shared" si="13"/>
        <v>1</v>
      </c>
      <c r="T166">
        <f t="shared" si="14"/>
        <v>0</v>
      </c>
      <c r="U166" t="str" cm="1">
        <f t="array" ref="U166">_xlfn.IFS(D166&lt;1000,"Less Than 1000",D166&lt;=4999,"1000 to 4999",D166&lt;=9999,"5000 to 9999",D166&lt;=14999,"10000 to 14999",D166&lt;=19999,"15000 to 19999",D166&lt;=24999,"20000 to 24999",D166&lt;=29999,"25000 to 29999",D166&lt;=34999,"30000 to 34999",D166&lt;=39999,"35000 to 39999",D166&lt;44999,"40000 to 44999",D166&lt;=44999,"40000 to 44999",D166&lt;=49999,"45000 to 49999",D166&gt;=50000,"50000 or More")</f>
        <v>50000 or More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7" t="s">
        <v>8220</v>
      </c>
      <c r="G167" t="s">
        <v>8224</v>
      </c>
      <c r="H167" t="s">
        <v>8246</v>
      </c>
      <c r="I167">
        <v>1452613724</v>
      </c>
      <c r="J167" s="10">
        <v>1450021724</v>
      </c>
      <c r="K167" s="11">
        <f t="shared" si="10"/>
        <v>42351.658842592587</v>
      </c>
      <c r="L167" t="b">
        <v>0</v>
      </c>
      <c r="M167">
        <v>0</v>
      </c>
      <c r="N167" t="b">
        <v>0</v>
      </c>
      <c r="O167" t="s">
        <v>8283</v>
      </c>
      <c r="P167" t="s">
        <v>8287</v>
      </c>
      <c r="Q167">
        <f t="shared" si="11"/>
        <v>2015</v>
      </c>
      <c r="R167">
        <f t="shared" si="12"/>
        <v>0</v>
      </c>
      <c r="S167">
        <f t="shared" si="13"/>
        <v>1</v>
      </c>
      <c r="T167">
        <f t="shared" si="14"/>
        <v>0</v>
      </c>
      <c r="U167" t="str" cm="1">
        <f t="array" ref="U167">_xlfn.IFS(D167&lt;1000,"Less Than 1000",D167&lt;=4999,"1000 to 4999",D167&lt;=9999,"5000 to 9999",D167&lt;=14999,"10000 to 14999",D167&lt;=19999,"15000 to 19999",D167&lt;=24999,"20000 to 24999",D167&lt;=29999,"25000 to 29999",D167&lt;=34999,"30000 to 34999",D167&lt;=39999,"35000 to 39999",D167&lt;44999,"40000 to 44999",D167&lt;=44999,"40000 to 44999",D167&lt;=49999,"45000 to 49999",D167&gt;=50000,"50000 or More")</f>
        <v>15000 to 19999</v>
      </c>
    </row>
    <row r="168" spans="1:21" ht="57" x14ac:dyDescent="0.45">
      <c r="A168">
        <v>294</v>
      </c>
      <c r="B168" s="3" t="s">
        <v>295</v>
      </c>
      <c r="C168" s="3" t="s">
        <v>4404</v>
      </c>
      <c r="D168" s="6">
        <v>5000</v>
      </c>
      <c r="E168" s="8">
        <v>5000</v>
      </c>
      <c r="F168" s="17" t="s">
        <v>8218</v>
      </c>
      <c r="G168" t="s">
        <v>8223</v>
      </c>
      <c r="H168" t="s">
        <v>8245</v>
      </c>
      <c r="I168">
        <v>1279555200</v>
      </c>
      <c r="J168" s="10">
        <v>1276480894</v>
      </c>
      <c r="K168" s="11">
        <f t="shared" si="10"/>
        <v>40343.084421296298</v>
      </c>
      <c r="L168" t="b">
        <v>1</v>
      </c>
      <c r="M168">
        <v>50</v>
      </c>
      <c r="N168" t="b">
        <v>1</v>
      </c>
      <c r="O168" t="s">
        <v>8283</v>
      </c>
      <c r="P168" t="s">
        <v>8288</v>
      </c>
      <c r="Q168">
        <f t="shared" si="11"/>
        <v>2010</v>
      </c>
      <c r="R168">
        <f t="shared" si="12"/>
        <v>1</v>
      </c>
      <c r="S168">
        <f t="shared" si="13"/>
        <v>0</v>
      </c>
      <c r="T168">
        <f t="shared" si="14"/>
        <v>0</v>
      </c>
      <c r="U168" t="str" cm="1">
        <f t="array" ref="U168">_xlfn.IFS(D168&lt;1000,"Less Than 1000",D168&lt;=4999,"1000 to 4999",D168&lt;=9999,"5000 to 9999",D168&lt;=14999,"10000 to 14999",D168&lt;=19999,"15000 to 19999",D168&lt;=24999,"20000 to 24999",D168&lt;=29999,"25000 to 29999",D168&lt;=34999,"30000 to 34999",D168&lt;=39999,"35000 to 39999",D168&lt;44999,"40000 to 44999",D168&lt;=44999,"40000 to 44999",D168&lt;=49999,"45000 to 49999",D168&gt;=50000,"50000 or More")</f>
        <v>5000 to 9999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7" t="s">
        <v>8220</v>
      </c>
      <c r="G169" t="s">
        <v>8223</v>
      </c>
      <c r="H169" t="s">
        <v>8245</v>
      </c>
      <c r="I169">
        <v>1438726535</v>
      </c>
      <c r="J169" s="10">
        <v>1433542535</v>
      </c>
      <c r="K169" s="11">
        <f t="shared" si="10"/>
        <v>42160.927488425921</v>
      </c>
      <c r="L169" t="b">
        <v>0</v>
      </c>
      <c r="M169">
        <v>2</v>
      </c>
      <c r="N169" t="b">
        <v>0</v>
      </c>
      <c r="O169" t="s">
        <v>8283</v>
      </c>
      <c r="P169" t="s">
        <v>8287</v>
      </c>
      <c r="Q169">
        <f t="shared" si="11"/>
        <v>2015</v>
      </c>
      <c r="R169">
        <f t="shared" si="12"/>
        <v>0</v>
      </c>
      <c r="S169">
        <f t="shared" si="13"/>
        <v>1</v>
      </c>
      <c r="T169">
        <f t="shared" si="14"/>
        <v>0</v>
      </c>
      <c r="U169" t="str" cm="1">
        <f t="array" ref="U169">_xlfn.IFS(D169&lt;1000,"Less Than 1000",D169&lt;=4999,"1000 to 4999",D169&lt;=9999,"5000 to 9999",D169&lt;=14999,"10000 to 14999",D169&lt;=19999,"15000 to 19999",D169&lt;=24999,"20000 to 24999",D169&lt;=29999,"25000 to 29999",D169&lt;=34999,"30000 to 34999",D169&lt;=39999,"35000 to 39999",D169&lt;44999,"40000 to 44999",D169&lt;=44999,"40000 to 44999",D169&lt;=49999,"45000 to 49999",D169&gt;=50000,"50000 or More")</f>
        <v>50000 or More</v>
      </c>
    </row>
    <row r="170" spans="1:21" ht="42.75" x14ac:dyDescent="0.45">
      <c r="A170">
        <v>318</v>
      </c>
      <c r="B170" s="3" t="s">
        <v>319</v>
      </c>
      <c r="C170" s="3" t="s">
        <v>4428</v>
      </c>
      <c r="D170" s="6">
        <v>5000</v>
      </c>
      <c r="E170" s="8">
        <v>14166</v>
      </c>
      <c r="F170" s="17" t="s">
        <v>8218</v>
      </c>
      <c r="G170" t="s">
        <v>8223</v>
      </c>
      <c r="H170" t="s">
        <v>8245</v>
      </c>
      <c r="I170">
        <v>1364342151</v>
      </c>
      <c r="J170" s="10">
        <v>1361753751</v>
      </c>
      <c r="K170" s="11">
        <f t="shared" si="10"/>
        <v>41330.038784722223</v>
      </c>
      <c r="L170" t="b">
        <v>1</v>
      </c>
      <c r="M170">
        <v>284</v>
      </c>
      <c r="N170" t="b">
        <v>1</v>
      </c>
      <c r="O170" t="s">
        <v>8283</v>
      </c>
      <c r="P170" t="s">
        <v>8288</v>
      </c>
      <c r="Q170">
        <f t="shared" si="11"/>
        <v>2013</v>
      </c>
      <c r="R170">
        <f t="shared" si="12"/>
        <v>1</v>
      </c>
      <c r="S170">
        <f t="shared" si="13"/>
        <v>0</v>
      </c>
      <c r="T170">
        <f t="shared" si="14"/>
        <v>0</v>
      </c>
      <c r="U170" t="str" cm="1">
        <f t="array" ref="U170">_xlfn.IFS(D170&lt;1000,"Less Than 1000",D170&lt;=4999,"1000 to 4999",D170&lt;=9999,"5000 to 9999",D170&lt;=14999,"10000 to 14999",D170&lt;=19999,"15000 to 19999",D170&lt;=24999,"20000 to 24999",D170&lt;=29999,"25000 to 29999",D170&lt;=34999,"30000 to 34999",D170&lt;=39999,"35000 to 39999",D170&lt;44999,"40000 to 44999",D170&lt;=44999,"40000 to 44999",D170&lt;=49999,"45000 to 49999",D170&gt;=50000,"50000 or More")</f>
        <v>5000 to 9999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7" t="s">
        <v>8220</v>
      </c>
      <c r="G171" t="s">
        <v>8224</v>
      </c>
      <c r="H171" t="s">
        <v>8246</v>
      </c>
      <c r="I171">
        <v>1413634059</v>
      </c>
      <c r="J171" s="10">
        <v>1411042059</v>
      </c>
      <c r="K171" s="11">
        <f t="shared" si="10"/>
        <v>41900.505312499998</v>
      </c>
      <c r="L171" t="b">
        <v>0</v>
      </c>
      <c r="M171">
        <v>10</v>
      </c>
      <c r="N171" t="b">
        <v>0</v>
      </c>
      <c r="O171" t="s">
        <v>8283</v>
      </c>
      <c r="P171" t="s">
        <v>8287</v>
      </c>
      <c r="Q171">
        <f t="shared" si="11"/>
        <v>2014</v>
      </c>
      <c r="R171">
        <f t="shared" si="12"/>
        <v>0</v>
      </c>
      <c r="S171">
        <f t="shared" si="13"/>
        <v>1</v>
      </c>
      <c r="T171">
        <f t="shared" si="14"/>
        <v>0</v>
      </c>
      <c r="U171" t="str" cm="1">
        <f t="array" ref="U171">_xlfn.IFS(D171&lt;1000,"Less Than 1000",D171&lt;=4999,"1000 to 4999",D171&lt;=9999,"5000 to 9999",D171&lt;=14999,"10000 to 14999",D171&lt;=19999,"15000 to 19999",D171&lt;=24999,"20000 to 24999",D171&lt;=29999,"25000 to 29999",D171&lt;=34999,"30000 to 34999",D171&lt;=39999,"35000 to 39999",D171&lt;44999,"40000 to 44999",D171&lt;=44999,"40000 to 44999",D171&lt;=49999,"45000 to 49999",D171&gt;=50000,"50000 or More")</f>
        <v>1000 to 4999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7" t="s">
        <v>8220</v>
      </c>
      <c r="G172" t="s">
        <v>8223</v>
      </c>
      <c r="H172" t="s">
        <v>8245</v>
      </c>
      <c r="I172">
        <v>1440912480</v>
      </c>
      <c r="J172" s="10">
        <v>1438385283</v>
      </c>
      <c r="K172" s="11">
        <f t="shared" si="10"/>
        <v>42216.977812500001</v>
      </c>
      <c r="L172" t="b">
        <v>0</v>
      </c>
      <c r="M172">
        <v>10</v>
      </c>
      <c r="N172" t="b">
        <v>0</v>
      </c>
      <c r="O172" t="s">
        <v>8283</v>
      </c>
      <c r="P172" t="s">
        <v>8287</v>
      </c>
      <c r="Q172">
        <f t="shared" si="11"/>
        <v>2015</v>
      </c>
      <c r="R172">
        <f t="shared" si="12"/>
        <v>0</v>
      </c>
      <c r="S172">
        <f t="shared" si="13"/>
        <v>1</v>
      </c>
      <c r="T172">
        <f t="shared" si="14"/>
        <v>0</v>
      </c>
      <c r="U172" t="str" cm="1">
        <f t="array" ref="U172">_xlfn.IFS(D172&lt;1000,"Less Than 1000",D172&lt;=4999,"1000 to 4999",D172&lt;=9999,"5000 to 9999",D172&lt;=14999,"10000 to 14999",D172&lt;=19999,"15000 to 19999",D172&lt;=24999,"20000 to 24999",D172&lt;=29999,"25000 to 29999",D172&lt;=34999,"30000 to 34999",D172&lt;=39999,"35000 to 39999",D172&lt;44999,"40000 to 44999",D172&lt;=44999,"40000 to 44999",D172&lt;=49999,"45000 to 49999",D172&gt;=50000,"50000 or More")</f>
        <v>10000 to 14999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7" t="s">
        <v>8220</v>
      </c>
      <c r="G173" t="s">
        <v>8223</v>
      </c>
      <c r="H173" t="s">
        <v>8245</v>
      </c>
      <c r="I173">
        <v>1470975614</v>
      </c>
      <c r="J173" s="10">
        <v>1465791614</v>
      </c>
      <c r="K173" s="11">
        <f t="shared" si="10"/>
        <v>42534.180717592593</v>
      </c>
      <c r="L173" t="b">
        <v>0</v>
      </c>
      <c r="M173">
        <v>1</v>
      </c>
      <c r="N173" t="b">
        <v>0</v>
      </c>
      <c r="O173" t="s">
        <v>8283</v>
      </c>
      <c r="P173" t="s">
        <v>8287</v>
      </c>
      <c r="Q173">
        <f t="shared" si="11"/>
        <v>2016</v>
      </c>
      <c r="R173">
        <f t="shared" si="12"/>
        <v>0</v>
      </c>
      <c r="S173">
        <f t="shared" si="13"/>
        <v>1</v>
      </c>
      <c r="T173">
        <f t="shared" si="14"/>
        <v>0</v>
      </c>
      <c r="U173" t="str" cm="1">
        <f t="array" ref="U173">_xlfn.IFS(D173&lt;1000,"Less Than 1000",D173&lt;=4999,"1000 to 4999",D173&lt;=9999,"5000 to 9999",D173&lt;=14999,"10000 to 14999",D173&lt;=19999,"15000 to 19999",D173&lt;=24999,"20000 to 24999",D173&lt;=29999,"25000 to 29999",D173&lt;=34999,"30000 to 34999",D173&lt;=39999,"35000 to 39999",D173&lt;44999,"40000 to 44999",D173&lt;=44999,"40000 to 44999",D173&lt;=49999,"45000 to 49999",D173&gt;=50000,"50000 or More")</f>
        <v>50000 or More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7" t="s">
        <v>8220</v>
      </c>
      <c r="G174" t="s">
        <v>8223</v>
      </c>
      <c r="H174" t="s">
        <v>8245</v>
      </c>
      <c r="I174">
        <v>1426753723</v>
      </c>
      <c r="J174" s="10">
        <v>1423733323</v>
      </c>
      <c r="K174" s="11">
        <f t="shared" si="10"/>
        <v>42047.394942129627</v>
      </c>
      <c r="L174" t="b">
        <v>0</v>
      </c>
      <c r="M174">
        <v>0</v>
      </c>
      <c r="N174" t="b">
        <v>0</v>
      </c>
      <c r="O174" t="s">
        <v>8283</v>
      </c>
      <c r="P174" t="s">
        <v>8287</v>
      </c>
      <c r="Q174">
        <f t="shared" si="11"/>
        <v>2015</v>
      </c>
      <c r="R174">
        <f t="shared" si="12"/>
        <v>0</v>
      </c>
      <c r="S174">
        <f t="shared" si="13"/>
        <v>1</v>
      </c>
      <c r="T174">
        <f t="shared" si="14"/>
        <v>0</v>
      </c>
      <c r="U174" t="str" cm="1">
        <f t="array" ref="U174">_xlfn.IFS(D174&lt;1000,"Less Than 1000",D174&lt;=4999,"1000 to 4999",D174&lt;=9999,"5000 to 9999",D174&lt;=14999,"10000 to 14999",D174&lt;=19999,"15000 to 19999",D174&lt;=24999,"20000 to 24999",D174&lt;=29999,"25000 to 29999",D174&lt;=34999,"30000 to 34999",D174&lt;=39999,"35000 to 39999",D174&lt;44999,"40000 to 44999",D174&lt;=44999,"40000 to 44999",D174&lt;=49999,"45000 to 49999",D174&gt;=50000,"50000 or More")</f>
        <v>50000 or More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7" t="s">
        <v>8220</v>
      </c>
      <c r="G175" t="s">
        <v>8224</v>
      </c>
      <c r="H175" t="s">
        <v>8246</v>
      </c>
      <c r="I175">
        <v>1425131108</v>
      </c>
      <c r="J175" s="10">
        <v>1422539108</v>
      </c>
      <c r="K175" s="11">
        <f t="shared" si="10"/>
        <v>42033.573009259257</v>
      </c>
      <c r="L175" t="b">
        <v>0</v>
      </c>
      <c r="M175">
        <v>0</v>
      </c>
      <c r="N175" t="b">
        <v>0</v>
      </c>
      <c r="O175" t="s">
        <v>8283</v>
      </c>
      <c r="P175" t="s">
        <v>8287</v>
      </c>
      <c r="Q175">
        <f t="shared" si="11"/>
        <v>2015</v>
      </c>
      <c r="R175">
        <f t="shared" si="12"/>
        <v>0</v>
      </c>
      <c r="S175">
        <f t="shared" si="13"/>
        <v>1</v>
      </c>
      <c r="T175">
        <f t="shared" si="14"/>
        <v>0</v>
      </c>
      <c r="U175" t="str" cm="1">
        <f t="array" ref="U175">_xlfn.IFS(D175&lt;1000,"Less Than 1000",D175&lt;=4999,"1000 to 4999",D175&lt;=9999,"5000 to 9999",D175&lt;=14999,"10000 to 14999",D175&lt;=19999,"15000 to 19999",D175&lt;=24999,"20000 to 24999",D175&lt;=29999,"25000 to 29999",D175&lt;=34999,"30000 to 34999",D175&lt;=39999,"35000 to 39999",D175&lt;44999,"40000 to 44999",D175&lt;=44999,"40000 to 44999",D175&lt;=49999,"45000 to 49999",D175&gt;=50000,"50000 or More")</f>
        <v>1000 to 4999</v>
      </c>
    </row>
    <row r="176" spans="1:21" ht="57" x14ac:dyDescent="0.45">
      <c r="A176">
        <v>319</v>
      </c>
      <c r="B176" s="3" t="s">
        <v>320</v>
      </c>
      <c r="C176" s="3" t="s">
        <v>4429</v>
      </c>
      <c r="D176" s="6">
        <v>5000</v>
      </c>
      <c r="E176" s="8">
        <v>5634</v>
      </c>
      <c r="F176" s="17" t="s">
        <v>8218</v>
      </c>
      <c r="G176" t="s">
        <v>8223</v>
      </c>
      <c r="H176" t="s">
        <v>8245</v>
      </c>
      <c r="I176">
        <v>1265097540</v>
      </c>
      <c r="J176" s="10">
        <v>1257538029</v>
      </c>
      <c r="K176" s="11">
        <f t="shared" si="10"/>
        <v>40123.83829861111</v>
      </c>
      <c r="L176" t="b">
        <v>1</v>
      </c>
      <c r="M176">
        <v>51</v>
      </c>
      <c r="N176" t="b">
        <v>1</v>
      </c>
      <c r="O176" t="s">
        <v>8283</v>
      </c>
      <c r="P176" t="s">
        <v>8288</v>
      </c>
      <c r="Q176">
        <f t="shared" si="11"/>
        <v>2009</v>
      </c>
      <c r="R176">
        <f t="shared" si="12"/>
        <v>1</v>
      </c>
      <c r="S176">
        <f t="shared" si="13"/>
        <v>0</v>
      </c>
      <c r="T176">
        <f t="shared" si="14"/>
        <v>0</v>
      </c>
      <c r="U176" t="str" cm="1">
        <f t="array" ref="U176">_xlfn.IFS(D176&lt;1000,"Less Than 1000",D176&lt;=4999,"1000 to 4999",D176&lt;=9999,"5000 to 9999",D176&lt;=14999,"10000 to 14999",D176&lt;=19999,"15000 to 19999",D176&lt;=24999,"20000 to 24999",D176&lt;=29999,"25000 to 29999",D176&lt;=34999,"30000 to 34999",D176&lt;=39999,"35000 to 39999",D176&lt;44999,"40000 to 44999",D176&lt;=44999,"40000 to 44999",D176&lt;=49999,"45000 to 49999",D176&gt;=50000,"50000 or More")</f>
        <v>5000 to 9999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7" t="s">
        <v>8220</v>
      </c>
      <c r="G177" t="s">
        <v>8224</v>
      </c>
      <c r="H177" t="s">
        <v>8246</v>
      </c>
      <c r="I177">
        <v>1409337611</v>
      </c>
      <c r="J177" s="10">
        <v>1407177611</v>
      </c>
      <c r="K177" s="11">
        <f t="shared" si="10"/>
        <v>41855.777905092589</v>
      </c>
      <c r="L177" t="b">
        <v>0</v>
      </c>
      <c r="M177">
        <v>26</v>
      </c>
      <c r="N177" t="b">
        <v>0</v>
      </c>
      <c r="O177" t="s">
        <v>8283</v>
      </c>
      <c r="P177" t="s">
        <v>8287</v>
      </c>
      <c r="Q177">
        <f t="shared" si="11"/>
        <v>2014</v>
      </c>
      <c r="R177">
        <f t="shared" si="12"/>
        <v>0</v>
      </c>
      <c r="S177">
        <f t="shared" si="13"/>
        <v>1</v>
      </c>
      <c r="T177">
        <f t="shared" si="14"/>
        <v>0</v>
      </c>
      <c r="U177" t="str" cm="1">
        <f t="array" ref="U177">_xlfn.IFS(D177&lt;1000,"Less Than 1000",D177&lt;=4999,"1000 to 4999",D177&lt;=9999,"5000 to 9999",D177&lt;=14999,"10000 to 14999",D177&lt;=19999,"15000 to 19999",D177&lt;=24999,"20000 to 24999",D177&lt;=29999,"25000 to 29999",D177&lt;=34999,"30000 to 34999",D177&lt;=39999,"35000 to 39999",D177&lt;44999,"40000 to 44999",D177&lt;=44999,"40000 to 44999",D177&lt;=49999,"45000 to 49999",D177&gt;=50000,"50000 or More")</f>
        <v>20000 to 24999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7" t="s">
        <v>8220</v>
      </c>
      <c r="G178" t="s">
        <v>8223</v>
      </c>
      <c r="H178" t="s">
        <v>8245</v>
      </c>
      <c r="I178">
        <v>1438803999</v>
      </c>
      <c r="J178" s="10">
        <v>1436211999</v>
      </c>
      <c r="K178" s="11">
        <f t="shared" si="10"/>
        <v>42191.824062500003</v>
      </c>
      <c r="L178" t="b">
        <v>0</v>
      </c>
      <c r="M178">
        <v>0</v>
      </c>
      <c r="N178" t="b">
        <v>0</v>
      </c>
      <c r="O178" t="s">
        <v>8283</v>
      </c>
      <c r="P178" t="s">
        <v>8287</v>
      </c>
      <c r="Q178">
        <f t="shared" si="11"/>
        <v>2015</v>
      </c>
      <c r="R178">
        <f t="shared" si="12"/>
        <v>0</v>
      </c>
      <c r="S178">
        <f t="shared" si="13"/>
        <v>1</v>
      </c>
      <c r="T178">
        <f t="shared" si="14"/>
        <v>0</v>
      </c>
      <c r="U178" t="str" cm="1">
        <f t="array" ref="U178">_xlfn.IFS(D178&lt;1000,"Less Than 1000",D178&lt;=4999,"1000 to 4999",D178&lt;=9999,"5000 to 9999",D178&lt;=14999,"10000 to 14999",D178&lt;=19999,"15000 to 19999",D178&lt;=24999,"20000 to 24999",D178&lt;=29999,"25000 to 29999",D178&lt;=34999,"30000 to 34999",D178&lt;=39999,"35000 to 39999",D178&lt;44999,"40000 to 44999",D178&lt;=44999,"40000 to 44999",D178&lt;=49999,"45000 to 49999",D178&gt;=50000,"50000 or More")</f>
        <v>1000 to 4999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7" t="s">
        <v>8220</v>
      </c>
      <c r="G179" t="s">
        <v>8223</v>
      </c>
      <c r="H179" t="s">
        <v>8245</v>
      </c>
      <c r="I179">
        <v>1427155726</v>
      </c>
      <c r="J179" s="10">
        <v>1425690526</v>
      </c>
      <c r="K179" s="11">
        <f t="shared" si="10"/>
        <v>42070.047754629632</v>
      </c>
      <c r="L179" t="b">
        <v>0</v>
      </c>
      <c r="M179">
        <v>7</v>
      </c>
      <c r="N179" t="b">
        <v>0</v>
      </c>
      <c r="O179" t="s">
        <v>8283</v>
      </c>
      <c r="P179" t="s">
        <v>8287</v>
      </c>
      <c r="Q179">
        <f t="shared" si="11"/>
        <v>2015</v>
      </c>
      <c r="R179">
        <f t="shared" si="12"/>
        <v>0</v>
      </c>
      <c r="S179">
        <f t="shared" si="13"/>
        <v>1</v>
      </c>
      <c r="T179">
        <f t="shared" si="14"/>
        <v>0</v>
      </c>
      <c r="U179" t="str" cm="1">
        <f t="array" ref="U179">_xlfn.IFS(D179&lt;1000,"Less Than 1000",D179&lt;=4999,"1000 to 4999",D179&lt;=9999,"5000 to 9999",D179&lt;=14999,"10000 to 14999",D179&lt;=19999,"15000 to 19999",D179&lt;=24999,"20000 to 24999",D179&lt;=29999,"25000 to 29999",D179&lt;=34999,"30000 to 34999",D179&lt;=39999,"35000 to 39999",D179&lt;44999,"40000 to 44999",D179&lt;=44999,"40000 to 44999",D179&lt;=49999,"45000 to 49999",D179&gt;=50000,"50000 or More")</f>
        <v>Less Than 1000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7" t="s">
        <v>8220</v>
      </c>
      <c r="G180" t="s">
        <v>8226</v>
      </c>
      <c r="H180" t="s">
        <v>8248</v>
      </c>
      <c r="I180">
        <v>1448582145</v>
      </c>
      <c r="J180" s="10">
        <v>1445986545</v>
      </c>
      <c r="K180" s="11">
        <f t="shared" si="10"/>
        <v>42304.955381944441</v>
      </c>
      <c r="L180" t="b">
        <v>0</v>
      </c>
      <c r="M180">
        <v>0</v>
      </c>
      <c r="N180" t="b">
        <v>0</v>
      </c>
      <c r="O180" t="s">
        <v>8283</v>
      </c>
      <c r="P180" t="s">
        <v>8287</v>
      </c>
      <c r="Q180">
        <f t="shared" si="11"/>
        <v>2015</v>
      </c>
      <c r="R180">
        <f t="shared" si="12"/>
        <v>0</v>
      </c>
      <c r="S180">
        <f t="shared" si="13"/>
        <v>1</v>
      </c>
      <c r="T180">
        <f t="shared" si="14"/>
        <v>0</v>
      </c>
      <c r="U180" t="str" cm="1">
        <f t="array" ref="U180">_xlfn.IFS(D180&lt;1000,"Less Than 1000",D180&lt;=4999,"1000 to 4999",D180&lt;=9999,"5000 to 9999",D180&lt;=14999,"10000 to 14999",D180&lt;=19999,"15000 to 19999",D180&lt;=24999,"20000 to 24999",D180&lt;=29999,"25000 to 29999",D180&lt;=34999,"30000 to 34999",D180&lt;=39999,"35000 to 39999",D180&lt;44999,"40000 to 44999",D180&lt;=44999,"40000 to 44999",D180&lt;=49999,"45000 to 49999",D180&gt;=50000,"50000 or More")</f>
        <v>50000 or More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7" t="s">
        <v>8220</v>
      </c>
      <c r="G181" t="s">
        <v>8223</v>
      </c>
      <c r="H181" t="s">
        <v>8245</v>
      </c>
      <c r="I181">
        <v>1457056555</v>
      </c>
      <c r="J181" s="10">
        <v>1454464555</v>
      </c>
      <c r="K181" s="11">
        <f t="shared" si="10"/>
        <v>42403.080497685187</v>
      </c>
      <c r="L181" t="b">
        <v>0</v>
      </c>
      <c r="M181">
        <v>2</v>
      </c>
      <c r="N181" t="b">
        <v>0</v>
      </c>
      <c r="O181" t="s">
        <v>8283</v>
      </c>
      <c r="P181" t="s">
        <v>8287</v>
      </c>
      <c r="Q181">
        <f t="shared" si="11"/>
        <v>2016</v>
      </c>
      <c r="R181">
        <f t="shared" si="12"/>
        <v>0</v>
      </c>
      <c r="S181">
        <f t="shared" si="13"/>
        <v>1</v>
      </c>
      <c r="T181">
        <f t="shared" si="14"/>
        <v>0</v>
      </c>
      <c r="U181" t="str" cm="1">
        <f t="array" ref="U181">_xlfn.IFS(D181&lt;1000,"Less Than 1000",D181&lt;=4999,"1000 to 4999",D181&lt;=9999,"5000 to 9999",D181&lt;=14999,"10000 to 14999",D181&lt;=19999,"15000 to 19999",D181&lt;=24999,"20000 to 24999",D181&lt;=29999,"25000 to 29999",D181&lt;=34999,"30000 to 34999",D181&lt;=39999,"35000 to 39999",D181&lt;44999,"40000 to 44999",D181&lt;=44999,"40000 to 44999",D181&lt;=49999,"45000 to 49999",D181&gt;=50000,"50000 or More")</f>
        <v>1000 to 4999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7" t="s">
        <v>8220</v>
      </c>
      <c r="G182" t="s">
        <v>8224</v>
      </c>
      <c r="H182" t="s">
        <v>8246</v>
      </c>
      <c r="I182">
        <v>1428951600</v>
      </c>
      <c r="J182" s="10">
        <v>1425512843</v>
      </c>
      <c r="K182" s="11">
        <f t="shared" si="10"/>
        <v>42067.991238425922</v>
      </c>
      <c r="L182" t="b">
        <v>0</v>
      </c>
      <c r="M182">
        <v>13</v>
      </c>
      <c r="N182" t="b">
        <v>0</v>
      </c>
      <c r="O182" t="s">
        <v>8283</v>
      </c>
      <c r="P182" t="s">
        <v>8287</v>
      </c>
      <c r="Q182">
        <f t="shared" si="11"/>
        <v>2015</v>
      </c>
      <c r="R182">
        <f t="shared" si="12"/>
        <v>0</v>
      </c>
      <c r="S182">
        <f t="shared" si="13"/>
        <v>1</v>
      </c>
      <c r="T182">
        <f t="shared" si="14"/>
        <v>0</v>
      </c>
      <c r="U182" t="str" cm="1">
        <f t="array" ref="U182">_xlfn.IFS(D182&lt;1000,"Less Than 1000",D182&lt;=4999,"1000 to 4999",D182&lt;=9999,"5000 to 9999",D182&lt;=14999,"10000 to 14999",D182&lt;=19999,"15000 to 19999",D182&lt;=24999,"20000 to 24999",D182&lt;=29999,"25000 to 29999",D182&lt;=34999,"30000 to 34999",D182&lt;=39999,"35000 to 39999",D182&lt;44999,"40000 to 44999",D182&lt;=44999,"40000 to 44999",D182&lt;=49999,"45000 to 49999",D182&gt;=50000,"50000 or More")</f>
        <v>1000 to 4999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7" t="s">
        <v>8220</v>
      </c>
      <c r="G183" t="s">
        <v>8224</v>
      </c>
      <c r="H183" t="s">
        <v>8246</v>
      </c>
      <c r="I183">
        <v>1434995295</v>
      </c>
      <c r="J183" s="10">
        <v>1432403295</v>
      </c>
      <c r="K183" s="11">
        <f t="shared" si="10"/>
        <v>42147.741840277777</v>
      </c>
      <c r="L183" t="b">
        <v>0</v>
      </c>
      <c r="M183">
        <v>4</v>
      </c>
      <c r="N183" t="b">
        <v>0</v>
      </c>
      <c r="O183" t="s">
        <v>8283</v>
      </c>
      <c r="P183" t="s">
        <v>8287</v>
      </c>
      <c r="Q183">
        <f t="shared" si="11"/>
        <v>2015</v>
      </c>
      <c r="R183">
        <f t="shared" si="12"/>
        <v>0</v>
      </c>
      <c r="S183">
        <f t="shared" si="13"/>
        <v>1</v>
      </c>
      <c r="T183">
        <f t="shared" si="14"/>
        <v>0</v>
      </c>
      <c r="U183" t="str" cm="1">
        <f t="array" ref="U183">_xlfn.IFS(D183&lt;1000,"Less Than 1000",D183&lt;=4999,"1000 to 4999",D183&lt;=9999,"5000 to 9999",D183&lt;=14999,"10000 to 14999",D183&lt;=19999,"15000 to 19999",D183&lt;=24999,"20000 to 24999",D183&lt;=29999,"25000 to 29999",D183&lt;=34999,"30000 to 34999",D183&lt;=39999,"35000 to 39999",D183&lt;44999,"40000 to 44999",D183&lt;=44999,"40000 to 44999",D183&lt;=49999,"45000 to 49999",D183&gt;=50000,"50000 or More")</f>
        <v>1000 to 4999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7" t="s">
        <v>8220</v>
      </c>
      <c r="G184" t="s">
        <v>8223</v>
      </c>
      <c r="H184" t="s">
        <v>8245</v>
      </c>
      <c r="I184">
        <v>1483748232</v>
      </c>
      <c r="J184" s="10">
        <v>1481156232</v>
      </c>
      <c r="K184" s="11">
        <f t="shared" si="10"/>
        <v>42712.011944444443</v>
      </c>
      <c r="L184" t="b">
        <v>0</v>
      </c>
      <c r="M184">
        <v>0</v>
      </c>
      <c r="N184" t="b">
        <v>0</v>
      </c>
      <c r="O184" t="s">
        <v>8283</v>
      </c>
      <c r="P184" t="s">
        <v>8287</v>
      </c>
      <c r="Q184">
        <f t="shared" si="11"/>
        <v>2016</v>
      </c>
      <c r="R184">
        <f t="shared" si="12"/>
        <v>0</v>
      </c>
      <c r="S184">
        <f t="shared" si="13"/>
        <v>1</v>
      </c>
      <c r="T184">
        <f t="shared" si="14"/>
        <v>0</v>
      </c>
      <c r="U184" t="str" cm="1">
        <f t="array" ref="U184">_xlfn.IFS(D184&lt;1000,"Less Than 1000",D184&lt;=4999,"1000 to 4999",D184&lt;=9999,"5000 to 9999",D184&lt;=14999,"10000 to 14999",D184&lt;=19999,"15000 to 19999",D184&lt;=24999,"20000 to 24999",D184&lt;=29999,"25000 to 29999",D184&lt;=34999,"30000 to 34999",D184&lt;=39999,"35000 to 39999",D184&lt;44999,"40000 to 44999",D184&lt;=44999,"40000 to 44999",D184&lt;=49999,"45000 to 49999",D184&gt;=50000,"50000 or More")</f>
        <v>1000 to 4999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7" t="s">
        <v>8220</v>
      </c>
      <c r="G185" t="s">
        <v>8224</v>
      </c>
      <c r="H185" t="s">
        <v>8246</v>
      </c>
      <c r="I185">
        <v>1417033610</v>
      </c>
      <c r="J185" s="10">
        <v>1414438010</v>
      </c>
      <c r="K185" s="11">
        <f t="shared" si="10"/>
        <v>41939.810300925928</v>
      </c>
      <c r="L185" t="b">
        <v>0</v>
      </c>
      <c r="M185">
        <v>12</v>
      </c>
      <c r="N185" t="b">
        <v>0</v>
      </c>
      <c r="O185" t="s">
        <v>8283</v>
      </c>
      <c r="P185" t="s">
        <v>8287</v>
      </c>
      <c r="Q185">
        <f t="shared" si="11"/>
        <v>2014</v>
      </c>
      <c r="R185">
        <f t="shared" si="12"/>
        <v>0</v>
      </c>
      <c r="S185">
        <f t="shared" si="13"/>
        <v>1</v>
      </c>
      <c r="T185">
        <f t="shared" si="14"/>
        <v>0</v>
      </c>
      <c r="U185" t="str" cm="1">
        <f t="array" ref="U185">_xlfn.IFS(D185&lt;1000,"Less Than 1000",D185&lt;=4999,"1000 to 4999",D185&lt;=9999,"5000 to 9999",D185&lt;=14999,"10000 to 14999",D185&lt;=19999,"15000 to 19999",D185&lt;=24999,"20000 to 24999",D185&lt;=29999,"25000 to 29999",D185&lt;=34999,"30000 to 34999",D185&lt;=39999,"35000 to 39999",D185&lt;44999,"40000 to 44999",D185&lt;=44999,"40000 to 44999",D185&lt;=49999,"45000 to 49999",D185&gt;=50000,"50000 or More")</f>
        <v>10000 to 14999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7" t="s">
        <v>8220</v>
      </c>
      <c r="G186" t="s">
        <v>8228</v>
      </c>
      <c r="H186" t="s">
        <v>8250</v>
      </c>
      <c r="I186">
        <v>1409543940</v>
      </c>
      <c r="J186" s="10">
        <v>1404586762</v>
      </c>
      <c r="K186" s="11">
        <f t="shared" si="10"/>
        <v>41825.791226851856</v>
      </c>
      <c r="L186" t="b">
        <v>0</v>
      </c>
      <c r="M186">
        <v>2</v>
      </c>
      <c r="N186" t="b">
        <v>0</v>
      </c>
      <c r="O186" t="s">
        <v>8283</v>
      </c>
      <c r="P186" t="s">
        <v>8287</v>
      </c>
      <c r="Q186">
        <f t="shared" si="11"/>
        <v>2014</v>
      </c>
      <c r="R186">
        <f t="shared" si="12"/>
        <v>0</v>
      </c>
      <c r="S186">
        <f t="shared" si="13"/>
        <v>1</v>
      </c>
      <c r="T186">
        <f t="shared" si="14"/>
        <v>0</v>
      </c>
      <c r="U186" t="str" cm="1">
        <f t="array" ref="U186">_xlfn.IFS(D186&lt;1000,"Less Than 1000",D186&lt;=4999,"1000 to 4999",D186&lt;=9999,"5000 to 9999",D186&lt;=14999,"10000 to 14999",D186&lt;=19999,"15000 to 19999",D186&lt;=24999,"20000 to 24999",D186&lt;=29999,"25000 to 29999",D186&lt;=34999,"30000 to 34999",D186&lt;=39999,"35000 to 39999",D186&lt;44999,"40000 to 44999",D186&lt;=44999,"40000 to 44999",D186&lt;=49999,"45000 to 49999",D186&gt;=50000,"50000 or More")</f>
        <v>1000 to 4999</v>
      </c>
    </row>
    <row r="187" spans="1:21" ht="42.75" x14ac:dyDescent="0.45">
      <c r="A187">
        <v>388</v>
      </c>
      <c r="B187" s="3" t="s">
        <v>389</v>
      </c>
      <c r="C187" s="3" t="s">
        <v>4498</v>
      </c>
      <c r="D187" s="6">
        <v>5000</v>
      </c>
      <c r="E187" s="8">
        <v>6308</v>
      </c>
      <c r="F187" s="17" t="s">
        <v>8218</v>
      </c>
      <c r="G187" t="s">
        <v>8223</v>
      </c>
      <c r="H187" t="s">
        <v>8245</v>
      </c>
      <c r="I187">
        <v>1469670580</v>
      </c>
      <c r="J187" s="10">
        <v>1467078580</v>
      </c>
      <c r="K187" s="11">
        <f t="shared" si="10"/>
        <v>42549.076157407413</v>
      </c>
      <c r="L187" t="b">
        <v>0</v>
      </c>
      <c r="M187">
        <v>71</v>
      </c>
      <c r="N187" t="b">
        <v>1</v>
      </c>
      <c r="O187" t="s">
        <v>8283</v>
      </c>
      <c r="P187" t="s">
        <v>8288</v>
      </c>
      <c r="Q187">
        <f t="shared" si="11"/>
        <v>2016</v>
      </c>
      <c r="R187">
        <f t="shared" si="12"/>
        <v>1</v>
      </c>
      <c r="S187">
        <f t="shared" si="13"/>
        <v>0</v>
      </c>
      <c r="T187">
        <f t="shared" si="14"/>
        <v>0</v>
      </c>
      <c r="U187" t="str" cm="1">
        <f t="array" ref="U187">_xlfn.IFS(D187&lt;1000,"Less Than 1000",D187&lt;=4999,"1000 to 4999",D187&lt;=9999,"5000 to 9999",D187&lt;=14999,"10000 to 14999",D187&lt;=19999,"15000 to 19999",D187&lt;=24999,"20000 to 24999",D187&lt;=29999,"25000 to 29999",D187&lt;=34999,"30000 to 34999",D187&lt;=39999,"35000 to 39999",D187&lt;44999,"40000 to 44999",D187&lt;=44999,"40000 to 44999",D187&lt;=49999,"45000 to 49999",D187&gt;=50000,"50000 or More")</f>
        <v>5000 to 9999</v>
      </c>
    </row>
    <row r="188" spans="1:21" ht="42.75" x14ac:dyDescent="0.45">
      <c r="A188">
        <v>403</v>
      </c>
      <c r="B188" s="3" t="s">
        <v>404</v>
      </c>
      <c r="C188" s="3" t="s">
        <v>4513</v>
      </c>
      <c r="D188" s="6">
        <v>5000</v>
      </c>
      <c r="E188" s="8">
        <v>5263</v>
      </c>
      <c r="F188" s="17" t="s">
        <v>8218</v>
      </c>
      <c r="G188" t="s">
        <v>8223</v>
      </c>
      <c r="H188" t="s">
        <v>8245</v>
      </c>
      <c r="I188">
        <v>1312960080</v>
      </c>
      <c r="J188" s="10">
        <v>1308900441</v>
      </c>
      <c r="K188" s="11">
        <f t="shared" si="10"/>
        <v>40718.310659722221</v>
      </c>
      <c r="L188" t="b">
        <v>0</v>
      </c>
      <c r="M188">
        <v>70</v>
      </c>
      <c r="N188" t="b">
        <v>1</v>
      </c>
      <c r="O188" t="s">
        <v>8283</v>
      </c>
      <c r="P188" t="s">
        <v>8288</v>
      </c>
      <c r="Q188">
        <f t="shared" si="11"/>
        <v>2011</v>
      </c>
      <c r="R188">
        <f t="shared" si="12"/>
        <v>1</v>
      </c>
      <c r="S188">
        <f t="shared" si="13"/>
        <v>0</v>
      </c>
      <c r="T188">
        <f t="shared" si="14"/>
        <v>0</v>
      </c>
      <c r="U188" t="str" cm="1">
        <f t="array" ref="U188">_xlfn.IFS(D188&lt;1000,"Less Than 1000",D188&lt;=4999,"1000 to 4999",D188&lt;=9999,"5000 to 9999",D188&lt;=14999,"10000 to 14999",D188&lt;=19999,"15000 to 19999",D188&lt;=24999,"20000 to 24999",D188&lt;=29999,"25000 to 29999",D188&lt;=34999,"30000 to 34999",D188&lt;=39999,"35000 to 39999",D188&lt;44999,"40000 to 44999",D188&lt;=44999,"40000 to 44999",D188&lt;=49999,"45000 to 49999",D188&gt;=50000,"50000 or More")</f>
        <v>5000 to 9999</v>
      </c>
    </row>
    <row r="189" spans="1:21" ht="57" x14ac:dyDescent="0.45">
      <c r="A189">
        <v>429</v>
      </c>
      <c r="B189" s="3" t="s">
        <v>430</v>
      </c>
      <c r="C189" s="3" t="s">
        <v>4539</v>
      </c>
      <c r="D189" s="6">
        <v>5000</v>
      </c>
      <c r="E189" s="8">
        <v>0</v>
      </c>
      <c r="F189" s="17" t="s">
        <v>8220</v>
      </c>
      <c r="G189" t="s">
        <v>8223</v>
      </c>
      <c r="H189" t="s">
        <v>8245</v>
      </c>
      <c r="I189">
        <v>1259297940</v>
      </c>
      <c r="J189" s="10">
        <v>1252964282</v>
      </c>
      <c r="K189" s="11">
        <f t="shared" si="10"/>
        <v>40070.901412037041</v>
      </c>
      <c r="L189" t="b">
        <v>0</v>
      </c>
      <c r="M189">
        <v>0</v>
      </c>
      <c r="N189" t="b">
        <v>0</v>
      </c>
      <c r="O189" t="s">
        <v>8283</v>
      </c>
      <c r="P189" t="s">
        <v>8289</v>
      </c>
      <c r="Q189">
        <f t="shared" si="11"/>
        <v>2009</v>
      </c>
      <c r="R189">
        <f t="shared" si="12"/>
        <v>0</v>
      </c>
      <c r="S189">
        <f t="shared" si="13"/>
        <v>1</v>
      </c>
      <c r="T189">
        <f t="shared" si="14"/>
        <v>0</v>
      </c>
      <c r="U189" t="str" cm="1">
        <f t="array" ref="U189">_xlfn.IFS(D189&lt;1000,"Less Than 1000",D189&lt;=4999,"1000 to 4999",D189&lt;=9999,"5000 to 9999",D189&lt;=14999,"10000 to 14999",D189&lt;=19999,"15000 to 19999",D189&lt;=24999,"20000 to 24999",D189&lt;=29999,"25000 to 29999",D189&lt;=34999,"30000 to 34999",D189&lt;=39999,"35000 to 39999",D189&lt;44999,"40000 to 44999",D189&lt;=44999,"40000 to 44999",D189&lt;=49999,"45000 to 49999",D189&gt;=50000,"50000 or More")</f>
        <v>5000 to 9999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7" t="s">
        <v>8220</v>
      </c>
      <c r="G190" t="s">
        <v>8223</v>
      </c>
      <c r="H190" t="s">
        <v>8245</v>
      </c>
      <c r="I190">
        <v>1409891015</v>
      </c>
      <c r="J190" s="10">
        <v>1407299015</v>
      </c>
      <c r="K190" s="11">
        <f t="shared" si="10"/>
        <v>41857.18304398148</v>
      </c>
      <c r="L190" t="b">
        <v>0</v>
      </c>
      <c r="M190">
        <v>0</v>
      </c>
      <c r="N190" t="b">
        <v>0</v>
      </c>
      <c r="O190" t="s">
        <v>8283</v>
      </c>
      <c r="P190" t="s">
        <v>8287</v>
      </c>
      <c r="Q190">
        <f t="shared" si="11"/>
        <v>2014</v>
      </c>
      <c r="R190">
        <f t="shared" si="12"/>
        <v>0</v>
      </c>
      <c r="S190">
        <f t="shared" si="13"/>
        <v>1</v>
      </c>
      <c r="T190">
        <f t="shared" si="14"/>
        <v>0</v>
      </c>
      <c r="U190" t="str" cm="1">
        <f t="array" ref="U190">_xlfn.IFS(D190&lt;1000,"Less Than 1000",D190&lt;=4999,"1000 to 4999",D190&lt;=9999,"5000 to 9999",D190&lt;=14999,"10000 to 14999",D190&lt;=19999,"15000 to 19999",D190&lt;=24999,"20000 to 24999",D190&lt;=29999,"25000 to 29999",D190&lt;=34999,"30000 to 34999",D190&lt;=39999,"35000 to 39999",D190&lt;44999,"40000 to 44999",D190&lt;=44999,"40000 to 44999",D190&lt;=49999,"45000 to 49999",D190&gt;=50000,"50000 or More")</f>
        <v>1000 to 4999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7" t="s">
        <v>8220</v>
      </c>
      <c r="G191" t="s">
        <v>8223</v>
      </c>
      <c r="H191" t="s">
        <v>8245</v>
      </c>
      <c r="I191">
        <v>1472920477</v>
      </c>
      <c r="J191" s="10">
        <v>1467736477</v>
      </c>
      <c r="K191" s="11">
        <f t="shared" si="10"/>
        <v>42556.690706018519</v>
      </c>
      <c r="L191" t="b">
        <v>0</v>
      </c>
      <c r="M191">
        <v>5</v>
      </c>
      <c r="N191" t="b">
        <v>0</v>
      </c>
      <c r="O191" t="s">
        <v>8283</v>
      </c>
      <c r="P191" t="s">
        <v>8287</v>
      </c>
      <c r="Q191">
        <f t="shared" si="11"/>
        <v>2016</v>
      </c>
      <c r="R191">
        <f t="shared" si="12"/>
        <v>0</v>
      </c>
      <c r="S191">
        <f t="shared" si="13"/>
        <v>1</v>
      </c>
      <c r="T191">
        <f t="shared" si="14"/>
        <v>0</v>
      </c>
      <c r="U191" t="str" cm="1">
        <f t="array" ref="U191">_xlfn.IFS(D191&lt;1000,"Less Than 1000",D191&lt;=4999,"1000 to 4999",D191&lt;=9999,"5000 to 9999",D191&lt;=14999,"10000 to 14999",D191&lt;=19999,"15000 to 19999",D191&lt;=24999,"20000 to 24999",D191&lt;=29999,"25000 to 29999",D191&lt;=34999,"30000 to 34999",D191&lt;=39999,"35000 to 39999",D191&lt;44999,"40000 to 44999",D191&lt;=44999,"40000 to 44999",D191&lt;=49999,"45000 to 49999",D191&gt;=50000,"50000 or More")</f>
        <v>50000 or More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7" t="s">
        <v>8220</v>
      </c>
      <c r="G192" t="s">
        <v>8223</v>
      </c>
      <c r="H192" t="s">
        <v>8245</v>
      </c>
      <c r="I192">
        <v>1466091446</v>
      </c>
      <c r="J192" s="10">
        <v>1465227446</v>
      </c>
      <c r="K192" s="11">
        <f t="shared" si="10"/>
        <v>42527.650995370372</v>
      </c>
      <c r="L192" t="b">
        <v>0</v>
      </c>
      <c r="M192">
        <v>1</v>
      </c>
      <c r="N192" t="b">
        <v>0</v>
      </c>
      <c r="O192" t="s">
        <v>8283</v>
      </c>
      <c r="P192" t="s">
        <v>8287</v>
      </c>
      <c r="Q192">
        <f t="shared" si="11"/>
        <v>2016</v>
      </c>
      <c r="R192">
        <f t="shared" si="12"/>
        <v>0</v>
      </c>
      <c r="S192">
        <f t="shared" si="13"/>
        <v>1</v>
      </c>
      <c r="T192">
        <f t="shared" si="14"/>
        <v>0</v>
      </c>
      <c r="U192" t="str" cm="1">
        <f t="array" ref="U192">_xlfn.IFS(D192&lt;1000,"Less Than 1000",D192&lt;=4999,"1000 to 4999",D192&lt;=9999,"5000 to 9999",D192&lt;=14999,"10000 to 14999",D192&lt;=19999,"15000 to 19999",D192&lt;=24999,"20000 to 24999",D192&lt;=29999,"25000 to 29999",D192&lt;=34999,"30000 to 34999",D192&lt;=39999,"35000 to 39999",D192&lt;44999,"40000 to 44999",D192&lt;=44999,"40000 to 44999",D192&lt;=49999,"45000 to 49999",D192&gt;=50000,"50000 or More")</f>
        <v>10000 to 14999</v>
      </c>
    </row>
    <row r="193" spans="1:21" ht="42.75" x14ac:dyDescent="0.45">
      <c r="A193">
        <v>440</v>
      </c>
      <c r="B193" s="3" t="s">
        <v>441</v>
      </c>
      <c r="C193" s="3" t="s">
        <v>4550</v>
      </c>
      <c r="D193" s="6">
        <v>5000</v>
      </c>
      <c r="E193" s="8">
        <v>5</v>
      </c>
      <c r="F193" s="17" t="s">
        <v>8220</v>
      </c>
      <c r="G193" t="s">
        <v>8223</v>
      </c>
      <c r="H193" t="s">
        <v>8245</v>
      </c>
      <c r="I193">
        <v>1458859153</v>
      </c>
      <c r="J193" s="10">
        <v>1456270753</v>
      </c>
      <c r="K193" s="11">
        <f t="shared" si="10"/>
        <v>42423.985567129625</v>
      </c>
      <c r="L193" t="b">
        <v>0</v>
      </c>
      <c r="M193">
        <v>1</v>
      </c>
      <c r="N193" t="b">
        <v>0</v>
      </c>
      <c r="O193" t="s">
        <v>8283</v>
      </c>
      <c r="P193" t="s">
        <v>8289</v>
      </c>
      <c r="Q193">
        <f t="shared" si="11"/>
        <v>2016</v>
      </c>
      <c r="R193">
        <f t="shared" si="12"/>
        <v>0</v>
      </c>
      <c r="S193">
        <f t="shared" si="13"/>
        <v>1</v>
      </c>
      <c r="T193">
        <f t="shared" si="14"/>
        <v>0</v>
      </c>
      <c r="U193" t="str" cm="1">
        <f t="array" ref="U193">_xlfn.IFS(D193&lt;1000,"Less Than 1000",D193&lt;=4999,"1000 to 4999",D193&lt;=9999,"5000 to 9999",D193&lt;=14999,"10000 to 14999",D193&lt;=19999,"15000 to 19999",D193&lt;=24999,"20000 to 24999",D193&lt;=29999,"25000 to 29999",D193&lt;=34999,"30000 to 34999",D193&lt;=39999,"35000 to 39999",D193&lt;44999,"40000 to 44999",D193&lt;=44999,"40000 to 44999",D193&lt;=49999,"45000 to 49999",D193&gt;=50000,"50000 or More")</f>
        <v>5000 to 9999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7" t="s">
        <v>8220</v>
      </c>
      <c r="G194" t="s">
        <v>8223</v>
      </c>
      <c r="H194" t="s">
        <v>8245</v>
      </c>
      <c r="I194">
        <v>1413572432</v>
      </c>
      <c r="J194" s="10">
        <v>1410980432</v>
      </c>
      <c r="K194" s="11">
        <f t="shared" ref="K194:K257" si="15">(((J194/60)/60)/24)+DATE(1970,1,1)</f>
        <v>41899.792037037041</v>
      </c>
      <c r="L194" t="b">
        <v>0</v>
      </c>
      <c r="M194">
        <v>3</v>
      </c>
      <c r="N194" t="b">
        <v>0</v>
      </c>
      <c r="O194" t="s">
        <v>8283</v>
      </c>
      <c r="P194" t="s">
        <v>8287</v>
      </c>
      <c r="Q194">
        <f t="shared" ref="Q194:Q257" si="16">YEAR(K194)</f>
        <v>2014</v>
      </c>
      <c r="R194">
        <f t="shared" ref="R194:R257" si="17">COUNTIF(F194,"=successful")</f>
        <v>0</v>
      </c>
      <c r="S194">
        <f t="shared" ref="S194:S257" si="18">COUNTIF(F194,"=failed")</f>
        <v>1</v>
      </c>
      <c r="T194">
        <f t="shared" ref="T194:T257" si="19">COUNTIF(F194,"=canceled")</f>
        <v>0</v>
      </c>
      <c r="U194" t="str" cm="1">
        <f t="array" ref="U194">_xlfn.IFS(D194&lt;1000,"Less Than 1000",D194&lt;=4999,"1000 to 4999",D194&lt;=9999,"5000 to 9999",D194&lt;=14999,"10000 to 14999",D194&lt;=19999,"15000 to 19999",D194&lt;=24999,"20000 to 24999",D194&lt;=29999,"25000 to 29999",D194&lt;=34999,"30000 to 34999",D194&lt;=39999,"35000 to 39999",D194&lt;44999,"40000 to 44999",D194&lt;=44999,"40000 to 44999",D194&lt;=49999,"45000 to 49999",D194&gt;=50000,"50000 or More")</f>
        <v>50000 or More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7" t="s">
        <v>8220</v>
      </c>
      <c r="G195" t="s">
        <v>8224</v>
      </c>
      <c r="H195" t="s">
        <v>8246</v>
      </c>
      <c r="I195">
        <v>1417217166</v>
      </c>
      <c r="J195" s="10">
        <v>1412029566</v>
      </c>
      <c r="K195" s="11">
        <f t="shared" si="15"/>
        <v>41911.934791666667</v>
      </c>
      <c r="L195" t="b">
        <v>0</v>
      </c>
      <c r="M195">
        <v>0</v>
      </c>
      <c r="N195" t="b">
        <v>0</v>
      </c>
      <c r="O195" t="s">
        <v>8283</v>
      </c>
      <c r="P195" t="s">
        <v>8287</v>
      </c>
      <c r="Q195">
        <f t="shared" si="16"/>
        <v>2014</v>
      </c>
      <c r="R195">
        <f t="shared" si="17"/>
        <v>0</v>
      </c>
      <c r="S195">
        <f t="shared" si="18"/>
        <v>1</v>
      </c>
      <c r="T195">
        <f t="shared" si="19"/>
        <v>0</v>
      </c>
      <c r="U195" t="str" cm="1">
        <f t="array" ref="U195">_xlfn.IFS(D195&lt;1000,"Less Than 1000",D195&lt;=4999,"1000 to 4999",D195&lt;=9999,"5000 to 9999",D195&lt;=14999,"10000 to 14999",D195&lt;=19999,"15000 to 19999",D195&lt;=24999,"20000 to 24999",D195&lt;=29999,"25000 to 29999",D195&lt;=34999,"30000 to 34999",D195&lt;=39999,"35000 to 39999",D195&lt;44999,"40000 to 44999",D195&lt;=44999,"40000 to 44999",D195&lt;=49999,"45000 to 49999",D195&gt;=50000,"50000 or More")</f>
        <v>1000 to 4999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7" t="s">
        <v>8220</v>
      </c>
      <c r="G196" t="s">
        <v>8224</v>
      </c>
      <c r="H196" t="s">
        <v>8246</v>
      </c>
      <c r="I196">
        <v>1457308531</v>
      </c>
      <c r="J196" s="10">
        <v>1452124531</v>
      </c>
      <c r="K196" s="11">
        <f t="shared" si="15"/>
        <v>42375.996886574074</v>
      </c>
      <c r="L196" t="b">
        <v>0</v>
      </c>
      <c r="M196">
        <v>3</v>
      </c>
      <c r="N196" t="b">
        <v>0</v>
      </c>
      <c r="O196" t="s">
        <v>8283</v>
      </c>
      <c r="P196" t="s">
        <v>8287</v>
      </c>
      <c r="Q196">
        <f t="shared" si="16"/>
        <v>2016</v>
      </c>
      <c r="R196">
        <f t="shared" si="17"/>
        <v>0</v>
      </c>
      <c r="S196">
        <f t="shared" si="18"/>
        <v>1</v>
      </c>
      <c r="T196">
        <f t="shared" si="19"/>
        <v>0</v>
      </c>
      <c r="U196" t="str" cm="1">
        <f t="array" ref="U196">_xlfn.IFS(D196&lt;1000,"Less Than 1000",D196&lt;=4999,"1000 to 4999",D196&lt;=9999,"5000 to 9999",D196&lt;=14999,"10000 to 14999",D196&lt;=19999,"15000 to 19999",D196&lt;=24999,"20000 to 24999",D196&lt;=29999,"25000 to 29999",D196&lt;=34999,"30000 to 34999",D196&lt;=39999,"35000 to 39999",D196&lt;44999,"40000 to 44999",D196&lt;=44999,"40000 to 44999",D196&lt;=49999,"45000 to 49999",D196&gt;=50000,"50000 or More")</f>
        <v>1000 to 4999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7" t="s">
        <v>8220</v>
      </c>
      <c r="G197" t="s">
        <v>8223</v>
      </c>
      <c r="H197" t="s">
        <v>8245</v>
      </c>
      <c r="I197">
        <v>1436544332</v>
      </c>
      <c r="J197" s="10">
        <v>1431360332</v>
      </c>
      <c r="K197" s="11">
        <f t="shared" si="15"/>
        <v>42135.67050925926</v>
      </c>
      <c r="L197" t="b">
        <v>0</v>
      </c>
      <c r="M197">
        <v>0</v>
      </c>
      <c r="N197" t="b">
        <v>0</v>
      </c>
      <c r="O197" t="s">
        <v>8283</v>
      </c>
      <c r="P197" t="s">
        <v>8287</v>
      </c>
      <c r="Q197">
        <f t="shared" si="16"/>
        <v>2015</v>
      </c>
      <c r="R197">
        <f t="shared" si="17"/>
        <v>0</v>
      </c>
      <c r="S197">
        <f t="shared" si="18"/>
        <v>1</v>
      </c>
      <c r="T197">
        <f t="shared" si="19"/>
        <v>0</v>
      </c>
      <c r="U197" t="str" cm="1">
        <f t="array" ref="U197">_xlfn.IFS(D197&lt;1000,"Less Than 1000",D197&lt;=4999,"1000 to 4999",D197&lt;=9999,"5000 to 9999",D197&lt;=14999,"10000 to 14999",D197&lt;=19999,"15000 to 19999",D197&lt;=24999,"20000 to 24999",D197&lt;=29999,"25000 to 29999",D197&lt;=34999,"30000 to 34999",D197&lt;=39999,"35000 to 39999",D197&lt;44999,"40000 to 44999",D197&lt;=44999,"40000 to 44999",D197&lt;=49999,"45000 to 49999",D197&gt;=50000,"50000 or More")</f>
        <v>50000 or More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7" t="s">
        <v>8220</v>
      </c>
      <c r="G198" t="s">
        <v>8224</v>
      </c>
      <c r="H198" t="s">
        <v>8246</v>
      </c>
      <c r="I198">
        <v>1444510800</v>
      </c>
      <c r="J198" s="10">
        <v>1442062898</v>
      </c>
      <c r="K198" s="11">
        <f t="shared" si="15"/>
        <v>42259.542800925927</v>
      </c>
      <c r="L198" t="b">
        <v>0</v>
      </c>
      <c r="M198">
        <v>19</v>
      </c>
      <c r="N198" t="b">
        <v>0</v>
      </c>
      <c r="O198" t="s">
        <v>8283</v>
      </c>
      <c r="P198" t="s">
        <v>8287</v>
      </c>
      <c r="Q198">
        <f t="shared" si="16"/>
        <v>2015</v>
      </c>
      <c r="R198">
        <f t="shared" si="17"/>
        <v>0</v>
      </c>
      <c r="S198">
        <f t="shared" si="18"/>
        <v>1</v>
      </c>
      <c r="T198">
        <f t="shared" si="19"/>
        <v>0</v>
      </c>
      <c r="U198" t="str" cm="1">
        <f t="array" ref="U198">_xlfn.IFS(D198&lt;1000,"Less Than 1000",D198&lt;=4999,"1000 to 4999",D198&lt;=9999,"5000 to 9999",D198&lt;=14999,"10000 to 14999",D198&lt;=19999,"15000 to 19999",D198&lt;=24999,"20000 to 24999",D198&lt;=29999,"25000 to 29999",D198&lt;=34999,"30000 to 34999",D198&lt;=39999,"35000 to 39999",D198&lt;44999,"40000 to 44999",D198&lt;=44999,"40000 to 44999",D198&lt;=49999,"45000 to 49999",D198&gt;=50000,"50000 or More")</f>
        <v>1000 to 4999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7" t="s">
        <v>8220</v>
      </c>
      <c r="G199" t="s">
        <v>8224</v>
      </c>
      <c r="H199" t="s">
        <v>8246</v>
      </c>
      <c r="I199">
        <v>1487365200</v>
      </c>
      <c r="J199" s="10">
        <v>1483734100</v>
      </c>
      <c r="K199" s="11">
        <f t="shared" si="15"/>
        <v>42741.848379629635</v>
      </c>
      <c r="L199" t="b">
        <v>0</v>
      </c>
      <c r="M199">
        <v>8</v>
      </c>
      <c r="N199" t="b">
        <v>0</v>
      </c>
      <c r="O199" t="s">
        <v>8283</v>
      </c>
      <c r="P199" t="s">
        <v>8287</v>
      </c>
      <c r="Q199">
        <f t="shared" si="16"/>
        <v>2017</v>
      </c>
      <c r="R199">
        <f t="shared" si="17"/>
        <v>0</v>
      </c>
      <c r="S199">
        <f t="shared" si="18"/>
        <v>1</v>
      </c>
      <c r="T199">
        <f t="shared" si="19"/>
        <v>0</v>
      </c>
      <c r="U199" t="str" cm="1">
        <f t="array" ref="U199">_xlfn.IFS(D199&lt;1000,"Less Than 1000",D199&lt;=4999,"1000 to 4999",D199&lt;=9999,"5000 to 9999",D199&lt;=14999,"10000 to 14999",D199&lt;=19999,"15000 to 19999",D199&lt;=24999,"20000 to 24999",D199&lt;=29999,"25000 to 29999",D199&lt;=34999,"30000 to 34999",D199&lt;=39999,"35000 to 39999",D199&lt;44999,"40000 to 44999",D199&lt;=44999,"40000 to 44999",D199&lt;=49999,"45000 to 49999",D199&gt;=50000,"50000 or More")</f>
        <v>1000 to 4999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7" t="s">
        <v>8220</v>
      </c>
      <c r="G200" t="s">
        <v>8223</v>
      </c>
      <c r="H200" t="s">
        <v>8245</v>
      </c>
      <c r="I200">
        <v>1412500322</v>
      </c>
      <c r="J200" s="10">
        <v>1409908322</v>
      </c>
      <c r="K200" s="11">
        <f t="shared" si="15"/>
        <v>41887.383356481485</v>
      </c>
      <c r="L200" t="b">
        <v>0</v>
      </c>
      <c r="M200">
        <v>6</v>
      </c>
      <c r="N200" t="b">
        <v>0</v>
      </c>
      <c r="O200" t="s">
        <v>8283</v>
      </c>
      <c r="P200" t="s">
        <v>8287</v>
      </c>
      <c r="Q200">
        <f t="shared" si="16"/>
        <v>2014</v>
      </c>
      <c r="R200">
        <f t="shared" si="17"/>
        <v>0</v>
      </c>
      <c r="S200">
        <f t="shared" si="18"/>
        <v>1</v>
      </c>
      <c r="T200">
        <f t="shared" si="19"/>
        <v>0</v>
      </c>
      <c r="U200" t="str" cm="1">
        <f t="array" ref="U200">_xlfn.IFS(D200&lt;1000,"Less Than 1000",D200&lt;=4999,"1000 to 4999",D200&lt;=9999,"5000 to 9999",D200&lt;=14999,"10000 to 14999",D200&lt;=19999,"15000 to 19999",D200&lt;=24999,"20000 to 24999",D200&lt;=29999,"25000 to 29999",D200&lt;=34999,"30000 to 34999",D200&lt;=39999,"35000 to 39999",D200&lt;44999,"40000 to 44999",D200&lt;=44999,"40000 to 44999",D200&lt;=49999,"45000 to 49999",D200&gt;=50000,"50000 or More")</f>
        <v>25000 to 29999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7" t="s">
        <v>8220</v>
      </c>
      <c r="G201" t="s">
        <v>8223</v>
      </c>
      <c r="H201" t="s">
        <v>8245</v>
      </c>
      <c r="I201">
        <v>1472698702</v>
      </c>
      <c r="J201" s="10">
        <v>1470106702</v>
      </c>
      <c r="K201" s="11">
        <f t="shared" si="15"/>
        <v>42584.123865740738</v>
      </c>
      <c r="L201" t="b">
        <v>0</v>
      </c>
      <c r="M201">
        <v>0</v>
      </c>
      <c r="N201" t="b">
        <v>0</v>
      </c>
      <c r="O201" t="s">
        <v>8283</v>
      </c>
      <c r="P201" t="s">
        <v>8287</v>
      </c>
      <c r="Q201">
        <f t="shared" si="16"/>
        <v>2016</v>
      </c>
      <c r="R201">
        <f t="shared" si="17"/>
        <v>0</v>
      </c>
      <c r="S201">
        <f t="shared" si="18"/>
        <v>1</v>
      </c>
      <c r="T201">
        <f t="shared" si="19"/>
        <v>0</v>
      </c>
      <c r="U201" t="str" cm="1">
        <f t="array" ref="U201">_xlfn.IFS(D201&lt;1000,"Less Than 1000",D201&lt;=4999,"1000 to 4999",D201&lt;=9999,"5000 to 9999",D201&lt;=14999,"10000 to 14999",D201&lt;=19999,"15000 to 19999",D201&lt;=24999,"20000 to 24999",D201&lt;=29999,"25000 to 29999",D201&lt;=34999,"30000 to 34999",D201&lt;=39999,"35000 to 39999",D201&lt;44999,"40000 to 44999",D201&lt;=44999,"40000 to 44999",D201&lt;=49999,"45000 to 49999",D201&gt;=50000,"50000 or More")</f>
        <v>10000 to 14999</v>
      </c>
    </row>
    <row r="202" spans="1:21" ht="42.75" x14ac:dyDescent="0.45">
      <c r="A202">
        <v>470</v>
      </c>
      <c r="B202" s="3" t="s">
        <v>471</v>
      </c>
      <c r="C202" s="3" t="s">
        <v>4580</v>
      </c>
      <c r="D202" s="6">
        <v>5000</v>
      </c>
      <c r="E202" s="8">
        <v>51</v>
      </c>
      <c r="F202" s="17" t="s">
        <v>8220</v>
      </c>
      <c r="G202" t="s">
        <v>8223</v>
      </c>
      <c r="H202" t="s">
        <v>8245</v>
      </c>
      <c r="I202">
        <v>1389844800</v>
      </c>
      <c r="J202" s="10">
        <v>1385524889</v>
      </c>
      <c r="K202" s="11">
        <f t="shared" si="15"/>
        <v>41605.167696759258</v>
      </c>
      <c r="L202" t="b">
        <v>0</v>
      </c>
      <c r="M202">
        <v>2</v>
      </c>
      <c r="N202" t="b">
        <v>0</v>
      </c>
      <c r="O202" t="s">
        <v>8283</v>
      </c>
      <c r="P202" t="s">
        <v>8289</v>
      </c>
      <c r="Q202">
        <f t="shared" si="16"/>
        <v>2013</v>
      </c>
      <c r="R202">
        <f t="shared" si="17"/>
        <v>0</v>
      </c>
      <c r="S202">
        <f t="shared" si="18"/>
        <v>1</v>
      </c>
      <c r="T202">
        <f t="shared" si="19"/>
        <v>0</v>
      </c>
      <c r="U202" t="str" cm="1">
        <f t="array" ref="U202">_xlfn.IFS(D202&lt;1000,"Less Than 1000",D202&lt;=4999,"1000 to 4999",D202&lt;=9999,"5000 to 9999",D202&lt;=14999,"10000 to 14999",D202&lt;=19999,"15000 to 19999",D202&lt;=24999,"20000 to 24999",D202&lt;=29999,"25000 to 29999",D202&lt;=34999,"30000 to 34999",D202&lt;=39999,"35000 to 39999",D202&lt;44999,"40000 to 44999",D202&lt;=44999,"40000 to 44999",D202&lt;=49999,"45000 to 49999",D202&gt;=50000,"50000 or More")</f>
        <v>5000 to 9999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7" t="s">
        <v>8220</v>
      </c>
      <c r="G203" t="s">
        <v>8223</v>
      </c>
      <c r="H203" t="s">
        <v>8245</v>
      </c>
      <c r="I203">
        <v>1423424329</v>
      </c>
      <c r="J203" s="10">
        <v>1421696329</v>
      </c>
      <c r="K203" s="11">
        <f t="shared" si="15"/>
        <v>42023.818622685183</v>
      </c>
      <c r="L203" t="b">
        <v>0</v>
      </c>
      <c r="M203">
        <v>7</v>
      </c>
      <c r="N203" t="b">
        <v>0</v>
      </c>
      <c r="O203" t="s">
        <v>8283</v>
      </c>
      <c r="P203" t="s">
        <v>8287</v>
      </c>
      <c r="Q203">
        <f t="shared" si="16"/>
        <v>2015</v>
      </c>
      <c r="R203">
        <f t="shared" si="17"/>
        <v>0</v>
      </c>
      <c r="S203">
        <f t="shared" si="18"/>
        <v>1</v>
      </c>
      <c r="T203">
        <f t="shared" si="19"/>
        <v>0</v>
      </c>
      <c r="U203" t="str" cm="1">
        <f t="array" ref="U203">_xlfn.IFS(D203&lt;1000,"Less Than 1000",D203&lt;=4999,"1000 to 4999",D203&lt;=9999,"5000 to 9999",D203&lt;=14999,"10000 to 14999",D203&lt;=19999,"15000 to 19999",D203&lt;=24999,"20000 to 24999",D203&lt;=29999,"25000 to 29999",D203&lt;=34999,"30000 to 34999",D203&lt;=39999,"35000 to 39999",D203&lt;44999,"40000 to 44999",D203&lt;=44999,"40000 to 44999",D203&lt;=49999,"45000 to 49999",D203&gt;=50000,"50000 or More")</f>
        <v>Less Than 1000</v>
      </c>
    </row>
    <row r="204" spans="1:21" ht="42.75" x14ac:dyDescent="0.45">
      <c r="A204">
        <v>509</v>
      </c>
      <c r="B204" s="3" t="s">
        <v>510</v>
      </c>
      <c r="C204" s="3" t="s">
        <v>4619</v>
      </c>
      <c r="D204" s="6">
        <v>5000</v>
      </c>
      <c r="E204" s="8">
        <v>10</v>
      </c>
      <c r="F204" s="17" t="s">
        <v>8220</v>
      </c>
      <c r="G204" t="s">
        <v>8224</v>
      </c>
      <c r="H204" t="s">
        <v>8246</v>
      </c>
      <c r="I204">
        <v>1435504170</v>
      </c>
      <c r="J204" s="10">
        <v>1432912170</v>
      </c>
      <c r="K204" s="11">
        <f t="shared" si="15"/>
        <v>42153.631597222222</v>
      </c>
      <c r="L204" t="b">
        <v>0</v>
      </c>
      <c r="M204">
        <v>1</v>
      </c>
      <c r="N204" t="b">
        <v>0</v>
      </c>
      <c r="O204" t="s">
        <v>8283</v>
      </c>
      <c r="P204" t="s">
        <v>8289</v>
      </c>
      <c r="Q204">
        <f t="shared" si="16"/>
        <v>2015</v>
      </c>
      <c r="R204">
        <f t="shared" si="17"/>
        <v>0</v>
      </c>
      <c r="S204">
        <f t="shared" si="18"/>
        <v>1</v>
      </c>
      <c r="T204">
        <f t="shared" si="19"/>
        <v>0</v>
      </c>
      <c r="U204" t="str" cm="1">
        <f t="array" ref="U204">_xlfn.IFS(D204&lt;1000,"Less Than 1000",D204&lt;=4999,"1000 to 4999",D204&lt;=9999,"5000 to 9999",D204&lt;=14999,"10000 to 14999",D204&lt;=19999,"15000 to 19999",D204&lt;=24999,"20000 to 24999",D204&lt;=29999,"25000 to 29999",D204&lt;=34999,"30000 to 34999",D204&lt;=39999,"35000 to 39999",D204&lt;44999,"40000 to 44999",D204&lt;=44999,"40000 to 44999",D204&lt;=49999,"45000 to 49999",D204&gt;=50000,"50000 or More")</f>
        <v>5000 to 9999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7" t="s">
        <v>8220</v>
      </c>
      <c r="G205" t="s">
        <v>8224</v>
      </c>
      <c r="H205" t="s">
        <v>8246</v>
      </c>
      <c r="I205">
        <v>1422562864</v>
      </c>
      <c r="J205" s="10">
        <v>1417378864</v>
      </c>
      <c r="K205" s="11">
        <f t="shared" si="15"/>
        <v>41973.847962962958</v>
      </c>
      <c r="L205" t="b">
        <v>0</v>
      </c>
      <c r="M205">
        <v>8</v>
      </c>
      <c r="N205" t="b">
        <v>0</v>
      </c>
      <c r="O205" t="s">
        <v>8283</v>
      </c>
      <c r="P205" t="s">
        <v>8287</v>
      </c>
      <c r="Q205">
        <f t="shared" si="16"/>
        <v>2014</v>
      </c>
      <c r="R205">
        <f t="shared" si="17"/>
        <v>0</v>
      </c>
      <c r="S205">
        <f t="shared" si="18"/>
        <v>1</v>
      </c>
      <c r="T205">
        <f t="shared" si="19"/>
        <v>0</v>
      </c>
      <c r="U205" t="str" cm="1">
        <f t="array" ref="U205">_xlfn.IFS(D205&lt;1000,"Less Than 1000",D205&lt;=4999,"1000 to 4999",D205&lt;=9999,"5000 to 9999",D205&lt;=14999,"10000 to 14999",D205&lt;=19999,"15000 to 19999",D205&lt;=24999,"20000 to 24999",D205&lt;=29999,"25000 to 29999",D205&lt;=34999,"30000 to 34999",D205&lt;=39999,"35000 to 39999",D205&lt;44999,"40000 to 44999",D205&lt;=44999,"40000 to 44999",D205&lt;=49999,"45000 to 49999",D205&gt;=50000,"50000 or More")</f>
        <v>1000 to 4999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7" t="s">
        <v>8220</v>
      </c>
      <c r="G206" t="s">
        <v>8225</v>
      </c>
      <c r="H206" t="s">
        <v>8247</v>
      </c>
      <c r="I206">
        <v>1470319203</v>
      </c>
      <c r="J206" s="10">
        <v>1467727203</v>
      </c>
      <c r="K206" s="11">
        <f t="shared" si="15"/>
        <v>42556.583368055552</v>
      </c>
      <c r="L206" t="b">
        <v>0</v>
      </c>
      <c r="M206">
        <v>1293</v>
      </c>
      <c r="N206" t="b">
        <v>0</v>
      </c>
      <c r="O206" t="s">
        <v>8283</v>
      </c>
      <c r="P206" t="s">
        <v>8287</v>
      </c>
      <c r="Q206">
        <f t="shared" si="16"/>
        <v>2016</v>
      </c>
      <c r="R206">
        <f t="shared" si="17"/>
        <v>0</v>
      </c>
      <c r="S206">
        <f t="shared" si="18"/>
        <v>1</v>
      </c>
      <c r="T206">
        <f t="shared" si="19"/>
        <v>0</v>
      </c>
      <c r="U206" t="str" cm="1">
        <f t="array" ref="U206">_xlfn.IFS(D206&lt;1000,"Less Than 1000",D206&lt;=4999,"1000 to 4999",D206&lt;=9999,"5000 to 9999",D206&lt;=14999,"10000 to 14999",D206&lt;=19999,"15000 to 19999",D206&lt;=24999,"20000 to 24999",D206&lt;=29999,"25000 to 29999",D206&lt;=34999,"30000 to 34999",D206&lt;=39999,"35000 to 39999",D206&lt;44999,"40000 to 44999",D206&lt;=44999,"40000 to 44999",D206&lt;=49999,"45000 to 49999",D206&gt;=50000,"50000 or More")</f>
        <v>50000 or More</v>
      </c>
    </row>
    <row r="207" spans="1:21" ht="42.75" x14ac:dyDescent="0.45">
      <c r="A207">
        <v>511</v>
      </c>
      <c r="B207" s="3" t="s">
        <v>512</v>
      </c>
      <c r="C207" s="3" t="s">
        <v>4621</v>
      </c>
      <c r="D207" s="6">
        <v>5000</v>
      </c>
      <c r="E207" s="8">
        <v>150</v>
      </c>
      <c r="F207" s="17" t="s">
        <v>8220</v>
      </c>
      <c r="G207" t="s">
        <v>8223</v>
      </c>
      <c r="H207" t="s">
        <v>8245</v>
      </c>
      <c r="I207">
        <v>1365228982</v>
      </c>
      <c r="J207" s="10">
        <v>1362640582</v>
      </c>
      <c r="K207" s="11">
        <f t="shared" si="15"/>
        <v>41340.303032407406</v>
      </c>
      <c r="L207" t="b">
        <v>0</v>
      </c>
      <c r="M207">
        <v>5</v>
      </c>
      <c r="N207" t="b">
        <v>0</v>
      </c>
      <c r="O207" t="s">
        <v>8283</v>
      </c>
      <c r="P207" t="s">
        <v>8289</v>
      </c>
      <c r="Q207">
        <f t="shared" si="16"/>
        <v>2013</v>
      </c>
      <c r="R207">
        <f t="shared" si="17"/>
        <v>0</v>
      </c>
      <c r="S207">
        <f t="shared" si="18"/>
        <v>1</v>
      </c>
      <c r="T207">
        <f t="shared" si="19"/>
        <v>0</v>
      </c>
      <c r="U207" t="str" cm="1">
        <f t="array" ref="U207">_xlfn.IFS(D207&lt;1000,"Less Than 1000",D207&lt;=4999,"1000 to 4999",D207&lt;=9999,"5000 to 9999",D207&lt;=14999,"10000 to 14999",D207&lt;=19999,"15000 to 19999",D207&lt;=24999,"20000 to 24999",D207&lt;=29999,"25000 to 29999",D207&lt;=34999,"30000 to 34999",D207&lt;=39999,"35000 to 39999",D207&lt;44999,"40000 to 44999",D207&lt;=44999,"40000 to 44999",D207&lt;=49999,"45000 to 49999",D207&gt;=50000,"50000 or More")</f>
        <v>5000 to 9999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7" t="s">
        <v>8220</v>
      </c>
      <c r="G208" t="s">
        <v>8223</v>
      </c>
      <c r="H208" t="s">
        <v>8245</v>
      </c>
      <c r="I208">
        <v>1470441983</v>
      </c>
      <c r="J208" s="10">
        <v>1468627583</v>
      </c>
      <c r="K208" s="11">
        <f t="shared" si="15"/>
        <v>42567.004432870366</v>
      </c>
      <c r="L208" t="b">
        <v>0</v>
      </c>
      <c r="M208">
        <v>0</v>
      </c>
      <c r="N208" t="b">
        <v>0</v>
      </c>
      <c r="O208" t="s">
        <v>8283</v>
      </c>
      <c r="P208" t="s">
        <v>8287</v>
      </c>
      <c r="Q208">
        <f t="shared" si="16"/>
        <v>2016</v>
      </c>
      <c r="R208">
        <f t="shared" si="17"/>
        <v>0</v>
      </c>
      <c r="S208">
        <f t="shared" si="18"/>
        <v>1</v>
      </c>
      <c r="T208">
        <f t="shared" si="19"/>
        <v>0</v>
      </c>
      <c r="U208" t="str" cm="1">
        <f t="array" ref="U208">_xlfn.IFS(D208&lt;1000,"Less Than 1000",D208&lt;=4999,"1000 to 4999",D208&lt;=9999,"5000 to 9999",D208&lt;=14999,"10000 to 14999",D208&lt;=19999,"15000 to 19999",D208&lt;=24999,"20000 to 24999",D208&lt;=29999,"25000 to 29999",D208&lt;=34999,"30000 to 34999",D208&lt;=39999,"35000 to 39999",D208&lt;44999,"40000 to 44999",D208&lt;=44999,"40000 to 44999",D208&lt;=49999,"45000 to 49999",D208&gt;=50000,"50000 or More")</f>
        <v>10000 to 14999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7" t="s">
        <v>8220</v>
      </c>
      <c r="G209" t="s">
        <v>8228</v>
      </c>
      <c r="H209" t="s">
        <v>8250</v>
      </c>
      <c r="I209">
        <v>1420346638</v>
      </c>
      <c r="J209" s="10">
        <v>1417754638</v>
      </c>
      <c r="K209" s="11">
        <f t="shared" si="15"/>
        <v>41978.197199074071</v>
      </c>
      <c r="L209" t="b">
        <v>0</v>
      </c>
      <c r="M209">
        <v>13</v>
      </c>
      <c r="N209" t="b">
        <v>0</v>
      </c>
      <c r="O209" t="s">
        <v>8283</v>
      </c>
      <c r="P209" t="s">
        <v>8287</v>
      </c>
      <c r="Q209">
        <f t="shared" si="16"/>
        <v>2014</v>
      </c>
      <c r="R209">
        <f t="shared" si="17"/>
        <v>0</v>
      </c>
      <c r="S209">
        <f t="shared" si="18"/>
        <v>1</v>
      </c>
      <c r="T209">
        <f t="shared" si="19"/>
        <v>0</v>
      </c>
      <c r="U209" t="str" cm="1">
        <f t="array" ref="U209">_xlfn.IFS(D209&lt;1000,"Less Than 1000",D209&lt;=4999,"1000 to 4999",D209&lt;=9999,"5000 to 9999",D209&lt;=14999,"10000 to 14999",D209&lt;=19999,"15000 to 19999",D209&lt;=24999,"20000 to 24999",D209&lt;=29999,"25000 to 29999",D209&lt;=34999,"30000 to 34999",D209&lt;=39999,"35000 to 39999",D209&lt;44999,"40000 to 44999",D209&lt;=44999,"40000 to 44999",D209&lt;=49999,"45000 to 49999",D209&gt;=50000,"50000 or More")</f>
        <v>10000 to 14999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7" t="s">
        <v>8220</v>
      </c>
      <c r="G210" t="s">
        <v>8225</v>
      </c>
      <c r="H210" t="s">
        <v>8247</v>
      </c>
      <c r="I210">
        <v>1418719967</v>
      </c>
      <c r="J210" s="10">
        <v>1416127967</v>
      </c>
      <c r="K210" s="11">
        <f t="shared" si="15"/>
        <v>41959.369988425926</v>
      </c>
      <c r="L210" t="b">
        <v>0</v>
      </c>
      <c r="M210">
        <v>0</v>
      </c>
      <c r="N210" t="b">
        <v>0</v>
      </c>
      <c r="O210" t="s">
        <v>8283</v>
      </c>
      <c r="P210" t="s">
        <v>8287</v>
      </c>
      <c r="Q210">
        <f t="shared" si="16"/>
        <v>2014</v>
      </c>
      <c r="R210">
        <f t="shared" si="17"/>
        <v>0</v>
      </c>
      <c r="S210">
        <f t="shared" si="18"/>
        <v>1</v>
      </c>
      <c r="T210">
        <f t="shared" si="19"/>
        <v>0</v>
      </c>
      <c r="U210" t="str" cm="1">
        <f t="array" ref="U210">_xlfn.IFS(D210&lt;1000,"Less Than 1000",D210&lt;=4999,"1000 to 4999",D210&lt;=9999,"5000 to 9999",D210&lt;=14999,"10000 to 14999",D210&lt;=19999,"15000 to 19999",D210&lt;=24999,"20000 to 24999",D210&lt;=29999,"25000 to 29999",D210&lt;=34999,"30000 to 34999",D210&lt;=39999,"35000 to 39999",D210&lt;44999,"40000 to 44999",D210&lt;=44999,"40000 to 44999",D210&lt;=49999,"45000 to 49999",D210&gt;=50000,"50000 or More")</f>
        <v>50000 or More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7" t="s">
        <v>8220</v>
      </c>
      <c r="G211" t="s">
        <v>8223</v>
      </c>
      <c r="H211" t="s">
        <v>8245</v>
      </c>
      <c r="I211">
        <v>1436566135</v>
      </c>
      <c r="J211" s="10">
        <v>1433974135</v>
      </c>
      <c r="K211" s="11">
        <f t="shared" si="15"/>
        <v>42165.922858796301</v>
      </c>
      <c r="L211" t="b">
        <v>0</v>
      </c>
      <c r="M211">
        <v>0</v>
      </c>
      <c r="N211" t="b">
        <v>0</v>
      </c>
      <c r="O211" t="s">
        <v>8283</v>
      </c>
      <c r="P211" t="s">
        <v>8287</v>
      </c>
      <c r="Q211">
        <f t="shared" si="16"/>
        <v>2015</v>
      </c>
      <c r="R211">
        <f t="shared" si="17"/>
        <v>0</v>
      </c>
      <c r="S211">
        <f t="shared" si="18"/>
        <v>1</v>
      </c>
      <c r="T211">
        <f t="shared" si="19"/>
        <v>0</v>
      </c>
      <c r="U211" t="str" cm="1">
        <f t="array" ref="U211">_xlfn.IFS(D211&lt;1000,"Less Than 1000",D211&lt;=4999,"1000 to 4999",D211&lt;=9999,"5000 to 9999",D211&lt;=14999,"10000 to 14999",D211&lt;=19999,"15000 to 19999",D211&lt;=24999,"20000 to 24999",D211&lt;=29999,"25000 to 29999",D211&lt;=34999,"30000 to 34999",D211&lt;=39999,"35000 to 39999",D211&lt;44999,"40000 to 44999",D211&lt;=44999,"40000 to 44999",D211&lt;=49999,"45000 to 49999",D211&gt;=50000,"50000 or More")</f>
        <v>25000 to 29999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7" t="s">
        <v>8220</v>
      </c>
      <c r="G212" t="s">
        <v>8223</v>
      </c>
      <c r="H212" t="s">
        <v>8245</v>
      </c>
      <c r="I212">
        <v>1443675600</v>
      </c>
      <c r="J212" s="10">
        <v>1441157592</v>
      </c>
      <c r="K212" s="11">
        <f t="shared" si="15"/>
        <v>42249.064722222218</v>
      </c>
      <c r="L212" t="b">
        <v>0</v>
      </c>
      <c r="M212">
        <v>33</v>
      </c>
      <c r="N212" t="b">
        <v>0</v>
      </c>
      <c r="O212" t="s">
        <v>8283</v>
      </c>
      <c r="P212" t="s">
        <v>8287</v>
      </c>
      <c r="Q212">
        <f t="shared" si="16"/>
        <v>2015</v>
      </c>
      <c r="R212">
        <f t="shared" si="17"/>
        <v>0</v>
      </c>
      <c r="S212">
        <f t="shared" si="18"/>
        <v>1</v>
      </c>
      <c r="T212">
        <f t="shared" si="19"/>
        <v>0</v>
      </c>
      <c r="U212" t="str" cm="1">
        <f t="array" ref="U212">_xlfn.IFS(D212&lt;1000,"Less Than 1000",D212&lt;=4999,"1000 to 4999",D212&lt;=9999,"5000 to 9999",D212&lt;=14999,"10000 to 14999",D212&lt;=19999,"15000 to 19999",D212&lt;=24999,"20000 to 24999",D212&lt;=29999,"25000 to 29999",D212&lt;=34999,"30000 to 34999",D212&lt;=39999,"35000 to 39999",D212&lt;44999,"40000 to 44999",D212&lt;=44999,"40000 to 44999",D212&lt;=49999,"45000 to 49999",D212&gt;=50000,"50000 or More")</f>
        <v>10000 to 14999</v>
      </c>
    </row>
    <row r="213" spans="1:21" ht="28.5" x14ac:dyDescent="0.45">
      <c r="A213">
        <v>516</v>
      </c>
      <c r="B213" s="3" t="s">
        <v>517</v>
      </c>
      <c r="C213" s="3" t="s">
        <v>4626</v>
      </c>
      <c r="D213" s="6">
        <v>5000</v>
      </c>
      <c r="E213" s="8">
        <v>0</v>
      </c>
      <c r="F213" s="17" t="s">
        <v>8220</v>
      </c>
      <c r="G213" t="s">
        <v>8224</v>
      </c>
      <c r="H213" t="s">
        <v>8246</v>
      </c>
      <c r="I213">
        <v>1432752080</v>
      </c>
      <c r="J213" s="10">
        <v>1427568080</v>
      </c>
      <c r="K213" s="11">
        <f t="shared" si="15"/>
        <v>42091.778703703705</v>
      </c>
      <c r="L213" t="b">
        <v>0</v>
      </c>
      <c r="M213">
        <v>0</v>
      </c>
      <c r="N213" t="b">
        <v>0</v>
      </c>
      <c r="O213" t="s">
        <v>8283</v>
      </c>
      <c r="P213" t="s">
        <v>8289</v>
      </c>
      <c r="Q213">
        <f t="shared" si="16"/>
        <v>2015</v>
      </c>
      <c r="R213">
        <f t="shared" si="17"/>
        <v>0</v>
      </c>
      <c r="S213">
        <f t="shared" si="18"/>
        <v>1</v>
      </c>
      <c r="T213">
        <f t="shared" si="19"/>
        <v>0</v>
      </c>
      <c r="U213" t="str" cm="1">
        <f t="array" ref="U213">_xlfn.IFS(D213&lt;1000,"Less Than 1000",D213&lt;=4999,"1000 to 4999",D213&lt;=9999,"5000 to 9999",D213&lt;=14999,"10000 to 14999",D213&lt;=19999,"15000 to 19999",D213&lt;=24999,"20000 to 24999",D213&lt;=29999,"25000 to 29999",D213&lt;=34999,"30000 to 34999",D213&lt;=39999,"35000 to 39999",D213&lt;44999,"40000 to 44999",D213&lt;=44999,"40000 to 44999",D213&lt;=49999,"45000 to 49999",D213&gt;=50000,"50000 or More")</f>
        <v>5000 to 9999</v>
      </c>
    </row>
    <row r="214" spans="1:21" ht="42.75" x14ac:dyDescent="0.45">
      <c r="A214">
        <v>520</v>
      </c>
      <c r="B214" s="3" t="s">
        <v>521</v>
      </c>
      <c r="C214" s="3" t="s">
        <v>4630</v>
      </c>
      <c r="D214" s="6">
        <v>5000</v>
      </c>
      <c r="E214" s="8">
        <v>5105</v>
      </c>
      <c r="F214" s="17" t="s">
        <v>8218</v>
      </c>
      <c r="G214" t="s">
        <v>8224</v>
      </c>
      <c r="H214" t="s">
        <v>8246</v>
      </c>
      <c r="I214">
        <v>1449766261</v>
      </c>
      <c r="J214" s="10">
        <v>1447174261</v>
      </c>
      <c r="K214" s="11">
        <f t="shared" si="15"/>
        <v>42318.702094907407</v>
      </c>
      <c r="L214" t="b">
        <v>0</v>
      </c>
      <c r="M214">
        <v>34</v>
      </c>
      <c r="N214" t="b">
        <v>1</v>
      </c>
      <c r="O214" t="s">
        <v>8290</v>
      </c>
      <c r="P214" t="s">
        <v>8291</v>
      </c>
      <c r="Q214">
        <f t="shared" si="16"/>
        <v>2015</v>
      </c>
      <c r="R214">
        <f t="shared" si="17"/>
        <v>1</v>
      </c>
      <c r="S214">
        <f t="shared" si="18"/>
        <v>0</v>
      </c>
      <c r="T214">
        <f t="shared" si="19"/>
        <v>0</v>
      </c>
      <c r="U214" t="str" cm="1">
        <f t="array" ref="U214">_xlfn.IFS(D214&lt;1000,"Less Than 1000",D214&lt;=4999,"1000 to 4999",D214&lt;=9999,"5000 to 9999",D214&lt;=14999,"10000 to 14999",D214&lt;=19999,"15000 to 19999",D214&lt;=24999,"20000 to 24999",D214&lt;=29999,"25000 to 29999",D214&lt;=34999,"30000 to 34999",D214&lt;=39999,"35000 to 39999",D214&lt;44999,"40000 to 44999",D214&lt;=44999,"40000 to 44999",D214&lt;=49999,"45000 to 49999",D214&gt;=50000,"50000 or More")</f>
        <v>5000 to 9999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7" t="s">
        <v>8220</v>
      </c>
      <c r="G215" t="s">
        <v>8223</v>
      </c>
      <c r="H215" t="s">
        <v>8245</v>
      </c>
      <c r="I215">
        <v>1439734001</v>
      </c>
      <c r="J215" s="10">
        <v>1437142547</v>
      </c>
      <c r="K215" s="11">
        <f t="shared" si="15"/>
        <v>42202.594293981485</v>
      </c>
      <c r="L215" t="b">
        <v>0</v>
      </c>
      <c r="M215">
        <v>1</v>
      </c>
      <c r="N215" t="b">
        <v>0</v>
      </c>
      <c r="O215" t="s">
        <v>8283</v>
      </c>
      <c r="P215" t="s">
        <v>8287</v>
      </c>
      <c r="Q215">
        <f t="shared" si="16"/>
        <v>2015</v>
      </c>
      <c r="R215">
        <f t="shared" si="17"/>
        <v>0</v>
      </c>
      <c r="S215">
        <f t="shared" si="18"/>
        <v>1</v>
      </c>
      <c r="T215">
        <f t="shared" si="19"/>
        <v>0</v>
      </c>
      <c r="U215" t="str" cm="1">
        <f t="array" ref="U215">_xlfn.IFS(D215&lt;1000,"Less Than 1000",D215&lt;=4999,"1000 to 4999",D215&lt;=9999,"5000 to 9999",D215&lt;=14999,"10000 to 14999",D215&lt;=19999,"15000 to 19999",D215&lt;=24999,"20000 to 24999",D215&lt;=29999,"25000 to 29999",D215&lt;=34999,"30000 to 34999",D215&lt;=39999,"35000 to 39999",D215&lt;44999,"40000 to 44999",D215&lt;=44999,"40000 to 44999",D215&lt;=49999,"45000 to 49999",D215&gt;=50000,"50000 or More")</f>
        <v>50000 or More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7" t="s">
        <v>8220</v>
      </c>
      <c r="G216" t="s">
        <v>8223</v>
      </c>
      <c r="H216" t="s">
        <v>8245</v>
      </c>
      <c r="I216">
        <v>1425655349</v>
      </c>
      <c r="J216" s="10">
        <v>1420471349</v>
      </c>
      <c r="K216" s="11">
        <f t="shared" si="15"/>
        <v>42009.64061342593</v>
      </c>
      <c r="L216" t="b">
        <v>0</v>
      </c>
      <c r="M216">
        <v>1</v>
      </c>
      <c r="N216" t="b">
        <v>0</v>
      </c>
      <c r="O216" t="s">
        <v>8283</v>
      </c>
      <c r="P216" t="s">
        <v>8287</v>
      </c>
      <c r="Q216">
        <f t="shared" si="16"/>
        <v>2015</v>
      </c>
      <c r="R216">
        <f t="shared" si="17"/>
        <v>0</v>
      </c>
      <c r="S216">
        <f t="shared" si="18"/>
        <v>1</v>
      </c>
      <c r="T216">
        <f t="shared" si="19"/>
        <v>0</v>
      </c>
      <c r="U216" t="str" cm="1">
        <f t="array" ref="U216">_xlfn.IFS(D216&lt;1000,"Less Than 1000",D216&lt;=4999,"1000 to 4999",D216&lt;=9999,"5000 to 9999",D216&lt;=14999,"10000 to 14999",D216&lt;=19999,"15000 to 19999",D216&lt;=24999,"20000 to 24999",D216&lt;=29999,"25000 to 29999",D216&lt;=34999,"30000 to 34999",D216&lt;=39999,"35000 to 39999",D216&lt;44999,"40000 to 44999",D216&lt;=44999,"40000 to 44999",D216&lt;=49999,"45000 to 49999",D216&gt;=50000,"50000 or More")</f>
        <v>10000 to 14999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7" t="s">
        <v>8220</v>
      </c>
      <c r="G217" t="s">
        <v>8224</v>
      </c>
      <c r="H217" t="s">
        <v>8246</v>
      </c>
      <c r="I217">
        <v>1455753540</v>
      </c>
      <c r="J217" s="10">
        <v>1452058282</v>
      </c>
      <c r="K217" s="11">
        <f t="shared" si="15"/>
        <v>42375.230115740742</v>
      </c>
      <c r="L217" t="b">
        <v>0</v>
      </c>
      <c r="M217">
        <v>1</v>
      </c>
      <c r="N217" t="b">
        <v>0</v>
      </c>
      <c r="O217" t="s">
        <v>8283</v>
      </c>
      <c r="P217" t="s">
        <v>8287</v>
      </c>
      <c r="Q217">
        <f t="shared" si="16"/>
        <v>2016</v>
      </c>
      <c r="R217">
        <f t="shared" si="17"/>
        <v>0</v>
      </c>
      <c r="S217">
        <f t="shared" si="18"/>
        <v>1</v>
      </c>
      <c r="T217">
        <f t="shared" si="19"/>
        <v>0</v>
      </c>
      <c r="U217" t="str" cm="1">
        <f t="array" ref="U217">_xlfn.IFS(D217&lt;1000,"Less Than 1000",D217&lt;=4999,"1000 to 4999",D217&lt;=9999,"5000 to 9999",D217&lt;=14999,"10000 to 14999",D217&lt;=19999,"15000 to 19999",D217&lt;=24999,"20000 to 24999",D217&lt;=29999,"25000 to 29999",D217&lt;=34999,"30000 to 34999",D217&lt;=39999,"35000 to 39999",D217&lt;44999,"40000 to 44999",D217&lt;=44999,"40000 to 44999",D217&lt;=49999,"45000 to 49999",D217&gt;=50000,"50000 or More")</f>
        <v>1000 to 4999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7" t="s">
        <v>8220</v>
      </c>
      <c r="G218" t="s">
        <v>8223</v>
      </c>
      <c r="H218" t="s">
        <v>8245</v>
      </c>
      <c r="I218">
        <v>1429740037</v>
      </c>
      <c r="J218" s="10">
        <v>1425423637</v>
      </c>
      <c r="K218" s="11">
        <f t="shared" si="15"/>
        <v>42066.958761574075</v>
      </c>
      <c r="L218" t="b">
        <v>0</v>
      </c>
      <c r="M218">
        <v>84</v>
      </c>
      <c r="N218" t="b">
        <v>0</v>
      </c>
      <c r="O218" t="s">
        <v>8283</v>
      </c>
      <c r="P218" t="s">
        <v>8287</v>
      </c>
      <c r="Q218">
        <f t="shared" si="16"/>
        <v>2015</v>
      </c>
      <c r="R218">
        <f t="shared" si="17"/>
        <v>0</v>
      </c>
      <c r="S218">
        <f t="shared" si="18"/>
        <v>1</v>
      </c>
      <c r="T218">
        <f t="shared" si="19"/>
        <v>0</v>
      </c>
      <c r="U218" t="str" cm="1">
        <f t="array" ref="U218">_xlfn.IFS(D218&lt;1000,"Less Than 1000",D218&lt;=4999,"1000 to 4999",D218&lt;=9999,"5000 to 9999",D218&lt;=14999,"10000 to 14999",D218&lt;=19999,"15000 to 19999",D218&lt;=24999,"20000 to 24999",D218&lt;=29999,"25000 to 29999",D218&lt;=34999,"30000 to 34999",D218&lt;=39999,"35000 to 39999",D218&lt;44999,"40000 to 44999",D218&lt;=44999,"40000 to 44999",D218&lt;=49999,"45000 to 49999",D218&gt;=50000,"50000 or More")</f>
        <v>50000 or More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7" t="s">
        <v>8220</v>
      </c>
      <c r="G219" t="s">
        <v>8234</v>
      </c>
      <c r="H219" t="s">
        <v>8254</v>
      </c>
      <c r="I219">
        <v>1419780149</v>
      </c>
      <c r="J219" s="10">
        <v>1417101749</v>
      </c>
      <c r="K219" s="11">
        <f t="shared" si="15"/>
        <v>41970.64061342593</v>
      </c>
      <c r="L219" t="b">
        <v>0</v>
      </c>
      <c r="M219">
        <v>38</v>
      </c>
      <c r="N219" t="b">
        <v>0</v>
      </c>
      <c r="O219" t="s">
        <v>8283</v>
      </c>
      <c r="P219" t="s">
        <v>8287</v>
      </c>
      <c r="Q219">
        <f t="shared" si="16"/>
        <v>2014</v>
      </c>
      <c r="R219">
        <f t="shared" si="17"/>
        <v>0</v>
      </c>
      <c r="S219">
        <f t="shared" si="18"/>
        <v>1</v>
      </c>
      <c r="T219">
        <f t="shared" si="19"/>
        <v>0</v>
      </c>
      <c r="U219" t="str" cm="1">
        <f t="array" ref="U219">_xlfn.IFS(D219&lt;1000,"Less Than 1000",D219&lt;=4999,"1000 to 4999",D219&lt;=9999,"5000 to 9999",D219&lt;=14999,"10000 to 14999",D219&lt;=19999,"15000 to 19999",D219&lt;=24999,"20000 to 24999",D219&lt;=29999,"25000 to 29999",D219&lt;=34999,"30000 to 34999",D219&lt;=39999,"35000 to 39999",D219&lt;44999,"40000 to 44999",D219&lt;=44999,"40000 to 44999",D219&lt;=49999,"45000 to 49999",D219&gt;=50000,"50000 or More")</f>
        <v>50000 or More</v>
      </c>
    </row>
    <row r="220" spans="1:21" ht="42.75" x14ac:dyDescent="0.45">
      <c r="A220">
        <v>521</v>
      </c>
      <c r="B220" s="3" t="s">
        <v>522</v>
      </c>
      <c r="C220" s="3" t="s">
        <v>4631</v>
      </c>
      <c r="D220" s="6">
        <v>5000</v>
      </c>
      <c r="E220" s="8">
        <v>5232</v>
      </c>
      <c r="F220" s="17" t="s">
        <v>8218</v>
      </c>
      <c r="G220" t="s">
        <v>8223</v>
      </c>
      <c r="H220" t="s">
        <v>8245</v>
      </c>
      <c r="I220">
        <v>1477976340</v>
      </c>
      <c r="J220" s="10">
        <v>1475460819</v>
      </c>
      <c r="K220" s="11">
        <f t="shared" si="15"/>
        <v>42646.092812499999</v>
      </c>
      <c r="L220" t="b">
        <v>0</v>
      </c>
      <c r="M220">
        <v>56</v>
      </c>
      <c r="N220" t="b">
        <v>1</v>
      </c>
      <c r="O220" t="s">
        <v>8290</v>
      </c>
      <c r="P220" t="s">
        <v>8291</v>
      </c>
      <c r="Q220">
        <f t="shared" si="16"/>
        <v>2016</v>
      </c>
      <c r="R220">
        <f t="shared" si="17"/>
        <v>1</v>
      </c>
      <c r="S220">
        <f t="shared" si="18"/>
        <v>0</v>
      </c>
      <c r="T220">
        <f t="shared" si="19"/>
        <v>0</v>
      </c>
      <c r="U220" t="str" cm="1">
        <f t="array" ref="U220">_xlfn.IFS(D220&lt;1000,"Less Than 1000",D220&lt;=4999,"1000 to 4999",D220&lt;=9999,"5000 to 9999",D220&lt;=14999,"10000 to 14999",D220&lt;=19999,"15000 to 19999",D220&lt;=24999,"20000 to 24999",D220&lt;=29999,"25000 to 29999",D220&lt;=34999,"30000 to 34999",D220&lt;=39999,"35000 to 39999",D220&lt;44999,"40000 to 44999",D220&lt;=44999,"40000 to 44999",D220&lt;=49999,"45000 to 49999",D220&gt;=50000,"50000 or More")</f>
        <v>5000 to 9999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7" t="s">
        <v>8220</v>
      </c>
      <c r="G221" t="s">
        <v>8223</v>
      </c>
      <c r="H221" t="s">
        <v>8245</v>
      </c>
      <c r="I221">
        <v>1459493940</v>
      </c>
      <c r="J221" s="10">
        <v>1456732225</v>
      </c>
      <c r="K221" s="11">
        <f t="shared" si="15"/>
        <v>42429.326678240745</v>
      </c>
      <c r="L221" t="b">
        <v>0</v>
      </c>
      <c r="M221">
        <v>76</v>
      </c>
      <c r="N221" t="b">
        <v>0</v>
      </c>
      <c r="O221" t="s">
        <v>8283</v>
      </c>
      <c r="P221" t="s">
        <v>8287</v>
      </c>
      <c r="Q221">
        <f t="shared" si="16"/>
        <v>2016</v>
      </c>
      <c r="R221">
        <f t="shared" si="17"/>
        <v>0</v>
      </c>
      <c r="S221">
        <f t="shared" si="18"/>
        <v>1</v>
      </c>
      <c r="T221">
        <f t="shared" si="19"/>
        <v>0</v>
      </c>
      <c r="U221" t="str" cm="1">
        <f t="array" ref="U221">_xlfn.IFS(D221&lt;1000,"Less Than 1000",D221&lt;=4999,"1000 to 4999",D221&lt;=9999,"5000 to 9999",D221&lt;=14999,"10000 to 14999",D221&lt;=19999,"15000 to 19999",D221&lt;=24999,"20000 to 24999",D221&lt;=29999,"25000 to 29999",D221&lt;=34999,"30000 to 34999",D221&lt;=39999,"35000 to 39999",D221&lt;44999,"40000 to 44999",D221&lt;=44999,"40000 to 44999",D221&lt;=49999,"45000 to 49999",D221&gt;=50000,"50000 or More")</f>
        <v>50000 or More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7" t="s">
        <v>8220</v>
      </c>
      <c r="G222" t="s">
        <v>8223</v>
      </c>
      <c r="H222" t="s">
        <v>8245</v>
      </c>
      <c r="I222">
        <v>1440101160</v>
      </c>
      <c r="J222" s="10">
        <v>1436542030</v>
      </c>
      <c r="K222" s="11">
        <f t="shared" si="15"/>
        <v>42195.643865740742</v>
      </c>
      <c r="L222" t="b">
        <v>0</v>
      </c>
      <c r="M222">
        <v>3</v>
      </c>
      <c r="N222" t="b">
        <v>0</v>
      </c>
      <c r="O222" t="s">
        <v>8283</v>
      </c>
      <c r="P222" t="s">
        <v>8287</v>
      </c>
      <c r="Q222">
        <f t="shared" si="16"/>
        <v>2015</v>
      </c>
      <c r="R222">
        <f t="shared" si="17"/>
        <v>0</v>
      </c>
      <c r="S222">
        <f t="shared" si="18"/>
        <v>1</v>
      </c>
      <c r="T222">
        <f t="shared" si="19"/>
        <v>0</v>
      </c>
      <c r="U222" t="str" cm="1">
        <f t="array" ref="U222">_xlfn.IFS(D222&lt;1000,"Less Than 1000",D222&lt;=4999,"1000 to 4999",D222&lt;=9999,"5000 to 9999",D222&lt;=14999,"10000 to 14999",D222&lt;=19999,"15000 to 19999",D222&lt;=24999,"20000 to 24999",D222&lt;=29999,"25000 to 29999",D222&lt;=34999,"30000 to 34999",D222&lt;=39999,"35000 to 39999",D222&lt;44999,"40000 to 44999",D222&lt;=44999,"40000 to 44999",D222&lt;=49999,"45000 to 49999",D222&gt;=50000,"50000 or More")</f>
        <v>50000 or More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7" t="s">
        <v>8220</v>
      </c>
      <c r="G223" t="s">
        <v>8223</v>
      </c>
      <c r="H223" t="s">
        <v>8245</v>
      </c>
      <c r="I223">
        <v>1427569564</v>
      </c>
      <c r="J223" s="10">
        <v>1422389164</v>
      </c>
      <c r="K223" s="11">
        <f t="shared" si="15"/>
        <v>42031.837546296301</v>
      </c>
      <c r="L223" t="b">
        <v>0</v>
      </c>
      <c r="M223">
        <v>0</v>
      </c>
      <c r="N223" t="b">
        <v>0</v>
      </c>
      <c r="O223" t="s">
        <v>8283</v>
      </c>
      <c r="P223" t="s">
        <v>8287</v>
      </c>
      <c r="Q223">
        <f t="shared" si="16"/>
        <v>2015</v>
      </c>
      <c r="R223">
        <f t="shared" si="17"/>
        <v>0</v>
      </c>
      <c r="S223">
        <f t="shared" si="18"/>
        <v>1</v>
      </c>
      <c r="T223">
        <f t="shared" si="19"/>
        <v>0</v>
      </c>
      <c r="U223" t="str" cm="1">
        <f t="array" ref="U223">_xlfn.IFS(D223&lt;1000,"Less Than 1000",D223&lt;=4999,"1000 to 4999",D223&lt;=9999,"5000 to 9999",D223&lt;=14999,"10000 to 14999",D223&lt;=19999,"15000 to 19999",D223&lt;=24999,"20000 to 24999",D223&lt;=29999,"25000 to 29999",D223&lt;=34999,"30000 to 34999",D223&lt;=39999,"35000 to 39999",D223&lt;44999,"40000 to 44999",D223&lt;=44999,"40000 to 44999",D223&lt;=49999,"45000 to 49999",D223&gt;=50000,"50000 or More")</f>
        <v>50000 or More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7" t="s">
        <v>8220</v>
      </c>
      <c r="G224" t="s">
        <v>8223</v>
      </c>
      <c r="H224" t="s">
        <v>8245</v>
      </c>
      <c r="I224">
        <v>1427423940</v>
      </c>
      <c r="J224" s="10">
        <v>1422383318</v>
      </c>
      <c r="K224" s="11">
        <f t="shared" si="15"/>
        <v>42031.769884259258</v>
      </c>
      <c r="L224" t="b">
        <v>0</v>
      </c>
      <c r="M224">
        <v>2</v>
      </c>
      <c r="N224" t="b">
        <v>0</v>
      </c>
      <c r="O224" t="s">
        <v>8283</v>
      </c>
      <c r="P224" t="s">
        <v>8287</v>
      </c>
      <c r="Q224">
        <f t="shared" si="16"/>
        <v>2015</v>
      </c>
      <c r="R224">
        <f t="shared" si="17"/>
        <v>0</v>
      </c>
      <c r="S224">
        <f t="shared" si="18"/>
        <v>1</v>
      </c>
      <c r="T224">
        <f t="shared" si="19"/>
        <v>0</v>
      </c>
      <c r="U224" t="str" cm="1">
        <f t="array" ref="U224">_xlfn.IFS(D224&lt;1000,"Less Than 1000",D224&lt;=4999,"1000 to 4999",D224&lt;=9999,"5000 to 9999",D224&lt;=14999,"10000 to 14999",D224&lt;=19999,"15000 to 19999",D224&lt;=24999,"20000 to 24999",D224&lt;=29999,"25000 to 29999",D224&lt;=34999,"30000 to 34999",D224&lt;=39999,"35000 to 39999",D224&lt;44999,"40000 to 44999",D224&lt;=44999,"40000 to 44999",D224&lt;=49999,"45000 to 49999",D224&gt;=50000,"50000 or More")</f>
        <v>1000 to 4999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7" t="s">
        <v>8220</v>
      </c>
      <c r="G225" t="s">
        <v>8223</v>
      </c>
      <c r="H225" t="s">
        <v>8245</v>
      </c>
      <c r="I225">
        <v>1463879100</v>
      </c>
      <c r="J225" s="10">
        <v>1461287350</v>
      </c>
      <c r="K225" s="11">
        <f t="shared" si="15"/>
        <v>42482.048032407409</v>
      </c>
      <c r="L225" t="b">
        <v>0</v>
      </c>
      <c r="M225">
        <v>0</v>
      </c>
      <c r="N225" t="b">
        <v>0</v>
      </c>
      <c r="O225" t="s">
        <v>8283</v>
      </c>
      <c r="P225" t="s">
        <v>8287</v>
      </c>
      <c r="Q225">
        <f t="shared" si="16"/>
        <v>2016</v>
      </c>
      <c r="R225">
        <f t="shared" si="17"/>
        <v>0</v>
      </c>
      <c r="S225">
        <f t="shared" si="18"/>
        <v>1</v>
      </c>
      <c r="T225">
        <f t="shared" si="19"/>
        <v>0</v>
      </c>
      <c r="U225" t="str" cm="1">
        <f t="array" ref="U225">_xlfn.IFS(D225&lt;1000,"Less Than 1000",D225&lt;=4999,"1000 to 4999",D225&lt;=9999,"5000 to 9999",D225&lt;=14999,"10000 to 14999",D225&lt;=19999,"15000 to 19999",D225&lt;=24999,"20000 to 24999",D225&lt;=29999,"25000 to 29999",D225&lt;=34999,"30000 to 34999",D225&lt;=39999,"35000 to 39999",D225&lt;44999,"40000 to 44999",D225&lt;=44999,"40000 to 44999",D225&lt;=49999,"45000 to 49999",D225&gt;=50000,"50000 or More")</f>
        <v>50000 or More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7" t="s">
        <v>8220</v>
      </c>
      <c r="G226" t="s">
        <v>8225</v>
      </c>
      <c r="H226" t="s">
        <v>8247</v>
      </c>
      <c r="I226">
        <v>1436506726</v>
      </c>
      <c r="J226" s="10">
        <v>1431322726</v>
      </c>
      <c r="K226" s="11">
        <f t="shared" si="15"/>
        <v>42135.235254629632</v>
      </c>
      <c r="L226" t="b">
        <v>0</v>
      </c>
      <c r="M226">
        <v>0</v>
      </c>
      <c r="N226" t="b">
        <v>0</v>
      </c>
      <c r="O226" t="s">
        <v>8283</v>
      </c>
      <c r="P226" t="s">
        <v>8287</v>
      </c>
      <c r="Q226">
        <f t="shared" si="16"/>
        <v>2015</v>
      </c>
      <c r="R226">
        <f t="shared" si="17"/>
        <v>0</v>
      </c>
      <c r="S226">
        <f t="shared" si="18"/>
        <v>1</v>
      </c>
      <c r="T226">
        <f t="shared" si="19"/>
        <v>0</v>
      </c>
      <c r="U226" t="str" cm="1">
        <f t="array" ref="U226">_xlfn.IFS(D226&lt;1000,"Less Than 1000",D226&lt;=4999,"1000 to 4999",D226&lt;=9999,"5000 to 9999",D226&lt;=14999,"10000 to 14999",D226&lt;=19999,"15000 to 19999",D226&lt;=24999,"20000 to 24999",D226&lt;=29999,"25000 to 29999",D226&lt;=34999,"30000 to 34999",D226&lt;=39999,"35000 to 39999",D226&lt;44999,"40000 to 44999",D226&lt;=44999,"40000 to 44999",D226&lt;=49999,"45000 to 49999",D226&gt;=50000,"50000 or More")</f>
        <v>50000 or More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7" t="s">
        <v>8220</v>
      </c>
      <c r="G227" t="s">
        <v>8223</v>
      </c>
      <c r="H227" t="s">
        <v>8245</v>
      </c>
      <c r="I227">
        <v>1460153054</v>
      </c>
      <c r="J227" s="10">
        <v>1457564654</v>
      </c>
      <c r="K227" s="11">
        <f t="shared" si="15"/>
        <v>42438.961273148147</v>
      </c>
      <c r="L227" t="b">
        <v>0</v>
      </c>
      <c r="M227">
        <v>0</v>
      </c>
      <c r="N227" t="b">
        <v>0</v>
      </c>
      <c r="O227" t="s">
        <v>8283</v>
      </c>
      <c r="P227" t="s">
        <v>8287</v>
      </c>
      <c r="Q227">
        <f t="shared" si="16"/>
        <v>2016</v>
      </c>
      <c r="R227">
        <f t="shared" si="17"/>
        <v>0</v>
      </c>
      <c r="S227">
        <f t="shared" si="18"/>
        <v>1</v>
      </c>
      <c r="T227">
        <f t="shared" si="19"/>
        <v>0</v>
      </c>
      <c r="U227" t="str" cm="1">
        <f t="array" ref="U227">_xlfn.IFS(D227&lt;1000,"Less Than 1000",D227&lt;=4999,"1000 to 4999",D227&lt;=9999,"5000 to 9999",D227&lt;=14999,"10000 to 14999",D227&lt;=19999,"15000 to 19999",D227&lt;=24999,"20000 to 24999",D227&lt;=29999,"25000 to 29999",D227&lt;=34999,"30000 to 34999",D227&lt;=39999,"35000 to 39999",D227&lt;44999,"40000 to 44999",D227&lt;=44999,"40000 to 44999",D227&lt;=49999,"45000 to 49999",D227&gt;=50000,"50000 or More")</f>
        <v>Less Than 1000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7" t="s">
        <v>8220</v>
      </c>
      <c r="G228" t="s">
        <v>8224</v>
      </c>
      <c r="H228" t="s">
        <v>8246</v>
      </c>
      <c r="I228">
        <v>1433064540</v>
      </c>
      <c r="J228" s="10">
        <v>1428854344</v>
      </c>
      <c r="K228" s="11">
        <f t="shared" si="15"/>
        <v>42106.666018518517</v>
      </c>
      <c r="L228" t="b">
        <v>0</v>
      </c>
      <c r="M228">
        <v>2</v>
      </c>
      <c r="N228" t="b">
        <v>0</v>
      </c>
      <c r="O228" t="s">
        <v>8283</v>
      </c>
      <c r="P228" t="s">
        <v>8287</v>
      </c>
      <c r="Q228">
        <f t="shared" si="16"/>
        <v>2015</v>
      </c>
      <c r="R228">
        <f t="shared" si="17"/>
        <v>0</v>
      </c>
      <c r="S228">
        <f t="shared" si="18"/>
        <v>1</v>
      </c>
      <c r="T228">
        <f t="shared" si="19"/>
        <v>0</v>
      </c>
      <c r="U228" t="str" cm="1">
        <f t="array" ref="U228">_xlfn.IFS(D228&lt;1000,"Less Than 1000",D228&lt;=4999,"1000 to 4999",D228&lt;=9999,"5000 to 9999",D228&lt;=14999,"10000 to 14999",D228&lt;=19999,"15000 to 19999",D228&lt;=24999,"20000 to 24999",D228&lt;=29999,"25000 to 29999",D228&lt;=34999,"30000 to 34999",D228&lt;=39999,"35000 to 39999",D228&lt;44999,"40000 to 44999",D228&lt;=44999,"40000 to 44999",D228&lt;=49999,"45000 to 49999",D228&gt;=50000,"50000 or More")</f>
        <v>25000 to 29999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7" t="s">
        <v>8220</v>
      </c>
      <c r="G229" t="s">
        <v>8223</v>
      </c>
      <c r="H229" t="s">
        <v>8245</v>
      </c>
      <c r="I229">
        <v>1436477241</v>
      </c>
      <c r="J229" s="10">
        <v>1433885241</v>
      </c>
      <c r="K229" s="11">
        <f t="shared" si="15"/>
        <v>42164.893993055557</v>
      </c>
      <c r="L229" t="b">
        <v>0</v>
      </c>
      <c r="M229">
        <v>0</v>
      </c>
      <c r="N229" t="b">
        <v>0</v>
      </c>
      <c r="O229" t="s">
        <v>8283</v>
      </c>
      <c r="P229" t="s">
        <v>8287</v>
      </c>
      <c r="Q229">
        <f t="shared" si="16"/>
        <v>2015</v>
      </c>
      <c r="R229">
        <f t="shared" si="17"/>
        <v>0</v>
      </c>
      <c r="S229">
        <f t="shared" si="18"/>
        <v>1</v>
      </c>
      <c r="T229">
        <f t="shared" si="19"/>
        <v>0</v>
      </c>
      <c r="U229" t="str" cm="1">
        <f t="array" ref="U229">_xlfn.IFS(D229&lt;1000,"Less Than 1000",D229&lt;=4999,"1000 to 4999",D229&lt;=9999,"5000 to 9999",D229&lt;=14999,"10000 to 14999",D229&lt;=19999,"15000 to 19999",D229&lt;=24999,"20000 to 24999",D229&lt;=29999,"25000 to 29999",D229&lt;=34999,"30000 to 34999",D229&lt;=39999,"35000 to 39999",D229&lt;44999,"40000 to 44999",D229&lt;=44999,"40000 to 44999",D229&lt;=49999,"45000 to 49999",D229&gt;=50000,"50000 or More")</f>
        <v>25000 to 29999</v>
      </c>
    </row>
    <row r="230" spans="1:21" ht="42.75" x14ac:dyDescent="0.45">
      <c r="A230">
        <v>523</v>
      </c>
      <c r="B230" s="3" t="s">
        <v>524</v>
      </c>
      <c r="C230" s="3" t="s">
        <v>4633</v>
      </c>
      <c r="D230" s="6">
        <v>5000</v>
      </c>
      <c r="E230" s="8">
        <v>6030</v>
      </c>
      <c r="F230" s="17" t="s">
        <v>8218</v>
      </c>
      <c r="G230" t="s">
        <v>8223</v>
      </c>
      <c r="H230" t="s">
        <v>8245</v>
      </c>
      <c r="I230">
        <v>1442805076</v>
      </c>
      <c r="J230" s="10">
        <v>1440213076</v>
      </c>
      <c r="K230" s="11">
        <f t="shared" si="15"/>
        <v>42238.13282407407</v>
      </c>
      <c r="L230" t="b">
        <v>0</v>
      </c>
      <c r="M230">
        <v>84</v>
      </c>
      <c r="N230" t="b">
        <v>1</v>
      </c>
      <c r="O230" t="s">
        <v>8290</v>
      </c>
      <c r="P230" t="s">
        <v>8291</v>
      </c>
      <c r="Q230">
        <f t="shared" si="16"/>
        <v>2015</v>
      </c>
      <c r="R230">
        <f t="shared" si="17"/>
        <v>1</v>
      </c>
      <c r="S230">
        <f t="shared" si="18"/>
        <v>0</v>
      </c>
      <c r="T230">
        <f t="shared" si="19"/>
        <v>0</v>
      </c>
      <c r="U230" t="str" cm="1">
        <f t="array" ref="U230">_xlfn.IFS(D230&lt;1000,"Less Than 1000",D230&lt;=4999,"1000 to 4999",D230&lt;=9999,"5000 to 9999",D230&lt;=14999,"10000 to 14999",D230&lt;=19999,"15000 to 19999",D230&lt;=24999,"20000 to 24999",D230&lt;=29999,"25000 to 29999",D230&lt;=34999,"30000 to 34999",D230&lt;=39999,"35000 to 39999",D230&lt;44999,"40000 to 44999",D230&lt;=44999,"40000 to 44999",D230&lt;=49999,"45000 to 49999",D230&gt;=50000,"50000 or More")</f>
        <v>5000 to 9999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7" t="s">
        <v>8220</v>
      </c>
      <c r="G231" t="s">
        <v>8235</v>
      </c>
      <c r="H231" t="s">
        <v>8248</v>
      </c>
      <c r="I231">
        <v>1455402297</v>
      </c>
      <c r="J231" s="10">
        <v>1452810297</v>
      </c>
      <c r="K231" s="11">
        <f t="shared" si="15"/>
        <v>42383.933993055558</v>
      </c>
      <c r="L231" t="b">
        <v>0</v>
      </c>
      <c r="M231">
        <v>0</v>
      </c>
      <c r="N231" t="b">
        <v>0</v>
      </c>
      <c r="O231" t="s">
        <v>8283</v>
      </c>
      <c r="P231" t="s">
        <v>8287</v>
      </c>
      <c r="Q231">
        <f t="shared" si="16"/>
        <v>2016</v>
      </c>
      <c r="R231">
        <f t="shared" si="17"/>
        <v>0</v>
      </c>
      <c r="S231">
        <f t="shared" si="18"/>
        <v>1</v>
      </c>
      <c r="T231">
        <f t="shared" si="19"/>
        <v>0</v>
      </c>
      <c r="U231" t="str" cm="1">
        <f t="array" ref="U231">_xlfn.IFS(D231&lt;1000,"Less Than 1000",D231&lt;=4999,"1000 to 4999",D231&lt;=9999,"5000 to 9999",D231&lt;=14999,"10000 to 14999",D231&lt;=19999,"15000 to 19999",D231&lt;=24999,"20000 to 24999",D231&lt;=29999,"25000 to 29999",D231&lt;=34999,"30000 to 34999",D231&lt;=39999,"35000 to 39999",D231&lt;44999,"40000 to 44999",D231&lt;=44999,"40000 to 44999",D231&lt;=49999,"45000 to 49999",D231&gt;=50000,"50000 or More")</f>
        <v>1000 to 4999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7" t="s">
        <v>8220</v>
      </c>
      <c r="G232" t="s">
        <v>8223</v>
      </c>
      <c r="H232" t="s">
        <v>8245</v>
      </c>
      <c r="I232">
        <v>1433443151</v>
      </c>
      <c r="J232" s="10">
        <v>1430851151</v>
      </c>
      <c r="K232" s="11">
        <f t="shared" si="15"/>
        <v>42129.777210648142</v>
      </c>
      <c r="L232" t="b">
        <v>0</v>
      </c>
      <c r="M232">
        <v>2</v>
      </c>
      <c r="N232" t="b">
        <v>0</v>
      </c>
      <c r="O232" t="s">
        <v>8283</v>
      </c>
      <c r="P232" t="s">
        <v>8287</v>
      </c>
      <c r="Q232">
        <f t="shared" si="16"/>
        <v>2015</v>
      </c>
      <c r="R232">
        <f t="shared" si="17"/>
        <v>0</v>
      </c>
      <c r="S232">
        <f t="shared" si="18"/>
        <v>1</v>
      </c>
      <c r="T232">
        <f t="shared" si="19"/>
        <v>0</v>
      </c>
      <c r="U232" t="str" cm="1">
        <f t="array" ref="U232">_xlfn.IFS(D232&lt;1000,"Less Than 1000",D232&lt;=4999,"1000 to 4999",D232&lt;=9999,"5000 to 9999",D232&lt;=14999,"10000 to 14999",D232&lt;=19999,"15000 to 19999",D232&lt;=24999,"20000 to 24999",D232&lt;=29999,"25000 to 29999",D232&lt;=34999,"30000 to 34999",D232&lt;=39999,"35000 to 39999",D232&lt;44999,"40000 to 44999",D232&lt;=44999,"40000 to 44999",D232&lt;=49999,"45000 to 49999",D232&gt;=50000,"50000 or More")</f>
        <v>15000 to 19999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7" t="s">
        <v>8220</v>
      </c>
      <c r="G233" t="s">
        <v>8223</v>
      </c>
      <c r="H233" t="s">
        <v>8245</v>
      </c>
      <c r="I233">
        <v>1451775651</v>
      </c>
      <c r="J233" s="10">
        <v>1449183651</v>
      </c>
      <c r="K233" s="11">
        <f t="shared" si="15"/>
        <v>42341.958923611113</v>
      </c>
      <c r="L233" t="b">
        <v>0</v>
      </c>
      <c r="M233">
        <v>0</v>
      </c>
      <c r="N233" t="b">
        <v>0</v>
      </c>
      <c r="O233" t="s">
        <v>8283</v>
      </c>
      <c r="P233" t="s">
        <v>8287</v>
      </c>
      <c r="Q233">
        <f t="shared" si="16"/>
        <v>2015</v>
      </c>
      <c r="R233">
        <f t="shared" si="17"/>
        <v>0</v>
      </c>
      <c r="S233">
        <f t="shared" si="18"/>
        <v>1</v>
      </c>
      <c r="T233">
        <f t="shared" si="19"/>
        <v>0</v>
      </c>
      <c r="U233" t="str" cm="1">
        <f t="array" ref="U233">_xlfn.IFS(D233&lt;1000,"Less Than 1000",D233&lt;=4999,"1000 to 4999",D233&lt;=9999,"5000 to 9999",D233&lt;=14999,"10000 to 14999",D233&lt;=19999,"15000 to 19999",D233&lt;=24999,"20000 to 24999",D233&lt;=29999,"25000 to 29999",D233&lt;=34999,"30000 to 34999",D233&lt;=39999,"35000 to 39999",D233&lt;44999,"40000 to 44999",D233&lt;=44999,"40000 to 44999",D233&lt;=49999,"45000 to 49999",D233&gt;=50000,"50000 or More")</f>
        <v>50000 or More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7" t="s">
        <v>8220</v>
      </c>
      <c r="G234" t="s">
        <v>8224</v>
      </c>
      <c r="H234" t="s">
        <v>8246</v>
      </c>
      <c r="I234">
        <v>1425066546</v>
      </c>
      <c r="J234" s="10">
        <v>1422474546</v>
      </c>
      <c r="K234" s="11">
        <f t="shared" si="15"/>
        <v>42032.82576388889</v>
      </c>
      <c r="L234" t="b">
        <v>0</v>
      </c>
      <c r="M234">
        <v>7</v>
      </c>
      <c r="N234" t="b">
        <v>0</v>
      </c>
      <c r="O234" t="s">
        <v>8283</v>
      </c>
      <c r="P234" t="s">
        <v>8287</v>
      </c>
      <c r="Q234">
        <f t="shared" si="16"/>
        <v>2015</v>
      </c>
      <c r="R234">
        <f t="shared" si="17"/>
        <v>0</v>
      </c>
      <c r="S234">
        <f t="shared" si="18"/>
        <v>1</v>
      </c>
      <c r="T234">
        <f t="shared" si="19"/>
        <v>0</v>
      </c>
      <c r="U234" t="str" cm="1">
        <f t="array" ref="U234">_xlfn.IFS(D234&lt;1000,"Less Than 1000",D234&lt;=4999,"1000 to 4999",D234&lt;=9999,"5000 to 9999",D234&lt;=14999,"10000 to 14999",D234&lt;=19999,"15000 to 19999",D234&lt;=24999,"20000 to 24999",D234&lt;=29999,"25000 to 29999",D234&lt;=34999,"30000 to 34999",D234&lt;=39999,"35000 to 39999",D234&lt;44999,"40000 to 44999",D234&lt;=44999,"40000 to 44999",D234&lt;=49999,"45000 to 49999",D234&gt;=50000,"50000 or More")</f>
        <v>1000 to 4999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7" t="s">
        <v>8220</v>
      </c>
      <c r="G235" t="s">
        <v>8223</v>
      </c>
      <c r="H235" t="s">
        <v>8245</v>
      </c>
      <c r="I235">
        <v>1475185972</v>
      </c>
      <c r="J235" s="10">
        <v>1472593972</v>
      </c>
      <c r="K235" s="11">
        <f t="shared" si="15"/>
        <v>42612.911712962959</v>
      </c>
      <c r="L235" t="b">
        <v>0</v>
      </c>
      <c r="M235">
        <v>0</v>
      </c>
      <c r="N235" t="b">
        <v>0</v>
      </c>
      <c r="O235" t="s">
        <v>8283</v>
      </c>
      <c r="P235" t="s">
        <v>8287</v>
      </c>
      <c r="Q235">
        <f t="shared" si="16"/>
        <v>2016</v>
      </c>
      <c r="R235">
        <f t="shared" si="17"/>
        <v>0</v>
      </c>
      <c r="S235">
        <f t="shared" si="18"/>
        <v>1</v>
      </c>
      <c r="T235">
        <f t="shared" si="19"/>
        <v>0</v>
      </c>
      <c r="U235" t="str" cm="1">
        <f t="array" ref="U235">_xlfn.IFS(D235&lt;1000,"Less Than 1000",D235&lt;=4999,"1000 to 4999",D235&lt;=9999,"5000 to 9999",D235&lt;=14999,"10000 to 14999",D235&lt;=19999,"15000 to 19999",D235&lt;=24999,"20000 to 24999",D235&lt;=29999,"25000 to 29999",D235&lt;=34999,"30000 to 34999",D235&lt;=39999,"35000 to 39999",D235&lt;44999,"40000 to 44999",D235&lt;=44999,"40000 to 44999",D235&lt;=49999,"45000 to 49999",D235&gt;=50000,"50000 or More")</f>
        <v>50000 or More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7" t="s">
        <v>8220</v>
      </c>
      <c r="G236" t="s">
        <v>8223</v>
      </c>
      <c r="H236" t="s">
        <v>8245</v>
      </c>
      <c r="I236">
        <v>1434847859</v>
      </c>
      <c r="J236" s="10">
        <v>1431391859</v>
      </c>
      <c r="K236" s="11">
        <f t="shared" si="15"/>
        <v>42136.035405092596</v>
      </c>
      <c r="L236" t="b">
        <v>0</v>
      </c>
      <c r="M236">
        <v>5</v>
      </c>
      <c r="N236" t="b">
        <v>0</v>
      </c>
      <c r="O236" t="s">
        <v>8283</v>
      </c>
      <c r="P236" t="s">
        <v>8287</v>
      </c>
      <c r="Q236">
        <f t="shared" si="16"/>
        <v>2015</v>
      </c>
      <c r="R236">
        <f t="shared" si="17"/>
        <v>0</v>
      </c>
      <c r="S236">
        <f t="shared" si="18"/>
        <v>1</v>
      </c>
      <c r="T236">
        <f t="shared" si="19"/>
        <v>0</v>
      </c>
      <c r="U236" t="str" cm="1">
        <f t="array" ref="U236">_xlfn.IFS(D236&lt;1000,"Less Than 1000",D236&lt;=4999,"1000 to 4999",D236&lt;=9999,"5000 to 9999",D236&lt;=14999,"10000 to 14999",D236&lt;=19999,"15000 to 19999",D236&lt;=24999,"20000 to 24999",D236&lt;=29999,"25000 to 29999",D236&lt;=34999,"30000 to 34999",D236&lt;=39999,"35000 to 39999",D236&lt;44999,"40000 to 44999",D236&lt;=44999,"40000 to 44999",D236&lt;=49999,"45000 to 49999",D236&gt;=50000,"50000 or More")</f>
        <v>1000 to 4999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7" t="s">
        <v>8220</v>
      </c>
      <c r="G237" t="s">
        <v>8223</v>
      </c>
      <c r="H237" t="s">
        <v>8245</v>
      </c>
      <c r="I237">
        <v>1436478497</v>
      </c>
      <c r="J237" s="10">
        <v>1433886497</v>
      </c>
      <c r="K237" s="11">
        <f t="shared" si="15"/>
        <v>42164.908530092594</v>
      </c>
      <c r="L237" t="b">
        <v>0</v>
      </c>
      <c r="M237">
        <v>0</v>
      </c>
      <c r="N237" t="b">
        <v>0</v>
      </c>
      <c r="O237" t="s">
        <v>8283</v>
      </c>
      <c r="P237" t="s">
        <v>8287</v>
      </c>
      <c r="Q237">
        <f t="shared" si="16"/>
        <v>2015</v>
      </c>
      <c r="R237">
        <f t="shared" si="17"/>
        <v>0</v>
      </c>
      <c r="S237">
        <f t="shared" si="18"/>
        <v>1</v>
      </c>
      <c r="T237">
        <f t="shared" si="19"/>
        <v>0</v>
      </c>
      <c r="U237" t="str" cm="1">
        <f t="array" ref="U237">_xlfn.IFS(D237&lt;1000,"Less Than 1000",D237&lt;=4999,"1000 to 4999",D237&lt;=9999,"5000 to 9999",D237&lt;=14999,"10000 to 14999",D237&lt;=19999,"15000 to 19999",D237&lt;=24999,"20000 to 24999",D237&lt;=29999,"25000 to 29999",D237&lt;=34999,"30000 to 34999",D237&lt;=39999,"35000 to 39999",D237&lt;44999,"40000 to 44999",D237&lt;=44999,"40000 to 44999",D237&lt;=49999,"45000 to 49999",D237&gt;=50000,"50000 or More")</f>
        <v>10000 to 14999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7" t="s">
        <v>8220</v>
      </c>
      <c r="G238" t="s">
        <v>8223</v>
      </c>
      <c r="H238" t="s">
        <v>8245</v>
      </c>
      <c r="I238">
        <v>1451952000</v>
      </c>
      <c r="J238" s="10">
        <v>1447380099</v>
      </c>
      <c r="K238" s="11">
        <f t="shared" si="15"/>
        <v>42321.08447916666</v>
      </c>
      <c r="L238" t="b">
        <v>0</v>
      </c>
      <c r="M238">
        <v>0</v>
      </c>
      <c r="N238" t="b">
        <v>0</v>
      </c>
      <c r="O238" t="s">
        <v>8283</v>
      </c>
      <c r="P238" t="s">
        <v>8287</v>
      </c>
      <c r="Q238">
        <f t="shared" si="16"/>
        <v>2015</v>
      </c>
      <c r="R238">
        <f t="shared" si="17"/>
        <v>0</v>
      </c>
      <c r="S238">
        <f t="shared" si="18"/>
        <v>1</v>
      </c>
      <c r="T238">
        <f t="shared" si="19"/>
        <v>0</v>
      </c>
      <c r="U238" t="str" cm="1">
        <f t="array" ref="U238">_xlfn.IFS(D238&lt;1000,"Less Than 1000",D238&lt;=4999,"1000 to 4999",D238&lt;=9999,"5000 to 9999",D238&lt;=14999,"10000 to 14999",D238&lt;=19999,"15000 to 19999",D238&lt;=24999,"20000 to 24999",D238&lt;=29999,"25000 to 29999",D238&lt;=34999,"30000 to 34999",D238&lt;=39999,"35000 to 39999",D238&lt;44999,"40000 to 44999",D238&lt;=44999,"40000 to 44999",D238&lt;=49999,"45000 to 49999",D238&gt;=50000,"50000 or More")</f>
        <v>50000 or More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7" t="s">
        <v>8220</v>
      </c>
      <c r="G239" t="s">
        <v>8223</v>
      </c>
      <c r="H239" t="s">
        <v>8245</v>
      </c>
      <c r="I239">
        <v>1457445069</v>
      </c>
      <c r="J239" s="10">
        <v>1452261069</v>
      </c>
      <c r="K239" s="11">
        <f t="shared" si="15"/>
        <v>42377.577187499999</v>
      </c>
      <c r="L239" t="b">
        <v>0</v>
      </c>
      <c r="M239">
        <v>1</v>
      </c>
      <c r="N239" t="b">
        <v>0</v>
      </c>
      <c r="O239" t="s">
        <v>8283</v>
      </c>
      <c r="P239" t="s">
        <v>8287</v>
      </c>
      <c r="Q239">
        <f t="shared" si="16"/>
        <v>2016</v>
      </c>
      <c r="R239">
        <f t="shared" si="17"/>
        <v>0</v>
      </c>
      <c r="S239">
        <f t="shared" si="18"/>
        <v>1</v>
      </c>
      <c r="T239">
        <f t="shared" si="19"/>
        <v>0</v>
      </c>
      <c r="U239" t="str" cm="1">
        <f t="array" ref="U239">_xlfn.IFS(D239&lt;1000,"Less Than 1000",D239&lt;=4999,"1000 to 4999",D239&lt;=9999,"5000 to 9999",D239&lt;=14999,"10000 to 14999",D239&lt;=19999,"15000 to 19999",D239&lt;=24999,"20000 to 24999",D239&lt;=29999,"25000 to 29999",D239&lt;=34999,"30000 to 34999",D239&lt;=39999,"35000 to 39999",D239&lt;44999,"40000 to 44999",D239&lt;=44999,"40000 to 44999",D239&lt;=49999,"45000 to 49999",D239&gt;=50000,"50000 or More")</f>
        <v>15000 to 19999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7" t="s">
        <v>8220</v>
      </c>
      <c r="G240" t="s">
        <v>8223</v>
      </c>
      <c r="H240" t="s">
        <v>8245</v>
      </c>
      <c r="I240">
        <v>1483088400</v>
      </c>
      <c r="J240" s="10">
        <v>1481324760</v>
      </c>
      <c r="K240" s="11">
        <f t="shared" si="15"/>
        <v>42713.962499999994</v>
      </c>
      <c r="L240" t="b">
        <v>0</v>
      </c>
      <c r="M240">
        <v>0</v>
      </c>
      <c r="N240" t="b">
        <v>0</v>
      </c>
      <c r="O240" t="s">
        <v>8283</v>
      </c>
      <c r="P240" t="s">
        <v>8287</v>
      </c>
      <c r="Q240">
        <f t="shared" si="16"/>
        <v>2016</v>
      </c>
      <c r="R240">
        <f t="shared" si="17"/>
        <v>0</v>
      </c>
      <c r="S240">
        <f t="shared" si="18"/>
        <v>1</v>
      </c>
      <c r="T240">
        <f t="shared" si="19"/>
        <v>0</v>
      </c>
      <c r="U240" t="str" cm="1">
        <f t="array" ref="U240">_xlfn.IFS(D240&lt;1000,"Less Than 1000",D240&lt;=4999,"1000 to 4999",D240&lt;=9999,"5000 to 9999",D240&lt;=14999,"10000 to 14999",D240&lt;=19999,"15000 to 19999",D240&lt;=24999,"20000 to 24999",D240&lt;=29999,"25000 to 29999",D240&lt;=34999,"30000 to 34999",D240&lt;=39999,"35000 to 39999",D240&lt;44999,"40000 to 44999",D240&lt;=44999,"40000 to 44999",D240&lt;=49999,"45000 to 49999",D240&gt;=50000,"50000 or More")</f>
        <v>25000 to 29999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7" t="s">
        <v>8220</v>
      </c>
      <c r="G241" t="s">
        <v>8225</v>
      </c>
      <c r="H241" t="s">
        <v>8247</v>
      </c>
      <c r="I241">
        <v>1446984000</v>
      </c>
      <c r="J241" s="10">
        <v>1445308730</v>
      </c>
      <c r="K241" s="11">
        <f t="shared" si="15"/>
        <v>42297.110300925924</v>
      </c>
      <c r="L241" t="b">
        <v>0</v>
      </c>
      <c r="M241">
        <v>5</v>
      </c>
      <c r="N241" t="b">
        <v>0</v>
      </c>
      <c r="O241" t="s">
        <v>8283</v>
      </c>
      <c r="P241" t="s">
        <v>8287</v>
      </c>
      <c r="Q241">
        <f t="shared" si="16"/>
        <v>2015</v>
      </c>
      <c r="R241">
        <f t="shared" si="17"/>
        <v>0</v>
      </c>
      <c r="S241">
        <f t="shared" si="18"/>
        <v>1</v>
      </c>
      <c r="T241">
        <f t="shared" si="19"/>
        <v>0</v>
      </c>
      <c r="U241" t="str" cm="1">
        <f t="array" ref="U241">_xlfn.IFS(D241&lt;1000,"Less Than 1000",D241&lt;=4999,"1000 to 4999",D241&lt;=9999,"5000 to 9999",D241&lt;=14999,"10000 to 14999",D241&lt;=19999,"15000 to 19999",D241&lt;=24999,"20000 to 24999",D241&lt;=29999,"25000 to 29999",D241&lt;=34999,"30000 to 34999",D241&lt;=39999,"35000 to 39999",D241&lt;44999,"40000 to 44999",D241&lt;=44999,"40000 to 44999",D241&lt;=49999,"45000 to 49999",D241&gt;=50000,"50000 or More")</f>
        <v>1000 to 4999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7" t="s">
        <v>8218</v>
      </c>
      <c r="G242" t="s">
        <v>8223</v>
      </c>
      <c r="H242" t="s">
        <v>8245</v>
      </c>
      <c r="I242">
        <v>1367773211</v>
      </c>
      <c r="J242" s="10">
        <v>1363885211</v>
      </c>
      <c r="K242" s="11">
        <f t="shared" si="15"/>
        <v>41354.708460648151</v>
      </c>
      <c r="L242" t="b">
        <v>1</v>
      </c>
      <c r="M242">
        <v>137</v>
      </c>
      <c r="N242" t="b">
        <v>1</v>
      </c>
      <c r="O242" t="s">
        <v>8283</v>
      </c>
      <c r="P242" t="s">
        <v>8288</v>
      </c>
      <c r="Q242">
        <f t="shared" si="16"/>
        <v>2013</v>
      </c>
      <c r="R242">
        <f t="shared" si="17"/>
        <v>1</v>
      </c>
      <c r="S242">
        <f t="shared" si="18"/>
        <v>0</v>
      </c>
      <c r="T242">
        <f t="shared" si="19"/>
        <v>0</v>
      </c>
      <c r="U242" t="str" cm="1">
        <f t="array" ref="U242">_xlfn.IFS(D242&lt;1000,"Less Than 1000",D242&lt;=4999,"1000 to 4999",D242&lt;=9999,"5000 to 9999",D242&lt;=14999,"10000 to 14999",D242&lt;=19999,"15000 to 19999",D242&lt;=24999,"20000 to 24999",D242&lt;=29999,"25000 to 29999",D242&lt;=34999,"30000 to 34999",D242&lt;=39999,"35000 to 39999",D242&lt;44999,"40000 to 44999",D242&lt;=44999,"40000 to 44999",D242&lt;=49999,"45000 to 49999",D242&gt;=50000,"50000 or More")</f>
        <v>15000 to 19999</v>
      </c>
    </row>
    <row r="243" spans="1:21" ht="42.75" x14ac:dyDescent="0.45">
      <c r="A243">
        <v>538</v>
      </c>
      <c r="B243" s="3" t="s">
        <v>539</v>
      </c>
      <c r="C243" s="3" t="s">
        <v>4648</v>
      </c>
      <c r="D243" s="6">
        <v>5000</v>
      </c>
      <c r="E243" s="8">
        <v>15121</v>
      </c>
      <c r="F243" s="17" t="s">
        <v>8218</v>
      </c>
      <c r="G243" t="s">
        <v>8223</v>
      </c>
      <c r="H243" t="s">
        <v>8245</v>
      </c>
      <c r="I243">
        <v>1463166263</v>
      </c>
      <c r="J243" s="10">
        <v>1460574263</v>
      </c>
      <c r="K243" s="11">
        <f t="shared" si="15"/>
        <v>42473.794710648144</v>
      </c>
      <c r="L243" t="b">
        <v>0</v>
      </c>
      <c r="M243">
        <v>60</v>
      </c>
      <c r="N243" t="b">
        <v>1</v>
      </c>
      <c r="O243" t="s">
        <v>8290</v>
      </c>
      <c r="P243" t="s">
        <v>8291</v>
      </c>
      <c r="Q243">
        <f t="shared" si="16"/>
        <v>2016</v>
      </c>
      <c r="R243">
        <f t="shared" si="17"/>
        <v>1</v>
      </c>
      <c r="S243">
        <f t="shared" si="18"/>
        <v>0</v>
      </c>
      <c r="T243">
        <f t="shared" si="19"/>
        <v>0</v>
      </c>
      <c r="U243" t="str" cm="1">
        <f t="array" ref="U243">_xlfn.IFS(D243&lt;1000,"Less Than 1000",D243&lt;=4999,"1000 to 4999",D243&lt;=9999,"5000 to 9999",D243&lt;=14999,"10000 to 14999",D243&lt;=19999,"15000 to 19999",D243&lt;=24999,"20000 to 24999",D243&lt;=29999,"25000 to 29999",D243&lt;=34999,"30000 to 34999",D243&lt;=39999,"35000 to 39999",D243&lt;44999,"40000 to 44999",D243&lt;=44999,"40000 to 44999",D243&lt;=49999,"45000 to 49999",D243&gt;=50000,"50000 or More")</f>
        <v>5000 to 9999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7" t="s">
        <v>8218</v>
      </c>
      <c r="G244" t="s">
        <v>8223</v>
      </c>
      <c r="H244" t="s">
        <v>8245</v>
      </c>
      <c r="I244">
        <v>1324381790</v>
      </c>
      <c r="J244" s="10">
        <v>1321357790</v>
      </c>
      <c r="K244" s="11">
        <f t="shared" si="15"/>
        <v>40862.492939814816</v>
      </c>
      <c r="L244" t="b">
        <v>1</v>
      </c>
      <c r="M244">
        <v>202</v>
      </c>
      <c r="N244" t="b">
        <v>1</v>
      </c>
      <c r="O244" t="s">
        <v>8283</v>
      </c>
      <c r="P244" t="s">
        <v>8288</v>
      </c>
      <c r="Q244">
        <f t="shared" si="16"/>
        <v>2011</v>
      </c>
      <c r="R244">
        <f t="shared" si="17"/>
        <v>1</v>
      </c>
      <c r="S244">
        <f t="shared" si="18"/>
        <v>0</v>
      </c>
      <c r="T244">
        <f t="shared" si="19"/>
        <v>0</v>
      </c>
      <c r="U244" t="str" cm="1">
        <f t="array" ref="U244">_xlfn.IFS(D244&lt;1000,"Less Than 1000",D244&lt;=4999,"1000 to 4999",D244&lt;=9999,"5000 to 9999",D244&lt;=14999,"10000 to 14999",D244&lt;=19999,"15000 to 19999",D244&lt;=24999,"20000 to 24999",D244&lt;=29999,"25000 to 29999",D244&lt;=34999,"30000 to 34999",D244&lt;=39999,"35000 to 39999",D244&lt;44999,"40000 to 44999",D244&lt;=44999,"40000 to 44999",D244&lt;=49999,"45000 to 49999",D244&gt;=50000,"50000 or More")</f>
        <v>10000 to 14999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7" t="s">
        <v>8218</v>
      </c>
      <c r="G245" t="s">
        <v>8223</v>
      </c>
      <c r="H245" t="s">
        <v>8245</v>
      </c>
      <c r="I245">
        <v>1393031304</v>
      </c>
      <c r="J245" s="10">
        <v>1390439304</v>
      </c>
      <c r="K245" s="11">
        <f t="shared" si="15"/>
        <v>41662.047500000001</v>
      </c>
      <c r="L245" t="b">
        <v>1</v>
      </c>
      <c r="M245">
        <v>328</v>
      </c>
      <c r="N245" t="b">
        <v>1</v>
      </c>
      <c r="O245" t="s">
        <v>8283</v>
      </c>
      <c r="P245" t="s">
        <v>8288</v>
      </c>
      <c r="Q245">
        <f t="shared" si="16"/>
        <v>2014</v>
      </c>
      <c r="R245">
        <f t="shared" si="17"/>
        <v>1</v>
      </c>
      <c r="S245">
        <f t="shared" si="18"/>
        <v>0</v>
      </c>
      <c r="T245">
        <f t="shared" si="19"/>
        <v>0</v>
      </c>
      <c r="U245" t="str" cm="1">
        <f t="array" ref="U245">_xlfn.IFS(D245&lt;1000,"Less Than 1000",D245&lt;=4999,"1000 to 4999",D245&lt;=9999,"5000 to 9999",D245&lt;=14999,"10000 to 14999",D245&lt;=19999,"15000 to 19999",D245&lt;=24999,"20000 to 24999",D245&lt;=29999,"25000 to 29999",D245&lt;=34999,"30000 to 34999",D245&lt;=39999,"35000 to 39999",D245&lt;44999,"40000 to 44999",D245&lt;=44999,"40000 to 44999",D245&lt;=49999,"45000 to 49999",D245&gt;=50000,"50000 or More")</f>
        <v>25000 to 29999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7" t="s">
        <v>8218</v>
      </c>
      <c r="G246" t="s">
        <v>8223</v>
      </c>
      <c r="H246" t="s">
        <v>8245</v>
      </c>
      <c r="I246">
        <v>1268723160</v>
      </c>
      <c r="J246" s="10">
        <v>1265269559</v>
      </c>
      <c r="K246" s="11">
        <f t="shared" si="15"/>
        <v>40213.323599537034</v>
      </c>
      <c r="L246" t="b">
        <v>1</v>
      </c>
      <c r="M246">
        <v>84</v>
      </c>
      <c r="N246" t="b">
        <v>1</v>
      </c>
      <c r="O246" t="s">
        <v>8283</v>
      </c>
      <c r="P246" t="s">
        <v>8288</v>
      </c>
      <c r="Q246">
        <f t="shared" si="16"/>
        <v>2010</v>
      </c>
      <c r="R246">
        <f t="shared" si="17"/>
        <v>1</v>
      </c>
      <c r="S246">
        <f t="shared" si="18"/>
        <v>0</v>
      </c>
      <c r="T246">
        <f t="shared" si="19"/>
        <v>0</v>
      </c>
      <c r="U246" t="str" cm="1">
        <f t="array" ref="U246">_xlfn.IFS(D246&lt;1000,"Less Than 1000",D246&lt;=4999,"1000 to 4999",D246&lt;=9999,"5000 to 9999",D246&lt;=14999,"10000 to 14999",D246&lt;=19999,"15000 to 19999",D246&lt;=24999,"20000 to 24999",D246&lt;=29999,"25000 to 29999",D246&lt;=34999,"30000 to 34999",D246&lt;=39999,"35000 to 39999",D246&lt;44999,"40000 to 44999",D246&lt;=44999,"40000 to 44999",D246&lt;=49999,"45000 to 49999",D246&gt;=50000,"50000 or More")</f>
        <v>1000 to 4999</v>
      </c>
    </row>
    <row r="247" spans="1:21" ht="42.75" x14ac:dyDescent="0.45">
      <c r="A247">
        <v>550</v>
      </c>
      <c r="B247" s="3" t="s">
        <v>551</v>
      </c>
      <c r="C247" s="3" t="s">
        <v>4660</v>
      </c>
      <c r="D247" s="6">
        <v>5000</v>
      </c>
      <c r="E247" s="8">
        <v>35</v>
      </c>
      <c r="F247" s="17" t="s">
        <v>8220</v>
      </c>
      <c r="G247" t="s">
        <v>8228</v>
      </c>
      <c r="H247" t="s">
        <v>8250</v>
      </c>
      <c r="I247">
        <v>1485838800</v>
      </c>
      <c r="J247" s="10">
        <v>1484756245</v>
      </c>
      <c r="K247" s="11">
        <f t="shared" si="15"/>
        <v>42753.678761574076</v>
      </c>
      <c r="L247" t="b">
        <v>0</v>
      </c>
      <c r="M247">
        <v>4</v>
      </c>
      <c r="N247" t="b">
        <v>0</v>
      </c>
      <c r="O247" t="s">
        <v>8292</v>
      </c>
      <c r="P247" t="s">
        <v>8293</v>
      </c>
      <c r="Q247">
        <f t="shared" si="16"/>
        <v>2017</v>
      </c>
      <c r="R247">
        <f t="shared" si="17"/>
        <v>0</v>
      </c>
      <c r="S247">
        <f t="shared" si="18"/>
        <v>1</v>
      </c>
      <c r="T247">
        <f t="shared" si="19"/>
        <v>0</v>
      </c>
      <c r="U247" t="str" cm="1">
        <f t="array" ref="U247">_xlfn.IFS(D247&lt;1000,"Less Than 1000",D247&lt;=4999,"1000 to 4999",D247&lt;=9999,"5000 to 9999",D247&lt;=14999,"10000 to 14999",D247&lt;=19999,"15000 to 19999",D247&lt;=24999,"20000 to 24999",D247&lt;=29999,"25000 to 29999",D247&lt;=34999,"30000 to 34999",D247&lt;=39999,"35000 to 39999",D247&lt;44999,"40000 to 44999",D247&lt;=44999,"40000 to 44999",D247&lt;=49999,"45000 to 49999",D247&gt;=50000,"50000 or More")</f>
        <v>5000 to 9999</v>
      </c>
    </row>
    <row r="248" spans="1:21" ht="42.75" x14ac:dyDescent="0.45">
      <c r="A248">
        <v>566</v>
      </c>
      <c r="B248" s="3" t="s">
        <v>567</v>
      </c>
      <c r="C248" s="3" t="s">
        <v>4676</v>
      </c>
      <c r="D248" s="6">
        <v>5000</v>
      </c>
      <c r="E248" s="8">
        <v>1</v>
      </c>
      <c r="F248" s="17" t="s">
        <v>8220</v>
      </c>
      <c r="G248" t="s">
        <v>8223</v>
      </c>
      <c r="H248" t="s">
        <v>8245</v>
      </c>
      <c r="I248">
        <v>1468513533</v>
      </c>
      <c r="J248" s="10">
        <v>1465921533</v>
      </c>
      <c r="K248" s="11">
        <f t="shared" si="15"/>
        <v>42535.68440972222</v>
      </c>
      <c r="L248" t="b">
        <v>0</v>
      </c>
      <c r="M248">
        <v>1</v>
      </c>
      <c r="N248" t="b">
        <v>0</v>
      </c>
      <c r="O248" t="s">
        <v>8292</v>
      </c>
      <c r="P248" t="s">
        <v>8293</v>
      </c>
      <c r="Q248">
        <f t="shared" si="16"/>
        <v>2016</v>
      </c>
      <c r="R248">
        <f t="shared" si="17"/>
        <v>0</v>
      </c>
      <c r="S248">
        <f t="shared" si="18"/>
        <v>1</v>
      </c>
      <c r="T248">
        <f t="shared" si="19"/>
        <v>0</v>
      </c>
      <c r="U248" t="str" cm="1">
        <f t="array" ref="U248">_xlfn.IFS(D248&lt;1000,"Less Than 1000",D248&lt;=4999,"1000 to 4999",D248&lt;=9999,"5000 to 9999",D248&lt;=14999,"10000 to 14999",D248&lt;=19999,"15000 to 19999",D248&lt;=24999,"20000 to 24999",D248&lt;=29999,"25000 to 29999",D248&lt;=34999,"30000 to 34999",D248&lt;=39999,"35000 to 39999",D248&lt;44999,"40000 to 44999",D248&lt;=44999,"40000 to 44999",D248&lt;=49999,"45000 to 49999",D248&gt;=50000,"50000 or More")</f>
        <v>5000 to 9999</v>
      </c>
    </row>
    <row r="249" spans="1:21" ht="42.75" x14ac:dyDescent="0.45">
      <c r="A249">
        <v>577</v>
      </c>
      <c r="B249" s="3" t="s">
        <v>578</v>
      </c>
      <c r="C249" s="3" t="s">
        <v>4687</v>
      </c>
      <c r="D249" s="6">
        <v>5000</v>
      </c>
      <c r="E249" s="8">
        <v>10</v>
      </c>
      <c r="F249" s="17" t="s">
        <v>8220</v>
      </c>
      <c r="G249" t="s">
        <v>8223</v>
      </c>
      <c r="H249" t="s">
        <v>8245</v>
      </c>
      <c r="I249">
        <v>1463753302</v>
      </c>
      <c r="J249" s="10">
        <v>1458569302</v>
      </c>
      <c r="K249" s="11">
        <f t="shared" si="15"/>
        <v>42450.589143518519</v>
      </c>
      <c r="L249" t="b">
        <v>0</v>
      </c>
      <c r="M249">
        <v>1</v>
      </c>
      <c r="N249" t="b">
        <v>0</v>
      </c>
      <c r="O249" t="s">
        <v>8292</v>
      </c>
      <c r="P249" t="s">
        <v>8293</v>
      </c>
      <c r="Q249">
        <f t="shared" si="16"/>
        <v>2016</v>
      </c>
      <c r="R249">
        <f t="shared" si="17"/>
        <v>0</v>
      </c>
      <c r="S249">
        <f t="shared" si="18"/>
        <v>1</v>
      </c>
      <c r="T249">
        <f t="shared" si="19"/>
        <v>0</v>
      </c>
      <c r="U249" t="str" cm="1">
        <f t="array" ref="U249">_xlfn.IFS(D249&lt;1000,"Less Than 1000",D249&lt;=4999,"1000 to 4999",D249&lt;=9999,"5000 to 9999",D249&lt;=14999,"10000 to 14999",D249&lt;=19999,"15000 to 19999",D249&lt;=24999,"20000 to 24999",D249&lt;=29999,"25000 to 29999",D249&lt;=34999,"30000 to 34999",D249&lt;=39999,"35000 to 39999",D249&lt;44999,"40000 to 44999",D249&lt;=44999,"40000 to 44999",D249&lt;=49999,"45000 to 49999",D249&gt;=50000,"50000 or More")</f>
        <v>5000 to 9999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7" t="s">
        <v>8218</v>
      </c>
      <c r="G250" t="s">
        <v>8223</v>
      </c>
      <c r="H250" t="s">
        <v>8245</v>
      </c>
      <c r="I250">
        <v>1325961309</v>
      </c>
      <c r="J250" s="10">
        <v>1322073309</v>
      </c>
      <c r="K250" s="11">
        <f t="shared" si="15"/>
        <v>40870.774409722224</v>
      </c>
      <c r="L250" t="b">
        <v>1</v>
      </c>
      <c r="M250">
        <v>146</v>
      </c>
      <c r="N250" t="b">
        <v>1</v>
      </c>
      <c r="O250" t="s">
        <v>8283</v>
      </c>
      <c r="P250" t="s">
        <v>8288</v>
      </c>
      <c r="Q250">
        <f t="shared" si="16"/>
        <v>2011</v>
      </c>
      <c r="R250">
        <f t="shared" si="17"/>
        <v>1</v>
      </c>
      <c r="S250">
        <f t="shared" si="18"/>
        <v>0</v>
      </c>
      <c r="T250">
        <f t="shared" si="19"/>
        <v>0</v>
      </c>
      <c r="U250" t="str" cm="1">
        <f t="array" ref="U250">_xlfn.IFS(D250&lt;1000,"Less Than 1000",D250&lt;=4999,"1000 to 4999",D250&lt;=9999,"5000 to 9999",D250&lt;=14999,"10000 to 14999",D250&lt;=19999,"15000 to 19999",D250&lt;=24999,"20000 to 24999",D250&lt;=29999,"25000 to 29999",D250&lt;=34999,"30000 to 34999",D250&lt;=39999,"35000 to 39999",D250&lt;44999,"40000 to 44999",D250&lt;=44999,"40000 to 44999",D250&lt;=49999,"45000 to 49999",D250&gt;=50000,"50000 or More")</f>
        <v>50000 or More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7" t="s">
        <v>8218</v>
      </c>
      <c r="G251" t="s">
        <v>8223</v>
      </c>
      <c r="H251" t="s">
        <v>8245</v>
      </c>
      <c r="I251">
        <v>1282498800</v>
      </c>
      <c r="J251" s="10">
        <v>1275603020</v>
      </c>
      <c r="K251" s="11">
        <f t="shared" si="15"/>
        <v>40332.923842592594</v>
      </c>
      <c r="L251" t="b">
        <v>1</v>
      </c>
      <c r="M251">
        <v>235</v>
      </c>
      <c r="N251" t="b">
        <v>1</v>
      </c>
      <c r="O251" t="s">
        <v>8283</v>
      </c>
      <c r="P251" t="s">
        <v>8288</v>
      </c>
      <c r="Q251">
        <f t="shared" si="16"/>
        <v>2010</v>
      </c>
      <c r="R251">
        <f t="shared" si="17"/>
        <v>1</v>
      </c>
      <c r="S251">
        <f t="shared" si="18"/>
        <v>0</v>
      </c>
      <c r="T251">
        <f t="shared" si="19"/>
        <v>0</v>
      </c>
      <c r="U251" t="str" cm="1">
        <f t="array" ref="U251">_xlfn.IFS(D251&lt;1000,"Less Than 1000",D251&lt;=4999,"1000 to 4999",D251&lt;=9999,"5000 to 9999",D251&lt;=14999,"10000 to 14999",D251&lt;=19999,"15000 to 19999",D251&lt;=24999,"20000 to 24999",D251&lt;=29999,"25000 to 29999",D251&lt;=34999,"30000 to 34999",D251&lt;=39999,"35000 to 39999",D251&lt;44999,"40000 to 44999",D251&lt;=44999,"40000 to 44999",D251&lt;=49999,"45000 to 49999",D251&gt;=50000,"50000 or More")</f>
        <v>10000 to 14999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7" t="s">
        <v>8218</v>
      </c>
      <c r="G252" t="s">
        <v>8223</v>
      </c>
      <c r="H252" t="s">
        <v>8245</v>
      </c>
      <c r="I252">
        <v>1370525691</v>
      </c>
      <c r="J252" s="10">
        <v>1367933691</v>
      </c>
      <c r="K252" s="11">
        <f t="shared" si="15"/>
        <v>41401.565868055557</v>
      </c>
      <c r="L252" t="b">
        <v>1</v>
      </c>
      <c r="M252">
        <v>437</v>
      </c>
      <c r="N252" t="b">
        <v>1</v>
      </c>
      <c r="O252" t="s">
        <v>8283</v>
      </c>
      <c r="P252" t="s">
        <v>8288</v>
      </c>
      <c r="Q252">
        <f t="shared" si="16"/>
        <v>2013</v>
      </c>
      <c r="R252">
        <f t="shared" si="17"/>
        <v>1</v>
      </c>
      <c r="S252">
        <f t="shared" si="18"/>
        <v>0</v>
      </c>
      <c r="T252">
        <f t="shared" si="19"/>
        <v>0</v>
      </c>
      <c r="U252" t="str" cm="1">
        <f t="array" ref="U252">_xlfn.IFS(D252&lt;1000,"Less Than 1000",D252&lt;=4999,"1000 to 4999",D252&lt;=9999,"5000 to 9999",D252&lt;=14999,"10000 to 14999",D252&lt;=19999,"15000 to 19999",D252&lt;=24999,"20000 to 24999",D252&lt;=29999,"25000 to 29999",D252&lt;=34999,"30000 to 34999",D252&lt;=39999,"35000 to 39999",D252&lt;44999,"40000 to 44999",D252&lt;=44999,"40000 to 44999",D252&lt;=49999,"45000 to 49999",D252&gt;=50000,"50000 or More")</f>
        <v>30000 to 34999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7" t="s">
        <v>8218</v>
      </c>
      <c r="G253" t="s">
        <v>8223</v>
      </c>
      <c r="H253" t="s">
        <v>8245</v>
      </c>
      <c r="I253">
        <v>1337194800</v>
      </c>
      <c r="J253" s="10">
        <v>1334429646</v>
      </c>
      <c r="K253" s="11">
        <f t="shared" si="15"/>
        <v>41013.787569444445</v>
      </c>
      <c r="L253" t="b">
        <v>1</v>
      </c>
      <c r="M253">
        <v>77</v>
      </c>
      <c r="N253" t="b">
        <v>1</v>
      </c>
      <c r="O253" t="s">
        <v>8283</v>
      </c>
      <c r="P253" t="s">
        <v>8288</v>
      </c>
      <c r="Q253">
        <f t="shared" si="16"/>
        <v>2012</v>
      </c>
      <c r="R253">
        <f t="shared" si="17"/>
        <v>1</v>
      </c>
      <c r="S253">
        <f t="shared" si="18"/>
        <v>0</v>
      </c>
      <c r="T253">
        <f t="shared" si="19"/>
        <v>0</v>
      </c>
      <c r="U253" t="str" cm="1">
        <f t="array" ref="U253">_xlfn.IFS(D253&lt;1000,"Less Than 1000",D253&lt;=4999,"1000 to 4999",D253&lt;=9999,"5000 to 9999",D253&lt;=14999,"10000 to 14999",D253&lt;=19999,"15000 to 19999",D253&lt;=24999,"20000 to 24999",D253&lt;=29999,"25000 to 29999",D253&lt;=34999,"30000 to 34999",D253&lt;=39999,"35000 to 39999",D253&lt;44999,"40000 to 44999",D253&lt;=44999,"40000 to 44999",D253&lt;=49999,"45000 to 49999",D253&gt;=50000,"50000 or More")</f>
        <v>1000 to 4999</v>
      </c>
    </row>
    <row r="254" spans="1:21" ht="42.75" x14ac:dyDescent="0.45">
      <c r="A254">
        <v>590</v>
      </c>
      <c r="B254" s="3" t="s">
        <v>591</v>
      </c>
      <c r="C254" s="3" t="s">
        <v>4700</v>
      </c>
      <c r="D254" s="6">
        <v>5000</v>
      </c>
      <c r="E254" s="8">
        <v>223</v>
      </c>
      <c r="F254" s="17" t="s">
        <v>8220</v>
      </c>
      <c r="G254" t="s">
        <v>8224</v>
      </c>
      <c r="H254" t="s">
        <v>8246</v>
      </c>
      <c r="I254">
        <v>1454936460</v>
      </c>
      <c r="J254" s="10">
        <v>1452259131</v>
      </c>
      <c r="K254" s="11">
        <f t="shared" si="15"/>
        <v>42377.554756944446</v>
      </c>
      <c r="L254" t="b">
        <v>0</v>
      </c>
      <c r="M254">
        <v>9</v>
      </c>
      <c r="N254" t="b">
        <v>0</v>
      </c>
      <c r="O254" t="s">
        <v>8292</v>
      </c>
      <c r="P254" t="s">
        <v>8293</v>
      </c>
      <c r="Q254">
        <f t="shared" si="16"/>
        <v>2016</v>
      </c>
      <c r="R254">
        <f t="shared" si="17"/>
        <v>0</v>
      </c>
      <c r="S254">
        <f t="shared" si="18"/>
        <v>1</v>
      </c>
      <c r="T254">
        <f t="shared" si="19"/>
        <v>0</v>
      </c>
      <c r="U254" t="str" cm="1">
        <f t="array" ref="U254">_xlfn.IFS(D254&lt;1000,"Less Than 1000",D254&lt;=4999,"1000 to 4999",D254&lt;=9999,"5000 to 9999",D254&lt;=14999,"10000 to 14999",D254&lt;=19999,"15000 to 19999",D254&lt;=24999,"20000 to 24999",D254&lt;=29999,"25000 to 29999",D254&lt;=34999,"30000 to 34999",D254&lt;=39999,"35000 to 39999",D254&lt;44999,"40000 to 44999",D254&lt;=44999,"40000 to 44999",D254&lt;=49999,"45000 to 49999",D254&gt;=50000,"50000 or More")</f>
        <v>5000 to 9999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7" t="s">
        <v>8218</v>
      </c>
      <c r="G255" t="s">
        <v>8223</v>
      </c>
      <c r="H255" t="s">
        <v>8245</v>
      </c>
      <c r="I255">
        <v>1329320235</v>
      </c>
      <c r="J255" s="10">
        <v>1326728235</v>
      </c>
      <c r="K255" s="11">
        <f t="shared" si="15"/>
        <v>40924.650868055556</v>
      </c>
      <c r="L255" t="b">
        <v>1</v>
      </c>
      <c r="M255">
        <v>7</v>
      </c>
      <c r="N255" t="b">
        <v>1</v>
      </c>
      <c r="O255" t="s">
        <v>8283</v>
      </c>
      <c r="P255" t="s">
        <v>8288</v>
      </c>
      <c r="Q255">
        <f t="shared" si="16"/>
        <v>2012</v>
      </c>
      <c r="R255">
        <f t="shared" si="17"/>
        <v>1</v>
      </c>
      <c r="S255">
        <f t="shared" si="18"/>
        <v>0</v>
      </c>
      <c r="T255">
        <f t="shared" si="19"/>
        <v>0</v>
      </c>
      <c r="U255" t="str" cm="1">
        <f t="array" ref="U255">_xlfn.IFS(D255&lt;1000,"Less Than 1000",D255&lt;=4999,"1000 to 4999",D255&lt;=9999,"5000 to 9999",D255&lt;=14999,"10000 to 14999",D255&lt;=19999,"15000 to 19999",D255&lt;=24999,"20000 to 24999",D255&lt;=29999,"25000 to 29999",D255&lt;=34999,"30000 to 34999",D255&lt;=39999,"35000 to 39999",D255&lt;44999,"40000 to 44999",D255&lt;=44999,"40000 to 44999",D255&lt;=49999,"45000 to 49999",D255&gt;=50000,"50000 or More")</f>
        <v>1000 to 4999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7" t="s">
        <v>8218</v>
      </c>
      <c r="G256" t="s">
        <v>8223</v>
      </c>
      <c r="H256" t="s">
        <v>8245</v>
      </c>
      <c r="I256">
        <v>1445047200</v>
      </c>
      <c r="J256" s="10">
        <v>1442443910</v>
      </c>
      <c r="K256" s="11">
        <f t="shared" si="15"/>
        <v>42263.952662037031</v>
      </c>
      <c r="L256" t="b">
        <v>1</v>
      </c>
      <c r="M256">
        <v>314</v>
      </c>
      <c r="N256" t="b">
        <v>1</v>
      </c>
      <c r="O256" t="s">
        <v>8283</v>
      </c>
      <c r="P256" t="s">
        <v>8288</v>
      </c>
      <c r="Q256">
        <f t="shared" si="16"/>
        <v>2015</v>
      </c>
      <c r="R256">
        <f t="shared" si="17"/>
        <v>1</v>
      </c>
      <c r="S256">
        <f t="shared" si="18"/>
        <v>0</v>
      </c>
      <c r="T256">
        <f t="shared" si="19"/>
        <v>0</v>
      </c>
      <c r="U256" t="str" cm="1">
        <f t="array" ref="U256">_xlfn.IFS(D256&lt;1000,"Less Than 1000",D256&lt;=4999,"1000 to 4999",D256&lt;=9999,"5000 to 9999",D256&lt;=14999,"10000 to 14999",D256&lt;=19999,"15000 to 19999",D256&lt;=24999,"20000 to 24999",D256&lt;=29999,"25000 to 29999",D256&lt;=34999,"30000 to 34999",D256&lt;=39999,"35000 to 39999",D256&lt;44999,"40000 to 44999",D256&lt;=44999,"40000 to 44999",D256&lt;=49999,"45000 to 49999",D256&gt;=50000,"50000 or More")</f>
        <v>20000 to 24999</v>
      </c>
    </row>
    <row r="257" spans="1:21" ht="28.5" x14ac:dyDescent="0.45">
      <c r="A257">
        <v>134</v>
      </c>
      <c r="B257" s="3" t="s">
        <v>136</v>
      </c>
      <c r="C257" s="3" t="s">
        <v>4245</v>
      </c>
      <c r="D257" s="6">
        <v>5000</v>
      </c>
      <c r="E257" s="8">
        <v>0</v>
      </c>
      <c r="F257" s="17" t="s">
        <v>8219</v>
      </c>
      <c r="G257" t="s">
        <v>8223</v>
      </c>
      <c r="H257" t="s">
        <v>8245</v>
      </c>
      <c r="I257">
        <v>1441386000</v>
      </c>
      <c r="J257" s="10">
        <v>1438811418</v>
      </c>
      <c r="K257" s="11">
        <f t="shared" si="15"/>
        <v>42221.909930555557</v>
      </c>
      <c r="L257" t="b">
        <v>0</v>
      </c>
      <c r="M257">
        <v>0</v>
      </c>
      <c r="N257" t="b">
        <v>0</v>
      </c>
      <c r="O257" t="s">
        <v>8283</v>
      </c>
      <c r="P257" t="s">
        <v>8286</v>
      </c>
      <c r="Q257">
        <f t="shared" si="16"/>
        <v>2015</v>
      </c>
      <c r="R257">
        <f t="shared" si="17"/>
        <v>0</v>
      </c>
      <c r="S257">
        <f t="shared" si="18"/>
        <v>0</v>
      </c>
      <c r="T257">
        <f t="shared" si="19"/>
        <v>1</v>
      </c>
      <c r="U257" t="str" cm="1">
        <f t="array" ref="U257">_xlfn.IFS(D257&lt;1000,"Less Than 1000",D257&lt;=4999,"1000 to 4999",D257&lt;=9999,"5000 to 9999",D257&lt;=14999,"10000 to 14999",D257&lt;=19999,"15000 to 19999",D257&lt;=24999,"20000 to 24999",D257&lt;=29999,"25000 to 29999",D257&lt;=34999,"30000 to 34999",D257&lt;=39999,"35000 to 39999",D257&lt;44999,"40000 to 44999",D257&lt;=44999,"40000 to 44999",D257&lt;=49999,"45000 to 49999",D257&gt;=50000,"50000 or More")</f>
        <v>5000 to 9999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7" t="s">
        <v>8218</v>
      </c>
      <c r="G258" t="s">
        <v>8223</v>
      </c>
      <c r="H258" t="s">
        <v>8245</v>
      </c>
      <c r="I258">
        <v>1363458467</v>
      </c>
      <c r="J258" s="10">
        <v>1360866467</v>
      </c>
      <c r="K258" s="11">
        <f t="shared" ref="K258:K321" si="20">(((J258/60)/60)/24)+DATE(1970,1,1)</f>
        <v>41319.769293981481</v>
      </c>
      <c r="L258" t="b">
        <v>1</v>
      </c>
      <c r="M258">
        <v>275</v>
      </c>
      <c r="N258" t="b">
        <v>1</v>
      </c>
      <c r="O258" t="s">
        <v>8283</v>
      </c>
      <c r="P258" t="s">
        <v>8288</v>
      </c>
      <c r="Q258">
        <f t="shared" ref="Q258:Q321" si="21">YEAR(K258)</f>
        <v>2013</v>
      </c>
      <c r="R258">
        <f t="shared" ref="R258:R321" si="22">COUNTIF(F258,"=successful")</f>
        <v>1</v>
      </c>
      <c r="S258">
        <f t="shared" ref="S258:S321" si="23">COUNTIF(F258,"=failed")</f>
        <v>0</v>
      </c>
      <c r="T258">
        <f t="shared" ref="T258:T321" si="24">COUNTIF(F258,"=canceled")</f>
        <v>0</v>
      </c>
      <c r="U258" t="str" cm="1">
        <f t="array" ref="U258">_xlfn.IFS(D258&lt;1000,"Less Than 1000",D258&lt;=4999,"1000 to 4999",D258&lt;=9999,"5000 to 9999",D258&lt;=14999,"10000 to 14999",D258&lt;=19999,"15000 to 19999",D258&lt;=24999,"20000 to 24999",D258&lt;=29999,"25000 to 29999",D258&lt;=34999,"30000 to 34999",D258&lt;=39999,"35000 to 39999",D258&lt;44999,"40000 to 44999",D258&lt;=44999,"40000 to 44999",D258&lt;=49999,"45000 to 49999",D258&gt;=50000,"50000 or More")</f>
        <v>10000 to 14999</v>
      </c>
    </row>
    <row r="259" spans="1:21" ht="42.75" x14ac:dyDescent="0.45">
      <c r="A259">
        <v>158</v>
      </c>
      <c r="B259" s="3" t="s">
        <v>160</v>
      </c>
      <c r="C259" s="3" t="s">
        <v>4268</v>
      </c>
      <c r="D259" s="6">
        <v>5000</v>
      </c>
      <c r="E259" s="8">
        <v>0</v>
      </c>
      <c r="F259" s="17" t="s">
        <v>8219</v>
      </c>
      <c r="G259" t="s">
        <v>8223</v>
      </c>
      <c r="H259" t="s">
        <v>8245</v>
      </c>
      <c r="I259">
        <v>1413942628</v>
      </c>
      <c r="J259" s="10">
        <v>1411350628</v>
      </c>
      <c r="K259" s="11">
        <f t="shared" si="20"/>
        <v>41904.07671296296</v>
      </c>
      <c r="L259" t="b">
        <v>0</v>
      </c>
      <c r="M259">
        <v>0</v>
      </c>
      <c r="N259" t="b">
        <v>0</v>
      </c>
      <c r="O259" t="s">
        <v>8283</v>
      </c>
      <c r="P259" t="s">
        <v>8286</v>
      </c>
      <c r="Q259">
        <f t="shared" si="21"/>
        <v>2014</v>
      </c>
      <c r="R259">
        <f t="shared" si="22"/>
        <v>0</v>
      </c>
      <c r="S259">
        <f t="shared" si="23"/>
        <v>0</v>
      </c>
      <c r="T259">
        <f t="shared" si="24"/>
        <v>1</v>
      </c>
      <c r="U259" t="str" cm="1">
        <f t="array" ref="U259">_xlfn.IFS(D259&lt;1000,"Less Than 1000",D259&lt;=4999,"1000 to 4999",D259&lt;=9999,"5000 to 9999",D259&lt;=14999,"10000 to 14999",D259&lt;=19999,"15000 to 19999",D259&lt;=24999,"20000 to 24999",D259&lt;=29999,"25000 to 29999",D259&lt;=34999,"30000 to 34999",D259&lt;=39999,"35000 to 39999",D259&lt;44999,"40000 to 44999",D259&lt;=44999,"40000 to 44999",D259&lt;=49999,"45000 to 49999",D259&gt;=50000,"50000 or More")</f>
        <v>5000 to 9999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7" t="s">
        <v>8218</v>
      </c>
      <c r="G260" t="s">
        <v>8223</v>
      </c>
      <c r="H260" t="s">
        <v>8245</v>
      </c>
      <c r="I260">
        <v>1308359666</v>
      </c>
      <c r="J260" s="10">
        <v>1305767666</v>
      </c>
      <c r="K260" s="11">
        <f t="shared" si="20"/>
        <v>40682.051689814813</v>
      </c>
      <c r="L260" t="b">
        <v>1</v>
      </c>
      <c r="M260">
        <v>688</v>
      </c>
      <c r="N260" t="b">
        <v>1</v>
      </c>
      <c r="O260" t="s">
        <v>8283</v>
      </c>
      <c r="P260" t="s">
        <v>8288</v>
      </c>
      <c r="Q260">
        <f t="shared" si="21"/>
        <v>2011</v>
      </c>
      <c r="R260">
        <f t="shared" si="22"/>
        <v>1</v>
      </c>
      <c r="S260">
        <f t="shared" si="23"/>
        <v>0</v>
      </c>
      <c r="T260">
        <f t="shared" si="24"/>
        <v>0</v>
      </c>
      <c r="U260" t="str" cm="1">
        <f t="array" ref="U260">_xlfn.IFS(D260&lt;1000,"Less Than 1000",D260&lt;=4999,"1000 to 4999",D260&lt;=9999,"5000 to 9999",D260&lt;=14999,"10000 to 14999",D260&lt;=19999,"15000 to 19999",D260&lt;=24999,"20000 to 24999",D260&lt;=29999,"25000 to 29999",D260&lt;=34999,"30000 to 34999",D260&lt;=39999,"35000 to 39999",D260&lt;44999,"40000 to 44999",D260&lt;=44999,"40000 to 44999",D260&lt;=49999,"45000 to 49999",D260&gt;=50000,"50000 or More")</f>
        <v>30000 to 34999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7" t="s">
        <v>8218</v>
      </c>
      <c r="G261" t="s">
        <v>8223</v>
      </c>
      <c r="H261" t="s">
        <v>8245</v>
      </c>
      <c r="I261">
        <v>1428514969</v>
      </c>
      <c r="J261" s="10">
        <v>1425922969</v>
      </c>
      <c r="K261" s="11">
        <f t="shared" si="20"/>
        <v>42072.738067129627</v>
      </c>
      <c r="L261" t="b">
        <v>1</v>
      </c>
      <c r="M261">
        <v>942</v>
      </c>
      <c r="N261" t="b">
        <v>1</v>
      </c>
      <c r="O261" t="s">
        <v>8283</v>
      </c>
      <c r="P261" t="s">
        <v>8288</v>
      </c>
      <c r="Q261">
        <f t="shared" si="21"/>
        <v>2015</v>
      </c>
      <c r="R261">
        <f t="shared" si="22"/>
        <v>1</v>
      </c>
      <c r="S261">
        <f t="shared" si="23"/>
        <v>0</v>
      </c>
      <c r="T261">
        <f t="shared" si="24"/>
        <v>0</v>
      </c>
      <c r="U261" t="str" cm="1">
        <f t="array" ref="U261">_xlfn.IFS(D261&lt;1000,"Less Than 1000",D261&lt;=4999,"1000 to 4999",D261&lt;=9999,"5000 to 9999",D261&lt;=14999,"10000 to 14999",D261&lt;=19999,"15000 to 19999",D261&lt;=24999,"20000 to 24999",D261&lt;=29999,"25000 to 29999",D261&lt;=34999,"30000 to 34999",D261&lt;=39999,"35000 to 39999",D261&lt;44999,"40000 to 44999",D261&lt;=44999,"40000 to 44999",D261&lt;=49999,"45000 to 49999",D261&gt;=50000,"50000 or More")</f>
        <v>50000 or More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7" t="s">
        <v>8218</v>
      </c>
      <c r="G262" t="s">
        <v>8223</v>
      </c>
      <c r="H262" t="s">
        <v>8245</v>
      </c>
      <c r="I262">
        <v>1279360740</v>
      </c>
      <c r="J262" s="10">
        <v>1275415679</v>
      </c>
      <c r="K262" s="11">
        <f t="shared" si="20"/>
        <v>40330.755543981482</v>
      </c>
      <c r="L262" t="b">
        <v>1</v>
      </c>
      <c r="M262">
        <v>88</v>
      </c>
      <c r="N262" t="b">
        <v>1</v>
      </c>
      <c r="O262" t="s">
        <v>8283</v>
      </c>
      <c r="P262" t="s">
        <v>8288</v>
      </c>
      <c r="Q262">
        <f t="shared" si="21"/>
        <v>2010</v>
      </c>
      <c r="R262">
        <f t="shared" si="22"/>
        <v>1</v>
      </c>
      <c r="S262">
        <f t="shared" si="23"/>
        <v>0</v>
      </c>
      <c r="T262">
        <f t="shared" si="24"/>
        <v>0</v>
      </c>
      <c r="U262" t="str" cm="1">
        <f t="array" ref="U262">_xlfn.IFS(D262&lt;1000,"Less Than 1000",D262&lt;=4999,"1000 to 4999",D262&lt;=9999,"5000 to 9999",D262&lt;=14999,"10000 to 14999",D262&lt;=19999,"15000 to 19999",D262&lt;=24999,"20000 to 24999",D262&lt;=29999,"25000 to 29999",D262&lt;=34999,"30000 to 34999",D262&lt;=39999,"35000 to 39999",D262&lt;44999,"40000 to 44999",D262&lt;=44999,"40000 to 44999",D262&lt;=49999,"45000 to 49999",D262&gt;=50000,"50000 or More")</f>
        <v>10000 to 14999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7" t="s">
        <v>8218</v>
      </c>
      <c r="G263" t="s">
        <v>8223</v>
      </c>
      <c r="H263" t="s">
        <v>8245</v>
      </c>
      <c r="I263">
        <v>1339080900</v>
      </c>
      <c r="J263" s="10">
        <v>1334783704</v>
      </c>
      <c r="K263" s="11">
        <f t="shared" si="20"/>
        <v>41017.885462962964</v>
      </c>
      <c r="L263" t="b">
        <v>1</v>
      </c>
      <c r="M263">
        <v>220</v>
      </c>
      <c r="N263" t="b">
        <v>1</v>
      </c>
      <c r="O263" t="s">
        <v>8283</v>
      </c>
      <c r="P263" t="s">
        <v>8288</v>
      </c>
      <c r="Q263">
        <f t="shared" si="21"/>
        <v>2012</v>
      </c>
      <c r="R263">
        <f t="shared" si="22"/>
        <v>1</v>
      </c>
      <c r="S263">
        <f t="shared" si="23"/>
        <v>0</v>
      </c>
      <c r="T263">
        <f t="shared" si="24"/>
        <v>0</v>
      </c>
      <c r="U263" t="str" cm="1">
        <f t="array" ref="U263">_xlfn.IFS(D263&lt;1000,"Less Than 1000",D263&lt;=4999,"1000 to 4999",D263&lt;=9999,"5000 to 9999",D263&lt;=14999,"10000 to 14999",D263&lt;=19999,"15000 to 19999",D263&lt;=24999,"20000 to 24999",D263&lt;=29999,"25000 to 29999",D263&lt;=34999,"30000 to 34999",D263&lt;=39999,"35000 to 39999",D263&lt;44999,"40000 to 44999",D263&lt;=44999,"40000 to 44999",D263&lt;=49999,"45000 to 49999",D263&gt;=50000,"50000 or More")</f>
        <v>20000 to 24999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7" t="s">
        <v>8218</v>
      </c>
      <c r="G264" t="s">
        <v>8223</v>
      </c>
      <c r="H264" t="s">
        <v>8245</v>
      </c>
      <c r="I264">
        <v>1298699828</v>
      </c>
      <c r="J264" s="10">
        <v>1294811828</v>
      </c>
      <c r="K264" s="11">
        <f t="shared" si="20"/>
        <v>40555.24800925926</v>
      </c>
      <c r="L264" t="b">
        <v>1</v>
      </c>
      <c r="M264">
        <v>145</v>
      </c>
      <c r="N264" t="b">
        <v>1</v>
      </c>
      <c r="O264" t="s">
        <v>8283</v>
      </c>
      <c r="P264" t="s">
        <v>8288</v>
      </c>
      <c r="Q264">
        <f t="shared" si="21"/>
        <v>2011</v>
      </c>
      <c r="R264">
        <f t="shared" si="22"/>
        <v>1</v>
      </c>
      <c r="S264">
        <f t="shared" si="23"/>
        <v>0</v>
      </c>
      <c r="T264">
        <f t="shared" si="24"/>
        <v>0</v>
      </c>
      <c r="U264" t="str" cm="1">
        <f t="array" ref="U264">_xlfn.IFS(D264&lt;1000,"Less Than 1000",D264&lt;=4999,"1000 to 4999",D264&lt;=9999,"5000 to 9999",D264&lt;=14999,"10000 to 14999",D264&lt;=19999,"15000 to 19999",D264&lt;=24999,"20000 to 24999",D264&lt;=29999,"25000 to 29999",D264&lt;=34999,"30000 to 34999",D264&lt;=39999,"35000 to 39999",D264&lt;44999,"40000 to 44999",D264&lt;=44999,"40000 to 44999",D264&lt;=49999,"45000 to 49999",D264&gt;=50000,"50000 or More")</f>
        <v>1000 to 4999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7" t="s">
        <v>8218</v>
      </c>
      <c r="G265" t="s">
        <v>8223</v>
      </c>
      <c r="H265" t="s">
        <v>8245</v>
      </c>
      <c r="I265">
        <v>1348786494</v>
      </c>
      <c r="J265" s="10">
        <v>1346194494</v>
      </c>
      <c r="K265" s="11">
        <f t="shared" si="20"/>
        <v>41149.954791666663</v>
      </c>
      <c r="L265" t="b">
        <v>1</v>
      </c>
      <c r="M265">
        <v>963</v>
      </c>
      <c r="N265" t="b">
        <v>1</v>
      </c>
      <c r="O265" t="s">
        <v>8283</v>
      </c>
      <c r="P265" t="s">
        <v>8288</v>
      </c>
      <c r="Q265">
        <f t="shared" si="21"/>
        <v>2012</v>
      </c>
      <c r="R265">
        <f t="shared" si="22"/>
        <v>1</v>
      </c>
      <c r="S265">
        <f t="shared" si="23"/>
        <v>0</v>
      </c>
      <c r="T265">
        <f t="shared" si="24"/>
        <v>0</v>
      </c>
      <c r="U265" t="str" cm="1">
        <f t="array" ref="U265">_xlfn.IFS(D265&lt;1000,"Less Than 1000",D265&lt;=4999,"1000 to 4999",D265&lt;=9999,"5000 to 9999",D265&lt;=14999,"10000 to 14999",D265&lt;=19999,"15000 to 19999",D265&lt;=24999,"20000 to 24999",D265&lt;=29999,"25000 to 29999",D265&lt;=34999,"30000 to 34999",D265&lt;=39999,"35000 to 39999",D265&lt;44999,"40000 to 44999",D265&lt;=44999,"40000 to 44999",D265&lt;=49999,"45000 to 49999",D265&gt;=50000,"50000 or More")</f>
        <v>25000 to 29999</v>
      </c>
    </row>
    <row r="266" spans="1:21" ht="42.75" x14ac:dyDescent="0.45">
      <c r="A266">
        <v>656</v>
      </c>
      <c r="B266" s="3" t="s">
        <v>657</v>
      </c>
      <c r="C266" s="3" t="s">
        <v>4766</v>
      </c>
      <c r="D266" s="6">
        <v>5000</v>
      </c>
      <c r="E266" s="8">
        <v>10678</v>
      </c>
      <c r="F266" s="17" t="s">
        <v>8218</v>
      </c>
      <c r="G266" t="s">
        <v>8223</v>
      </c>
      <c r="H266" t="s">
        <v>8245</v>
      </c>
      <c r="I266">
        <v>1460917119</v>
      </c>
      <c r="J266" s="10">
        <v>1455736719</v>
      </c>
      <c r="K266" s="11">
        <f t="shared" si="20"/>
        <v>42417.804618055554</v>
      </c>
      <c r="L266" t="b">
        <v>0</v>
      </c>
      <c r="M266">
        <v>87</v>
      </c>
      <c r="N266" t="b">
        <v>1</v>
      </c>
      <c r="O266" t="s">
        <v>8292</v>
      </c>
      <c r="P266" t="s">
        <v>8294</v>
      </c>
      <c r="Q266">
        <f t="shared" si="21"/>
        <v>2016</v>
      </c>
      <c r="R266">
        <f t="shared" si="22"/>
        <v>1</v>
      </c>
      <c r="S266">
        <f t="shared" si="23"/>
        <v>0</v>
      </c>
      <c r="T266">
        <f t="shared" si="24"/>
        <v>0</v>
      </c>
      <c r="U266" t="str" cm="1">
        <f t="array" ref="U266">_xlfn.IFS(D266&lt;1000,"Less Than 1000",D266&lt;=4999,"1000 to 4999",D266&lt;=9999,"5000 to 9999",D266&lt;=14999,"10000 to 14999",D266&lt;=19999,"15000 to 19999",D266&lt;=24999,"20000 to 24999",D266&lt;=29999,"25000 to 29999",D266&lt;=34999,"30000 to 34999",D266&lt;=39999,"35000 to 39999",D266&lt;44999,"40000 to 44999",D266&lt;=44999,"40000 to 44999",D266&lt;=49999,"45000 to 49999",D266&gt;=50000,"50000 or More")</f>
        <v>5000 to 9999</v>
      </c>
    </row>
    <row r="267" spans="1:21" ht="42.75" x14ac:dyDescent="0.45">
      <c r="A267">
        <v>697</v>
      </c>
      <c r="B267" s="3" t="s">
        <v>698</v>
      </c>
      <c r="C267" s="3" t="s">
        <v>4807</v>
      </c>
      <c r="D267" s="6">
        <v>5000</v>
      </c>
      <c r="E267" s="8">
        <v>2319</v>
      </c>
      <c r="F267" s="17" t="s">
        <v>8220</v>
      </c>
      <c r="G267" t="s">
        <v>8235</v>
      </c>
      <c r="H267" t="s">
        <v>8248</v>
      </c>
      <c r="I267">
        <v>1454502789</v>
      </c>
      <c r="J267" s="10">
        <v>1453206789</v>
      </c>
      <c r="K267" s="11">
        <f t="shared" si="20"/>
        <v>42388.523020833338</v>
      </c>
      <c r="L267" t="b">
        <v>0</v>
      </c>
      <c r="M267">
        <v>114</v>
      </c>
      <c r="N267" t="b">
        <v>0</v>
      </c>
      <c r="O267" t="s">
        <v>8292</v>
      </c>
      <c r="P267" t="s">
        <v>8294</v>
      </c>
      <c r="Q267">
        <f t="shared" si="21"/>
        <v>2016</v>
      </c>
      <c r="R267">
        <f t="shared" si="22"/>
        <v>0</v>
      </c>
      <c r="S267">
        <f t="shared" si="23"/>
        <v>1</v>
      </c>
      <c r="T267">
        <f t="shared" si="24"/>
        <v>0</v>
      </c>
      <c r="U267" t="str" cm="1">
        <f t="array" ref="U267">_xlfn.IFS(D267&lt;1000,"Less Than 1000",D267&lt;=4999,"1000 to 4999",D267&lt;=9999,"5000 to 9999",D267&lt;=14999,"10000 to 14999",D267&lt;=19999,"15000 to 19999",D267&lt;=24999,"20000 to 24999",D267&lt;=29999,"25000 to 29999",D267&lt;=34999,"30000 to 34999",D267&lt;=39999,"35000 to 39999",D267&lt;44999,"40000 to 44999",D267&lt;=44999,"40000 to 44999",D267&lt;=49999,"45000 to 49999",D267&gt;=50000,"50000 or More")</f>
        <v>5000 to 9999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7" t="s">
        <v>8218</v>
      </c>
      <c r="G268" t="s">
        <v>8223</v>
      </c>
      <c r="H268" t="s">
        <v>8245</v>
      </c>
      <c r="I268">
        <v>1271994660</v>
      </c>
      <c r="J268" s="10">
        <v>1264565507</v>
      </c>
      <c r="K268" s="11">
        <f t="shared" si="20"/>
        <v>40205.174849537041</v>
      </c>
      <c r="L268" t="b">
        <v>1</v>
      </c>
      <c r="M268">
        <v>36</v>
      </c>
      <c r="N268" t="b">
        <v>1</v>
      </c>
      <c r="O268" t="s">
        <v>8283</v>
      </c>
      <c r="P268" t="s">
        <v>8288</v>
      </c>
      <c r="Q268">
        <f t="shared" si="21"/>
        <v>2010</v>
      </c>
      <c r="R268">
        <f t="shared" si="22"/>
        <v>1</v>
      </c>
      <c r="S268">
        <f t="shared" si="23"/>
        <v>0</v>
      </c>
      <c r="T268">
        <f t="shared" si="24"/>
        <v>0</v>
      </c>
      <c r="U268" t="str" cm="1">
        <f t="array" ref="U268">_xlfn.IFS(D268&lt;1000,"Less Than 1000",D268&lt;=4999,"1000 to 4999",D268&lt;=9999,"5000 to 9999",D268&lt;=14999,"10000 to 14999",D268&lt;=19999,"15000 to 19999",D268&lt;=24999,"20000 to 24999",D268&lt;=29999,"25000 to 29999",D268&lt;=34999,"30000 to 34999",D268&lt;=39999,"35000 to 39999",D268&lt;44999,"40000 to 44999",D268&lt;=44999,"40000 to 44999",D268&lt;=49999,"45000 to 49999",D268&gt;=50000,"50000 or More")</f>
        <v>1000 to 4999</v>
      </c>
    </row>
    <row r="269" spans="1:21" ht="28.5" x14ac:dyDescent="0.45">
      <c r="A269">
        <v>723</v>
      </c>
      <c r="B269" s="3" t="s">
        <v>724</v>
      </c>
      <c r="C269" s="3" t="s">
        <v>4833</v>
      </c>
      <c r="D269" s="6">
        <v>5000</v>
      </c>
      <c r="E269" s="8">
        <v>5469</v>
      </c>
      <c r="F269" s="17" t="s">
        <v>8218</v>
      </c>
      <c r="G269" t="s">
        <v>8223</v>
      </c>
      <c r="H269" t="s">
        <v>8245</v>
      </c>
      <c r="I269">
        <v>1438228740</v>
      </c>
      <c r="J269" s="10">
        <v>1435606549</v>
      </c>
      <c r="K269" s="11">
        <f t="shared" si="20"/>
        <v>42184.816539351858</v>
      </c>
      <c r="L269" t="b">
        <v>0</v>
      </c>
      <c r="M269">
        <v>100</v>
      </c>
      <c r="N269" t="b">
        <v>1</v>
      </c>
      <c r="O269" t="s">
        <v>8295</v>
      </c>
      <c r="P269" t="s">
        <v>8296</v>
      </c>
      <c r="Q269">
        <f t="shared" si="21"/>
        <v>2015</v>
      </c>
      <c r="R269">
        <f t="shared" si="22"/>
        <v>1</v>
      </c>
      <c r="S269">
        <f t="shared" si="23"/>
        <v>0</v>
      </c>
      <c r="T269">
        <f t="shared" si="24"/>
        <v>0</v>
      </c>
      <c r="U269" t="str" cm="1">
        <f t="array" ref="U269">_xlfn.IFS(D269&lt;1000,"Less Than 1000",D269&lt;=4999,"1000 to 4999",D269&lt;=9999,"5000 to 9999",D269&lt;=14999,"10000 to 14999",D269&lt;=19999,"15000 to 19999",D269&lt;=24999,"20000 to 24999",D269&lt;=29999,"25000 to 29999",D269&lt;=34999,"30000 to 34999",D269&lt;=39999,"35000 to 39999",D269&lt;44999,"40000 to 44999",D269&lt;=44999,"40000 to 44999",D269&lt;=49999,"45000 to 49999",D269&gt;=50000,"50000 or More")</f>
        <v>5000 to 9999</v>
      </c>
    </row>
    <row r="270" spans="1:21" ht="42.75" x14ac:dyDescent="0.45">
      <c r="A270">
        <v>731</v>
      </c>
      <c r="B270" s="3" t="s">
        <v>732</v>
      </c>
      <c r="C270" s="3" t="s">
        <v>4841</v>
      </c>
      <c r="D270" s="6">
        <v>5000</v>
      </c>
      <c r="E270" s="8">
        <v>6300</v>
      </c>
      <c r="F270" s="17" t="s">
        <v>8218</v>
      </c>
      <c r="G270" t="s">
        <v>8223</v>
      </c>
      <c r="H270" t="s">
        <v>8245</v>
      </c>
      <c r="I270">
        <v>1327212000</v>
      </c>
      <c r="J270" s="10">
        <v>1322852747</v>
      </c>
      <c r="K270" s="11">
        <f t="shared" si="20"/>
        <v>40879.795682870368</v>
      </c>
      <c r="L270" t="b">
        <v>0</v>
      </c>
      <c r="M270">
        <v>71</v>
      </c>
      <c r="N270" t="b">
        <v>1</v>
      </c>
      <c r="O270" t="s">
        <v>8295</v>
      </c>
      <c r="P270" t="s">
        <v>8296</v>
      </c>
      <c r="Q270">
        <f t="shared" si="21"/>
        <v>2011</v>
      </c>
      <c r="R270">
        <f t="shared" si="22"/>
        <v>1</v>
      </c>
      <c r="S270">
        <f t="shared" si="23"/>
        <v>0</v>
      </c>
      <c r="T270">
        <f t="shared" si="24"/>
        <v>0</v>
      </c>
      <c r="U270" t="str" cm="1">
        <f t="array" ref="U270">_xlfn.IFS(D270&lt;1000,"Less Than 1000",D270&lt;=4999,"1000 to 4999",D270&lt;=9999,"5000 to 9999",D270&lt;=14999,"10000 to 14999",D270&lt;=19999,"15000 to 19999",D270&lt;=24999,"20000 to 24999",D270&lt;=29999,"25000 to 29999",D270&lt;=34999,"30000 to 34999",D270&lt;=39999,"35000 to 39999",D270&lt;44999,"40000 to 44999",D270&lt;=44999,"40000 to 44999",D270&lt;=49999,"45000 to 49999",D270&gt;=50000,"50000 or More")</f>
        <v>5000 to 9999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7" t="s">
        <v>8218</v>
      </c>
      <c r="G271" t="s">
        <v>8225</v>
      </c>
      <c r="H271" t="s">
        <v>8247</v>
      </c>
      <c r="I271">
        <v>1487738622</v>
      </c>
      <c r="J271" s="10">
        <v>1485146622</v>
      </c>
      <c r="K271" s="11">
        <f t="shared" si="20"/>
        <v>42758.197013888886</v>
      </c>
      <c r="L271" t="b">
        <v>1</v>
      </c>
      <c r="M271">
        <v>1596</v>
      </c>
      <c r="N271" t="b">
        <v>1</v>
      </c>
      <c r="O271" t="s">
        <v>8283</v>
      </c>
      <c r="P271" t="s">
        <v>8288</v>
      </c>
      <c r="Q271">
        <f t="shared" si="21"/>
        <v>2017</v>
      </c>
      <c r="R271">
        <f t="shared" si="22"/>
        <v>1</v>
      </c>
      <c r="S271">
        <f t="shared" si="23"/>
        <v>0</v>
      </c>
      <c r="T271">
        <f t="shared" si="24"/>
        <v>0</v>
      </c>
      <c r="U271" t="str" cm="1">
        <f t="array" ref="U271">_xlfn.IFS(D271&lt;1000,"Less Than 1000",D271&lt;=4999,"1000 to 4999",D271&lt;=9999,"5000 to 9999",D271&lt;=14999,"10000 to 14999",D271&lt;=19999,"15000 to 19999",D271&lt;=24999,"20000 to 24999",D271&lt;=29999,"25000 to 29999",D271&lt;=34999,"30000 to 34999",D271&lt;=39999,"35000 to 39999",D271&lt;44999,"40000 to 44999",D271&lt;=44999,"40000 to 44999",D271&lt;=49999,"45000 to 49999",D271&gt;=50000,"50000 or More")</f>
        <v>50000 or More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7" t="s">
        <v>8218</v>
      </c>
      <c r="G272" t="s">
        <v>8223</v>
      </c>
      <c r="H272" t="s">
        <v>8245</v>
      </c>
      <c r="I272">
        <v>1306296000</v>
      </c>
      <c r="J272" s="10">
        <v>1301950070</v>
      </c>
      <c r="K272" s="11">
        <f t="shared" si="20"/>
        <v>40637.866550925923</v>
      </c>
      <c r="L272" t="b">
        <v>1</v>
      </c>
      <c r="M272">
        <v>61</v>
      </c>
      <c r="N272" t="b">
        <v>1</v>
      </c>
      <c r="O272" t="s">
        <v>8283</v>
      </c>
      <c r="P272" t="s">
        <v>8288</v>
      </c>
      <c r="Q272">
        <f t="shared" si="21"/>
        <v>2011</v>
      </c>
      <c r="R272">
        <f t="shared" si="22"/>
        <v>1</v>
      </c>
      <c r="S272">
        <f t="shared" si="23"/>
        <v>0</v>
      </c>
      <c r="T272">
        <f t="shared" si="24"/>
        <v>0</v>
      </c>
      <c r="U272" t="str" cm="1">
        <f t="array" ref="U272">_xlfn.IFS(D272&lt;1000,"Less Than 1000",D272&lt;=4999,"1000 to 4999",D272&lt;=9999,"5000 to 9999",D272&lt;=14999,"10000 to 14999",D272&lt;=19999,"15000 to 19999",D272&lt;=24999,"20000 to 24999",D272&lt;=29999,"25000 to 29999",D272&lt;=34999,"30000 to 34999",D272&lt;=39999,"35000 to 39999",D272&lt;44999,"40000 to 44999",D272&lt;=44999,"40000 to 44999",D272&lt;=49999,"45000 to 49999",D272&gt;=50000,"50000 or More")</f>
        <v>1000 to 4999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7" t="s">
        <v>8218</v>
      </c>
      <c r="G273" t="s">
        <v>8223</v>
      </c>
      <c r="H273" t="s">
        <v>8245</v>
      </c>
      <c r="I273">
        <v>1388649600</v>
      </c>
      <c r="J273" s="10">
        <v>1386123861</v>
      </c>
      <c r="K273" s="11">
        <f t="shared" si="20"/>
        <v>41612.10024305556</v>
      </c>
      <c r="L273" t="b">
        <v>1</v>
      </c>
      <c r="M273">
        <v>287</v>
      </c>
      <c r="N273" t="b">
        <v>1</v>
      </c>
      <c r="O273" t="s">
        <v>8283</v>
      </c>
      <c r="P273" t="s">
        <v>8288</v>
      </c>
      <c r="Q273">
        <f t="shared" si="21"/>
        <v>2013</v>
      </c>
      <c r="R273">
        <f t="shared" si="22"/>
        <v>1</v>
      </c>
      <c r="S273">
        <f t="shared" si="23"/>
        <v>0</v>
      </c>
      <c r="T273">
        <f t="shared" si="24"/>
        <v>0</v>
      </c>
      <c r="U273" t="str" cm="1">
        <f t="array" ref="U273">_xlfn.IFS(D273&lt;1000,"Less Than 1000",D273&lt;=4999,"1000 to 4999",D273&lt;=9999,"5000 to 9999",D273&lt;=14999,"10000 to 14999",D273&lt;=19999,"15000 to 19999",D273&lt;=24999,"20000 to 24999",D273&lt;=29999,"25000 to 29999",D273&lt;=34999,"30000 to 34999",D273&lt;=39999,"35000 to 39999",D273&lt;44999,"40000 to 44999",D273&lt;=44999,"40000 to 44999",D273&lt;=49999,"45000 to 49999",D273&gt;=50000,"50000 or More")</f>
        <v>30000 to 34999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7" t="s">
        <v>8218</v>
      </c>
      <c r="G274" t="s">
        <v>8223</v>
      </c>
      <c r="H274" t="s">
        <v>8245</v>
      </c>
      <c r="I274">
        <v>1272480540</v>
      </c>
      <c r="J274" s="10">
        <v>1267220191</v>
      </c>
      <c r="K274" s="11">
        <f t="shared" si="20"/>
        <v>40235.900358796294</v>
      </c>
      <c r="L274" t="b">
        <v>1</v>
      </c>
      <c r="M274">
        <v>65</v>
      </c>
      <c r="N274" t="b">
        <v>1</v>
      </c>
      <c r="O274" t="s">
        <v>8283</v>
      </c>
      <c r="P274" t="s">
        <v>8288</v>
      </c>
      <c r="Q274">
        <f t="shared" si="21"/>
        <v>2010</v>
      </c>
      <c r="R274">
        <f t="shared" si="22"/>
        <v>1</v>
      </c>
      <c r="S274">
        <f t="shared" si="23"/>
        <v>0</v>
      </c>
      <c r="T274">
        <f t="shared" si="24"/>
        <v>0</v>
      </c>
      <c r="U274" t="str" cm="1">
        <f t="array" ref="U274">_xlfn.IFS(D274&lt;1000,"Less Than 1000",D274&lt;=4999,"1000 to 4999",D274&lt;=9999,"5000 to 9999",D274&lt;=14999,"10000 to 14999",D274&lt;=19999,"15000 to 19999",D274&lt;=24999,"20000 to 24999",D274&lt;=29999,"25000 to 29999",D274&lt;=34999,"30000 to 34999",D274&lt;=39999,"35000 to 39999",D274&lt;44999,"40000 to 44999",D274&lt;=44999,"40000 to 44999",D274&lt;=49999,"45000 to 49999",D274&gt;=50000,"50000 or More")</f>
        <v>1000 to 4999</v>
      </c>
    </row>
    <row r="275" spans="1:21" ht="42.75" x14ac:dyDescent="0.45">
      <c r="A275">
        <v>737</v>
      </c>
      <c r="B275" s="3" t="s">
        <v>738</v>
      </c>
      <c r="C275" s="3" t="s">
        <v>4847</v>
      </c>
      <c r="D275" s="6">
        <v>5000</v>
      </c>
      <c r="E275" s="8">
        <v>6120</v>
      </c>
      <c r="F275" s="17" t="s">
        <v>8218</v>
      </c>
      <c r="G275" t="s">
        <v>8223</v>
      </c>
      <c r="H275" t="s">
        <v>8245</v>
      </c>
      <c r="I275">
        <v>1392408000</v>
      </c>
      <c r="J275" s="10">
        <v>1390890987</v>
      </c>
      <c r="K275" s="11">
        <f t="shared" si="20"/>
        <v>41667.275312500002</v>
      </c>
      <c r="L275" t="b">
        <v>0</v>
      </c>
      <c r="M275">
        <v>108</v>
      </c>
      <c r="N275" t="b">
        <v>1</v>
      </c>
      <c r="O275" t="s">
        <v>8295</v>
      </c>
      <c r="P275" t="s">
        <v>8296</v>
      </c>
      <c r="Q275">
        <f t="shared" si="21"/>
        <v>2014</v>
      </c>
      <c r="R275">
        <f t="shared" si="22"/>
        <v>1</v>
      </c>
      <c r="S275">
        <f t="shared" si="23"/>
        <v>0</v>
      </c>
      <c r="T275">
        <f t="shared" si="24"/>
        <v>0</v>
      </c>
      <c r="U275" t="str" cm="1">
        <f t="array" ref="U275">_xlfn.IFS(D275&lt;1000,"Less Than 1000",D275&lt;=4999,"1000 to 4999",D275&lt;=9999,"5000 to 9999",D275&lt;=14999,"10000 to 14999",D275&lt;=19999,"15000 to 19999",D275&lt;=24999,"20000 to 24999",D275&lt;=29999,"25000 to 29999",D275&lt;=34999,"30000 to 34999",D275&lt;=39999,"35000 to 39999",D275&lt;44999,"40000 to 44999",D275&lt;=44999,"40000 to 44999",D275&lt;=49999,"45000 to 49999",D275&gt;=50000,"50000 or More")</f>
        <v>5000 to 9999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7" t="s">
        <v>8218</v>
      </c>
      <c r="G276" t="s">
        <v>8223</v>
      </c>
      <c r="H276" t="s">
        <v>8245</v>
      </c>
      <c r="I276">
        <v>1333609140</v>
      </c>
      <c r="J276" s="10">
        <v>1330638829</v>
      </c>
      <c r="K276" s="11">
        <f t="shared" si="20"/>
        <v>40969.912372685183</v>
      </c>
      <c r="L276" t="b">
        <v>1</v>
      </c>
      <c r="M276">
        <v>113</v>
      </c>
      <c r="N276" t="b">
        <v>1</v>
      </c>
      <c r="O276" t="s">
        <v>8283</v>
      </c>
      <c r="P276" t="s">
        <v>8288</v>
      </c>
      <c r="Q276">
        <f t="shared" si="21"/>
        <v>2012</v>
      </c>
      <c r="R276">
        <f t="shared" si="22"/>
        <v>1</v>
      </c>
      <c r="S276">
        <f t="shared" si="23"/>
        <v>0</v>
      </c>
      <c r="T276">
        <f t="shared" si="24"/>
        <v>0</v>
      </c>
      <c r="U276" t="str" cm="1">
        <f t="array" ref="U276">_xlfn.IFS(D276&lt;1000,"Less Than 1000",D276&lt;=4999,"1000 to 4999",D276&lt;=9999,"5000 to 9999",D276&lt;=14999,"10000 to 14999",D276&lt;=19999,"15000 to 19999",D276&lt;=24999,"20000 to 24999",D276&lt;=29999,"25000 to 29999",D276&lt;=34999,"30000 to 34999",D276&lt;=39999,"35000 to 39999",D276&lt;44999,"40000 to 44999",D276&lt;=44999,"40000 to 44999",D276&lt;=49999,"45000 to 49999",D276&gt;=50000,"50000 or More")</f>
        <v>1000 to 4999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7" t="s">
        <v>8218</v>
      </c>
      <c r="G277" t="s">
        <v>8223</v>
      </c>
      <c r="H277" t="s">
        <v>8245</v>
      </c>
      <c r="I277">
        <v>1352511966</v>
      </c>
      <c r="J277" s="10">
        <v>1349916366</v>
      </c>
      <c r="K277" s="11">
        <f t="shared" si="20"/>
        <v>41193.032013888893</v>
      </c>
      <c r="L277" t="b">
        <v>1</v>
      </c>
      <c r="M277">
        <v>332</v>
      </c>
      <c r="N277" t="b">
        <v>1</v>
      </c>
      <c r="O277" t="s">
        <v>8283</v>
      </c>
      <c r="P277" t="s">
        <v>8288</v>
      </c>
      <c r="Q277">
        <f t="shared" si="21"/>
        <v>2012</v>
      </c>
      <c r="R277">
        <f t="shared" si="22"/>
        <v>1</v>
      </c>
      <c r="S277">
        <f t="shared" si="23"/>
        <v>0</v>
      </c>
      <c r="T277">
        <f t="shared" si="24"/>
        <v>0</v>
      </c>
      <c r="U277" t="str" cm="1">
        <f t="array" ref="U277">_xlfn.IFS(D277&lt;1000,"Less Than 1000",D277&lt;=4999,"1000 to 4999",D277&lt;=9999,"5000 to 9999",D277&lt;=14999,"10000 to 14999",D277&lt;=19999,"15000 to 19999",D277&lt;=24999,"20000 to 24999",D277&lt;=29999,"25000 to 29999",D277&lt;=34999,"30000 to 34999",D277&lt;=39999,"35000 to 39999",D277&lt;44999,"40000 to 44999",D277&lt;=44999,"40000 to 44999",D277&lt;=49999,"45000 to 49999",D277&gt;=50000,"50000 or More")</f>
        <v>20000 to 24999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7" t="s">
        <v>8218</v>
      </c>
      <c r="G278" t="s">
        <v>8223</v>
      </c>
      <c r="H278" t="s">
        <v>8245</v>
      </c>
      <c r="I278">
        <v>1335574674</v>
      </c>
      <c r="J278" s="10">
        <v>1330394274</v>
      </c>
      <c r="K278" s="11">
        <f t="shared" si="20"/>
        <v>40967.081874999996</v>
      </c>
      <c r="L278" t="b">
        <v>1</v>
      </c>
      <c r="M278">
        <v>62</v>
      </c>
      <c r="N278" t="b">
        <v>1</v>
      </c>
      <c r="O278" t="s">
        <v>8283</v>
      </c>
      <c r="P278" t="s">
        <v>8288</v>
      </c>
      <c r="Q278">
        <f t="shared" si="21"/>
        <v>2012</v>
      </c>
      <c r="R278">
        <f t="shared" si="22"/>
        <v>1</v>
      </c>
      <c r="S278">
        <f t="shared" si="23"/>
        <v>0</v>
      </c>
      <c r="T278">
        <f t="shared" si="24"/>
        <v>0</v>
      </c>
      <c r="U278" t="str" cm="1">
        <f t="array" ref="U278">_xlfn.IFS(D278&lt;1000,"Less Than 1000",D278&lt;=4999,"1000 to 4999",D278&lt;=9999,"5000 to 9999",D278&lt;=14999,"10000 to 14999",D278&lt;=19999,"15000 to 19999",D278&lt;=24999,"20000 to 24999",D278&lt;=29999,"25000 to 29999",D278&lt;=34999,"30000 to 34999",D278&lt;=39999,"35000 to 39999",D278&lt;44999,"40000 to 44999",D278&lt;=44999,"40000 to 44999",D278&lt;=49999,"45000 to 49999",D278&gt;=50000,"50000 or More")</f>
        <v>1000 to 4999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7" t="s">
        <v>8218</v>
      </c>
      <c r="G279" t="s">
        <v>8223</v>
      </c>
      <c r="H279" t="s">
        <v>8245</v>
      </c>
      <c r="I279">
        <v>1432416219</v>
      </c>
      <c r="J279" s="10">
        <v>1429824219</v>
      </c>
      <c r="K279" s="11">
        <f t="shared" si="20"/>
        <v>42117.891423611116</v>
      </c>
      <c r="L279" t="b">
        <v>1</v>
      </c>
      <c r="M279">
        <v>951</v>
      </c>
      <c r="N279" t="b">
        <v>1</v>
      </c>
      <c r="O279" t="s">
        <v>8283</v>
      </c>
      <c r="P279" t="s">
        <v>8288</v>
      </c>
      <c r="Q279">
        <f t="shared" si="21"/>
        <v>2015</v>
      </c>
      <c r="R279">
        <f t="shared" si="22"/>
        <v>1</v>
      </c>
      <c r="S279">
        <f t="shared" si="23"/>
        <v>0</v>
      </c>
      <c r="T279">
        <f t="shared" si="24"/>
        <v>0</v>
      </c>
      <c r="U279" t="str" cm="1">
        <f t="array" ref="U279">_xlfn.IFS(D279&lt;1000,"Less Than 1000",D279&lt;=4999,"1000 to 4999",D279&lt;=9999,"5000 to 9999",D279&lt;=14999,"10000 to 14999",D279&lt;=19999,"15000 to 19999",D279&lt;=24999,"20000 to 24999",D279&lt;=29999,"25000 to 29999",D279&lt;=34999,"30000 to 34999",D279&lt;=39999,"35000 to 39999",D279&lt;44999,"40000 to 44999",D279&lt;=44999,"40000 to 44999",D279&lt;=49999,"45000 to 49999",D279&gt;=50000,"50000 or More")</f>
        <v>50000 or More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7" t="s">
        <v>8218</v>
      </c>
      <c r="G280" t="s">
        <v>8223</v>
      </c>
      <c r="H280" t="s">
        <v>8245</v>
      </c>
      <c r="I280">
        <v>1350003539</v>
      </c>
      <c r="J280" s="10">
        <v>1347411539</v>
      </c>
      <c r="K280" s="11">
        <f t="shared" si="20"/>
        <v>41164.040960648148</v>
      </c>
      <c r="L280" t="b">
        <v>1</v>
      </c>
      <c r="M280">
        <v>415</v>
      </c>
      <c r="N280" t="b">
        <v>1</v>
      </c>
      <c r="O280" t="s">
        <v>8283</v>
      </c>
      <c r="P280" t="s">
        <v>8288</v>
      </c>
      <c r="Q280">
        <f t="shared" si="21"/>
        <v>2012</v>
      </c>
      <c r="R280">
        <f t="shared" si="22"/>
        <v>1</v>
      </c>
      <c r="S280">
        <f t="shared" si="23"/>
        <v>0</v>
      </c>
      <c r="T280">
        <f t="shared" si="24"/>
        <v>0</v>
      </c>
      <c r="U280" t="str" cm="1">
        <f t="array" ref="U280">_xlfn.IFS(D280&lt;1000,"Less Than 1000",D280&lt;=4999,"1000 to 4999",D280&lt;=9999,"5000 to 9999",D280&lt;=14999,"10000 to 14999",D280&lt;=19999,"15000 to 19999",D280&lt;=24999,"20000 to 24999",D280&lt;=29999,"25000 to 29999",D280&lt;=34999,"30000 to 34999",D280&lt;=39999,"35000 to 39999",D280&lt;44999,"40000 to 44999",D280&lt;=44999,"40000 to 44999",D280&lt;=49999,"45000 to 49999",D280&gt;=50000,"50000 or More")</f>
        <v>25000 to 29999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7" t="s">
        <v>8218</v>
      </c>
      <c r="G281" t="s">
        <v>8223</v>
      </c>
      <c r="H281" t="s">
        <v>8245</v>
      </c>
      <c r="I281">
        <v>1488160860</v>
      </c>
      <c r="J281" s="10">
        <v>1485237096</v>
      </c>
      <c r="K281" s="11">
        <f t="shared" si="20"/>
        <v>42759.244166666671</v>
      </c>
      <c r="L281" t="b">
        <v>1</v>
      </c>
      <c r="M281">
        <v>305</v>
      </c>
      <c r="N281" t="b">
        <v>1</v>
      </c>
      <c r="O281" t="s">
        <v>8283</v>
      </c>
      <c r="P281" t="s">
        <v>8288</v>
      </c>
      <c r="Q281">
        <f t="shared" si="21"/>
        <v>2017</v>
      </c>
      <c r="R281">
        <f t="shared" si="22"/>
        <v>1</v>
      </c>
      <c r="S281">
        <f t="shared" si="23"/>
        <v>0</v>
      </c>
      <c r="T281">
        <f t="shared" si="24"/>
        <v>0</v>
      </c>
      <c r="U281" t="str" cm="1">
        <f t="array" ref="U281">_xlfn.IFS(D281&lt;1000,"Less Than 1000",D281&lt;=4999,"1000 to 4999",D281&lt;=9999,"5000 to 9999",D281&lt;=14999,"10000 to 14999",D281&lt;=19999,"15000 to 19999",D281&lt;=24999,"20000 to 24999",D281&lt;=29999,"25000 to 29999",D281&lt;=34999,"30000 to 34999",D281&lt;=39999,"35000 to 39999",D281&lt;44999,"40000 to 44999",D281&lt;=44999,"40000 to 44999",D281&lt;=49999,"45000 to 49999",D281&gt;=50000,"50000 or More")</f>
        <v>15000 to 19999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7" t="s">
        <v>8218</v>
      </c>
      <c r="G282" t="s">
        <v>8223</v>
      </c>
      <c r="H282" t="s">
        <v>8245</v>
      </c>
      <c r="I282">
        <v>1401459035</v>
      </c>
      <c r="J282" s="10">
        <v>1397571035</v>
      </c>
      <c r="K282" s="11">
        <f t="shared" si="20"/>
        <v>41744.590682870366</v>
      </c>
      <c r="L282" t="b">
        <v>1</v>
      </c>
      <c r="M282">
        <v>2139</v>
      </c>
      <c r="N282" t="b">
        <v>1</v>
      </c>
      <c r="O282" t="s">
        <v>8283</v>
      </c>
      <c r="P282" t="s">
        <v>8288</v>
      </c>
      <c r="Q282">
        <f t="shared" si="21"/>
        <v>2014</v>
      </c>
      <c r="R282">
        <f t="shared" si="22"/>
        <v>1</v>
      </c>
      <c r="S282">
        <f t="shared" si="23"/>
        <v>0</v>
      </c>
      <c r="T282">
        <f t="shared" si="24"/>
        <v>0</v>
      </c>
      <c r="U282" t="str" cm="1">
        <f t="array" ref="U282">_xlfn.IFS(D282&lt;1000,"Less Than 1000",D282&lt;=4999,"1000 to 4999",D282&lt;=9999,"5000 to 9999",D282&lt;=14999,"10000 to 14999",D282&lt;=19999,"15000 to 19999",D282&lt;=24999,"20000 to 24999",D282&lt;=29999,"25000 to 29999",D282&lt;=34999,"30000 to 34999",D282&lt;=39999,"35000 to 39999",D282&lt;44999,"40000 to 44999",D282&lt;=44999,"40000 to 44999",D282&lt;=49999,"45000 to 49999",D282&gt;=50000,"50000 or More")</f>
        <v>50000 or More</v>
      </c>
    </row>
    <row r="283" spans="1:21" ht="28.5" x14ac:dyDescent="0.45">
      <c r="A283">
        <v>744</v>
      </c>
      <c r="B283" s="3" t="s">
        <v>745</v>
      </c>
      <c r="C283" s="3" t="s">
        <v>4854</v>
      </c>
      <c r="D283" s="6">
        <v>5000</v>
      </c>
      <c r="E283" s="8">
        <v>5116</v>
      </c>
      <c r="F283" s="17" t="s">
        <v>8218</v>
      </c>
      <c r="G283" t="s">
        <v>8223</v>
      </c>
      <c r="H283" t="s">
        <v>8245</v>
      </c>
      <c r="I283">
        <v>1355439503</v>
      </c>
      <c r="J283" s="10">
        <v>1352847503</v>
      </c>
      <c r="K283" s="11">
        <f t="shared" si="20"/>
        <v>41226.95721064815</v>
      </c>
      <c r="L283" t="b">
        <v>0</v>
      </c>
      <c r="M283">
        <v>62</v>
      </c>
      <c r="N283" t="b">
        <v>1</v>
      </c>
      <c r="O283" t="s">
        <v>8295</v>
      </c>
      <c r="P283" t="s">
        <v>8296</v>
      </c>
      <c r="Q283">
        <f t="shared" si="21"/>
        <v>2012</v>
      </c>
      <c r="R283">
        <f t="shared" si="22"/>
        <v>1</v>
      </c>
      <c r="S283">
        <f t="shared" si="23"/>
        <v>0</v>
      </c>
      <c r="T283">
        <f t="shared" si="24"/>
        <v>0</v>
      </c>
      <c r="U283" t="str" cm="1">
        <f t="array" ref="U283">_xlfn.IFS(D283&lt;1000,"Less Than 1000",D283&lt;=4999,"1000 to 4999",D283&lt;=9999,"5000 to 9999",D283&lt;=14999,"10000 to 14999",D283&lt;=19999,"15000 to 19999",D283&lt;=24999,"20000 to 24999",D283&lt;=29999,"25000 to 29999",D283&lt;=34999,"30000 to 34999",D283&lt;=39999,"35000 to 39999",D283&lt;44999,"40000 to 44999",D283&lt;=44999,"40000 to 44999",D283&lt;=49999,"45000 to 49999",D283&gt;=50000,"50000 or More")</f>
        <v>5000 to 9999</v>
      </c>
    </row>
    <row r="284" spans="1:21" ht="42.75" x14ac:dyDescent="0.45">
      <c r="A284">
        <v>752</v>
      </c>
      <c r="B284" s="3" t="s">
        <v>753</v>
      </c>
      <c r="C284" s="3" t="s">
        <v>4862</v>
      </c>
      <c r="D284" s="6">
        <v>5000</v>
      </c>
      <c r="E284" s="8">
        <v>5585</v>
      </c>
      <c r="F284" s="17" t="s">
        <v>8218</v>
      </c>
      <c r="G284" t="s">
        <v>8225</v>
      </c>
      <c r="H284" t="s">
        <v>8247</v>
      </c>
      <c r="I284">
        <v>1476615600</v>
      </c>
      <c r="J284" s="10">
        <v>1474884417</v>
      </c>
      <c r="K284" s="11">
        <f t="shared" si="20"/>
        <v>42639.421493055561</v>
      </c>
      <c r="L284" t="b">
        <v>0</v>
      </c>
      <c r="M284">
        <v>105</v>
      </c>
      <c r="N284" t="b">
        <v>1</v>
      </c>
      <c r="O284" t="s">
        <v>8295</v>
      </c>
      <c r="P284" t="s">
        <v>8296</v>
      </c>
      <c r="Q284">
        <f t="shared" si="21"/>
        <v>2016</v>
      </c>
      <c r="R284">
        <f t="shared" si="22"/>
        <v>1</v>
      </c>
      <c r="S284">
        <f t="shared" si="23"/>
        <v>0</v>
      </c>
      <c r="T284">
        <f t="shared" si="24"/>
        <v>0</v>
      </c>
      <c r="U284" t="str" cm="1">
        <f t="array" ref="U284">_xlfn.IFS(D284&lt;1000,"Less Than 1000",D284&lt;=4999,"1000 to 4999",D284&lt;=9999,"5000 to 9999",D284&lt;=14999,"10000 to 14999",D284&lt;=19999,"15000 to 19999",D284&lt;=24999,"20000 to 24999",D284&lt;=29999,"25000 to 29999",D284&lt;=34999,"30000 to 34999",D284&lt;=39999,"35000 to 39999",D284&lt;44999,"40000 to 44999",D284&lt;=44999,"40000 to 44999",D284&lt;=49999,"45000 to 49999",D284&gt;=50000,"50000 or More")</f>
        <v>5000 to 9999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7" t="s">
        <v>8218</v>
      </c>
      <c r="G285" t="s">
        <v>8223</v>
      </c>
      <c r="H285" t="s">
        <v>8245</v>
      </c>
      <c r="I285">
        <v>1306904340</v>
      </c>
      <c r="J285" s="10">
        <v>1305219744</v>
      </c>
      <c r="K285" s="11">
        <f t="shared" si="20"/>
        <v>40675.71</v>
      </c>
      <c r="L285" t="b">
        <v>1</v>
      </c>
      <c r="M285">
        <v>202</v>
      </c>
      <c r="N285" t="b">
        <v>1</v>
      </c>
      <c r="O285" t="s">
        <v>8283</v>
      </c>
      <c r="P285" t="s">
        <v>8288</v>
      </c>
      <c r="Q285">
        <f t="shared" si="21"/>
        <v>2011</v>
      </c>
      <c r="R285">
        <f t="shared" si="22"/>
        <v>1</v>
      </c>
      <c r="S285">
        <f t="shared" si="23"/>
        <v>0</v>
      </c>
      <c r="T285">
        <f t="shared" si="24"/>
        <v>0</v>
      </c>
      <c r="U285" t="str" cm="1">
        <f t="array" ref="U285">_xlfn.IFS(D285&lt;1000,"Less Than 1000",D285&lt;=4999,"1000 to 4999",D285&lt;=9999,"5000 to 9999",D285&lt;=14999,"10000 to 14999",D285&lt;=19999,"15000 to 19999",D285&lt;=24999,"20000 to 24999",D285&lt;=29999,"25000 to 29999",D285&lt;=34999,"30000 to 34999",D285&lt;=39999,"35000 to 39999",D285&lt;44999,"40000 to 44999",D285&lt;=44999,"40000 to 44999",D285&lt;=49999,"45000 to 49999",D285&gt;=50000,"50000 or More")</f>
        <v>15000 to 19999</v>
      </c>
    </row>
    <row r="286" spans="1:21" ht="42.75" x14ac:dyDescent="0.45">
      <c r="A286">
        <v>759</v>
      </c>
      <c r="B286" s="3" t="s">
        <v>760</v>
      </c>
      <c r="C286" s="3" t="s">
        <v>4869</v>
      </c>
      <c r="D286" s="6">
        <v>5000</v>
      </c>
      <c r="E286" s="8">
        <v>5096</v>
      </c>
      <c r="F286" s="17" t="s">
        <v>8218</v>
      </c>
      <c r="G286" t="s">
        <v>8224</v>
      </c>
      <c r="H286" t="s">
        <v>8246</v>
      </c>
      <c r="I286">
        <v>1404892539</v>
      </c>
      <c r="J286" s="10">
        <v>1401436539</v>
      </c>
      <c r="K286" s="11">
        <f t="shared" si="20"/>
        <v>41789.330312500002</v>
      </c>
      <c r="L286" t="b">
        <v>0</v>
      </c>
      <c r="M286">
        <v>99</v>
      </c>
      <c r="N286" t="b">
        <v>1</v>
      </c>
      <c r="O286" t="s">
        <v>8295</v>
      </c>
      <c r="P286" t="s">
        <v>8296</v>
      </c>
      <c r="Q286">
        <f t="shared" si="21"/>
        <v>2014</v>
      </c>
      <c r="R286">
        <f t="shared" si="22"/>
        <v>1</v>
      </c>
      <c r="S286">
        <f t="shared" si="23"/>
        <v>0</v>
      </c>
      <c r="T286">
        <f t="shared" si="24"/>
        <v>0</v>
      </c>
      <c r="U286" t="str" cm="1">
        <f t="array" ref="U286">_xlfn.IFS(D286&lt;1000,"Less Than 1000",D286&lt;=4999,"1000 to 4999",D286&lt;=9999,"5000 to 9999",D286&lt;=14999,"10000 to 14999",D286&lt;=19999,"15000 to 19999",D286&lt;=24999,"20000 to 24999",D286&lt;=29999,"25000 to 29999",D286&lt;=34999,"30000 to 34999",D286&lt;=39999,"35000 to 39999",D286&lt;44999,"40000 to 44999",D286&lt;=44999,"40000 to 44999",D286&lt;=49999,"45000 to 49999",D286&gt;=50000,"50000 or More")</f>
        <v>5000 to 9999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7" t="s">
        <v>8218</v>
      </c>
      <c r="G287" t="s">
        <v>8223</v>
      </c>
      <c r="H287" t="s">
        <v>8245</v>
      </c>
      <c r="I287">
        <v>1379614128</v>
      </c>
      <c r="J287" s="10">
        <v>1377022128</v>
      </c>
      <c r="K287" s="11">
        <f t="shared" si="20"/>
        <v>41506.756111111114</v>
      </c>
      <c r="L287" t="b">
        <v>1</v>
      </c>
      <c r="M287">
        <v>563</v>
      </c>
      <c r="N287" t="b">
        <v>1</v>
      </c>
      <c r="O287" t="s">
        <v>8283</v>
      </c>
      <c r="P287" t="s">
        <v>8288</v>
      </c>
      <c r="Q287">
        <f t="shared" si="21"/>
        <v>2013</v>
      </c>
      <c r="R287">
        <f t="shared" si="22"/>
        <v>1</v>
      </c>
      <c r="S287">
        <f t="shared" si="23"/>
        <v>0</v>
      </c>
      <c r="T287">
        <f t="shared" si="24"/>
        <v>0</v>
      </c>
      <c r="U287" t="str" cm="1">
        <f t="array" ref="U287">_xlfn.IFS(D287&lt;1000,"Less Than 1000",D287&lt;=4999,"1000 to 4999",D287&lt;=9999,"5000 to 9999",D287&lt;=14999,"10000 to 14999",D287&lt;=19999,"15000 to 19999",D287&lt;=24999,"20000 to 24999",D287&lt;=29999,"25000 to 29999",D287&lt;=34999,"30000 to 34999",D287&lt;=39999,"35000 to 39999",D287&lt;44999,"40000 to 44999",D287&lt;=44999,"40000 to 44999",D287&lt;=49999,"45000 to 49999",D287&gt;=50000,"50000 or More")</f>
        <v>10000 to 14999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7" t="s">
        <v>8218</v>
      </c>
      <c r="G288" t="s">
        <v>8223</v>
      </c>
      <c r="H288" t="s">
        <v>8245</v>
      </c>
      <c r="I288">
        <v>1364236524</v>
      </c>
      <c r="J288" s="10">
        <v>1360352124</v>
      </c>
      <c r="K288" s="11">
        <f t="shared" si="20"/>
        <v>41313.816249999996</v>
      </c>
      <c r="L288" t="b">
        <v>1</v>
      </c>
      <c r="M288">
        <v>135</v>
      </c>
      <c r="N288" t="b">
        <v>1</v>
      </c>
      <c r="O288" t="s">
        <v>8283</v>
      </c>
      <c r="P288" t="s">
        <v>8288</v>
      </c>
      <c r="Q288">
        <f t="shared" si="21"/>
        <v>2013</v>
      </c>
      <c r="R288">
        <f t="shared" si="22"/>
        <v>1</v>
      </c>
      <c r="S288">
        <f t="shared" si="23"/>
        <v>0</v>
      </c>
      <c r="T288">
        <f t="shared" si="24"/>
        <v>0</v>
      </c>
      <c r="U288" t="str" cm="1">
        <f t="array" ref="U288">_xlfn.IFS(D288&lt;1000,"Less Than 1000",D288&lt;=4999,"1000 to 4999",D288&lt;=9999,"5000 to 9999",D288&lt;=14999,"10000 to 14999",D288&lt;=19999,"15000 to 19999",D288&lt;=24999,"20000 to 24999",D288&lt;=29999,"25000 to 29999",D288&lt;=34999,"30000 to 34999",D288&lt;=39999,"35000 to 39999",D288&lt;44999,"40000 to 44999",D288&lt;=44999,"40000 to 44999",D288&lt;=49999,"45000 to 49999",D288&gt;=50000,"50000 or More")</f>
        <v>15000 to 19999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7" t="s">
        <v>8218</v>
      </c>
      <c r="G289" t="s">
        <v>8223</v>
      </c>
      <c r="H289" t="s">
        <v>8245</v>
      </c>
      <c r="I289">
        <v>1351828800</v>
      </c>
      <c r="J289" s="10">
        <v>1349160018</v>
      </c>
      <c r="K289" s="11">
        <f t="shared" si="20"/>
        <v>41184.277986111112</v>
      </c>
      <c r="L289" t="b">
        <v>1</v>
      </c>
      <c r="M289">
        <v>290</v>
      </c>
      <c r="N289" t="b">
        <v>1</v>
      </c>
      <c r="O289" t="s">
        <v>8283</v>
      </c>
      <c r="P289" t="s">
        <v>8288</v>
      </c>
      <c r="Q289">
        <f t="shared" si="21"/>
        <v>2012</v>
      </c>
      <c r="R289">
        <f t="shared" si="22"/>
        <v>1</v>
      </c>
      <c r="S289">
        <f t="shared" si="23"/>
        <v>0</v>
      </c>
      <c r="T289">
        <f t="shared" si="24"/>
        <v>0</v>
      </c>
      <c r="U289" t="str" cm="1">
        <f t="array" ref="U289">_xlfn.IFS(D289&lt;1000,"Less Than 1000",D289&lt;=4999,"1000 to 4999",D289&lt;=9999,"5000 to 9999",D289&lt;=14999,"10000 to 14999",D289&lt;=19999,"15000 to 19999",D289&lt;=24999,"20000 to 24999",D289&lt;=29999,"25000 to 29999",D289&lt;=34999,"30000 to 34999",D289&lt;=39999,"35000 to 39999",D289&lt;44999,"40000 to 44999",D289&lt;=44999,"40000 to 44999",D289&lt;=49999,"45000 to 49999",D289&gt;=50000,"50000 or More")</f>
        <v>15000 to 19999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7" t="s">
        <v>8218</v>
      </c>
      <c r="G290" t="s">
        <v>8223</v>
      </c>
      <c r="H290" t="s">
        <v>8245</v>
      </c>
      <c r="I290">
        <v>1340683393</v>
      </c>
      <c r="J290" s="10">
        <v>1337659393</v>
      </c>
      <c r="K290" s="11">
        <f t="shared" si="20"/>
        <v>41051.168900462959</v>
      </c>
      <c r="L290" t="b">
        <v>1</v>
      </c>
      <c r="M290">
        <v>447</v>
      </c>
      <c r="N290" t="b">
        <v>1</v>
      </c>
      <c r="O290" t="s">
        <v>8283</v>
      </c>
      <c r="P290" t="s">
        <v>8288</v>
      </c>
      <c r="Q290">
        <f t="shared" si="21"/>
        <v>2012</v>
      </c>
      <c r="R290">
        <f t="shared" si="22"/>
        <v>1</v>
      </c>
      <c r="S290">
        <f t="shared" si="23"/>
        <v>0</v>
      </c>
      <c r="T290">
        <f t="shared" si="24"/>
        <v>0</v>
      </c>
      <c r="U290" t="str" cm="1">
        <f t="array" ref="U290">_xlfn.IFS(D290&lt;1000,"Less Than 1000",D290&lt;=4999,"1000 to 4999",D290&lt;=9999,"5000 to 9999",D290&lt;=14999,"10000 to 14999",D290&lt;=19999,"15000 to 19999",D290&lt;=24999,"20000 to 24999",D290&lt;=29999,"25000 to 29999",D290&lt;=34999,"30000 to 34999",D290&lt;=39999,"35000 to 39999",D290&lt;44999,"40000 to 44999",D290&lt;=44999,"40000 to 44999",D290&lt;=49999,"45000 to 49999",D290&gt;=50000,"50000 or More")</f>
        <v>50000 or More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7" t="s">
        <v>8218</v>
      </c>
      <c r="G291" t="s">
        <v>8224</v>
      </c>
      <c r="H291" t="s">
        <v>8246</v>
      </c>
      <c r="I291">
        <v>1383389834</v>
      </c>
      <c r="J291" s="10">
        <v>1380797834</v>
      </c>
      <c r="K291" s="11">
        <f t="shared" si="20"/>
        <v>41550.456412037034</v>
      </c>
      <c r="L291" t="b">
        <v>1</v>
      </c>
      <c r="M291">
        <v>232</v>
      </c>
      <c r="N291" t="b">
        <v>1</v>
      </c>
      <c r="O291" t="s">
        <v>8283</v>
      </c>
      <c r="P291" t="s">
        <v>8288</v>
      </c>
      <c r="Q291">
        <f t="shared" si="21"/>
        <v>2013</v>
      </c>
      <c r="R291">
        <f t="shared" si="22"/>
        <v>1</v>
      </c>
      <c r="S291">
        <f t="shared" si="23"/>
        <v>0</v>
      </c>
      <c r="T291">
        <f t="shared" si="24"/>
        <v>0</v>
      </c>
      <c r="U291" t="str" cm="1">
        <f t="array" ref="U291">_xlfn.IFS(D291&lt;1000,"Less Than 1000",D291&lt;=4999,"1000 to 4999",D291&lt;=9999,"5000 to 9999",D291&lt;=14999,"10000 to 14999",D291&lt;=19999,"15000 to 19999",D291&lt;=24999,"20000 to 24999",D291&lt;=29999,"25000 to 29999",D291&lt;=34999,"30000 to 34999",D291&lt;=39999,"35000 to 39999",D291&lt;44999,"40000 to 44999",D291&lt;=44999,"40000 to 44999",D291&lt;=49999,"45000 to 49999",D291&gt;=50000,"50000 or More")</f>
        <v>15000 to 19999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7" t="s">
        <v>8218</v>
      </c>
      <c r="G292" t="s">
        <v>8223</v>
      </c>
      <c r="H292" t="s">
        <v>8245</v>
      </c>
      <c r="I292">
        <v>1296633540</v>
      </c>
      <c r="J292" s="10">
        <v>1292316697</v>
      </c>
      <c r="K292" s="11">
        <f t="shared" si="20"/>
        <v>40526.36917824074</v>
      </c>
      <c r="L292" t="b">
        <v>1</v>
      </c>
      <c r="M292">
        <v>168</v>
      </c>
      <c r="N292" t="b">
        <v>1</v>
      </c>
      <c r="O292" t="s">
        <v>8283</v>
      </c>
      <c r="P292" t="s">
        <v>8288</v>
      </c>
      <c r="Q292">
        <f t="shared" si="21"/>
        <v>2010</v>
      </c>
      <c r="R292">
        <f t="shared" si="22"/>
        <v>1</v>
      </c>
      <c r="S292">
        <f t="shared" si="23"/>
        <v>0</v>
      </c>
      <c r="T292">
        <f t="shared" si="24"/>
        <v>0</v>
      </c>
      <c r="U292" t="str" cm="1">
        <f t="array" ref="U292">_xlfn.IFS(D292&lt;1000,"Less Than 1000",D292&lt;=4999,"1000 to 4999",D292&lt;=9999,"5000 to 9999",D292&lt;=14999,"10000 to 14999",D292&lt;=19999,"15000 to 19999",D292&lt;=24999,"20000 to 24999",D292&lt;=29999,"25000 to 29999",D292&lt;=34999,"30000 to 34999",D292&lt;=39999,"35000 to 39999",D292&lt;44999,"40000 to 44999",D292&lt;=44999,"40000 to 44999",D292&lt;=49999,"45000 to 49999",D292&gt;=50000,"50000 or More")</f>
        <v>1000 to 4999</v>
      </c>
    </row>
    <row r="293" spans="1:21" ht="42.75" x14ac:dyDescent="0.45">
      <c r="A293">
        <v>761</v>
      </c>
      <c r="B293" s="3" t="s">
        <v>762</v>
      </c>
      <c r="C293" s="3" t="s">
        <v>4871</v>
      </c>
      <c r="D293" s="6">
        <v>5000</v>
      </c>
      <c r="E293" s="8">
        <v>235</v>
      </c>
      <c r="F293" s="17" t="s">
        <v>8220</v>
      </c>
      <c r="G293" t="s">
        <v>8223</v>
      </c>
      <c r="H293" t="s">
        <v>8245</v>
      </c>
      <c r="I293">
        <v>1391364126</v>
      </c>
      <c r="J293" s="10">
        <v>1388772126</v>
      </c>
      <c r="K293" s="11">
        <f t="shared" si="20"/>
        <v>41642.751458333332</v>
      </c>
      <c r="L293" t="b">
        <v>0</v>
      </c>
      <c r="M293">
        <v>6</v>
      </c>
      <c r="N293" t="b">
        <v>0</v>
      </c>
      <c r="O293" t="s">
        <v>8295</v>
      </c>
      <c r="P293" t="s">
        <v>8297</v>
      </c>
      <c r="Q293">
        <f t="shared" si="21"/>
        <v>2014</v>
      </c>
      <c r="R293">
        <f t="shared" si="22"/>
        <v>0</v>
      </c>
      <c r="S293">
        <f t="shared" si="23"/>
        <v>1</v>
      </c>
      <c r="T293">
        <f t="shared" si="24"/>
        <v>0</v>
      </c>
      <c r="U293" t="str" cm="1">
        <f t="array" ref="U293">_xlfn.IFS(D293&lt;1000,"Less Than 1000",D293&lt;=4999,"1000 to 4999",D293&lt;=9999,"5000 to 9999",D293&lt;=14999,"10000 to 14999",D293&lt;=19999,"15000 to 19999",D293&lt;=24999,"20000 to 24999",D293&lt;=29999,"25000 to 29999",D293&lt;=34999,"30000 to 34999",D293&lt;=39999,"35000 to 39999",D293&lt;44999,"40000 to 44999",D293&lt;=44999,"40000 to 44999",D293&lt;=49999,"45000 to 49999",D293&gt;=50000,"50000 or More")</f>
        <v>5000 to 9999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7" t="s">
        <v>8218</v>
      </c>
      <c r="G294" t="s">
        <v>8223</v>
      </c>
      <c r="H294" t="s">
        <v>8245</v>
      </c>
      <c r="I294">
        <v>1319860740</v>
      </c>
      <c r="J294" s="10">
        <v>1317064599</v>
      </c>
      <c r="K294" s="11">
        <f t="shared" si="20"/>
        <v>40812.803229166668</v>
      </c>
      <c r="L294" t="b">
        <v>1</v>
      </c>
      <c r="M294">
        <v>493</v>
      </c>
      <c r="N294" t="b">
        <v>1</v>
      </c>
      <c r="O294" t="s">
        <v>8283</v>
      </c>
      <c r="P294" t="s">
        <v>8288</v>
      </c>
      <c r="Q294">
        <f t="shared" si="21"/>
        <v>2011</v>
      </c>
      <c r="R294">
        <f t="shared" si="22"/>
        <v>1</v>
      </c>
      <c r="S294">
        <f t="shared" si="23"/>
        <v>0</v>
      </c>
      <c r="T294">
        <f t="shared" si="24"/>
        <v>0</v>
      </c>
      <c r="U294" t="str" cm="1">
        <f t="array" ref="U294">_xlfn.IFS(D294&lt;1000,"Less Than 1000",D294&lt;=4999,"1000 to 4999",D294&lt;=9999,"5000 to 9999",D294&lt;=14999,"10000 to 14999",D294&lt;=19999,"15000 to 19999",D294&lt;=24999,"20000 to 24999",D294&lt;=29999,"25000 to 29999",D294&lt;=34999,"30000 to 34999",D294&lt;=39999,"35000 to 39999",D294&lt;44999,"40000 to 44999",D294&lt;=44999,"40000 to 44999",D294&lt;=49999,"45000 to 49999",D294&gt;=50000,"50000 or More")</f>
        <v>50000 or More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7" t="s">
        <v>8218</v>
      </c>
      <c r="G295" t="s">
        <v>8223</v>
      </c>
      <c r="H295" t="s">
        <v>8245</v>
      </c>
      <c r="I295">
        <v>1398009714</v>
      </c>
      <c r="J295" s="10">
        <v>1395417714</v>
      </c>
      <c r="K295" s="11">
        <f t="shared" si="20"/>
        <v>41719.667986111112</v>
      </c>
      <c r="L295" t="b">
        <v>1</v>
      </c>
      <c r="M295">
        <v>131</v>
      </c>
      <c r="N295" t="b">
        <v>1</v>
      </c>
      <c r="O295" t="s">
        <v>8283</v>
      </c>
      <c r="P295" t="s">
        <v>8288</v>
      </c>
      <c r="Q295">
        <f t="shared" si="21"/>
        <v>2014</v>
      </c>
      <c r="R295">
        <f t="shared" si="22"/>
        <v>1</v>
      </c>
      <c r="S295">
        <f t="shared" si="23"/>
        <v>0</v>
      </c>
      <c r="T295">
        <f t="shared" si="24"/>
        <v>0</v>
      </c>
      <c r="U295" t="str" cm="1">
        <f t="array" ref="U295">_xlfn.IFS(D295&lt;1000,"Less Than 1000",D295&lt;=4999,"1000 to 4999",D295&lt;=9999,"5000 to 9999",D295&lt;=14999,"10000 to 14999",D295&lt;=19999,"15000 to 19999",D295&lt;=24999,"20000 to 24999",D295&lt;=29999,"25000 to 29999",D295&lt;=34999,"30000 to 34999",D295&lt;=39999,"35000 to 39999",D295&lt;44999,"40000 to 44999",D295&lt;=44999,"40000 to 44999",D295&lt;=49999,"45000 to 49999",D295&gt;=50000,"50000 or More")</f>
        <v>25000 to 29999</v>
      </c>
    </row>
    <row r="296" spans="1:21" ht="42.75" x14ac:dyDescent="0.45">
      <c r="A296">
        <v>764</v>
      </c>
      <c r="B296" s="3" t="s">
        <v>765</v>
      </c>
      <c r="C296" s="3" t="s">
        <v>4874</v>
      </c>
      <c r="D296" s="6">
        <v>5000</v>
      </c>
      <c r="E296" s="8">
        <v>0</v>
      </c>
      <c r="F296" s="17" t="s">
        <v>8220</v>
      </c>
      <c r="G296" t="s">
        <v>8223</v>
      </c>
      <c r="H296" t="s">
        <v>8245</v>
      </c>
      <c r="I296">
        <v>1441858161</v>
      </c>
      <c r="J296" s="10">
        <v>1439266161</v>
      </c>
      <c r="K296" s="11">
        <f t="shared" si="20"/>
        <v>42227.173159722224</v>
      </c>
      <c r="L296" t="b">
        <v>0</v>
      </c>
      <c r="M296">
        <v>0</v>
      </c>
      <c r="N296" t="b">
        <v>0</v>
      </c>
      <c r="O296" t="s">
        <v>8295</v>
      </c>
      <c r="P296" t="s">
        <v>8297</v>
      </c>
      <c r="Q296">
        <f t="shared" si="21"/>
        <v>2015</v>
      </c>
      <c r="R296">
        <f t="shared" si="22"/>
        <v>0</v>
      </c>
      <c r="S296">
        <f t="shared" si="23"/>
        <v>1</v>
      </c>
      <c r="T296">
        <f t="shared" si="24"/>
        <v>0</v>
      </c>
      <c r="U296" t="str" cm="1">
        <f t="array" ref="U296">_xlfn.IFS(D296&lt;1000,"Less Than 1000",D296&lt;=4999,"1000 to 4999",D296&lt;=9999,"5000 to 9999",D296&lt;=14999,"10000 to 14999",D296&lt;=19999,"15000 to 19999",D296&lt;=24999,"20000 to 24999",D296&lt;=29999,"25000 to 29999",D296&lt;=34999,"30000 to 34999",D296&lt;=39999,"35000 to 39999",D296&lt;44999,"40000 to 44999",D296&lt;=44999,"40000 to 44999",D296&lt;=49999,"45000 to 49999",D296&gt;=50000,"50000 or More")</f>
        <v>5000 to 9999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7" t="s">
        <v>8218</v>
      </c>
      <c r="G297" t="s">
        <v>8223</v>
      </c>
      <c r="H297" t="s">
        <v>8245</v>
      </c>
      <c r="I297">
        <v>1383264000</v>
      </c>
      <c r="J297" s="10">
        <v>1378080409</v>
      </c>
      <c r="K297" s="11">
        <f t="shared" si="20"/>
        <v>41519.004733796297</v>
      </c>
      <c r="L297" t="b">
        <v>1</v>
      </c>
      <c r="M297">
        <v>665</v>
      </c>
      <c r="N297" t="b">
        <v>1</v>
      </c>
      <c r="O297" t="s">
        <v>8283</v>
      </c>
      <c r="P297" t="s">
        <v>8288</v>
      </c>
      <c r="Q297">
        <f t="shared" si="21"/>
        <v>2013</v>
      </c>
      <c r="R297">
        <f t="shared" si="22"/>
        <v>1</v>
      </c>
      <c r="S297">
        <f t="shared" si="23"/>
        <v>0</v>
      </c>
      <c r="T297">
        <f t="shared" si="24"/>
        <v>0</v>
      </c>
      <c r="U297" t="str" cm="1">
        <f t="array" ref="U297">_xlfn.IFS(D297&lt;1000,"Less Than 1000",D297&lt;=4999,"1000 to 4999",D297&lt;=9999,"5000 to 9999",D297&lt;=14999,"10000 to 14999",D297&lt;=19999,"15000 to 19999",D297&lt;=24999,"20000 to 24999",D297&lt;=29999,"25000 to 29999",D297&lt;=34999,"30000 to 34999",D297&lt;=39999,"35000 to 39999",D297&lt;44999,"40000 to 44999",D297&lt;=44999,"40000 to 44999",D297&lt;=49999,"45000 to 49999",D297&gt;=50000,"50000 or More")</f>
        <v>50000 or More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7" t="s">
        <v>8218</v>
      </c>
      <c r="G298" t="s">
        <v>8223</v>
      </c>
      <c r="H298" t="s">
        <v>8245</v>
      </c>
      <c r="I298">
        <v>1347017083</v>
      </c>
      <c r="J298" s="10">
        <v>1344857083</v>
      </c>
      <c r="K298" s="11">
        <f t="shared" si="20"/>
        <v>41134.475497685184</v>
      </c>
      <c r="L298" t="b">
        <v>1</v>
      </c>
      <c r="M298">
        <v>129</v>
      </c>
      <c r="N298" t="b">
        <v>1</v>
      </c>
      <c r="O298" t="s">
        <v>8283</v>
      </c>
      <c r="P298" t="s">
        <v>8288</v>
      </c>
      <c r="Q298">
        <f t="shared" si="21"/>
        <v>2012</v>
      </c>
      <c r="R298">
        <f t="shared" si="22"/>
        <v>1</v>
      </c>
      <c r="S298">
        <f t="shared" si="23"/>
        <v>0</v>
      </c>
      <c r="T298">
        <f t="shared" si="24"/>
        <v>0</v>
      </c>
      <c r="U298" t="str" cm="1">
        <f t="array" ref="U298">_xlfn.IFS(D298&lt;1000,"Less Than 1000",D298&lt;=4999,"1000 to 4999",D298&lt;=9999,"5000 to 9999",D298&lt;=14999,"10000 to 14999",D298&lt;=19999,"15000 to 19999",D298&lt;=24999,"20000 to 24999",D298&lt;=29999,"25000 to 29999",D298&lt;=34999,"30000 to 34999",D298&lt;=39999,"35000 to 39999",D298&lt;44999,"40000 to 44999",D298&lt;=44999,"40000 to 44999",D298&lt;=49999,"45000 to 49999",D298&gt;=50000,"50000 or More")</f>
        <v>25000 to 29999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7" t="s">
        <v>8218</v>
      </c>
      <c r="G299" t="s">
        <v>8223</v>
      </c>
      <c r="H299" t="s">
        <v>8245</v>
      </c>
      <c r="I299">
        <v>1430452740</v>
      </c>
      <c r="J299" s="10">
        <v>1427390901</v>
      </c>
      <c r="K299" s="11">
        <f t="shared" si="20"/>
        <v>42089.72802083334</v>
      </c>
      <c r="L299" t="b">
        <v>1</v>
      </c>
      <c r="M299">
        <v>142</v>
      </c>
      <c r="N299" t="b">
        <v>1</v>
      </c>
      <c r="O299" t="s">
        <v>8283</v>
      </c>
      <c r="P299" t="s">
        <v>8288</v>
      </c>
      <c r="Q299">
        <f t="shared" si="21"/>
        <v>2015</v>
      </c>
      <c r="R299">
        <f t="shared" si="22"/>
        <v>1</v>
      </c>
      <c r="S299">
        <f t="shared" si="23"/>
        <v>0</v>
      </c>
      <c r="T299">
        <f t="shared" si="24"/>
        <v>0</v>
      </c>
      <c r="U299" t="str" cm="1">
        <f t="array" ref="U299">_xlfn.IFS(D299&lt;1000,"Less Than 1000",D299&lt;=4999,"1000 to 4999",D299&lt;=9999,"5000 to 9999",D299&lt;=14999,"10000 to 14999",D299&lt;=19999,"15000 to 19999",D299&lt;=24999,"20000 to 24999",D299&lt;=29999,"25000 to 29999",D299&lt;=34999,"30000 to 34999",D299&lt;=39999,"35000 to 39999",D299&lt;44999,"40000 to 44999",D299&lt;=44999,"40000 to 44999",D299&lt;=49999,"45000 to 49999",D299&gt;=50000,"50000 or More")</f>
        <v>20000 to 24999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7" t="s">
        <v>8218</v>
      </c>
      <c r="G300" t="s">
        <v>8223</v>
      </c>
      <c r="H300" t="s">
        <v>8245</v>
      </c>
      <c r="I300">
        <v>1399669200</v>
      </c>
      <c r="J300" s="10">
        <v>1394536048</v>
      </c>
      <c r="K300" s="11">
        <f t="shared" si="20"/>
        <v>41709.463518518518</v>
      </c>
      <c r="L300" t="b">
        <v>1</v>
      </c>
      <c r="M300">
        <v>2436</v>
      </c>
      <c r="N300" t="b">
        <v>1</v>
      </c>
      <c r="O300" t="s">
        <v>8283</v>
      </c>
      <c r="P300" t="s">
        <v>8288</v>
      </c>
      <c r="Q300">
        <f t="shared" si="21"/>
        <v>2014</v>
      </c>
      <c r="R300">
        <f t="shared" si="22"/>
        <v>1</v>
      </c>
      <c r="S300">
        <f t="shared" si="23"/>
        <v>0</v>
      </c>
      <c r="T300">
        <f t="shared" si="24"/>
        <v>0</v>
      </c>
      <c r="U300" t="str" cm="1">
        <f t="array" ref="U300">_xlfn.IFS(D300&lt;1000,"Less Than 1000",D300&lt;=4999,"1000 to 4999",D300&lt;=9999,"5000 to 9999",D300&lt;=14999,"10000 to 14999",D300&lt;=19999,"15000 to 19999",D300&lt;=24999,"20000 to 24999",D300&lt;=29999,"25000 to 29999",D300&lt;=34999,"30000 to 34999",D300&lt;=39999,"35000 to 39999",D300&lt;44999,"40000 to 44999",D300&lt;=44999,"40000 to 44999",D300&lt;=49999,"45000 to 49999",D300&gt;=50000,"50000 or More")</f>
        <v>50000 or More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7" t="s">
        <v>8218</v>
      </c>
      <c r="G301" t="s">
        <v>8223</v>
      </c>
      <c r="H301" t="s">
        <v>8245</v>
      </c>
      <c r="I301">
        <v>1289975060</v>
      </c>
      <c r="J301" s="10">
        <v>1287379460</v>
      </c>
      <c r="K301" s="11">
        <f t="shared" si="20"/>
        <v>40469.225231481483</v>
      </c>
      <c r="L301" t="b">
        <v>1</v>
      </c>
      <c r="M301">
        <v>244</v>
      </c>
      <c r="N301" t="b">
        <v>1</v>
      </c>
      <c r="O301" t="s">
        <v>8283</v>
      </c>
      <c r="P301" t="s">
        <v>8288</v>
      </c>
      <c r="Q301">
        <f t="shared" si="21"/>
        <v>2010</v>
      </c>
      <c r="R301">
        <f t="shared" si="22"/>
        <v>1</v>
      </c>
      <c r="S301">
        <f t="shared" si="23"/>
        <v>0</v>
      </c>
      <c r="T301">
        <f t="shared" si="24"/>
        <v>0</v>
      </c>
      <c r="U301" t="str" cm="1">
        <f t="array" ref="U301">_xlfn.IFS(D301&lt;1000,"Less Than 1000",D301&lt;=4999,"1000 to 4999",D301&lt;=9999,"5000 to 9999",D301&lt;=14999,"10000 to 14999",D301&lt;=19999,"15000 to 19999",D301&lt;=24999,"20000 to 24999",D301&lt;=29999,"25000 to 29999",D301&lt;=34999,"30000 to 34999",D301&lt;=39999,"35000 to 39999",D301&lt;44999,"40000 to 44999",D301&lt;=44999,"40000 to 44999",D301&lt;=49999,"45000 to 49999",D301&gt;=50000,"50000 or More")</f>
        <v>10000 to 14999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7" t="s">
        <v>8218</v>
      </c>
      <c r="G302" t="s">
        <v>8223</v>
      </c>
      <c r="H302" t="s">
        <v>8245</v>
      </c>
      <c r="I302">
        <v>1303686138</v>
      </c>
      <c r="J302" s="10">
        <v>1301007738</v>
      </c>
      <c r="K302" s="11">
        <f t="shared" si="20"/>
        <v>40626.959930555553</v>
      </c>
      <c r="L302" t="b">
        <v>1</v>
      </c>
      <c r="M302">
        <v>298</v>
      </c>
      <c r="N302" t="b">
        <v>1</v>
      </c>
      <c r="O302" t="s">
        <v>8283</v>
      </c>
      <c r="P302" t="s">
        <v>8288</v>
      </c>
      <c r="Q302">
        <f t="shared" si="21"/>
        <v>2011</v>
      </c>
      <c r="R302">
        <f t="shared" si="22"/>
        <v>1</v>
      </c>
      <c r="S302">
        <f t="shared" si="23"/>
        <v>0</v>
      </c>
      <c r="T302">
        <f t="shared" si="24"/>
        <v>0</v>
      </c>
      <c r="U302" t="str" cm="1">
        <f t="array" ref="U302">_xlfn.IFS(D302&lt;1000,"Less Than 1000",D302&lt;=4999,"1000 to 4999",D302&lt;=9999,"5000 to 9999",D302&lt;=14999,"10000 to 14999",D302&lt;=19999,"15000 to 19999",D302&lt;=24999,"20000 to 24999",D302&lt;=29999,"25000 to 29999",D302&lt;=34999,"30000 to 34999",D302&lt;=39999,"35000 to 39999",D302&lt;44999,"40000 to 44999",D302&lt;=44999,"40000 to 44999",D302&lt;=49999,"45000 to 49999",D302&gt;=50000,"50000 or More")</f>
        <v>25000 to 29999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7" t="s">
        <v>8218</v>
      </c>
      <c r="G303" t="s">
        <v>8223</v>
      </c>
      <c r="H303" t="s">
        <v>8245</v>
      </c>
      <c r="I303">
        <v>1363711335</v>
      </c>
      <c r="J303" s="10">
        <v>1360258935</v>
      </c>
      <c r="K303" s="11">
        <f t="shared" si="20"/>
        <v>41312.737673611111</v>
      </c>
      <c r="L303" t="b">
        <v>1</v>
      </c>
      <c r="M303">
        <v>251</v>
      </c>
      <c r="N303" t="b">
        <v>1</v>
      </c>
      <c r="O303" t="s">
        <v>8283</v>
      </c>
      <c r="P303" t="s">
        <v>8288</v>
      </c>
      <c r="Q303">
        <f t="shared" si="21"/>
        <v>2013</v>
      </c>
      <c r="R303">
        <f t="shared" si="22"/>
        <v>1</v>
      </c>
      <c r="S303">
        <f t="shared" si="23"/>
        <v>0</v>
      </c>
      <c r="T303">
        <f t="shared" si="24"/>
        <v>0</v>
      </c>
      <c r="U303" t="str" cm="1">
        <f t="array" ref="U303">_xlfn.IFS(D303&lt;1000,"Less Than 1000",D303&lt;=4999,"1000 to 4999",D303&lt;=9999,"5000 to 9999",D303&lt;=14999,"10000 to 14999",D303&lt;=19999,"15000 to 19999",D303&lt;=24999,"20000 to 24999",D303&lt;=29999,"25000 to 29999",D303&lt;=34999,"30000 to 34999",D303&lt;=39999,"35000 to 39999",D303&lt;44999,"40000 to 44999",D303&lt;=44999,"40000 to 44999",D303&lt;=49999,"45000 to 49999",D303&gt;=50000,"50000 or More")</f>
        <v>10000 to 14999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7" t="s">
        <v>8218</v>
      </c>
      <c r="G304" t="s">
        <v>8223</v>
      </c>
      <c r="H304" t="s">
        <v>8245</v>
      </c>
      <c r="I304">
        <v>1330115638</v>
      </c>
      <c r="J304" s="10">
        <v>1327523638</v>
      </c>
      <c r="K304" s="11">
        <f t="shared" si="20"/>
        <v>40933.856921296298</v>
      </c>
      <c r="L304" t="b">
        <v>1</v>
      </c>
      <c r="M304">
        <v>108</v>
      </c>
      <c r="N304" t="b">
        <v>1</v>
      </c>
      <c r="O304" t="s">
        <v>8283</v>
      </c>
      <c r="P304" t="s">
        <v>8288</v>
      </c>
      <c r="Q304">
        <f t="shared" si="21"/>
        <v>2012</v>
      </c>
      <c r="R304">
        <f t="shared" si="22"/>
        <v>1</v>
      </c>
      <c r="S304">
        <f t="shared" si="23"/>
        <v>0</v>
      </c>
      <c r="T304">
        <f t="shared" si="24"/>
        <v>0</v>
      </c>
      <c r="U304" t="str" cm="1">
        <f t="array" ref="U304">_xlfn.IFS(D304&lt;1000,"Less Than 1000",D304&lt;=4999,"1000 to 4999",D304&lt;=9999,"5000 to 9999",D304&lt;=14999,"10000 to 14999",D304&lt;=19999,"15000 to 19999",D304&lt;=24999,"20000 to 24999",D304&lt;=29999,"25000 to 29999",D304&lt;=34999,"30000 to 34999",D304&lt;=39999,"35000 to 39999",D304&lt;44999,"40000 to 44999",D304&lt;=44999,"40000 to 44999",D304&lt;=49999,"45000 to 49999",D304&gt;=50000,"50000 or More")</f>
        <v>10000 to 14999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7" t="s">
        <v>8218</v>
      </c>
      <c r="G305" t="s">
        <v>8223</v>
      </c>
      <c r="H305" t="s">
        <v>8245</v>
      </c>
      <c r="I305">
        <v>1338601346</v>
      </c>
      <c r="J305" s="10">
        <v>1336009346</v>
      </c>
      <c r="K305" s="11">
        <f t="shared" si="20"/>
        <v>41032.071134259262</v>
      </c>
      <c r="L305" t="b">
        <v>1</v>
      </c>
      <c r="M305">
        <v>82</v>
      </c>
      <c r="N305" t="b">
        <v>1</v>
      </c>
      <c r="O305" t="s">
        <v>8283</v>
      </c>
      <c r="P305" t="s">
        <v>8288</v>
      </c>
      <c r="Q305">
        <f t="shared" si="21"/>
        <v>2012</v>
      </c>
      <c r="R305">
        <f t="shared" si="22"/>
        <v>1</v>
      </c>
      <c r="S305">
        <f t="shared" si="23"/>
        <v>0</v>
      </c>
      <c r="T305">
        <f t="shared" si="24"/>
        <v>0</v>
      </c>
      <c r="U305" t="str" cm="1">
        <f t="array" ref="U305">_xlfn.IFS(D305&lt;1000,"Less Than 1000",D305&lt;=4999,"1000 to 4999",D305&lt;=9999,"5000 to 9999",D305&lt;=14999,"10000 to 14999",D305&lt;=19999,"15000 to 19999",D305&lt;=24999,"20000 to 24999",D305&lt;=29999,"25000 to 29999",D305&lt;=34999,"30000 to 34999",D305&lt;=39999,"35000 to 39999",D305&lt;44999,"40000 to 44999",D305&lt;=44999,"40000 to 44999",D305&lt;=49999,"45000 to 49999",D305&gt;=50000,"50000 or More")</f>
        <v>1000 to 4999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7" t="s">
        <v>8218</v>
      </c>
      <c r="G306" t="s">
        <v>8223</v>
      </c>
      <c r="H306" t="s">
        <v>8245</v>
      </c>
      <c r="I306">
        <v>1346464800</v>
      </c>
      <c r="J306" s="10">
        <v>1343096197</v>
      </c>
      <c r="K306" s="11">
        <f t="shared" si="20"/>
        <v>41114.094872685186</v>
      </c>
      <c r="L306" t="b">
        <v>1</v>
      </c>
      <c r="M306">
        <v>74</v>
      </c>
      <c r="N306" t="b">
        <v>1</v>
      </c>
      <c r="O306" t="s">
        <v>8283</v>
      </c>
      <c r="P306" t="s">
        <v>8288</v>
      </c>
      <c r="Q306">
        <f t="shared" si="21"/>
        <v>2012</v>
      </c>
      <c r="R306">
        <f t="shared" si="22"/>
        <v>1</v>
      </c>
      <c r="S306">
        <f t="shared" si="23"/>
        <v>0</v>
      </c>
      <c r="T306">
        <f t="shared" si="24"/>
        <v>0</v>
      </c>
      <c r="U306" t="str" cm="1">
        <f t="array" ref="U306">_xlfn.IFS(D306&lt;1000,"Less Than 1000",D306&lt;=4999,"1000 to 4999",D306&lt;=9999,"5000 to 9999",D306&lt;=14999,"10000 to 14999",D306&lt;=19999,"15000 to 19999",D306&lt;=24999,"20000 to 24999",D306&lt;=29999,"25000 to 29999",D306&lt;=34999,"30000 to 34999",D306&lt;=39999,"35000 to 39999",D306&lt;44999,"40000 to 44999",D306&lt;=44999,"40000 to 44999",D306&lt;=49999,"45000 to 49999",D306&gt;=50000,"50000 or More")</f>
        <v>1000 to 4999</v>
      </c>
    </row>
    <row r="307" spans="1:21" ht="57" x14ac:dyDescent="0.45">
      <c r="A307">
        <v>767</v>
      </c>
      <c r="B307" s="3" t="s">
        <v>768</v>
      </c>
      <c r="C307" s="3" t="s">
        <v>4877</v>
      </c>
      <c r="D307" s="6">
        <v>5000</v>
      </c>
      <c r="E307" s="8">
        <v>177</v>
      </c>
      <c r="F307" s="17" t="s">
        <v>8220</v>
      </c>
      <c r="G307" t="s">
        <v>8223</v>
      </c>
      <c r="H307" t="s">
        <v>8245</v>
      </c>
      <c r="I307">
        <v>1432178810</v>
      </c>
      <c r="J307" s="10">
        <v>1429586810</v>
      </c>
      <c r="K307" s="11">
        <f t="shared" si="20"/>
        <v>42115.143634259264</v>
      </c>
      <c r="L307" t="b">
        <v>0</v>
      </c>
      <c r="M307">
        <v>3</v>
      </c>
      <c r="N307" t="b">
        <v>0</v>
      </c>
      <c r="O307" t="s">
        <v>8295</v>
      </c>
      <c r="P307" t="s">
        <v>8297</v>
      </c>
      <c r="Q307">
        <f t="shared" si="21"/>
        <v>2015</v>
      </c>
      <c r="R307">
        <f t="shared" si="22"/>
        <v>0</v>
      </c>
      <c r="S307">
        <f t="shared" si="23"/>
        <v>1</v>
      </c>
      <c r="T307">
        <f t="shared" si="24"/>
        <v>0</v>
      </c>
      <c r="U307" t="str" cm="1">
        <f t="array" ref="U307">_xlfn.IFS(D307&lt;1000,"Less Than 1000",D307&lt;=4999,"1000 to 4999",D307&lt;=9999,"5000 to 9999",D307&lt;=14999,"10000 to 14999",D307&lt;=19999,"15000 to 19999",D307&lt;=24999,"20000 to 24999",D307&lt;=29999,"25000 to 29999",D307&lt;=34999,"30000 to 34999",D307&lt;=39999,"35000 to 39999",D307&lt;44999,"40000 to 44999",D307&lt;=44999,"40000 to 44999",D307&lt;=49999,"45000 to 49999",D307&gt;=50000,"50000 or More")</f>
        <v>5000 to 9999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7" t="s">
        <v>8218</v>
      </c>
      <c r="G308" t="s">
        <v>8223</v>
      </c>
      <c r="H308" t="s">
        <v>8245</v>
      </c>
      <c r="I308">
        <v>1363806333</v>
      </c>
      <c r="J308" s="10">
        <v>1362081933</v>
      </c>
      <c r="K308" s="11">
        <f t="shared" si="20"/>
        <v>41333.837187500001</v>
      </c>
      <c r="L308" t="b">
        <v>1</v>
      </c>
      <c r="M308">
        <v>80</v>
      </c>
      <c r="N308" t="b">
        <v>1</v>
      </c>
      <c r="O308" t="s">
        <v>8283</v>
      </c>
      <c r="P308" t="s">
        <v>8288</v>
      </c>
      <c r="Q308">
        <f t="shared" si="21"/>
        <v>2013</v>
      </c>
      <c r="R308">
        <f t="shared" si="22"/>
        <v>1</v>
      </c>
      <c r="S308">
        <f t="shared" si="23"/>
        <v>0</v>
      </c>
      <c r="T308">
        <f t="shared" si="24"/>
        <v>0</v>
      </c>
      <c r="U308" t="str" cm="1">
        <f t="array" ref="U308">_xlfn.IFS(D308&lt;1000,"Less Than 1000",D308&lt;=4999,"1000 to 4999",D308&lt;=9999,"5000 to 9999",D308&lt;=14999,"10000 to 14999",D308&lt;=19999,"15000 to 19999",D308&lt;=24999,"20000 to 24999",D308&lt;=29999,"25000 to 29999",D308&lt;=34999,"30000 to 34999",D308&lt;=39999,"35000 to 39999",D308&lt;44999,"40000 to 44999",D308&lt;=44999,"40000 to 44999",D308&lt;=49999,"45000 to 49999",D308&gt;=50000,"50000 or More")</f>
        <v>1000 to 4999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7" t="s">
        <v>8218</v>
      </c>
      <c r="G309" t="s">
        <v>8223</v>
      </c>
      <c r="H309" t="s">
        <v>8245</v>
      </c>
      <c r="I309">
        <v>1360276801</v>
      </c>
      <c r="J309" s="10">
        <v>1357684801</v>
      </c>
      <c r="K309" s="11">
        <f t="shared" si="20"/>
        <v>41282.944456018515</v>
      </c>
      <c r="L309" t="b">
        <v>1</v>
      </c>
      <c r="M309">
        <v>576</v>
      </c>
      <c r="N309" t="b">
        <v>1</v>
      </c>
      <c r="O309" t="s">
        <v>8283</v>
      </c>
      <c r="P309" t="s">
        <v>8288</v>
      </c>
      <c r="Q309">
        <f t="shared" si="21"/>
        <v>2013</v>
      </c>
      <c r="R309">
        <f t="shared" si="22"/>
        <v>1</v>
      </c>
      <c r="S309">
        <f t="shared" si="23"/>
        <v>0</v>
      </c>
      <c r="T309">
        <f t="shared" si="24"/>
        <v>0</v>
      </c>
      <c r="U309" t="str" cm="1">
        <f t="array" ref="U309">_xlfn.IFS(D309&lt;1000,"Less Than 1000",D309&lt;=4999,"1000 to 4999",D309&lt;=9999,"5000 to 9999",D309&lt;=14999,"10000 to 14999",D309&lt;=19999,"15000 to 19999",D309&lt;=24999,"20000 to 24999",D309&lt;=29999,"25000 to 29999",D309&lt;=34999,"30000 to 34999",D309&lt;=39999,"35000 to 39999",D309&lt;44999,"40000 to 44999",D309&lt;=44999,"40000 to 44999",D309&lt;=49999,"45000 to 49999",D309&gt;=50000,"50000 or More")</f>
        <v>20000 to 24999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7" t="s">
        <v>8218</v>
      </c>
      <c r="G310" t="s">
        <v>8223</v>
      </c>
      <c r="H310" t="s">
        <v>8245</v>
      </c>
      <c r="I310">
        <v>1299775210</v>
      </c>
      <c r="J310" s="10">
        <v>1295887210</v>
      </c>
      <c r="K310" s="11">
        <f t="shared" si="20"/>
        <v>40567.694560185184</v>
      </c>
      <c r="L310" t="b">
        <v>1</v>
      </c>
      <c r="M310">
        <v>202</v>
      </c>
      <c r="N310" t="b">
        <v>1</v>
      </c>
      <c r="O310" t="s">
        <v>8283</v>
      </c>
      <c r="P310" t="s">
        <v>8288</v>
      </c>
      <c r="Q310">
        <f t="shared" si="21"/>
        <v>2011</v>
      </c>
      <c r="R310">
        <f t="shared" si="22"/>
        <v>1</v>
      </c>
      <c r="S310">
        <f t="shared" si="23"/>
        <v>0</v>
      </c>
      <c r="T310">
        <f t="shared" si="24"/>
        <v>0</v>
      </c>
      <c r="U310" t="str" cm="1">
        <f t="array" ref="U310">_xlfn.IFS(D310&lt;1000,"Less Than 1000",D310&lt;=4999,"1000 to 4999",D310&lt;=9999,"5000 to 9999",D310&lt;=14999,"10000 to 14999",D310&lt;=19999,"15000 to 19999",D310&lt;=24999,"20000 to 24999",D310&lt;=29999,"25000 to 29999",D310&lt;=34999,"30000 to 34999",D310&lt;=39999,"35000 to 39999",D310&lt;44999,"40000 to 44999",D310&lt;=44999,"40000 to 44999",D310&lt;=49999,"45000 to 49999",D310&gt;=50000,"50000 or More")</f>
        <v>10000 to 14999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7" t="s">
        <v>8218</v>
      </c>
      <c r="G311" t="s">
        <v>8223</v>
      </c>
      <c r="H311" t="s">
        <v>8245</v>
      </c>
      <c r="I311">
        <v>1346695334</v>
      </c>
      <c r="J311" s="10">
        <v>1344880934</v>
      </c>
      <c r="K311" s="11">
        <f t="shared" si="20"/>
        <v>41134.751550925925</v>
      </c>
      <c r="L311" t="b">
        <v>1</v>
      </c>
      <c r="M311">
        <v>238</v>
      </c>
      <c r="N311" t="b">
        <v>1</v>
      </c>
      <c r="O311" t="s">
        <v>8283</v>
      </c>
      <c r="P311" t="s">
        <v>8288</v>
      </c>
      <c r="Q311">
        <f t="shared" si="21"/>
        <v>2012</v>
      </c>
      <c r="R311">
        <f t="shared" si="22"/>
        <v>1</v>
      </c>
      <c r="S311">
        <f t="shared" si="23"/>
        <v>0</v>
      </c>
      <c r="T311">
        <f t="shared" si="24"/>
        <v>0</v>
      </c>
      <c r="U311" t="str" cm="1">
        <f t="array" ref="U311">_xlfn.IFS(D311&lt;1000,"Less Than 1000",D311&lt;=4999,"1000 to 4999",D311&lt;=9999,"5000 to 9999",D311&lt;=14999,"10000 to 14999",D311&lt;=19999,"15000 to 19999",D311&lt;=24999,"20000 to 24999",D311&lt;=29999,"25000 to 29999",D311&lt;=34999,"30000 to 34999",D311&lt;=39999,"35000 to 39999",D311&lt;44999,"40000 to 44999",D311&lt;=44999,"40000 to 44999",D311&lt;=49999,"45000 to 49999",D311&gt;=50000,"50000 or More")</f>
        <v>15000 to 19999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7" t="s">
        <v>8218</v>
      </c>
      <c r="G312" t="s">
        <v>8223</v>
      </c>
      <c r="H312" t="s">
        <v>8245</v>
      </c>
      <c r="I312">
        <v>1319076000</v>
      </c>
      <c r="J312" s="10">
        <v>1317788623</v>
      </c>
      <c r="K312" s="11">
        <f t="shared" si="20"/>
        <v>40821.183136574073</v>
      </c>
      <c r="L312" t="b">
        <v>1</v>
      </c>
      <c r="M312">
        <v>36</v>
      </c>
      <c r="N312" t="b">
        <v>1</v>
      </c>
      <c r="O312" t="s">
        <v>8283</v>
      </c>
      <c r="P312" t="s">
        <v>8288</v>
      </c>
      <c r="Q312">
        <f t="shared" si="21"/>
        <v>2011</v>
      </c>
      <c r="R312">
        <f t="shared" si="22"/>
        <v>1</v>
      </c>
      <c r="S312">
        <f t="shared" si="23"/>
        <v>0</v>
      </c>
      <c r="T312">
        <f t="shared" si="24"/>
        <v>0</v>
      </c>
      <c r="U312" t="str" cm="1">
        <f t="array" ref="U312">_xlfn.IFS(D312&lt;1000,"Less Than 1000",D312&lt;=4999,"1000 to 4999",D312&lt;=9999,"5000 to 9999",D312&lt;=14999,"10000 to 14999",D312&lt;=19999,"15000 to 19999",D312&lt;=24999,"20000 to 24999",D312&lt;=29999,"25000 to 29999",D312&lt;=34999,"30000 to 34999",D312&lt;=39999,"35000 to 39999",D312&lt;44999,"40000 to 44999",D312&lt;=44999,"40000 to 44999",D312&lt;=49999,"45000 to 49999",D312&gt;=50000,"50000 or More")</f>
        <v>1000 to 4999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7" t="s">
        <v>8218</v>
      </c>
      <c r="G313" t="s">
        <v>8223</v>
      </c>
      <c r="H313" t="s">
        <v>8245</v>
      </c>
      <c r="I313">
        <v>1325404740</v>
      </c>
      <c r="J313" s="10">
        <v>1321852592</v>
      </c>
      <c r="K313" s="11">
        <f t="shared" si="20"/>
        <v>40868.219814814816</v>
      </c>
      <c r="L313" t="b">
        <v>1</v>
      </c>
      <c r="M313">
        <v>150</v>
      </c>
      <c r="N313" t="b">
        <v>1</v>
      </c>
      <c r="O313" t="s">
        <v>8283</v>
      </c>
      <c r="P313" t="s">
        <v>8288</v>
      </c>
      <c r="Q313">
        <f t="shared" si="21"/>
        <v>2011</v>
      </c>
      <c r="R313">
        <f t="shared" si="22"/>
        <v>1</v>
      </c>
      <c r="S313">
        <f t="shared" si="23"/>
        <v>0</v>
      </c>
      <c r="T313">
        <f t="shared" si="24"/>
        <v>0</v>
      </c>
      <c r="U313" t="str" cm="1">
        <f t="array" ref="U313">_xlfn.IFS(D313&lt;1000,"Less Than 1000",D313&lt;=4999,"1000 to 4999",D313&lt;=9999,"5000 to 9999",D313&lt;=14999,"10000 to 14999",D313&lt;=19999,"15000 to 19999",D313&lt;=24999,"20000 to 24999",D313&lt;=29999,"25000 to 29999",D313&lt;=34999,"30000 to 34999",D313&lt;=39999,"35000 to 39999",D313&lt;44999,"40000 to 44999",D313&lt;=44999,"40000 to 44999",D313&lt;=49999,"45000 to 49999",D313&gt;=50000,"50000 or More")</f>
        <v>20000 to 24999</v>
      </c>
    </row>
    <row r="314" spans="1:21" ht="42.75" x14ac:dyDescent="0.45">
      <c r="A314">
        <v>786</v>
      </c>
      <c r="B314" s="3" t="s">
        <v>787</v>
      </c>
      <c r="C314" s="3" t="s">
        <v>4896</v>
      </c>
      <c r="D314" s="6">
        <v>5000</v>
      </c>
      <c r="E314" s="8">
        <v>7140</v>
      </c>
      <c r="F314" s="17" t="s">
        <v>8218</v>
      </c>
      <c r="G314" t="s">
        <v>8223</v>
      </c>
      <c r="H314" t="s">
        <v>8245</v>
      </c>
      <c r="I314">
        <v>1336751220</v>
      </c>
      <c r="J314" s="10">
        <v>1331774434</v>
      </c>
      <c r="K314" s="11">
        <f t="shared" si="20"/>
        <v>40983.055949074071</v>
      </c>
      <c r="L314" t="b">
        <v>0</v>
      </c>
      <c r="M314">
        <v>44</v>
      </c>
      <c r="N314" t="b">
        <v>1</v>
      </c>
      <c r="O314" t="s">
        <v>8298</v>
      </c>
      <c r="P314" t="s">
        <v>8299</v>
      </c>
      <c r="Q314">
        <f t="shared" si="21"/>
        <v>2012</v>
      </c>
      <c r="R314">
        <f t="shared" si="22"/>
        <v>1</v>
      </c>
      <c r="S314">
        <f t="shared" si="23"/>
        <v>0</v>
      </c>
      <c r="T314">
        <f t="shared" si="24"/>
        <v>0</v>
      </c>
      <c r="U314" t="str" cm="1">
        <f t="array" ref="U314">_xlfn.IFS(D314&lt;1000,"Less Than 1000",D314&lt;=4999,"1000 to 4999",D314&lt;=9999,"5000 to 9999",D314&lt;=14999,"10000 to 14999",D314&lt;=19999,"15000 to 19999",D314&lt;=24999,"20000 to 24999",D314&lt;=29999,"25000 to 29999",D314&lt;=34999,"30000 to 34999",D314&lt;=39999,"35000 to 39999",D314&lt;44999,"40000 to 44999",D314&lt;=44999,"40000 to 44999",D314&lt;=49999,"45000 to 49999",D314&gt;=50000,"50000 or More")</f>
        <v>5000 to 9999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7" t="s">
        <v>8218</v>
      </c>
      <c r="G315" t="s">
        <v>8223</v>
      </c>
      <c r="H315" t="s">
        <v>8245</v>
      </c>
      <c r="I315">
        <v>1281542340</v>
      </c>
      <c r="J315" s="10">
        <v>1277702894</v>
      </c>
      <c r="K315" s="11">
        <f t="shared" si="20"/>
        <v>40357.227939814817</v>
      </c>
      <c r="L315" t="b">
        <v>1</v>
      </c>
      <c r="M315">
        <v>222</v>
      </c>
      <c r="N315" t="b">
        <v>1</v>
      </c>
      <c r="O315" t="s">
        <v>8283</v>
      </c>
      <c r="P315" t="s">
        <v>8288</v>
      </c>
      <c r="Q315">
        <f t="shared" si="21"/>
        <v>2010</v>
      </c>
      <c r="R315">
        <f t="shared" si="22"/>
        <v>1</v>
      </c>
      <c r="S315">
        <f t="shared" si="23"/>
        <v>0</v>
      </c>
      <c r="T315">
        <f t="shared" si="24"/>
        <v>0</v>
      </c>
      <c r="U315" t="str" cm="1">
        <f t="array" ref="U315">_xlfn.IFS(D315&lt;1000,"Less Than 1000",D315&lt;=4999,"1000 to 4999",D315&lt;=9999,"5000 to 9999",D315&lt;=14999,"10000 to 14999",D315&lt;=19999,"15000 to 19999",D315&lt;=24999,"20000 to 24999",D315&lt;=29999,"25000 to 29999",D315&lt;=34999,"30000 to 34999",D315&lt;=39999,"35000 to 39999",D315&lt;44999,"40000 to 44999",D315&lt;=44999,"40000 to 44999",D315&lt;=49999,"45000 to 49999",D315&gt;=50000,"50000 or More")</f>
        <v>15000 to 19999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7" t="s">
        <v>8218</v>
      </c>
      <c r="G316" t="s">
        <v>8223</v>
      </c>
      <c r="H316" t="s">
        <v>8245</v>
      </c>
      <c r="I316">
        <v>1362167988</v>
      </c>
      <c r="J316" s="10">
        <v>1359575988</v>
      </c>
      <c r="K316" s="11">
        <f t="shared" si="20"/>
        <v>41304.833194444444</v>
      </c>
      <c r="L316" t="b">
        <v>1</v>
      </c>
      <c r="M316">
        <v>120</v>
      </c>
      <c r="N316" t="b">
        <v>1</v>
      </c>
      <c r="O316" t="s">
        <v>8283</v>
      </c>
      <c r="P316" t="s">
        <v>8288</v>
      </c>
      <c r="Q316">
        <f t="shared" si="21"/>
        <v>2013</v>
      </c>
      <c r="R316">
        <f t="shared" si="22"/>
        <v>1</v>
      </c>
      <c r="S316">
        <f t="shared" si="23"/>
        <v>0</v>
      </c>
      <c r="T316">
        <f t="shared" si="24"/>
        <v>0</v>
      </c>
      <c r="U316" t="str" cm="1">
        <f t="array" ref="U316">_xlfn.IFS(D316&lt;1000,"Less Than 1000",D316&lt;=4999,"1000 to 4999",D316&lt;=9999,"5000 to 9999",D316&lt;=14999,"10000 to 14999",D316&lt;=19999,"15000 to 19999",D316&lt;=24999,"20000 to 24999",D316&lt;=29999,"25000 to 29999",D316&lt;=34999,"30000 to 34999",D316&lt;=39999,"35000 to 39999",D316&lt;44999,"40000 to 44999",D316&lt;=44999,"40000 to 44999",D316&lt;=49999,"45000 to 49999",D316&gt;=50000,"50000 or More")</f>
        <v>1000 to 4999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7" t="s">
        <v>8218</v>
      </c>
      <c r="G317" t="s">
        <v>8223</v>
      </c>
      <c r="H317" t="s">
        <v>8245</v>
      </c>
      <c r="I317">
        <v>1345660334</v>
      </c>
      <c r="J317" s="10">
        <v>1343068334</v>
      </c>
      <c r="K317" s="11">
        <f t="shared" si="20"/>
        <v>41113.77238425926</v>
      </c>
      <c r="L317" t="b">
        <v>1</v>
      </c>
      <c r="M317">
        <v>126</v>
      </c>
      <c r="N317" t="b">
        <v>1</v>
      </c>
      <c r="O317" t="s">
        <v>8283</v>
      </c>
      <c r="P317" t="s">
        <v>8288</v>
      </c>
      <c r="Q317">
        <f t="shared" si="21"/>
        <v>2012</v>
      </c>
      <c r="R317">
        <f t="shared" si="22"/>
        <v>1</v>
      </c>
      <c r="S317">
        <f t="shared" si="23"/>
        <v>0</v>
      </c>
      <c r="T317">
        <f t="shared" si="24"/>
        <v>0</v>
      </c>
      <c r="U317" t="str" cm="1">
        <f t="array" ref="U317">_xlfn.IFS(D317&lt;1000,"Less Than 1000",D317&lt;=4999,"1000 to 4999",D317&lt;=9999,"5000 to 9999",D317&lt;=14999,"10000 to 14999",D317&lt;=19999,"15000 to 19999",D317&lt;=24999,"20000 to 24999",D317&lt;=29999,"25000 to 29999",D317&lt;=34999,"30000 to 34999",D317&lt;=39999,"35000 to 39999",D317&lt;44999,"40000 to 44999",D317&lt;=44999,"40000 to 44999",D317&lt;=49999,"45000 to 49999",D317&gt;=50000,"50000 or More")</f>
        <v>25000 to 29999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7" t="s">
        <v>8218</v>
      </c>
      <c r="G318" t="s">
        <v>8228</v>
      </c>
      <c r="H318" t="s">
        <v>8250</v>
      </c>
      <c r="I318">
        <v>1418273940</v>
      </c>
      <c r="J318" s="10">
        <v>1415398197</v>
      </c>
      <c r="K318" s="11">
        <f t="shared" si="20"/>
        <v>41950.923576388886</v>
      </c>
      <c r="L318" t="b">
        <v>1</v>
      </c>
      <c r="M318">
        <v>158</v>
      </c>
      <c r="N318" t="b">
        <v>1</v>
      </c>
      <c r="O318" t="s">
        <v>8283</v>
      </c>
      <c r="P318" t="s">
        <v>8288</v>
      </c>
      <c r="Q318">
        <f t="shared" si="21"/>
        <v>2014</v>
      </c>
      <c r="R318">
        <f t="shared" si="22"/>
        <v>1</v>
      </c>
      <c r="S318">
        <f t="shared" si="23"/>
        <v>0</v>
      </c>
      <c r="T318">
        <f t="shared" si="24"/>
        <v>0</v>
      </c>
      <c r="U318" t="str" cm="1">
        <f t="array" ref="U318">_xlfn.IFS(D318&lt;1000,"Less Than 1000",D318&lt;=4999,"1000 to 4999",D318&lt;=9999,"5000 to 9999",D318&lt;=14999,"10000 to 14999",D318&lt;=19999,"15000 to 19999",D318&lt;=24999,"20000 to 24999",D318&lt;=29999,"25000 to 29999",D318&lt;=34999,"30000 to 34999",D318&lt;=39999,"35000 to 39999",D318&lt;44999,"40000 to 44999",D318&lt;=44999,"40000 to 44999",D318&lt;=49999,"45000 to 49999",D318&gt;=50000,"50000 or More")</f>
        <v>15000 to 19999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7" t="s">
        <v>8218</v>
      </c>
      <c r="G319" t="s">
        <v>8223</v>
      </c>
      <c r="H319" t="s">
        <v>8245</v>
      </c>
      <c r="I319">
        <v>1386778483</v>
      </c>
      <c r="J319" s="10">
        <v>1384186483</v>
      </c>
      <c r="K319" s="11">
        <f t="shared" si="20"/>
        <v>41589.676886574074</v>
      </c>
      <c r="L319" t="b">
        <v>1</v>
      </c>
      <c r="M319">
        <v>316</v>
      </c>
      <c r="N319" t="b">
        <v>1</v>
      </c>
      <c r="O319" t="s">
        <v>8283</v>
      </c>
      <c r="P319" t="s">
        <v>8288</v>
      </c>
      <c r="Q319">
        <f t="shared" si="21"/>
        <v>2013</v>
      </c>
      <c r="R319">
        <f t="shared" si="22"/>
        <v>1</v>
      </c>
      <c r="S319">
        <f t="shared" si="23"/>
        <v>0</v>
      </c>
      <c r="T319">
        <f t="shared" si="24"/>
        <v>0</v>
      </c>
      <c r="U319" t="str" cm="1">
        <f t="array" ref="U319">_xlfn.IFS(D319&lt;1000,"Less Than 1000",D319&lt;=4999,"1000 to 4999",D319&lt;=9999,"5000 to 9999",D319&lt;=14999,"10000 to 14999",D319&lt;=19999,"15000 to 19999",D319&lt;=24999,"20000 to 24999",D319&lt;=29999,"25000 to 29999",D319&lt;=34999,"30000 to 34999",D319&lt;=39999,"35000 to 39999",D319&lt;44999,"40000 to 44999",D319&lt;=44999,"40000 to 44999",D319&lt;=49999,"45000 to 49999",D319&gt;=50000,"50000 or More")</f>
        <v>30000 to 34999</v>
      </c>
    </row>
    <row r="320" spans="1:21" ht="42.75" x14ac:dyDescent="0.45">
      <c r="A320">
        <v>799</v>
      </c>
      <c r="B320" s="3" t="s">
        <v>800</v>
      </c>
      <c r="C320" s="3" t="s">
        <v>4909</v>
      </c>
      <c r="D320" s="6">
        <v>5000</v>
      </c>
      <c r="E320" s="8">
        <v>5001</v>
      </c>
      <c r="F320" s="17" t="s">
        <v>8218</v>
      </c>
      <c r="G320" t="s">
        <v>8223</v>
      </c>
      <c r="H320" t="s">
        <v>8245</v>
      </c>
      <c r="I320">
        <v>1335542446</v>
      </c>
      <c r="J320" s="10">
        <v>1332950446</v>
      </c>
      <c r="K320" s="11">
        <f t="shared" si="20"/>
        <v>40996.667199074072</v>
      </c>
      <c r="L320" t="b">
        <v>0</v>
      </c>
      <c r="M320">
        <v>28</v>
      </c>
      <c r="N320" t="b">
        <v>1</v>
      </c>
      <c r="O320" t="s">
        <v>8298</v>
      </c>
      <c r="P320" t="s">
        <v>8299</v>
      </c>
      <c r="Q320">
        <f t="shared" si="21"/>
        <v>2012</v>
      </c>
      <c r="R320">
        <f t="shared" si="22"/>
        <v>1</v>
      </c>
      <c r="S320">
        <f t="shared" si="23"/>
        <v>0</v>
      </c>
      <c r="T320">
        <f t="shared" si="24"/>
        <v>0</v>
      </c>
      <c r="U320" t="str" cm="1">
        <f t="array" ref="U320">_xlfn.IFS(D320&lt;1000,"Less Than 1000",D320&lt;=4999,"1000 to 4999",D320&lt;=9999,"5000 to 9999",D320&lt;=14999,"10000 to 14999",D320&lt;=19999,"15000 to 19999",D320&lt;=24999,"20000 to 24999",D320&lt;=29999,"25000 to 29999",D320&lt;=34999,"30000 to 34999",D320&lt;=39999,"35000 to 39999",D320&lt;44999,"40000 to 44999",D320&lt;=44999,"40000 to 44999",D320&lt;=49999,"45000 to 49999",D320&gt;=50000,"50000 or More")</f>
        <v>5000 to 9999</v>
      </c>
    </row>
    <row r="321" spans="1:21" x14ac:dyDescent="0.45">
      <c r="A321">
        <v>836</v>
      </c>
      <c r="B321" s="3" t="s">
        <v>837</v>
      </c>
      <c r="C321" s="3" t="s">
        <v>4946</v>
      </c>
      <c r="D321" s="6">
        <v>5000</v>
      </c>
      <c r="E321" s="8">
        <v>5046.5200000000004</v>
      </c>
      <c r="F321" s="17" t="s">
        <v>8218</v>
      </c>
      <c r="G321" t="s">
        <v>8223</v>
      </c>
      <c r="H321" t="s">
        <v>8245</v>
      </c>
      <c r="I321">
        <v>1381108918</v>
      </c>
      <c r="J321" s="10">
        <v>1378516918</v>
      </c>
      <c r="K321" s="11">
        <f t="shared" si="20"/>
        <v>41524.056921296295</v>
      </c>
      <c r="L321" t="b">
        <v>0</v>
      </c>
      <c r="M321">
        <v>46</v>
      </c>
      <c r="N321" t="b">
        <v>1</v>
      </c>
      <c r="O321" t="s">
        <v>8298</v>
      </c>
      <c r="P321" t="s">
        <v>8299</v>
      </c>
      <c r="Q321">
        <f t="shared" si="21"/>
        <v>2013</v>
      </c>
      <c r="R321">
        <f t="shared" si="22"/>
        <v>1</v>
      </c>
      <c r="S321">
        <f t="shared" si="23"/>
        <v>0</v>
      </c>
      <c r="T321">
        <f t="shared" si="24"/>
        <v>0</v>
      </c>
      <c r="U321" t="str" cm="1">
        <f t="array" ref="U321">_xlfn.IFS(D321&lt;1000,"Less Than 1000",D321&lt;=4999,"1000 to 4999",D321&lt;=9999,"5000 to 9999",D321&lt;=14999,"10000 to 14999",D321&lt;=19999,"15000 to 19999",D321&lt;=24999,"20000 to 24999",D321&lt;=29999,"25000 to 29999",D321&lt;=34999,"30000 to 34999",D321&lt;=39999,"35000 to 39999",D321&lt;44999,"40000 to 44999",D321&lt;=44999,"40000 to 44999",D321&lt;=49999,"45000 to 49999",D321&gt;=50000,"50000 or More")</f>
        <v>5000 to 9999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7" t="s">
        <v>8218</v>
      </c>
      <c r="G322" t="s">
        <v>8224</v>
      </c>
      <c r="H322" t="s">
        <v>8246</v>
      </c>
      <c r="I322">
        <v>1450825200</v>
      </c>
      <c r="J322" s="10">
        <v>1448284433</v>
      </c>
      <c r="K322" s="11">
        <f t="shared" ref="K322:K385" si="25">(((J322/60)/60)/24)+DATE(1970,1,1)</f>
        <v>42331.551307870366</v>
      </c>
      <c r="L322" t="b">
        <v>1</v>
      </c>
      <c r="M322">
        <v>158</v>
      </c>
      <c r="N322" t="b">
        <v>1</v>
      </c>
      <c r="O322" t="s">
        <v>8283</v>
      </c>
      <c r="P322" t="s">
        <v>8288</v>
      </c>
      <c r="Q322">
        <f t="shared" ref="Q322:Q385" si="26">YEAR(K322)</f>
        <v>2015</v>
      </c>
      <c r="R322">
        <f t="shared" ref="R322:R385" si="27">COUNTIF(F322,"=successful")</f>
        <v>1</v>
      </c>
      <c r="S322">
        <f t="shared" ref="S322:S385" si="28">COUNTIF(F322,"=failed")</f>
        <v>0</v>
      </c>
      <c r="T322">
        <f t="shared" ref="T322:T385" si="29">COUNTIF(F322,"=canceled")</f>
        <v>0</v>
      </c>
      <c r="U322" t="str" cm="1">
        <f t="array" ref="U322">_xlfn.IFS(D322&lt;1000,"Less Than 1000",D322&lt;=4999,"1000 to 4999",D322&lt;=9999,"5000 to 9999",D322&lt;=14999,"10000 to 14999",D322&lt;=19999,"15000 to 19999",D322&lt;=24999,"20000 to 24999",D322&lt;=29999,"25000 to 29999",D322&lt;=34999,"30000 to 34999",D322&lt;=39999,"35000 to 39999",D322&lt;44999,"40000 to 44999",D322&lt;=44999,"40000 to 44999",D322&lt;=49999,"45000 to 49999",D322&gt;=50000,"50000 or More")</f>
        <v>20000 to 24999</v>
      </c>
    </row>
    <row r="323" spans="1:21" ht="42.75" x14ac:dyDescent="0.45">
      <c r="A323">
        <v>839</v>
      </c>
      <c r="B323" s="3" t="s">
        <v>840</v>
      </c>
      <c r="C323" s="3" t="s">
        <v>4949</v>
      </c>
      <c r="D323" s="6">
        <v>5000</v>
      </c>
      <c r="E323" s="8">
        <v>5830.83</v>
      </c>
      <c r="F323" s="17" t="s">
        <v>8218</v>
      </c>
      <c r="G323" t="s">
        <v>8223</v>
      </c>
      <c r="H323" t="s">
        <v>8245</v>
      </c>
      <c r="I323">
        <v>1348337956</v>
      </c>
      <c r="J323" s="10">
        <v>1345745956</v>
      </c>
      <c r="K323" s="11">
        <f t="shared" si="25"/>
        <v>41144.763379629629</v>
      </c>
      <c r="L323" t="b">
        <v>0</v>
      </c>
      <c r="M323">
        <v>96</v>
      </c>
      <c r="N323" t="b">
        <v>1</v>
      </c>
      <c r="O323" t="s">
        <v>8298</v>
      </c>
      <c r="P323" t="s">
        <v>8299</v>
      </c>
      <c r="Q323">
        <f t="shared" si="26"/>
        <v>2012</v>
      </c>
      <c r="R323">
        <f t="shared" si="27"/>
        <v>1</v>
      </c>
      <c r="S323">
        <f t="shared" si="28"/>
        <v>0</v>
      </c>
      <c r="T323">
        <f t="shared" si="29"/>
        <v>0</v>
      </c>
      <c r="U323" t="str" cm="1">
        <f t="array" ref="U323">_xlfn.IFS(D323&lt;1000,"Less Than 1000",D323&lt;=4999,"1000 to 4999",D323&lt;=9999,"5000 to 9999",D323&lt;=14999,"10000 to 14999",D323&lt;=19999,"15000 to 19999",D323&lt;=24999,"20000 to 24999",D323&lt;=29999,"25000 to 29999",D323&lt;=34999,"30000 to 34999",D323&lt;=39999,"35000 to 39999",D323&lt;44999,"40000 to 44999",D323&lt;=44999,"40000 to 44999",D323&lt;=49999,"45000 to 49999",D323&gt;=50000,"50000 or More")</f>
        <v>5000 to 9999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7" t="s">
        <v>8218</v>
      </c>
      <c r="G324" t="s">
        <v>8223</v>
      </c>
      <c r="H324" t="s">
        <v>8245</v>
      </c>
      <c r="I324">
        <v>1463146848</v>
      </c>
      <c r="J324" s="10">
        <v>1460554848</v>
      </c>
      <c r="K324" s="11">
        <f t="shared" si="25"/>
        <v>42473.57</v>
      </c>
      <c r="L324" t="b">
        <v>1</v>
      </c>
      <c r="M324">
        <v>186</v>
      </c>
      <c r="N324" t="b">
        <v>1</v>
      </c>
      <c r="O324" t="s">
        <v>8283</v>
      </c>
      <c r="P324" t="s">
        <v>8288</v>
      </c>
      <c r="Q324">
        <f t="shared" si="26"/>
        <v>2016</v>
      </c>
      <c r="R324">
        <f t="shared" si="27"/>
        <v>1</v>
      </c>
      <c r="S324">
        <f t="shared" si="28"/>
        <v>0</v>
      </c>
      <c r="T324">
        <f t="shared" si="29"/>
        <v>0</v>
      </c>
      <c r="U324" t="str" cm="1">
        <f t="array" ref="U324">_xlfn.IFS(D324&lt;1000,"Less Than 1000",D324&lt;=4999,"1000 to 4999",D324&lt;=9999,"5000 to 9999",D324&lt;=14999,"10000 to 14999",D324&lt;=19999,"15000 to 19999",D324&lt;=24999,"20000 to 24999",D324&lt;=29999,"25000 to 29999",D324&lt;=34999,"30000 to 34999",D324&lt;=39999,"35000 to 39999",D324&lt;44999,"40000 to 44999",D324&lt;=44999,"40000 to 44999",D324&lt;=49999,"45000 to 49999",D324&gt;=50000,"50000 or More")</f>
        <v>25000 to 29999</v>
      </c>
    </row>
    <row r="325" spans="1:21" ht="42.75" x14ac:dyDescent="0.45">
      <c r="A325">
        <v>841</v>
      </c>
      <c r="B325" s="3" t="s">
        <v>842</v>
      </c>
      <c r="C325" s="3" t="s">
        <v>4951</v>
      </c>
      <c r="D325" s="6">
        <v>5000</v>
      </c>
      <c r="E325" s="8">
        <v>5066</v>
      </c>
      <c r="F325" s="17" t="s">
        <v>8218</v>
      </c>
      <c r="G325" t="s">
        <v>8223</v>
      </c>
      <c r="H325" t="s">
        <v>8245</v>
      </c>
      <c r="I325">
        <v>1415653663</v>
      </c>
      <c r="J325" s="10">
        <v>1413058063</v>
      </c>
      <c r="K325" s="11">
        <f t="shared" si="25"/>
        <v>41923.838692129626</v>
      </c>
      <c r="L325" t="b">
        <v>1</v>
      </c>
      <c r="M325">
        <v>94</v>
      </c>
      <c r="N325" t="b">
        <v>1</v>
      </c>
      <c r="O325" t="s">
        <v>8298</v>
      </c>
      <c r="P325" t="s">
        <v>8300</v>
      </c>
      <c r="Q325">
        <f t="shared" si="26"/>
        <v>2014</v>
      </c>
      <c r="R325">
        <f t="shared" si="27"/>
        <v>1</v>
      </c>
      <c r="S325">
        <f t="shared" si="28"/>
        <v>0</v>
      </c>
      <c r="T325">
        <f t="shared" si="29"/>
        <v>0</v>
      </c>
      <c r="U325" t="str" cm="1">
        <f t="array" ref="U325">_xlfn.IFS(D325&lt;1000,"Less Than 1000",D325&lt;=4999,"1000 to 4999",D325&lt;=9999,"5000 to 9999",D325&lt;=14999,"10000 to 14999",D325&lt;=19999,"15000 to 19999",D325&lt;=24999,"20000 to 24999",D325&lt;=29999,"25000 to 29999",D325&lt;=34999,"30000 to 34999",D325&lt;=39999,"35000 to 39999",D325&lt;44999,"40000 to 44999",D325&lt;=44999,"40000 to 44999",D325&lt;=49999,"45000 to 49999",D325&gt;=50000,"50000 or More")</f>
        <v>5000 to 9999</v>
      </c>
    </row>
    <row r="326" spans="1:21" ht="42.75" x14ac:dyDescent="0.45">
      <c r="A326">
        <v>845</v>
      </c>
      <c r="B326" s="3" t="s">
        <v>846</v>
      </c>
      <c r="C326" s="3" t="s">
        <v>4955</v>
      </c>
      <c r="D326" s="6">
        <v>5000</v>
      </c>
      <c r="E326" s="8">
        <v>6019.01</v>
      </c>
      <c r="F326" s="17" t="s">
        <v>8218</v>
      </c>
      <c r="G326" t="s">
        <v>8223</v>
      </c>
      <c r="H326" t="s">
        <v>8245</v>
      </c>
      <c r="I326">
        <v>1473047940</v>
      </c>
      <c r="J326" s="10">
        <v>1469595396</v>
      </c>
      <c r="K326" s="11">
        <f t="shared" si="25"/>
        <v>42578.205972222218</v>
      </c>
      <c r="L326" t="b">
        <v>0</v>
      </c>
      <c r="M326">
        <v>177</v>
      </c>
      <c r="N326" t="b">
        <v>1</v>
      </c>
      <c r="O326" t="s">
        <v>8298</v>
      </c>
      <c r="P326" t="s">
        <v>8300</v>
      </c>
      <c r="Q326">
        <f t="shared" si="26"/>
        <v>2016</v>
      </c>
      <c r="R326">
        <f t="shared" si="27"/>
        <v>1</v>
      </c>
      <c r="S326">
        <f t="shared" si="28"/>
        <v>0</v>
      </c>
      <c r="T326">
        <f t="shared" si="29"/>
        <v>0</v>
      </c>
      <c r="U326" t="str" cm="1">
        <f t="array" ref="U326">_xlfn.IFS(D326&lt;1000,"Less Than 1000",D326&lt;=4999,"1000 to 4999",D326&lt;=9999,"5000 to 9999",D326&lt;=14999,"10000 to 14999",D326&lt;=19999,"15000 to 19999",D326&lt;=24999,"20000 to 24999",D326&lt;=29999,"25000 to 29999",D326&lt;=34999,"30000 to 34999",D326&lt;=39999,"35000 to 39999",D326&lt;44999,"40000 to 44999",D326&lt;=44999,"40000 to 44999",D326&lt;=49999,"45000 to 49999",D326&gt;=50000,"50000 or More")</f>
        <v>5000 to 9999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7" t="s">
        <v>8218</v>
      </c>
      <c r="G327" t="s">
        <v>8223</v>
      </c>
      <c r="H327" t="s">
        <v>8245</v>
      </c>
      <c r="I327">
        <v>1482208233</v>
      </c>
      <c r="J327" s="10">
        <v>1479184233</v>
      </c>
      <c r="K327" s="11">
        <f t="shared" si="25"/>
        <v>42689.187881944439</v>
      </c>
      <c r="L327" t="b">
        <v>1</v>
      </c>
      <c r="M327">
        <v>736</v>
      </c>
      <c r="N327" t="b">
        <v>1</v>
      </c>
      <c r="O327" t="s">
        <v>8283</v>
      </c>
      <c r="P327" t="s">
        <v>8288</v>
      </c>
      <c r="Q327">
        <f t="shared" si="26"/>
        <v>2016</v>
      </c>
      <c r="R327">
        <f t="shared" si="27"/>
        <v>1</v>
      </c>
      <c r="S327">
        <f t="shared" si="28"/>
        <v>0</v>
      </c>
      <c r="T327">
        <f t="shared" si="29"/>
        <v>0</v>
      </c>
      <c r="U327" t="str" cm="1">
        <f t="array" ref="U327">_xlfn.IFS(D327&lt;1000,"Less Than 1000",D327&lt;=4999,"1000 to 4999",D327&lt;=9999,"5000 to 9999",D327&lt;=14999,"10000 to 14999",D327&lt;=19999,"15000 to 19999",D327&lt;=24999,"20000 to 24999",D327&lt;=29999,"25000 to 29999",D327&lt;=34999,"30000 to 34999",D327&lt;=39999,"35000 to 39999",D327&lt;44999,"40000 to 44999",D327&lt;=44999,"40000 to 44999",D327&lt;=49999,"45000 to 49999",D327&gt;=50000,"50000 or More")</f>
        <v>50000 or More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7" t="s">
        <v>8218</v>
      </c>
      <c r="G328" t="s">
        <v>8223</v>
      </c>
      <c r="H328" t="s">
        <v>8245</v>
      </c>
      <c r="I328">
        <v>1489532220</v>
      </c>
      <c r="J328" s="10">
        <v>1486625606</v>
      </c>
      <c r="K328" s="11">
        <f t="shared" si="25"/>
        <v>42775.314884259264</v>
      </c>
      <c r="L328" t="b">
        <v>1</v>
      </c>
      <c r="M328">
        <v>1151</v>
      </c>
      <c r="N328" t="b">
        <v>1</v>
      </c>
      <c r="O328" t="s">
        <v>8283</v>
      </c>
      <c r="P328" t="s">
        <v>8288</v>
      </c>
      <c r="Q328">
        <f t="shared" si="26"/>
        <v>2017</v>
      </c>
      <c r="R328">
        <f t="shared" si="27"/>
        <v>1</v>
      </c>
      <c r="S328">
        <f t="shared" si="28"/>
        <v>0</v>
      </c>
      <c r="T328">
        <f t="shared" si="29"/>
        <v>0</v>
      </c>
      <c r="U328" t="str" cm="1">
        <f t="array" ref="U328">_xlfn.IFS(D328&lt;1000,"Less Than 1000",D328&lt;=4999,"1000 to 4999",D328&lt;=9999,"5000 to 9999",D328&lt;=14999,"10000 to 14999",D328&lt;=19999,"15000 to 19999",D328&lt;=24999,"20000 to 24999",D328&lt;=29999,"25000 to 29999",D328&lt;=34999,"30000 to 34999",D328&lt;=39999,"35000 to 39999",D328&lt;44999,"40000 to 44999",D328&lt;=44999,"40000 to 44999",D328&lt;=49999,"45000 to 49999",D328&gt;=50000,"50000 or More")</f>
        <v>50000 or More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7" t="s">
        <v>8218</v>
      </c>
      <c r="G329" t="s">
        <v>8223</v>
      </c>
      <c r="H329" t="s">
        <v>8245</v>
      </c>
      <c r="I329">
        <v>1427011200</v>
      </c>
      <c r="J329" s="10">
        <v>1424669929</v>
      </c>
      <c r="K329" s="11">
        <f t="shared" si="25"/>
        <v>42058.235289351855</v>
      </c>
      <c r="L329" t="b">
        <v>1</v>
      </c>
      <c r="M329">
        <v>34</v>
      </c>
      <c r="N329" t="b">
        <v>1</v>
      </c>
      <c r="O329" t="s">
        <v>8283</v>
      </c>
      <c r="P329" t="s">
        <v>8288</v>
      </c>
      <c r="Q329">
        <f t="shared" si="26"/>
        <v>2015</v>
      </c>
      <c r="R329">
        <f t="shared" si="27"/>
        <v>1</v>
      </c>
      <c r="S329">
        <f t="shared" si="28"/>
        <v>0</v>
      </c>
      <c r="T329">
        <f t="shared" si="29"/>
        <v>0</v>
      </c>
      <c r="U329" t="str" cm="1">
        <f t="array" ref="U329">_xlfn.IFS(D329&lt;1000,"Less Than 1000",D329&lt;=4999,"1000 to 4999",D329&lt;=9999,"5000 to 9999",D329&lt;=14999,"10000 to 14999",D329&lt;=19999,"15000 to 19999",D329&lt;=24999,"20000 to 24999",D329&lt;=29999,"25000 to 29999",D329&lt;=34999,"30000 to 34999",D329&lt;=39999,"35000 to 39999",D329&lt;44999,"40000 to 44999",D329&lt;=44999,"40000 to 44999",D329&lt;=49999,"45000 to 49999",D329&gt;=50000,"50000 or More")</f>
        <v>1000 to 4999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7" t="s">
        <v>8218</v>
      </c>
      <c r="G330" t="s">
        <v>8223</v>
      </c>
      <c r="H330" t="s">
        <v>8245</v>
      </c>
      <c r="I330">
        <v>1446350400</v>
      </c>
      <c r="J330" s="10">
        <v>1443739388</v>
      </c>
      <c r="K330" s="11">
        <f t="shared" si="25"/>
        <v>42278.946620370371</v>
      </c>
      <c r="L330" t="b">
        <v>1</v>
      </c>
      <c r="M330">
        <v>498</v>
      </c>
      <c r="N330" t="b">
        <v>1</v>
      </c>
      <c r="O330" t="s">
        <v>8283</v>
      </c>
      <c r="P330" t="s">
        <v>8288</v>
      </c>
      <c r="Q330">
        <f t="shared" si="26"/>
        <v>2015</v>
      </c>
      <c r="R330">
        <f t="shared" si="27"/>
        <v>1</v>
      </c>
      <c r="S330">
        <f t="shared" si="28"/>
        <v>0</v>
      </c>
      <c r="T330">
        <f t="shared" si="29"/>
        <v>0</v>
      </c>
      <c r="U330" t="str" cm="1">
        <f t="array" ref="U330">_xlfn.IFS(D330&lt;1000,"Less Than 1000",D330&lt;=4999,"1000 to 4999",D330&lt;=9999,"5000 to 9999",D330&lt;=14999,"10000 to 14999",D330&lt;=19999,"15000 to 19999",D330&lt;=24999,"20000 to 24999",D330&lt;=29999,"25000 to 29999",D330&lt;=34999,"30000 to 34999",D330&lt;=39999,"35000 to 39999",D330&lt;44999,"40000 to 44999",D330&lt;=44999,"40000 to 44999",D330&lt;=49999,"45000 to 49999",D330&gt;=50000,"50000 or More")</f>
        <v>50000 or More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7" t="s">
        <v>8218</v>
      </c>
      <c r="G331" t="s">
        <v>8223</v>
      </c>
      <c r="H331" t="s">
        <v>8245</v>
      </c>
      <c r="I331">
        <v>1446868800</v>
      </c>
      <c r="J331" s="10">
        <v>1444821127</v>
      </c>
      <c r="K331" s="11">
        <f t="shared" si="25"/>
        <v>42291.46674768519</v>
      </c>
      <c r="L331" t="b">
        <v>1</v>
      </c>
      <c r="M331">
        <v>167</v>
      </c>
      <c r="N331" t="b">
        <v>1</v>
      </c>
      <c r="O331" t="s">
        <v>8283</v>
      </c>
      <c r="P331" t="s">
        <v>8288</v>
      </c>
      <c r="Q331">
        <f t="shared" si="26"/>
        <v>2015</v>
      </c>
      <c r="R331">
        <f t="shared" si="27"/>
        <v>1</v>
      </c>
      <c r="S331">
        <f t="shared" si="28"/>
        <v>0</v>
      </c>
      <c r="T331">
        <f t="shared" si="29"/>
        <v>0</v>
      </c>
      <c r="U331" t="str" cm="1">
        <f t="array" ref="U331">_xlfn.IFS(D331&lt;1000,"Less Than 1000",D331&lt;=4999,"1000 to 4999",D331&lt;=9999,"5000 to 9999",D331&lt;=14999,"10000 to 14999",D331&lt;=19999,"15000 to 19999",D331&lt;=24999,"20000 to 24999",D331&lt;=29999,"25000 to 29999",D331&lt;=34999,"30000 to 34999",D331&lt;=39999,"35000 to 39999",D331&lt;44999,"40000 to 44999",D331&lt;=44999,"40000 to 44999",D331&lt;=49999,"45000 to 49999",D331&gt;=50000,"50000 or More")</f>
        <v>10000 to 14999</v>
      </c>
    </row>
    <row r="332" spans="1:21" ht="42.75" x14ac:dyDescent="0.45">
      <c r="A332">
        <v>867</v>
      </c>
      <c r="B332" s="3" t="s">
        <v>868</v>
      </c>
      <c r="C332" s="3" t="s">
        <v>4977</v>
      </c>
      <c r="D332" s="6">
        <v>5000</v>
      </c>
      <c r="E332" s="8">
        <v>1201</v>
      </c>
      <c r="F332" s="17" t="s">
        <v>8220</v>
      </c>
      <c r="G332" t="s">
        <v>8223</v>
      </c>
      <c r="H332" t="s">
        <v>8245</v>
      </c>
      <c r="I332">
        <v>1259643540</v>
      </c>
      <c r="J332" s="10">
        <v>1254450706</v>
      </c>
      <c r="K332" s="11">
        <f t="shared" si="25"/>
        <v>40088.105393518519</v>
      </c>
      <c r="L332" t="b">
        <v>0</v>
      </c>
      <c r="M332">
        <v>11</v>
      </c>
      <c r="N332" t="b">
        <v>0</v>
      </c>
      <c r="O332" t="s">
        <v>8298</v>
      </c>
      <c r="P332" t="s">
        <v>8301</v>
      </c>
      <c r="Q332">
        <f t="shared" si="26"/>
        <v>2009</v>
      </c>
      <c r="R332">
        <f t="shared" si="27"/>
        <v>0</v>
      </c>
      <c r="S332">
        <f t="shared" si="28"/>
        <v>1</v>
      </c>
      <c r="T332">
        <f t="shared" si="29"/>
        <v>0</v>
      </c>
      <c r="U332" t="str" cm="1">
        <f t="array" ref="U332">_xlfn.IFS(D332&lt;1000,"Less Than 1000",D332&lt;=4999,"1000 to 4999",D332&lt;=9999,"5000 to 9999",D332&lt;=14999,"10000 to 14999",D332&lt;=19999,"15000 to 19999",D332&lt;=24999,"20000 to 24999",D332&lt;=29999,"25000 to 29999",D332&lt;=34999,"30000 to 34999",D332&lt;=39999,"35000 to 39999",D332&lt;44999,"40000 to 44999",D332&lt;=44999,"40000 to 44999",D332&lt;=49999,"45000 to 49999",D332&gt;=50000,"50000 or More")</f>
        <v>5000 to 9999</v>
      </c>
    </row>
    <row r="333" spans="1:21" ht="57" x14ac:dyDescent="0.45">
      <c r="A333">
        <v>875</v>
      </c>
      <c r="B333" s="3" t="s">
        <v>876</v>
      </c>
      <c r="C333" s="3" t="s">
        <v>4985</v>
      </c>
      <c r="D333" s="6">
        <v>5000</v>
      </c>
      <c r="E333" s="8">
        <v>0</v>
      </c>
      <c r="F333" s="17" t="s">
        <v>8220</v>
      </c>
      <c r="G333" t="s">
        <v>8223</v>
      </c>
      <c r="H333" t="s">
        <v>8245</v>
      </c>
      <c r="I333">
        <v>1442856131</v>
      </c>
      <c r="J333" s="10">
        <v>1441128131</v>
      </c>
      <c r="K333" s="11">
        <f t="shared" si="25"/>
        <v>42248.723738425921</v>
      </c>
      <c r="L333" t="b">
        <v>0</v>
      </c>
      <c r="M333">
        <v>0</v>
      </c>
      <c r="N333" t="b">
        <v>0</v>
      </c>
      <c r="O333" t="s">
        <v>8298</v>
      </c>
      <c r="P333" t="s">
        <v>8301</v>
      </c>
      <c r="Q333">
        <f t="shared" si="26"/>
        <v>2015</v>
      </c>
      <c r="R333">
        <f t="shared" si="27"/>
        <v>0</v>
      </c>
      <c r="S333">
        <f t="shared" si="28"/>
        <v>1</v>
      </c>
      <c r="T333">
        <f t="shared" si="29"/>
        <v>0</v>
      </c>
      <c r="U333" t="str" cm="1">
        <f t="array" ref="U333">_xlfn.IFS(D333&lt;1000,"Less Than 1000",D333&lt;=4999,"1000 to 4999",D333&lt;=9999,"5000 to 9999",D333&lt;=14999,"10000 to 14999",D333&lt;=19999,"15000 to 19999",D333&lt;=24999,"20000 to 24999",D333&lt;=29999,"25000 to 29999",D333&lt;=34999,"30000 to 34999",D333&lt;=39999,"35000 to 39999",D333&lt;44999,"40000 to 44999",D333&lt;=44999,"40000 to 44999",D333&lt;=49999,"45000 to 49999",D333&gt;=50000,"50000 or More")</f>
        <v>5000 to 9999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7" t="s">
        <v>8218</v>
      </c>
      <c r="G334" t="s">
        <v>8223</v>
      </c>
      <c r="H334" t="s">
        <v>8245</v>
      </c>
      <c r="I334">
        <v>1446019200</v>
      </c>
      <c r="J334" s="10">
        <v>1442420377</v>
      </c>
      <c r="K334" s="11">
        <f t="shared" si="25"/>
        <v>42263.680289351847</v>
      </c>
      <c r="L334" t="b">
        <v>1</v>
      </c>
      <c r="M334">
        <v>555</v>
      </c>
      <c r="N334" t="b">
        <v>1</v>
      </c>
      <c r="O334" t="s">
        <v>8283</v>
      </c>
      <c r="P334" t="s">
        <v>8288</v>
      </c>
      <c r="Q334">
        <f t="shared" si="26"/>
        <v>2015</v>
      </c>
      <c r="R334">
        <f t="shared" si="27"/>
        <v>1</v>
      </c>
      <c r="S334">
        <f t="shared" si="28"/>
        <v>0</v>
      </c>
      <c r="T334">
        <f t="shared" si="29"/>
        <v>0</v>
      </c>
      <c r="U334" t="str" cm="1">
        <f t="array" ref="U334">_xlfn.IFS(D334&lt;1000,"Less Than 1000",D334&lt;=4999,"1000 to 4999",D334&lt;=9999,"5000 to 9999",D334&lt;=14999,"10000 to 14999",D334&lt;=19999,"15000 to 19999",D334&lt;=24999,"20000 to 24999",D334&lt;=29999,"25000 to 29999",D334&lt;=34999,"30000 to 34999",D334&lt;=39999,"35000 to 39999",D334&lt;44999,"40000 to 44999",D334&lt;=44999,"40000 to 44999",D334&lt;=49999,"45000 to 49999",D334&gt;=50000,"50000 or More")</f>
        <v>50000 or More</v>
      </c>
    </row>
    <row r="335" spans="1:21" ht="42.75" x14ac:dyDescent="0.45">
      <c r="A335">
        <v>878</v>
      </c>
      <c r="B335" s="3" t="s">
        <v>879</v>
      </c>
      <c r="C335" s="3" t="s">
        <v>4988</v>
      </c>
      <c r="D335" s="6">
        <v>5000</v>
      </c>
      <c r="E335" s="8">
        <v>65</v>
      </c>
      <c r="F335" s="17" t="s">
        <v>8220</v>
      </c>
      <c r="G335" t="s">
        <v>8223</v>
      </c>
      <c r="H335" t="s">
        <v>8245</v>
      </c>
      <c r="I335">
        <v>1293082524</v>
      </c>
      <c r="J335" s="10">
        <v>1290490524</v>
      </c>
      <c r="K335" s="11">
        <f t="shared" si="25"/>
        <v>40505.232916666668</v>
      </c>
      <c r="L335" t="b">
        <v>0</v>
      </c>
      <c r="M335">
        <v>2</v>
      </c>
      <c r="N335" t="b">
        <v>0</v>
      </c>
      <c r="O335" t="s">
        <v>8298</v>
      </c>
      <c r="P335" t="s">
        <v>8301</v>
      </c>
      <c r="Q335">
        <f t="shared" si="26"/>
        <v>2010</v>
      </c>
      <c r="R335">
        <f t="shared" si="27"/>
        <v>0</v>
      </c>
      <c r="S335">
        <f t="shared" si="28"/>
        <v>1</v>
      </c>
      <c r="T335">
        <f t="shared" si="29"/>
        <v>0</v>
      </c>
      <c r="U335" t="str" cm="1">
        <f t="array" ref="U335">_xlfn.IFS(D335&lt;1000,"Less Than 1000",D335&lt;=4999,"1000 to 4999",D335&lt;=9999,"5000 to 9999",D335&lt;=14999,"10000 to 14999",D335&lt;=19999,"15000 to 19999",D335&lt;=24999,"20000 to 24999",D335&lt;=29999,"25000 to 29999",D335&lt;=34999,"30000 to 34999",D335&lt;=39999,"35000 to 39999",D335&lt;44999,"40000 to 44999",D335&lt;=44999,"40000 to 44999",D335&lt;=49999,"45000 to 49999",D335&gt;=50000,"50000 or More")</f>
        <v>5000 to 9999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7" t="s">
        <v>8218</v>
      </c>
      <c r="G336" t="s">
        <v>8223</v>
      </c>
      <c r="H336" t="s">
        <v>8245</v>
      </c>
      <c r="I336">
        <v>1431716400</v>
      </c>
      <c r="J336" s="10">
        <v>1428423757</v>
      </c>
      <c r="K336" s="11">
        <f t="shared" si="25"/>
        <v>42101.682372685187</v>
      </c>
      <c r="L336" t="b">
        <v>1</v>
      </c>
      <c r="M336">
        <v>69</v>
      </c>
      <c r="N336" t="b">
        <v>1</v>
      </c>
      <c r="O336" t="s">
        <v>8283</v>
      </c>
      <c r="P336" t="s">
        <v>8288</v>
      </c>
      <c r="Q336">
        <f t="shared" si="26"/>
        <v>2015</v>
      </c>
      <c r="R336">
        <f t="shared" si="27"/>
        <v>1</v>
      </c>
      <c r="S336">
        <f t="shared" si="28"/>
        <v>0</v>
      </c>
      <c r="T336">
        <f t="shared" si="29"/>
        <v>0</v>
      </c>
      <c r="U336" t="str" cm="1">
        <f t="array" ref="U336">_xlfn.IFS(D336&lt;1000,"Less Than 1000",D336&lt;=4999,"1000 to 4999",D336&lt;=9999,"5000 to 9999",D336&lt;=14999,"10000 to 14999",D336&lt;=19999,"15000 to 19999",D336&lt;=24999,"20000 to 24999",D336&lt;=29999,"25000 to 29999",D336&lt;=34999,"30000 to 34999",D336&lt;=39999,"35000 to 39999",D336&lt;44999,"40000 to 44999",D336&lt;=44999,"40000 to 44999",D336&lt;=49999,"45000 to 49999",D336&gt;=50000,"50000 or More")</f>
        <v>10000 to 14999</v>
      </c>
    </row>
    <row r="337" spans="1:21" ht="42.75" x14ac:dyDescent="0.45">
      <c r="A337">
        <v>883</v>
      </c>
      <c r="B337" s="3" t="s">
        <v>884</v>
      </c>
      <c r="C337" s="3" t="s">
        <v>4993</v>
      </c>
      <c r="D337" s="6">
        <v>5000</v>
      </c>
      <c r="E337" s="8">
        <v>2001</v>
      </c>
      <c r="F337" s="17" t="s">
        <v>8220</v>
      </c>
      <c r="G337" t="s">
        <v>8223</v>
      </c>
      <c r="H337" t="s">
        <v>8245</v>
      </c>
      <c r="I337">
        <v>1456957635</v>
      </c>
      <c r="J337" s="10">
        <v>1451773635</v>
      </c>
      <c r="K337" s="11">
        <f t="shared" si="25"/>
        <v>42371.935590277775</v>
      </c>
      <c r="L337" t="b">
        <v>0</v>
      </c>
      <c r="M337">
        <v>24</v>
      </c>
      <c r="N337" t="b">
        <v>0</v>
      </c>
      <c r="O337" t="s">
        <v>8298</v>
      </c>
      <c r="P337" t="s">
        <v>8302</v>
      </c>
      <c r="Q337">
        <f t="shared" si="26"/>
        <v>2016</v>
      </c>
      <c r="R337">
        <f t="shared" si="27"/>
        <v>0</v>
      </c>
      <c r="S337">
        <f t="shared" si="28"/>
        <v>1</v>
      </c>
      <c r="T337">
        <f t="shared" si="29"/>
        <v>0</v>
      </c>
      <c r="U337" t="str" cm="1">
        <f t="array" ref="U337">_xlfn.IFS(D337&lt;1000,"Less Than 1000",D337&lt;=4999,"1000 to 4999",D337&lt;=9999,"5000 to 9999",D337&lt;=14999,"10000 to 14999",D337&lt;=19999,"15000 to 19999",D337&lt;=24999,"20000 to 24999",D337&lt;=29999,"25000 to 29999",D337&lt;=34999,"30000 to 34999",D337&lt;=39999,"35000 to 39999",D337&lt;44999,"40000 to 44999",D337&lt;=44999,"40000 to 44999",D337&lt;=49999,"45000 to 49999",D337&gt;=50000,"50000 or More")</f>
        <v>5000 to 9999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7" t="s">
        <v>8218</v>
      </c>
      <c r="G338" t="s">
        <v>8223</v>
      </c>
      <c r="H338" t="s">
        <v>8245</v>
      </c>
      <c r="I338">
        <v>1447427918</v>
      </c>
      <c r="J338" s="10">
        <v>1444832318</v>
      </c>
      <c r="K338" s="11">
        <f t="shared" si="25"/>
        <v>42291.596273148149</v>
      </c>
      <c r="L338" t="b">
        <v>1</v>
      </c>
      <c r="M338">
        <v>493</v>
      </c>
      <c r="N338" t="b">
        <v>1</v>
      </c>
      <c r="O338" t="s">
        <v>8283</v>
      </c>
      <c r="P338" t="s">
        <v>8288</v>
      </c>
      <c r="Q338">
        <f t="shared" si="26"/>
        <v>2015</v>
      </c>
      <c r="R338">
        <f t="shared" si="27"/>
        <v>1</v>
      </c>
      <c r="S338">
        <f t="shared" si="28"/>
        <v>0</v>
      </c>
      <c r="T338">
        <f t="shared" si="29"/>
        <v>0</v>
      </c>
      <c r="U338" t="str" cm="1">
        <f t="array" ref="U338">_xlfn.IFS(D338&lt;1000,"Less Than 1000",D338&lt;=4999,"1000 to 4999",D338&lt;=9999,"5000 to 9999",D338&lt;=14999,"10000 to 14999",D338&lt;=19999,"15000 to 19999",D338&lt;=24999,"20000 to 24999",D338&lt;=29999,"25000 to 29999",D338&lt;=34999,"30000 to 34999",D338&lt;=39999,"35000 to 39999",D338&lt;44999,"40000 to 44999",D338&lt;=44999,"40000 to 44999",D338&lt;=49999,"45000 to 49999",D338&gt;=50000,"50000 or More")</f>
        <v>25000 to 29999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7" t="s">
        <v>8218</v>
      </c>
      <c r="G339" t="s">
        <v>8223</v>
      </c>
      <c r="H339" t="s">
        <v>8245</v>
      </c>
      <c r="I339">
        <v>1426298708</v>
      </c>
      <c r="J339" s="10">
        <v>1423710308</v>
      </c>
      <c r="K339" s="11">
        <f t="shared" si="25"/>
        <v>42047.128564814819</v>
      </c>
      <c r="L339" t="b">
        <v>1</v>
      </c>
      <c r="M339">
        <v>31</v>
      </c>
      <c r="N339" t="b">
        <v>1</v>
      </c>
      <c r="O339" t="s">
        <v>8283</v>
      </c>
      <c r="P339" t="s">
        <v>8288</v>
      </c>
      <c r="Q339">
        <f t="shared" si="26"/>
        <v>2015</v>
      </c>
      <c r="R339">
        <f t="shared" si="27"/>
        <v>1</v>
      </c>
      <c r="S339">
        <f t="shared" si="28"/>
        <v>0</v>
      </c>
      <c r="T339">
        <f t="shared" si="29"/>
        <v>0</v>
      </c>
      <c r="U339" t="str" cm="1">
        <f t="array" ref="U339">_xlfn.IFS(D339&lt;1000,"Less Than 1000",D339&lt;=4999,"1000 to 4999",D339&lt;=9999,"5000 to 9999",D339&lt;=14999,"10000 to 14999",D339&lt;=19999,"15000 to 19999",D339&lt;=24999,"20000 to 24999",D339&lt;=29999,"25000 to 29999",D339&lt;=34999,"30000 to 34999",D339&lt;=39999,"35000 to 39999",D339&lt;44999,"40000 to 44999",D339&lt;=44999,"40000 to 44999",D339&lt;=49999,"45000 to 49999",D339&gt;=50000,"50000 or More")</f>
        <v>1000 to 4999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7" t="s">
        <v>8218</v>
      </c>
      <c r="G340" t="s">
        <v>8223</v>
      </c>
      <c r="H340" t="s">
        <v>8245</v>
      </c>
      <c r="I340">
        <v>1472864400</v>
      </c>
      <c r="J340" s="10">
        <v>1468001290</v>
      </c>
      <c r="K340" s="11">
        <f t="shared" si="25"/>
        <v>42559.755671296298</v>
      </c>
      <c r="L340" t="b">
        <v>1</v>
      </c>
      <c r="M340">
        <v>236</v>
      </c>
      <c r="N340" t="b">
        <v>1</v>
      </c>
      <c r="O340" t="s">
        <v>8283</v>
      </c>
      <c r="P340" t="s">
        <v>8288</v>
      </c>
      <c r="Q340">
        <f t="shared" si="26"/>
        <v>2016</v>
      </c>
      <c r="R340">
        <f t="shared" si="27"/>
        <v>1</v>
      </c>
      <c r="S340">
        <f t="shared" si="28"/>
        <v>0</v>
      </c>
      <c r="T340">
        <f t="shared" si="29"/>
        <v>0</v>
      </c>
      <c r="U340" t="str" cm="1">
        <f t="array" ref="U340">_xlfn.IFS(D340&lt;1000,"Less Than 1000",D340&lt;=4999,"1000 to 4999",D340&lt;=9999,"5000 to 9999",D340&lt;=14999,"10000 to 14999",D340&lt;=19999,"15000 to 19999",D340&lt;=24999,"20000 to 24999",D340&lt;=29999,"25000 to 29999",D340&lt;=34999,"30000 to 34999",D340&lt;=39999,"35000 to 39999",D340&lt;44999,"40000 to 44999",D340&lt;=44999,"40000 to 44999",D340&lt;=49999,"45000 to 49999",D340&gt;=50000,"50000 or More")</f>
        <v>15000 to 19999</v>
      </c>
    </row>
    <row r="341" spans="1:21" ht="28.5" x14ac:dyDescent="0.45">
      <c r="A341">
        <v>900</v>
      </c>
      <c r="B341" s="3" t="s">
        <v>901</v>
      </c>
      <c r="C341" s="3" t="s">
        <v>5010</v>
      </c>
      <c r="D341" s="6">
        <v>5000</v>
      </c>
      <c r="E341" s="8">
        <v>21</v>
      </c>
      <c r="F341" s="17" t="s">
        <v>8220</v>
      </c>
      <c r="G341" t="s">
        <v>8223</v>
      </c>
      <c r="H341" t="s">
        <v>8245</v>
      </c>
      <c r="I341">
        <v>1459365802</v>
      </c>
      <c r="J341" s="10">
        <v>1456777402</v>
      </c>
      <c r="K341" s="11">
        <f t="shared" si="25"/>
        <v>42429.84956018519</v>
      </c>
      <c r="L341" t="b">
        <v>0</v>
      </c>
      <c r="M341">
        <v>2</v>
      </c>
      <c r="N341" t="b">
        <v>0</v>
      </c>
      <c r="O341" t="s">
        <v>8298</v>
      </c>
      <c r="P341" t="s">
        <v>8301</v>
      </c>
      <c r="Q341">
        <f t="shared" si="26"/>
        <v>2016</v>
      </c>
      <c r="R341">
        <f t="shared" si="27"/>
        <v>0</v>
      </c>
      <c r="S341">
        <f t="shared" si="28"/>
        <v>1</v>
      </c>
      <c r="T341">
        <f t="shared" si="29"/>
        <v>0</v>
      </c>
      <c r="U341" t="str" cm="1">
        <f t="array" ref="U341">_xlfn.IFS(D341&lt;1000,"Less Than 1000",D341&lt;=4999,"1000 to 4999",D341&lt;=9999,"5000 to 9999",D341&lt;=14999,"10000 to 14999",D341&lt;=19999,"15000 to 19999",D341&lt;=24999,"20000 to 24999",D341&lt;=29999,"25000 to 29999",D341&lt;=34999,"30000 to 34999",D341&lt;=39999,"35000 to 39999",D341&lt;44999,"40000 to 44999",D341&lt;=44999,"40000 to 44999",D341&lt;=49999,"45000 to 49999",D341&gt;=50000,"50000 or More")</f>
        <v>5000 to 9999</v>
      </c>
    </row>
    <row r="342" spans="1:21" ht="42.75" x14ac:dyDescent="0.45">
      <c r="A342">
        <v>903</v>
      </c>
      <c r="B342" s="3" t="s">
        <v>904</v>
      </c>
      <c r="C342" s="3" t="s">
        <v>5013</v>
      </c>
      <c r="D342" s="6">
        <v>5000</v>
      </c>
      <c r="E342" s="8">
        <v>160</v>
      </c>
      <c r="F342" s="17" t="s">
        <v>8220</v>
      </c>
      <c r="G342" t="s">
        <v>8223</v>
      </c>
      <c r="H342" t="s">
        <v>8245</v>
      </c>
      <c r="I342">
        <v>1348367100</v>
      </c>
      <c r="J342" s="10">
        <v>1346180780</v>
      </c>
      <c r="K342" s="11">
        <f t="shared" si="25"/>
        <v>41149.796064814815</v>
      </c>
      <c r="L342" t="b">
        <v>0</v>
      </c>
      <c r="M342">
        <v>4</v>
      </c>
      <c r="N342" t="b">
        <v>0</v>
      </c>
      <c r="O342" t="s">
        <v>8298</v>
      </c>
      <c r="P342" t="s">
        <v>8301</v>
      </c>
      <c r="Q342">
        <f t="shared" si="26"/>
        <v>2012</v>
      </c>
      <c r="R342">
        <f t="shared" si="27"/>
        <v>0</v>
      </c>
      <c r="S342">
        <f t="shared" si="28"/>
        <v>1</v>
      </c>
      <c r="T342">
        <f t="shared" si="29"/>
        <v>0</v>
      </c>
      <c r="U342" t="str" cm="1">
        <f t="array" ref="U342">_xlfn.IFS(D342&lt;1000,"Less Than 1000",D342&lt;=4999,"1000 to 4999",D342&lt;=9999,"5000 to 9999",D342&lt;=14999,"10000 to 14999",D342&lt;=19999,"15000 to 19999",D342&lt;=24999,"20000 to 24999",D342&lt;=29999,"25000 to 29999",D342&lt;=34999,"30000 to 34999",D342&lt;=39999,"35000 to 39999",D342&lt;44999,"40000 to 44999",D342&lt;=44999,"40000 to 44999",D342&lt;=49999,"45000 to 49999",D342&gt;=50000,"50000 or More")</f>
        <v>5000 to 9999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7" t="s">
        <v>8218</v>
      </c>
      <c r="G343" t="s">
        <v>8223</v>
      </c>
      <c r="H343" t="s">
        <v>8245</v>
      </c>
      <c r="I343">
        <v>1412135940</v>
      </c>
      <c r="J343" s="10">
        <v>1410555998</v>
      </c>
      <c r="K343" s="11">
        <f t="shared" si="25"/>
        <v>41894.879606481481</v>
      </c>
      <c r="L343" t="b">
        <v>1</v>
      </c>
      <c r="M343">
        <v>55</v>
      </c>
      <c r="N343" t="b">
        <v>1</v>
      </c>
      <c r="O343" t="s">
        <v>8283</v>
      </c>
      <c r="P343" t="s">
        <v>8288</v>
      </c>
      <c r="Q343">
        <f t="shared" si="26"/>
        <v>2014</v>
      </c>
      <c r="R343">
        <f t="shared" si="27"/>
        <v>1</v>
      </c>
      <c r="S343">
        <f t="shared" si="28"/>
        <v>0</v>
      </c>
      <c r="T343">
        <f t="shared" si="29"/>
        <v>0</v>
      </c>
      <c r="U343" t="str" cm="1">
        <f t="array" ref="U343">_xlfn.IFS(D343&lt;1000,"Less Than 1000",D343&lt;=4999,"1000 to 4999",D343&lt;=9999,"5000 to 9999",D343&lt;=14999,"10000 to 14999",D343&lt;=19999,"15000 to 19999",D343&lt;=24999,"20000 to 24999",D343&lt;=29999,"25000 to 29999",D343&lt;=34999,"30000 to 34999",D343&lt;=39999,"35000 to 39999",D343&lt;44999,"40000 to 44999",D343&lt;=44999,"40000 to 44999",D343&lt;=49999,"45000 to 49999",D343&gt;=50000,"50000 or More")</f>
        <v>1000 to 4999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7" t="s">
        <v>8218</v>
      </c>
      <c r="G344" t="s">
        <v>8223</v>
      </c>
      <c r="H344" t="s">
        <v>8245</v>
      </c>
      <c r="I344">
        <v>1461955465</v>
      </c>
      <c r="J344" s="10">
        <v>1459363465</v>
      </c>
      <c r="K344" s="11">
        <f t="shared" si="25"/>
        <v>42459.780844907407</v>
      </c>
      <c r="L344" t="b">
        <v>1</v>
      </c>
      <c r="M344">
        <v>325</v>
      </c>
      <c r="N344" t="b">
        <v>1</v>
      </c>
      <c r="O344" t="s">
        <v>8283</v>
      </c>
      <c r="P344" t="s">
        <v>8288</v>
      </c>
      <c r="Q344">
        <f t="shared" si="26"/>
        <v>2016</v>
      </c>
      <c r="R344">
        <f t="shared" si="27"/>
        <v>1</v>
      </c>
      <c r="S344">
        <f t="shared" si="28"/>
        <v>0</v>
      </c>
      <c r="T344">
        <f t="shared" si="29"/>
        <v>0</v>
      </c>
      <c r="U344" t="str" cm="1">
        <f t="array" ref="U344">_xlfn.IFS(D344&lt;1000,"Less Than 1000",D344&lt;=4999,"1000 to 4999",D344&lt;=9999,"5000 to 9999",D344&lt;=14999,"10000 to 14999",D344&lt;=19999,"15000 to 19999",D344&lt;=24999,"20000 to 24999",D344&lt;=29999,"25000 to 29999",D344&lt;=34999,"30000 to 34999",D344&lt;=39999,"35000 to 39999",D344&lt;44999,"40000 to 44999",D344&lt;=44999,"40000 to 44999",D344&lt;=49999,"45000 to 49999",D344&gt;=50000,"50000 or More")</f>
        <v>50000 or More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7" t="s">
        <v>8218</v>
      </c>
      <c r="G345" t="s">
        <v>8223</v>
      </c>
      <c r="H345" t="s">
        <v>8245</v>
      </c>
      <c r="I345">
        <v>1415934000</v>
      </c>
      <c r="J345" s="10">
        <v>1413308545</v>
      </c>
      <c r="K345" s="11">
        <f t="shared" si="25"/>
        <v>41926.73778935185</v>
      </c>
      <c r="L345" t="b">
        <v>1</v>
      </c>
      <c r="M345">
        <v>524</v>
      </c>
      <c r="N345" t="b">
        <v>1</v>
      </c>
      <c r="O345" t="s">
        <v>8283</v>
      </c>
      <c r="P345" t="s">
        <v>8288</v>
      </c>
      <c r="Q345">
        <f t="shared" si="26"/>
        <v>2014</v>
      </c>
      <c r="R345">
        <f t="shared" si="27"/>
        <v>1</v>
      </c>
      <c r="S345">
        <f t="shared" si="28"/>
        <v>0</v>
      </c>
      <c r="T345">
        <f t="shared" si="29"/>
        <v>0</v>
      </c>
      <c r="U345" t="str" cm="1">
        <f t="array" ref="U345">_xlfn.IFS(D345&lt;1000,"Less Than 1000",D345&lt;=4999,"1000 to 4999",D345&lt;=9999,"5000 to 9999",D345&lt;=14999,"10000 to 14999",D345&lt;=19999,"15000 to 19999",D345&lt;=24999,"20000 to 24999",D345&lt;=29999,"25000 to 29999",D345&lt;=34999,"30000 to 34999",D345&lt;=39999,"35000 to 39999",D345&lt;44999,"40000 to 44999",D345&lt;=44999,"40000 to 44999",D345&lt;=49999,"45000 to 49999",D345&gt;=50000,"50000 or More")</f>
        <v>30000 to 34999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7" t="s">
        <v>8218</v>
      </c>
      <c r="G346" t="s">
        <v>8223</v>
      </c>
      <c r="H346" t="s">
        <v>8245</v>
      </c>
      <c r="I346">
        <v>1433125200</v>
      </c>
      <c r="J346" s="10">
        <v>1429312694</v>
      </c>
      <c r="K346" s="11">
        <f t="shared" si="25"/>
        <v>42111.970995370371</v>
      </c>
      <c r="L346" t="b">
        <v>1</v>
      </c>
      <c r="M346">
        <v>285</v>
      </c>
      <c r="N346" t="b">
        <v>1</v>
      </c>
      <c r="O346" t="s">
        <v>8283</v>
      </c>
      <c r="P346" t="s">
        <v>8288</v>
      </c>
      <c r="Q346">
        <f t="shared" si="26"/>
        <v>2015</v>
      </c>
      <c r="R346">
        <f t="shared" si="27"/>
        <v>1</v>
      </c>
      <c r="S346">
        <f t="shared" si="28"/>
        <v>0</v>
      </c>
      <c r="T346">
        <f t="shared" si="29"/>
        <v>0</v>
      </c>
      <c r="U346" t="str" cm="1">
        <f t="array" ref="U346">_xlfn.IFS(D346&lt;1000,"Less Than 1000",D346&lt;=4999,"1000 to 4999",D346&lt;=9999,"5000 to 9999",D346&lt;=14999,"10000 to 14999",D346&lt;=19999,"15000 to 19999",D346&lt;=24999,"20000 to 24999",D346&lt;=29999,"25000 to 29999",D346&lt;=34999,"30000 to 34999",D346&lt;=39999,"35000 to 39999",D346&lt;44999,"40000 to 44999",D346&lt;=44999,"40000 to 44999",D346&lt;=49999,"45000 to 49999",D346&gt;=50000,"50000 or More")</f>
        <v>30000 to 34999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7" t="s">
        <v>8218</v>
      </c>
      <c r="G347" t="s">
        <v>8223</v>
      </c>
      <c r="H347" t="s">
        <v>8245</v>
      </c>
      <c r="I347">
        <v>1432161590</v>
      </c>
      <c r="J347" s="10">
        <v>1429569590</v>
      </c>
      <c r="K347" s="11">
        <f t="shared" si="25"/>
        <v>42114.944328703699</v>
      </c>
      <c r="L347" t="b">
        <v>1</v>
      </c>
      <c r="M347">
        <v>179</v>
      </c>
      <c r="N347" t="b">
        <v>1</v>
      </c>
      <c r="O347" t="s">
        <v>8283</v>
      </c>
      <c r="P347" t="s">
        <v>8288</v>
      </c>
      <c r="Q347">
        <f t="shared" si="26"/>
        <v>2015</v>
      </c>
      <c r="R347">
        <f t="shared" si="27"/>
        <v>1</v>
      </c>
      <c r="S347">
        <f t="shared" si="28"/>
        <v>0</v>
      </c>
      <c r="T347">
        <f t="shared" si="29"/>
        <v>0</v>
      </c>
      <c r="U347" t="str" cm="1">
        <f t="array" ref="U347">_xlfn.IFS(D347&lt;1000,"Less Than 1000",D347&lt;=4999,"1000 to 4999",D347&lt;=9999,"5000 to 9999",D347&lt;=14999,"10000 to 14999",D347&lt;=19999,"15000 to 19999",D347&lt;=24999,"20000 to 24999",D347&lt;=29999,"25000 to 29999",D347&lt;=34999,"30000 to 34999",D347&lt;=39999,"35000 to 39999",D347&lt;44999,"40000 to 44999",D347&lt;=44999,"40000 to 44999",D347&lt;=49999,"45000 to 49999",D347&gt;=50000,"50000 or More")</f>
        <v>10000 to 14999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7" t="s">
        <v>8218</v>
      </c>
      <c r="G348" t="s">
        <v>8223</v>
      </c>
      <c r="H348" t="s">
        <v>8245</v>
      </c>
      <c r="I348">
        <v>1444824021</v>
      </c>
      <c r="J348" s="10">
        <v>1442232021</v>
      </c>
      <c r="K348" s="11">
        <f t="shared" si="25"/>
        <v>42261.500243055561</v>
      </c>
      <c r="L348" t="b">
        <v>1</v>
      </c>
      <c r="M348">
        <v>188</v>
      </c>
      <c r="N348" t="b">
        <v>1</v>
      </c>
      <c r="O348" t="s">
        <v>8283</v>
      </c>
      <c r="P348" t="s">
        <v>8288</v>
      </c>
      <c r="Q348">
        <f t="shared" si="26"/>
        <v>2015</v>
      </c>
      <c r="R348">
        <f t="shared" si="27"/>
        <v>1</v>
      </c>
      <c r="S348">
        <f t="shared" si="28"/>
        <v>0</v>
      </c>
      <c r="T348">
        <f t="shared" si="29"/>
        <v>0</v>
      </c>
      <c r="U348" t="str" cm="1">
        <f t="array" ref="U348">_xlfn.IFS(D348&lt;1000,"Less Than 1000",D348&lt;=4999,"1000 to 4999",D348&lt;=9999,"5000 to 9999",D348&lt;=14999,"10000 to 14999",D348&lt;=19999,"15000 to 19999",D348&lt;=24999,"20000 to 24999",D348&lt;=29999,"25000 to 29999",D348&lt;=34999,"30000 to 34999",D348&lt;=39999,"35000 to 39999",D348&lt;44999,"40000 to 44999",D348&lt;=44999,"40000 to 44999",D348&lt;=49999,"45000 to 49999",D348&gt;=50000,"50000 or More")</f>
        <v>10000 to 14999</v>
      </c>
    </row>
    <row r="349" spans="1:21" ht="42.75" x14ac:dyDescent="0.45">
      <c r="A349">
        <v>917</v>
      </c>
      <c r="B349" s="3" t="s">
        <v>918</v>
      </c>
      <c r="C349" s="3" t="s">
        <v>5027</v>
      </c>
      <c r="D349" s="6">
        <v>5000</v>
      </c>
      <c r="E349" s="8">
        <v>30</v>
      </c>
      <c r="F349" s="17" t="s">
        <v>8220</v>
      </c>
      <c r="G349" t="s">
        <v>8223</v>
      </c>
      <c r="H349" t="s">
        <v>8245</v>
      </c>
      <c r="I349">
        <v>1405305000</v>
      </c>
      <c r="J349" s="10">
        <v>1402612730</v>
      </c>
      <c r="K349" s="11">
        <f t="shared" si="25"/>
        <v>41802.94363425926</v>
      </c>
      <c r="L349" t="b">
        <v>0</v>
      </c>
      <c r="M349">
        <v>1</v>
      </c>
      <c r="N349" t="b">
        <v>0</v>
      </c>
      <c r="O349" t="s">
        <v>8298</v>
      </c>
      <c r="P349" t="s">
        <v>8301</v>
      </c>
      <c r="Q349">
        <f t="shared" si="26"/>
        <v>2014</v>
      </c>
      <c r="R349">
        <f t="shared" si="27"/>
        <v>0</v>
      </c>
      <c r="S349">
        <f t="shared" si="28"/>
        <v>1</v>
      </c>
      <c r="T349">
        <f t="shared" si="29"/>
        <v>0</v>
      </c>
      <c r="U349" t="str" cm="1">
        <f t="array" ref="U349">_xlfn.IFS(D349&lt;1000,"Less Than 1000",D349&lt;=4999,"1000 to 4999",D349&lt;=9999,"5000 to 9999",D349&lt;=14999,"10000 to 14999",D349&lt;=19999,"15000 to 19999",D349&lt;=24999,"20000 to 24999",D349&lt;=29999,"25000 to 29999",D349&lt;=34999,"30000 to 34999",D349&lt;=39999,"35000 to 39999",D349&lt;44999,"40000 to 44999",D349&lt;=44999,"40000 to 44999",D349&lt;=49999,"45000 to 49999",D349&gt;=50000,"50000 or More")</f>
        <v>5000 to 9999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7" t="s">
        <v>8218</v>
      </c>
      <c r="G350" t="s">
        <v>8223</v>
      </c>
      <c r="H350" t="s">
        <v>8245</v>
      </c>
      <c r="I350">
        <v>1440165916</v>
      </c>
      <c r="J350" s="10">
        <v>1437573916</v>
      </c>
      <c r="K350" s="11">
        <f t="shared" si="25"/>
        <v>42207.58699074074</v>
      </c>
      <c r="L350" t="b">
        <v>1</v>
      </c>
      <c r="M350">
        <v>119</v>
      </c>
      <c r="N350" t="b">
        <v>1</v>
      </c>
      <c r="O350" t="s">
        <v>8283</v>
      </c>
      <c r="P350" t="s">
        <v>8288</v>
      </c>
      <c r="Q350">
        <f t="shared" si="26"/>
        <v>2015</v>
      </c>
      <c r="R350">
        <f t="shared" si="27"/>
        <v>1</v>
      </c>
      <c r="S350">
        <f t="shared" si="28"/>
        <v>0</v>
      </c>
      <c r="T350">
        <f t="shared" si="29"/>
        <v>0</v>
      </c>
      <c r="U350" t="str" cm="1">
        <f t="array" ref="U350">_xlfn.IFS(D350&lt;1000,"Less Than 1000",D350&lt;=4999,"1000 to 4999",D350&lt;=9999,"5000 to 9999",D350&lt;=14999,"10000 to 14999",D350&lt;=19999,"15000 to 19999",D350&lt;=24999,"20000 to 24999",D350&lt;=29999,"25000 to 29999",D350&lt;=34999,"30000 to 34999",D350&lt;=39999,"35000 to 39999",D350&lt;44999,"40000 to 44999",D350&lt;=44999,"40000 to 44999",D350&lt;=49999,"45000 to 49999",D350&gt;=50000,"50000 or More")</f>
        <v>10000 to 14999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7" t="s">
        <v>8218</v>
      </c>
      <c r="G351" t="s">
        <v>8223</v>
      </c>
      <c r="H351" t="s">
        <v>8245</v>
      </c>
      <c r="I351">
        <v>1487937508</v>
      </c>
      <c r="J351" s="10">
        <v>1485345508</v>
      </c>
      <c r="K351" s="11">
        <f t="shared" si="25"/>
        <v>42760.498935185184</v>
      </c>
      <c r="L351" t="b">
        <v>1</v>
      </c>
      <c r="M351">
        <v>167</v>
      </c>
      <c r="N351" t="b">
        <v>1</v>
      </c>
      <c r="O351" t="s">
        <v>8283</v>
      </c>
      <c r="P351" t="s">
        <v>8288</v>
      </c>
      <c r="Q351">
        <f t="shared" si="26"/>
        <v>2017</v>
      </c>
      <c r="R351">
        <f t="shared" si="27"/>
        <v>1</v>
      </c>
      <c r="S351">
        <f t="shared" si="28"/>
        <v>0</v>
      </c>
      <c r="T351">
        <f t="shared" si="29"/>
        <v>0</v>
      </c>
      <c r="U351" t="str" cm="1">
        <f t="array" ref="U351">_xlfn.IFS(D351&lt;1000,"Less Than 1000",D351&lt;=4999,"1000 to 4999",D351&lt;=9999,"5000 to 9999",D351&lt;=14999,"10000 to 14999",D351&lt;=19999,"15000 to 19999",D351&lt;=24999,"20000 to 24999",D351&lt;=29999,"25000 to 29999",D351&lt;=34999,"30000 to 34999",D351&lt;=39999,"35000 to 39999",D351&lt;44999,"40000 to 44999",D351&lt;=44999,"40000 to 44999",D351&lt;=49999,"45000 to 49999",D351&gt;=50000,"50000 or More")</f>
        <v>10000 to 14999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7" t="s">
        <v>8218</v>
      </c>
      <c r="G352" t="s">
        <v>8223</v>
      </c>
      <c r="H352" t="s">
        <v>8245</v>
      </c>
      <c r="I352">
        <v>1473566340</v>
      </c>
      <c r="J352" s="10">
        <v>1470274509</v>
      </c>
      <c r="K352" s="11">
        <f t="shared" si="25"/>
        <v>42586.066076388888</v>
      </c>
      <c r="L352" t="b">
        <v>1</v>
      </c>
      <c r="M352">
        <v>221</v>
      </c>
      <c r="N352" t="b">
        <v>1</v>
      </c>
      <c r="O352" t="s">
        <v>8283</v>
      </c>
      <c r="P352" t="s">
        <v>8288</v>
      </c>
      <c r="Q352">
        <f t="shared" si="26"/>
        <v>2016</v>
      </c>
      <c r="R352">
        <f t="shared" si="27"/>
        <v>1</v>
      </c>
      <c r="S352">
        <f t="shared" si="28"/>
        <v>0</v>
      </c>
      <c r="T352">
        <f t="shared" si="29"/>
        <v>0</v>
      </c>
      <c r="U352" t="str" cm="1">
        <f t="array" ref="U352">_xlfn.IFS(D352&lt;1000,"Less Than 1000",D352&lt;=4999,"1000 to 4999",D352&lt;=9999,"5000 to 9999",D352&lt;=14999,"10000 to 14999",D352&lt;=19999,"15000 to 19999",D352&lt;=24999,"20000 to 24999",D352&lt;=29999,"25000 to 29999",D352&lt;=34999,"30000 to 34999",D352&lt;=39999,"35000 to 39999",D352&lt;44999,"40000 to 44999",D352&lt;=44999,"40000 to 44999",D352&lt;=49999,"45000 to 49999",D352&gt;=50000,"50000 or More")</f>
        <v>25000 to 29999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7" t="s">
        <v>8218</v>
      </c>
      <c r="G353" t="s">
        <v>8226</v>
      </c>
      <c r="H353" t="s">
        <v>8248</v>
      </c>
      <c r="I353">
        <v>1460066954</v>
      </c>
      <c r="J353" s="10">
        <v>1456614554</v>
      </c>
      <c r="K353" s="11">
        <f t="shared" si="25"/>
        <v>42427.964745370366</v>
      </c>
      <c r="L353" t="b">
        <v>1</v>
      </c>
      <c r="M353">
        <v>964</v>
      </c>
      <c r="N353" t="b">
        <v>1</v>
      </c>
      <c r="O353" t="s">
        <v>8283</v>
      </c>
      <c r="P353" t="s">
        <v>8288</v>
      </c>
      <c r="Q353">
        <f t="shared" si="26"/>
        <v>2016</v>
      </c>
      <c r="R353">
        <f t="shared" si="27"/>
        <v>1</v>
      </c>
      <c r="S353">
        <f t="shared" si="28"/>
        <v>0</v>
      </c>
      <c r="T353">
        <f t="shared" si="29"/>
        <v>0</v>
      </c>
      <c r="U353" t="str" cm="1">
        <f t="array" ref="U353">_xlfn.IFS(D353&lt;1000,"Less Than 1000",D353&lt;=4999,"1000 to 4999",D353&lt;=9999,"5000 to 9999",D353&lt;=14999,"10000 to 14999",D353&lt;=19999,"15000 to 19999",D353&lt;=24999,"20000 to 24999",D353&lt;=29999,"25000 to 29999",D353&lt;=34999,"30000 to 34999",D353&lt;=39999,"35000 to 39999",D353&lt;44999,"40000 to 44999",D353&lt;=44999,"40000 to 44999",D353&lt;=49999,"45000 to 49999",D353&gt;=50000,"50000 or More")</f>
        <v>30000 to 34999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7" t="s">
        <v>8218</v>
      </c>
      <c r="G354" t="s">
        <v>8223</v>
      </c>
      <c r="H354" t="s">
        <v>8245</v>
      </c>
      <c r="I354">
        <v>1412740868</v>
      </c>
      <c r="J354" s="10">
        <v>1410148868</v>
      </c>
      <c r="K354" s="11">
        <f t="shared" si="25"/>
        <v>41890.167453703703</v>
      </c>
      <c r="L354" t="b">
        <v>1</v>
      </c>
      <c r="M354">
        <v>286</v>
      </c>
      <c r="N354" t="b">
        <v>1</v>
      </c>
      <c r="O354" t="s">
        <v>8283</v>
      </c>
      <c r="P354" t="s">
        <v>8288</v>
      </c>
      <c r="Q354">
        <f t="shared" si="26"/>
        <v>2014</v>
      </c>
      <c r="R354">
        <f t="shared" si="27"/>
        <v>1</v>
      </c>
      <c r="S354">
        <f t="shared" si="28"/>
        <v>0</v>
      </c>
      <c r="T354">
        <f t="shared" si="29"/>
        <v>0</v>
      </c>
      <c r="U354" t="str" cm="1">
        <f t="array" ref="U354">_xlfn.IFS(D354&lt;1000,"Less Than 1000",D354&lt;=4999,"1000 to 4999",D354&lt;=9999,"5000 to 9999",D354&lt;=14999,"10000 to 14999",D354&lt;=19999,"15000 to 19999",D354&lt;=24999,"20000 to 24999",D354&lt;=29999,"25000 to 29999",D354&lt;=34999,"30000 to 34999",D354&lt;=39999,"35000 to 39999",D354&lt;44999,"40000 to 44999",D354&lt;=44999,"40000 to 44999",D354&lt;=49999,"45000 to 49999",D354&gt;=50000,"50000 or More")</f>
        <v>10000 to 14999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7" t="s">
        <v>8218</v>
      </c>
      <c r="G355" t="s">
        <v>8223</v>
      </c>
      <c r="H355" t="s">
        <v>8245</v>
      </c>
      <c r="I355">
        <v>1447963219</v>
      </c>
      <c r="J355" s="10">
        <v>1445367619</v>
      </c>
      <c r="K355" s="11">
        <f t="shared" si="25"/>
        <v>42297.791886574079</v>
      </c>
      <c r="L355" t="b">
        <v>1</v>
      </c>
      <c r="M355">
        <v>613</v>
      </c>
      <c r="N355" t="b">
        <v>1</v>
      </c>
      <c r="O355" t="s">
        <v>8283</v>
      </c>
      <c r="P355" t="s">
        <v>8288</v>
      </c>
      <c r="Q355">
        <f t="shared" si="26"/>
        <v>2015</v>
      </c>
      <c r="R355">
        <f t="shared" si="27"/>
        <v>1</v>
      </c>
      <c r="S355">
        <f t="shared" si="28"/>
        <v>0</v>
      </c>
      <c r="T355">
        <f t="shared" si="29"/>
        <v>0</v>
      </c>
      <c r="U355" t="str" cm="1">
        <f t="array" ref="U355">_xlfn.IFS(D355&lt;1000,"Less Than 1000",D355&lt;=4999,"1000 to 4999",D355&lt;=9999,"5000 to 9999",D355&lt;=14999,"10000 to 14999",D355&lt;=19999,"15000 to 19999",D355&lt;=24999,"20000 to 24999",D355&lt;=29999,"25000 to 29999",D355&lt;=34999,"30000 to 34999",D355&lt;=39999,"35000 to 39999",D355&lt;44999,"40000 to 44999",D355&lt;=44999,"40000 to 44999",D355&lt;=49999,"45000 to 49999",D355&gt;=50000,"50000 or More")</f>
        <v>50000 or More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7" t="s">
        <v>8218</v>
      </c>
      <c r="G356" t="s">
        <v>8223</v>
      </c>
      <c r="H356" t="s">
        <v>8245</v>
      </c>
      <c r="I356">
        <v>1460141521</v>
      </c>
      <c r="J356" s="10">
        <v>1457553121</v>
      </c>
      <c r="K356" s="11">
        <f t="shared" si="25"/>
        <v>42438.827789351853</v>
      </c>
      <c r="L356" t="b">
        <v>1</v>
      </c>
      <c r="M356">
        <v>29</v>
      </c>
      <c r="N356" t="b">
        <v>1</v>
      </c>
      <c r="O356" t="s">
        <v>8283</v>
      </c>
      <c r="P356" t="s">
        <v>8288</v>
      </c>
      <c r="Q356">
        <f t="shared" si="26"/>
        <v>2016</v>
      </c>
      <c r="R356">
        <f t="shared" si="27"/>
        <v>1</v>
      </c>
      <c r="S356">
        <f t="shared" si="28"/>
        <v>0</v>
      </c>
      <c r="T356">
        <f t="shared" si="29"/>
        <v>0</v>
      </c>
      <c r="U356" t="str" cm="1">
        <f t="array" ref="U356">_xlfn.IFS(D356&lt;1000,"Less Than 1000",D356&lt;=4999,"1000 to 4999",D356&lt;=9999,"5000 to 9999",D356&lt;=14999,"10000 to 14999",D356&lt;=19999,"15000 to 19999",D356&lt;=24999,"20000 to 24999",D356&lt;=29999,"25000 to 29999",D356&lt;=34999,"30000 to 34999",D356&lt;=39999,"35000 to 39999",D356&lt;44999,"40000 to 44999",D356&lt;=44999,"40000 to 44999",D356&lt;=49999,"45000 to 49999",D356&gt;=50000,"50000 or More")</f>
        <v>1000 to 4999</v>
      </c>
    </row>
    <row r="357" spans="1:21" ht="42.75" x14ac:dyDescent="0.45">
      <c r="A357">
        <v>934</v>
      </c>
      <c r="B357" s="3" t="s">
        <v>935</v>
      </c>
      <c r="C357" s="3" t="s">
        <v>5044</v>
      </c>
      <c r="D357" s="6">
        <v>5000</v>
      </c>
      <c r="E357" s="8">
        <v>1520</v>
      </c>
      <c r="F357" s="17" t="s">
        <v>8220</v>
      </c>
      <c r="G357" t="s">
        <v>8228</v>
      </c>
      <c r="H357" t="s">
        <v>8250</v>
      </c>
      <c r="I357">
        <v>1399183200</v>
      </c>
      <c r="J357" s="10">
        <v>1396633284</v>
      </c>
      <c r="K357" s="11">
        <f t="shared" si="25"/>
        <v>41733.737083333333</v>
      </c>
      <c r="L357" t="b">
        <v>0</v>
      </c>
      <c r="M357">
        <v>30</v>
      </c>
      <c r="N357" t="b">
        <v>0</v>
      </c>
      <c r="O357" t="s">
        <v>8298</v>
      </c>
      <c r="P357" t="s">
        <v>8301</v>
      </c>
      <c r="Q357">
        <f t="shared" si="26"/>
        <v>2014</v>
      </c>
      <c r="R357">
        <f t="shared" si="27"/>
        <v>0</v>
      </c>
      <c r="S357">
        <f t="shared" si="28"/>
        <v>1</v>
      </c>
      <c r="T357">
        <f t="shared" si="29"/>
        <v>0</v>
      </c>
      <c r="U357" t="str" cm="1">
        <f t="array" ref="U357">_xlfn.IFS(D357&lt;1000,"Less Than 1000",D357&lt;=4999,"1000 to 4999",D357&lt;=9999,"5000 to 9999",D357&lt;=14999,"10000 to 14999",D357&lt;=19999,"15000 to 19999",D357&lt;=24999,"20000 to 24999",D357&lt;=29999,"25000 to 29999",D357&lt;=34999,"30000 to 34999",D357&lt;=39999,"35000 to 39999",D357&lt;44999,"40000 to 44999",D357&lt;=44999,"40000 to 44999",D357&lt;=49999,"45000 to 49999",D357&gt;=50000,"50000 or More")</f>
        <v>5000 to 9999</v>
      </c>
    </row>
    <row r="358" spans="1:21" ht="42.75" x14ac:dyDescent="0.45">
      <c r="A358">
        <v>950</v>
      </c>
      <c r="B358" s="3" t="s">
        <v>951</v>
      </c>
      <c r="C358" s="3" t="s">
        <v>5060</v>
      </c>
      <c r="D358" s="6">
        <v>5000</v>
      </c>
      <c r="E358" s="8">
        <v>1402</v>
      </c>
      <c r="F358" s="17" t="s">
        <v>8220</v>
      </c>
      <c r="G358" t="s">
        <v>8228</v>
      </c>
      <c r="H358" t="s">
        <v>8250</v>
      </c>
      <c r="I358">
        <v>1453053661</v>
      </c>
      <c r="J358" s="10">
        <v>1450461661</v>
      </c>
      <c r="K358" s="11">
        <f t="shared" si="25"/>
        <v>42356.750706018516</v>
      </c>
      <c r="L358" t="b">
        <v>0</v>
      </c>
      <c r="M358">
        <v>24</v>
      </c>
      <c r="N358" t="b">
        <v>0</v>
      </c>
      <c r="O358" t="s">
        <v>8292</v>
      </c>
      <c r="P358" t="s">
        <v>8294</v>
      </c>
      <c r="Q358">
        <f t="shared" si="26"/>
        <v>2015</v>
      </c>
      <c r="R358">
        <f t="shared" si="27"/>
        <v>0</v>
      </c>
      <c r="S358">
        <f t="shared" si="28"/>
        <v>1</v>
      </c>
      <c r="T358">
        <f t="shared" si="29"/>
        <v>0</v>
      </c>
      <c r="U358" t="str" cm="1">
        <f t="array" ref="U358">_xlfn.IFS(D358&lt;1000,"Less Than 1000",D358&lt;=4999,"1000 to 4999",D358&lt;=9999,"5000 to 9999",D358&lt;=14999,"10000 to 14999",D358&lt;=19999,"15000 to 19999",D358&lt;=24999,"20000 to 24999",D358&lt;=29999,"25000 to 29999",D358&lt;=34999,"30000 to 34999",D358&lt;=39999,"35000 to 39999",D358&lt;44999,"40000 to 44999",D358&lt;=44999,"40000 to 44999",D358&lt;=49999,"45000 to 49999",D358&gt;=50000,"50000 or More")</f>
        <v>5000 to 9999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7" t="s">
        <v>8218</v>
      </c>
      <c r="G359" t="s">
        <v>8223</v>
      </c>
      <c r="H359" t="s">
        <v>8245</v>
      </c>
      <c r="I359">
        <v>1429852797</v>
      </c>
      <c r="J359" s="10">
        <v>1426396797</v>
      </c>
      <c r="K359" s="11">
        <f t="shared" si="25"/>
        <v>42078.222187499996</v>
      </c>
      <c r="L359" t="b">
        <v>1</v>
      </c>
      <c r="M359">
        <v>303</v>
      </c>
      <c r="N359" t="b">
        <v>1</v>
      </c>
      <c r="O359" t="s">
        <v>8283</v>
      </c>
      <c r="P359" t="s">
        <v>8288</v>
      </c>
      <c r="Q359">
        <f t="shared" si="26"/>
        <v>2015</v>
      </c>
      <c r="R359">
        <f t="shared" si="27"/>
        <v>1</v>
      </c>
      <c r="S359">
        <f t="shared" si="28"/>
        <v>0</v>
      </c>
      <c r="T359">
        <f t="shared" si="29"/>
        <v>0</v>
      </c>
      <c r="U359" t="str" cm="1">
        <f t="array" ref="U359">_xlfn.IFS(D359&lt;1000,"Less Than 1000",D359&lt;=4999,"1000 to 4999",D359&lt;=9999,"5000 to 9999",D359&lt;=14999,"10000 to 14999",D359&lt;=19999,"15000 to 19999",D359&lt;=24999,"20000 to 24999",D359&lt;=29999,"25000 to 29999",D359&lt;=34999,"30000 to 34999",D359&lt;=39999,"35000 to 39999",D359&lt;44999,"40000 to 44999",D359&lt;=44999,"40000 to 44999",D359&lt;=49999,"45000 to 49999",D359&gt;=50000,"50000 or More")</f>
        <v>15000 to 19999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7" t="s">
        <v>8218</v>
      </c>
      <c r="G360" t="s">
        <v>8223</v>
      </c>
      <c r="H360" t="s">
        <v>8245</v>
      </c>
      <c r="I360">
        <v>1466002800</v>
      </c>
      <c r="J360" s="10">
        <v>1463517521</v>
      </c>
      <c r="K360" s="11">
        <f t="shared" si="25"/>
        <v>42507.860196759255</v>
      </c>
      <c r="L360" t="b">
        <v>1</v>
      </c>
      <c r="M360">
        <v>267</v>
      </c>
      <c r="N360" t="b">
        <v>1</v>
      </c>
      <c r="O360" t="s">
        <v>8283</v>
      </c>
      <c r="P360" t="s">
        <v>8288</v>
      </c>
      <c r="Q360">
        <f t="shared" si="26"/>
        <v>2016</v>
      </c>
      <c r="R360">
        <f t="shared" si="27"/>
        <v>1</v>
      </c>
      <c r="S360">
        <f t="shared" si="28"/>
        <v>0</v>
      </c>
      <c r="T360">
        <f t="shared" si="29"/>
        <v>0</v>
      </c>
      <c r="U360" t="str" cm="1">
        <f t="array" ref="U360">_xlfn.IFS(D360&lt;1000,"Less Than 1000",D360&lt;=4999,"1000 to 4999",D360&lt;=9999,"5000 to 9999",D360&lt;=14999,"10000 to 14999",D360&lt;=19999,"15000 to 19999",D360&lt;=24999,"20000 to 24999",D360&lt;=29999,"25000 to 29999",D360&lt;=34999,"30000 to 34999",D360&lt;=39999,"35000 to 39999",D360&lt;44999,"40000 to 44999",D360&lt;=44999,"40000 to 44999",D360&lt;=49999,"45000 to 49999",D360&gt;=50000,"50000 or More")</f>
        <v>50000 or More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7" t="s">
        <v>8218</v>
      </c>
      <c r="G361" t="s">
        <v>8223</v>
      </c>
      <c r="H361" t="s">
        <v>8245</v>
      </c>
      <c r="I361">
        <v>1415941920</v>
      </c>
      <c r="J361" s="10">
        <v>1414028490</v>
      </c>
      <c r="K361" s="11">
        <f t="shared" si="25"/>
        <v>41935.070486111108</v>
      </c>
      <c r="L361" t="b">
        <v>1</v>
      </c>
      <c r="M361">
        <v>302</v>
      </c>
      <c r="N361" t="b">
        <v>1</v>
      </c>
      <c r="O361" t="s">
        <v>8283</v>
      </c>
      <c r="P361" t="s">
        <v>8288</v>
      </c>
      <c r="Q361">
        <f t="shared" si="26"/>
        <v>2014</v>
      </c>
      <c r="R361">
        <f t="shared" si="27"/>
        <v>1</v>
      </c>
      <c r="S361">
        <f t="shared" si="28"/>
        <v>0</v>
      </c>
      <c r="T361">
        <f t="shared" si="29"/>
        <v>0</v>
      </c>
      <c r="U361" t="str" cm="1">
        <f t="array" ref="U361">_xlfn.IFS(D361&lt;1000,"Less Than 1000",D361&lt;=4999,"1000 to 4999",D361&lt;=9999,"5000 to 9999",D361&lt;=14999,"10000 to 14999",D361&lt;=19999,"15000 to 19999",D361&lt;=24999,"20000 to 24999",D361&lt;=29999,"25000 to 29999",D361&lt;=34999,"30000 to 34999",D361&lt;=39999,"35000 to 39999",D361&lt;44999,"40000 to 44999",D361&lt;=44999,"40000 to 44999",D361&lt;=49999,"45000 to 49999",D361&gt;=50000,"50000 or More")</f>
        <v>20000 to 24999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7" t="s">
        <v>8218</v>
      </c>
      <c r="G362" t="s">
        <v>8223</v>
      </c>
      <c r="H362" t="s">
        <v>8245</v>
      </c>
      <c r="I362">
        <v>1437621060</v>
      </c>
      <c r="J362" s="10">
        <v>1433799180</v>
      </c>
      <c r="K362" s="11">
        <f t="shared" si="25"/>
        <v>42163.897916666669</v>
      </c>
      <c r="L362" t="b">
        <v>0</v>
      </c>
      <c r="M362">
        <v>87</v>
      </c>
      <c r="N362" t="b">
        <v>1</v>
      </c>
      <c r="O362" t="s">
        <v>8283</v>
      </c>
      <c r="P362" t="s">
        <v>8288</v>
      </c>
      <c r="Q362">
        <f t="shared" si="26"/>
        <v>2015</v>
      </c>
      <c r="R362">
        <f t="shared" si="27"/>
        <v>1</v>
      </c>
      <c r="S362">
        <f t="shared" si="28"/>
        <v>0</v>
      </c>
      <c r="T362">
        <f t="shared" si="29"/>
        <v>0</v>
      </c>
      <c r="U362" t="str" cm="1">
        <f t="array" ref="U362">_xlfn.IFS(D362&lt;1000,"Less Than 1000",D362&lt;=4999,"1000 to 4999",D362&lt;=9999,"5000 to 9999",D362&lt;=14999,"10000 to 14999",D362&lt;=19999,"15000 to 19999",D362&lt;=24999,"20000 to 24999",D362&lt;=29999,"25000 to 29999",D362&lt;=34999,"30000 to 34999",D362&lt;=39999,"35000 to 39999",D362&lt;44999,"40000 to 44999",D362&lt;=44999,"40000 to 44999",D362&lt;=49999,"45000 to 49999",D362&gt;=50000,"50000 or More")</f>
        <v>10000 to 14999</v>
      </c>
    </row>
    <row r="363" spans="1:21" ht="42.75" x14ac:dyDescent="0.45">
      <c r="A363">
        <v>970</v>
      </c>
      <c r="B363" s="3" t="s">
        <v>971</v>
      </c>
      <c r="C363" s="3" t="s">
        <v>5080</v>
      </c>
      <c r="D363" s="6">
        <v>5000</v>
      </c>
      <c r="E363" s="8">
        <v>2296</v>
      </c>
      <c r="F363" s="17" t="s">
        <v>8220</v>
      </c>
      <c r="G363" t="s">
        <v>8228</v>
      </c>
      <c r="H363" t="s">
        <v>8250</v>
      </c>
      <c r="I363">
        <v>1485147540</v>
      </c>
      <c r="J363" s="10">
        <v>1481951853</v>
      </c>
      <c r="K363" s="11">
        <f t="shared" si="25"/>
        <v>42721.220520833333</v>
      </c>
      <c r="L363" t="b">
        <v>0</v>
      </c>
      <c r="M363">
        <v>14</v>
      </c>
      <c r="N363" t="b">
        <v>0</v>
      </c>
      <c r="O363" t="s">
        <v>8292</v>
      </c>
      <c r="P363" t="s">
        <v>8294</v>
      </c>
      <c r="Q363">
        <f t="shared" si="26"/>
        <v>2016</v>
      </c>
      <c r="R363">
        <f t="shared" si="27"/>
        <v>0</v>
      </c>
      <c r="S363">
        <f t="shared" si="28"/>
        <v>1</v>
      </c>
      <c r="T363">
        <f t="shared" si="29"/>
        <v>0</v>
      </c>
      <c r="U363" t="str" cm="1">
        <f t="array" ref="U363">_xlfn.IFS(D363&lt;1000,"Less Than 1000",D363&lt;=4999,"1000 to 4999",D363&lt;=9999,"5000 to 9999",D363&lt;=14999,"10000 to 14999",D363&lt;=19999,"15000 to 19999",D363&lt;=24999,"20000 to 24999",D363&lt;=29999,"25000 to 29999",D363&lt;=34999,"30000 to 34999",D363&lt;=39999,"35000 to 39999",D363&lt;44999,"40000 to 44999",D363&lt;=44999,"40000 to 44999",D363&lt;=49999,"45000 to 49999",D363&gt;=50000,"50000 or More")</f>
        <v>5000 to 9999</v>
      </c>
    </row>
    <row r="364" spans="1:21" ht="57" x14ac:dyDescent="0.45">
      <c r="A364">
        <v>988</v>
      </c>
      <c r="B364" s="3" t="s">
        <v>989</v>
      </c>
      <c r="C364" s="3" t="s">
        <v>5098</v>
      </c>
      <c r="D364" s="6">
        <v>5000</v>
      </c>
      <c r="E364" s="8">
        <v>0</v>
      </c>
      <c r="F364" s="17" t="s">
        <v>8220</v>
      </c>
      <c r="G364" t="s">
        <v>8236</v>
      </c>
      <c r="H364" t="s">
        <v>8248</v>
      </c>
      <c r="I364">
        <v>1475310825</v>
      </c>
      <c r="J364" s="10">
        <v>1472718825</v>
      </c>
      <c r="K364" s="11">
        <f t="shared" si="25"/>
        <v>42614.356770833328</v>
      </c>
      <c r="L364" t="b">
        <v>0</v>
      </c>
      <c r="M364">
        <v>0</v>
      </c>
      <c r="N364" t="b">
        <v>0</v>
      </c>
      <c r="O364" t="s">
        <v>8292</v>
      </c>
      <c r="P364" t="s">
        <v>8294</v>
      </c>
      <c r="Q364">
        <f t="shared" si="26"/>
        <v>2016</v>
      </c>
      <c r="R364">
        <f t="shared" si="27"/>
        <v>0</v>
      </c>
      <c r="S364">
        <f t="shared" si="28"/>
        <v>1</v>
      </c>
      <c r="T364">
        <f t="shared" si="29"/>
        <v>0</v>
      </c>
      <c r="U364" t="str" cm="1">
        <f t="array" ref="U364">_xlfn.IFS(D364&lt;1000,"Less Than 1000",D364&lt;=4999,"1000 to 4999",D364&lt;=9999,"5000 to 9999",D364&lt;=14999,"10000 to 14999",D364&lt;=19999,"15000 to 19999",D364&lt;=24999,"20000 to 24999",D364&lt;=29999,"25000 to 29999",D364&lt;=34999,"30000 to 34999",D364&lt;=39999,"35000 to 39999",D364&lt;44999,"40000 to 44999",D364&lt;=44999,"40000 to 44999",D364&lt;=49999,"45000 to 49999",D364&gt;=50000,"50000 or More")</f>
        <v>5000 to 9999</v>
      </c>
    </row>
    <row r="365" spans="1:21" ht="71.25" x14ac:dyDescent="0.45">
      <c r="A365">
        <v>991</v>
      </c>
      <c r="B365" s="3" t="s">
        <v>992</v>
      </c>
      <c r="C365" s="3" t="s">
        <v>5101</v>
      </c>
      <c r="D365" s="6">
        <v>5000</v>
      </c>
      <c r="E365" s="8">
        <v>212</v>
      </c>
      <c r="F365" s="17" t="s">
        <v>8220</v>
      </c>
      <c r="G365" t="s">
        <v>8224</v>
      </c>
      <c r="H365" t="s">
        <v>8246</v>
      </c>
      <c r="I365">
        <v>1468349460</v>
      </c>
      <c r="J365" s="10">
        <v>1466186988</v>
      </c>
      <c r="K365" s="11">
        <f t="shared" si="25"/>
        <v>42538.75680555556</v>
      </c>
      <c r="L365" t="b">
        <v>0</v>
      </c>
      <c r="M365">
        <v>7</v>
      </c>
      <c r="N365" t="b">
        <v>0</v>
      </c>
      <c r="O365" t="s">
        <v>8292</v>
      </c>
      <c r="P365" t="s">
        <v>8294</v>
      </c>
      <c r="Q365">
        <f t="shared" si="26"/>
        <v>2016</v>
      </c>
      <c r="R365">
        <f t="shared" si="27"/>
        <v>0</v>
      </c>
      <c r="S365">
        <f t="shared" si="28"/>
        <v>1</v>
      </c>
      <c r="T365">
        <f t="shared" si="29"/>
        <v>0</v>
      </c>
      <c r="U365" t="str" cm="1">
        <f t="array" ref="U365">_xlfn.IFS(D365&lt;1000,"Less Than 1000",D365&lt;=4999,"1000 to 4999",D365&lt;=9999,"5000 to 9999",D365&lt;=14999,"10000 to 14999",D365&lt;=19999,"15000 to 19999",D365&lt;=24999,"20000 to 24999",D365&lt;=29999,"25000 to 29999",D365&lt;=34999,"30000 to 34999",D365&lt;=39999,"35000 to 39999",D365&lt;44999,"40000 to 44999",D365&lt;=44999,"40000 to 44999",D365&lt;=49999,"45000 to 49999",D365&gt;=50000,"50000 or More")</f>
        <v>5000 to 9999</v>
      </c>
    </row>
    <row r="366" spans="1:21" ht="28.5" x14ac:dyDescent="0.45">
      <c r="A366">
        <v>997</v>
      </c>
      <c r="B366" s="3" t="s">
        <v>998</v>
      </c>
      <c r="C366" s="3" t="s">
        <v>5107</v>
      </c>
      <c r="D366" s="6">
        <v>5000</v>
      </c>
      <c r="E366" s="8">
        <v>65</v>
      </c>
      <c r="F366" s="17" t="s">
        <v>8220</v>
      </c>
      <c r="G366" t="s">
        <v>8223</v>
      </c>
      <c r="H366" t="s">
        <v>8245</v>
      </c>
      <c r="I366">
        <v>1417145297</v>
      </c>
      <c r="J366" s="10">
        <v>1414549697</v>
      </c>
      <c r="K366" s="11">
        <f t="shared" si="25"/>
        <v>41941.10297453704</v>
      </c>
      <c r="L366" t="b">
        <v>0</v>
      </c>
      <c r="M366">
        <v>8</v>
      </c>
      <c r="N366" t="b">
        <v>0</v>
      </c>
      <c r="O366" t="s">
        <v>8292</v>
      </c>
      <c r="P366" t="s">
        <v>8294</v>
      </c>
      <c r="Q366">
        <f t="shared" si="26"/>
        <v>2014</v>
      </c>
      <c r="R366">
        <f t="shared" si="27"/>
        <v>0</v>
      </c>
      <c r="S366">
        <f t="shared" si="28"/>
        <v>1</v>
      </c>
      <c r="T366">
        <f t="shared" si="29"/>
        <v>0</v>
      </c>
      <c r="U366" t="str" cm="1">
        <f t="array" ref="U366">_xlfn.IFS(D366&lt;1000,"Less Than 1000",D366&lt;=4999,"1000 to 4999",D366&lt;=9999,"5000 to 9999",D366&lt;=14999,"10000 to 14999",D366&lt;=19999,"15000 to 19999",D366&lt;=24999,"20000 to 24999",D366&lt;=29999,"25000 to 29999",D366&lt;=34999,"30000 to 34999",D366&lt;=39999,"35000 to 39999",D366&lt;44999,"40000 to 44999",D366&lt;=44999,"40000 to 44999",D366&lt;=49999,"45000 to 49999",D366&gt;=50000,"50000 or More")</f>
        <v>5000 to 9999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7" t="s">
        <v>8218</v>
      </c>
      <c r="G367" t="s">
        <v>8224</v>
      </c>
      <c r="H367" t="s">
        <v>8246</v>
      </c>
      <c r="I367">
        <v>1393597999</v>
      </c>
      <c r="J367" s="10">
        <v>1391005999</v>
      </c>
      <c r="K367" s="11">
        <f t="shared" si="25"/>
        <v>41668.606469907405</v>
      </c>
      <c r="L367" t="b">
        <v>0</v>
      </c>
      <c r="M367">
        <v>65</v>
      </c>
      <c r="N367" t="b">
        <v>1</v>
      </c>
      <c r="O367" t="s">
        <v>8283</v>
      </c>
      <c r="P367" t="s">
        <v>8288</v>
      </c>
      <c r="Q367">
        <f t="shared" si="26"/>
        <v>2014</v>
      </c>
      <c r="R367">
        <f t="shared" si="27"/>
        <v>1</v>
      </c>
      <c r="S367">
        <f t="shared" si="28"/>
        <v>0</v>
      </c>
      <c r="T367">
        <f t="shared" si="29"/>
        <v>0</v>
      </c>
      <c r="U367" t="str" cm="1">
        <f t="array" ref="U367">_xlfn.IFS(D367&lt;1000,"Less Than 1000",D367&lt;=4999,"1000 to 4999",D367&lt;=9999,"5000 to 9999",D367&lt;=14999,"10000 to 14999",D367&lt;=19999,"15000 to 19999",D367&lt;=24999,"20000 to 24999",D367&lt;=29999,"25000 to 29999",D367&lt;=34999,"30000 to 34999",D367&lt;=39999,"35000 to 39999",D367&lt;44999,"40000 to 44999",D367&lt;=44999,"40000 to 44999",D367&lt;=49999,"45000 to 49999",D367&gt;=50000,"50000 or More")</f>
        <v>15000 to 19999</v>
      </c>
    </row>
    <row r="368" spans="1:21" ht="28.5" x14ac:dyDescent="0.45">
      <c r="A368">
        <v>600</v>
      </c>
      <c r="B368" s="3" t="s">
        <v>601</v>
      </c>
      <c r="C368" s="3" t="s">
        <v>4710</v>
      </c>
      <c r="D368" s="6">
        <v>5000</v>
      </c>
      <c r="E368" s="8">
        <v>100</v>
      </c>
      <c r="F368" s="17" t="s">
        <v>8219</v>
      </c>
      <c r="G368" t="s">
        <v>8223</v>
      </c>
      <c r="H368" t="s">
        <v>8245</v>
      </c>
      <c r="I368">
        <v>1431198562</v>
      </c>
      <c r="J368" s="10">
        <v>1426014562</v>
      </c>
      <c r="K368" s="11">
        <f t="shared" si="25"/>
        <v>42073.798171296294</v>
      </c>
      <c r="L368" t="b">
        <v>0</v>
      </c>
      <c r="M368">
        <v>1</v>
      </c>
      <c r="N368" t="b">
        <v>0</v>
      </c>
      <c r="O368" t="s">
        <v>8292</v>
      </c>
      <c r="P368" t="s">
        <v>8293</v>
      </c>
      <c r="Q368">
        <f t="shared" si="26"/>
        <v>2015</v>
      </c>
      <c r="R368">
        <f t="shared" si="27"/>
        <v>0</v>
      </c>
      <c r="S368">
        <f t="shared" si="28"/>
        <v>0</v>
      </c>
      <c r="T368">
        <f t="shared" si="29"/>
        <v>1</v>
      </c>
      <c r="U368" t="str" cm="1">
        <f t="array" ref="U368">_xlfn.IFS(D368&lt;1000,"Less Than 1000",D368&lt;=4999,"1000 to 4999",D368&lt;=9999,"5000 to 9999",D368&lt;=14999,"10000 to 14999",D368&lt;=19999,"15000 to 19999",D368&lt;=24999,"20000 to 24999",D368&lt;=29999,"25000 to 29999",D368&lt;=34999,"30000 to 34999",D368&lt;=39999,"35000 to 39999",D368&lt;44999,"40000 to 44999",D368&lt;=44999,"40000 to 44999",D368&lt;=49999,"45000 to 49999",D368&gt;=50000,"50000 or More")</f>
        <v>5000 to 9999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7" t="s">
        <v>8218</v>
      </c>
      <c r="G369" t="s">
        <v>8223</v>
      </c>
      <c r="H369" t="s">
        <v>8245</v>
      </c>
      <c r="I369">
        <v>1367384340</v>
      </c>
      <c r="J369" s="10">
        <v>1363960278</v>
      </c>
      <c r="K369" s="11">
        <f t="shared" si="25"/>
        <v>41355.577291666668</v>
      </c>
      <c r="L369" t="b">
        <v>0</v>
      </c>
      <c r="M369">
        <v>119</v>
      </c>
      <c r="N369" t="b">
        <v>1</v>
      </c>
      <c r="O369" t="s">
        <v>8283</v>
      </c>
      <c r="P369" t="s">
        <v>8288</v>
      </c>
      <c r="Q369">
        <f t="shared" si="26"/>
        <v>2013</v>
      </c>
      <c r="R369">
        <f t="shared" si="27"/>
        <v>1</v>
      </c>
      <c r="S369">
        <f t="shared" si="28"/>
        <v>0</v>
      </c>
      <c r="T369">
        <f t="shared" si="29"/>
        <v>0</v>
      </c>
      <c r="U369" t="str" cm="1">
        <f t="array" ref="U369">_xlfn.IFS(D369&lt;1000,"Less Than 1000",D369&lt;=4999,"1000 to 4999",D369&lt;=9999,"5000 to 9999",D369&lt;=14999,"10000 to 14999",D369&lt;=19999,"15000 to 19999",D369&lt;=24999,"20000 to 24999",D369&lt;=29999,"25000 to 29999",D369&lt;=34999,"30000 to 34999",D369&lt;=39999,"35000 to 39999",D369&lt;44999,"40000 to 44999",D369&lt;=44999,"40000 to 44999",D369&lt;=49999,"45000 to 49999",D369&gt;=50000,"50000 or More")</f>
        <v>10000 to 14999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7" t="s">
        <v>8218</v>
      </c>
      <c r="G370" t="s">
        <v>8223</v>
      </c>
      <c r="H370" t="s">
        <v>8245</v>
      </c>
      <c r="I370">
        <v>1426426322</v>
      </c>
      <c r="J370" s="10">
        <v>1423405922</v>
      </c>
      <c r="K370" s="11">
        <f t="shared" si="25"/>
        <v>42043.605578703704</v>
      </c>
      <c r="L370" t="b">
        <v>0</v>
      </c>
      <c r="M370">
        <v>159</v>
      </c>
      <c r="N370" t="b">
        <v>1</v>
      </c>
      <c r="O370" t="s">
        <v>8283</v>
      </c>
      <c r="P370" t="s">
        <v>8288</v>
      </c>
      <c r="Q370">
        <f t="shared" si="26"/>
        <v>2015</v>
      </c>
      <c r="R370">
        <f t="shared" si="27"/>
        <v>1</v>
      </c>
      <c r="S370">
        <f t="shared" si="28"/>
        <v>0</v>
      </c>
      <c r="T370">
        <f t="shared" si="29"/>
        <v>0</v>
      </c>
      <c r="U370" t="str" cm="1">
        <f t="array" ref="U370">_xlfn.IFS(D370&lt;1000,"Less Than 1000",D370&lt;=4999,"1000 to 4999",D370&lt;=9999,"5000 to 9999",D370&lt;=14999,"10000 to 14999",D370&lt;=19999,"15000 to 19999",D370&lt;=24999,"20000 to 24999",D370&lt;=29999,"25000 to 29999",D370&lt;=34999,"30000 to 34999",D370&lt;=39999,"35000 to 39999",D370&lt;44999,"40000 to 44999",D370&lt;=44999,"40000 to 44999",D370&lt;=49999,"45000 to 49999",D370&gt;=50000,"50000 or More")</f>
        <v>10000 to 14999</v>
      </c>
    </row>
    <row r="371" spans="1:21" ht="28.5" x14ac:dyDescent="0.45">
      <c r="A371">
        <v>605</v>
      </c>
      <c r="B371" s="3" t="s">
        <v>606</v>
      </c>
      <c r="C371" s="3" t="s">
        <v>4715</v>
      </c>
      <c r="D371" s="6">
        <v>5000</v>
      </c>
      <c r="E371" s="8">
        <v>131</v>
      </c>
      <c r="F371" s="17" t="s">
        <v>8219</v>
      </c>
      <c r="G371" t="s">
        <v>8223</v>
      </c>
      <c r="H371" t="s">
        <v>8245</v>
      </c>
      <c r="I371">
        <v>1440318908</v>
      </c>
      <c r="J371" s="10">
        <v>1436430908</v>
      </c>
      <c r="K371" s="11">
        <f t="shared" si="25"/>
        <v>42194.357731481476</v>
      </c>
      <c r="L371" t="b">
        <v>0</v>
      </c>
      <c r="M371">
        <v>8</v>
      </c>
      <c r="N371" t="b">
        <v>0</v>
      </c>
      <c r="O371" t="s">
        <v>8292</v>
      </c>
      <c r="P371" t="s">
        <v>8293</v>
      </c>
      <c r="Q371">
        <f t="shared" si="26"/>
        <v>2015</v>
      </c>
      <c r="R371">
        <f t="shared" si="27"/>
        <v>0</v>
      </c>
      <c r="S371">
        <f t="shared" si="28"/>
        <v>0</v>
      </c>
      <c r="T371">
        <f t="shared" si="29"/>
        <v>1</v>
      </c>
      <c r="U371" t="str" cm="1">
        <f t="array" ref="U371">_xlfn.IFS(D371&lt;1000,"Less Than 1000",D371&lt;=4999,"1000 to 4999",D371&lt;=9999,"5000 to 9999",D371&lt;=14999,"10000 to 14999",D371&lt;=19999,"15000 to 19999",D371&lt;=24999,"20000 to 24999",D371&lt;=29999,"25000 to 29999",D371&lt;=34999,"30000 to 34999",D371&lt;=39999,"35000 to 39999",D371&lt;44999,"40000 to 44999",D371&lt;=44999,"40000 to 44999",D371&lt;=49999,"45000 to 49999",D371&gt;=50000,"50000 or More")</f>
        <v>5000 to 9999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7" t="s">
        <v>8218</v>
      </c>
      <c r="G372" t="s">
        <v>8223</v>
      </c>
      <c r="H372" t="s">
        <v>8245</v>
      </c>
      <c r="I372">
        <v>1483729500</v>
      </c>
      <c r="J372" s="10">
        <v>1481137500</v>
      </c>
      <c r="K372" s="11">
        <f t="shared" si="25"/>
        <v>42711.795138888891</v>
      </c>
      <c r="L372" t="b">
        <v>0</v>
      </c>
      <c r="M372">
        <v>43</v>
      </c>
      <c r="N372" t="b">
        <v>1</v>
      </c>
      <c r="O372" t="s">
        <v>8283</v>
      </c>
      <c r="P372" t="s">
        <v>8288</v>
      </c>
      <c r="Q372">
        <f t="shared" si="26"/>
        <v>2016</v>
      </c>
      <c r="R372">
        <f t="shared" si="27"/>
        <v>1</v>
      </c>
      <c r="S372">
        <f t="shared" si="28"/>
        <v>0</v>
      </c>
      <c r="T372">
        <f t="shared" si="29"/>
        <v>0</v>
      </c>
      <c r="U372" t="str" cm="1">
        <f t="array" ref="U372">_xlfn.IFS(D372&lt;1000,"Less Than 1000",D372&lt;=4999,"1000 to 4999",D372&lt;=9999,"5000 to 9999",D372&lt;=14999,"10000 to 14999",D372&lt;=19999,"15000 to 19999",D372&lt;=24999,"20000 to 24999",D372&lt;=29999,"25000 to 29999",D372&lt;=34999,"30000 to 34999",D372&lt;=39999,"35000 to 39999",D372&lt;44999,"40000 to 44999",D372&lt;=44999,"40000 to 44999",D372&lt;=49999,"45000 to 49999",D372&gt;=50000,"50000 or More")</f>
        <v>25000 to 29999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7" t="s">
        <v>8218</v>
      </c>
      <c r="G373" t="s">
        <v>8223</v>
      </c>
      <c r="H373" t="s">
        <v>8245</v>
      </c>
      <c r="I373">
        <v>1359743139</v>
      </c>
      <c r="J373" s="10">
        <v>1355855139</v>
      </c>
      <c r="K373" s="11">
        <f t="shared" si="25"/>
        <v>41261.767812500002</v>
      </c>
      <c r="L373" t="b">
        <v>0</v>
      </c>
      <c r="M373">
        <v>1062</v>
      </c>
      <c r="N373" t="b">
        <v>1</v>
      </c>
      <c r="O373" t="s">
        <v>8283</v>
      </c>
      <c r="P373" t="s">
        <v>8288</v>
      </c>
      <c r="Q373">
        <f t="shared" si="26"/>
        <v>2012</v>
      </c>
      <c r="R373">
        <f t="shared" si="27"/>
        <v>1</v>
      </c>
      <c r="S373">
        <f t="shared" si="28"/>
        <v>0</v>
      </c>
      <c r="T373">
        <f t="shared" si="29"/>
        <v>0</v>
      </c>
      <c r="U373" t="str" cm="1">
        <f t="array" ref="U373">_xlfn.IFS(D373&lt;1000,"Less Than 1000",D373&lt;=4999,"1000 to 4999",D373&lt;=9999,"5000 to 9999",D373&lt;=14999,"10000 to 14999",D373&lt;=19999,"15000 to 19999",D373&lt;=24999,"20000 to 24999",D373&lt;=29999,"25000 to 29999",D373&lt;=34999,"30000 to 34999",D373&lt;=39999,"35000 to 39999",D373&lt;44999,"40000 to 44999",D373&lt;=44999,"40000 to 44999",D373&lt;=49999,"45000 to 49999",D373&gt;=50000,"50000 or More")</f>
        <v>50000 or More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7" t="s">
        <v>8218</v>
      </c>
      <c r="G374" t="s">
        <v>8224</v>
      </c>
      <c r="H374" t="s">
        <v>8246</v>
      </c>
      <c r="I374">
        <v>1459872000</v>
      </c>
      <c r="J374" s="10">
        <v>1456408244</v>
      </c>
      <c r="K374" s="11">
        <f t="shared" si="25"/>
        <v>42425.576898148152</v>
      </c>
      <c r="L374" t="b">
        <v>0</v>
      </c>
      <c r="M374">
        <v>9</v>
      </c>
      <c r="N374" t="b">
        <v>1</v>
      </c>
      <c r="O374" t="s">
        <v>8283</v>
      </c>
      <c r="P374" t="s">
        <v>8288</v>
      </c>
      <c r="Q374">
        <f t="shared" si="26"/>
        <v>2016</v>
      </c>
      <c r="R374">
        <f t="shared" si="27"/>
        <v>1</v>
      </c>
      <c r="S374">
        <f t="shared" si="28"/>
        <v>0</v>
      </c>
      <c r="T374">
        <f t="shared" si="29"/>
        <v>0</v>
      </c>
      <c r="U374" t="str" cm="1">
        <f t="array" ref="U374">_xlfn.IFS(D374&lt;1000,"Less Than 1000",D374&lt;=4999,"1000 to 4999",D374&lt;=9999,"5000 to 9999",D374&lt;=14999,"10000 to 14999",D374&lt;=19999,"15000 to 19999",D374&lt;=24999,"20000 to 24999",D374&lt;=29999,"25000 to 29999",D374&lt;=34999,"30000 to 34999",D374&lt;=39999,"35000 to 39999",D374&lt;44999,"40000 to 44999",D374&lt;=44999,"40000 to 44999",D374&lt;=49999,"45000 to 49999",D374&gt;=50000,"50000 or More")</f>
        <v>Less Than 1000</v>
      </c>
    </row>
    <row r="375" spans="1:21" ht="42.75" x14ac:dyDescent="0.45">
      <c r="A375">
        <v>606</v>
      </c>
      <c r="B375" s="3" t="s">
        <v>607</v>
      </c>
      <c r="C375" s="3" t="s">
        <v>4716</v>
      </c>
      <c r="D375" s="6">
        <v>5000</v>
      </c>
      <c r="E375" s="8">
        <v>10</v>
      </c>
      <c r="F375" s="17" t="s">
        <v>8219</v>
      </c>
      <c r="G375" t="s">
        <v>8232</v>
      </c>
      <c r="H375" t="s">
        <v>8248</v>
      </c>
      <c r="I375">
        <v>1432479600</v>
      </c>
      <c r="J375" s="10">
        <v>1428507409</v>
      </c>
      <c r="K375" s="11">
        <f t="shared" si="25"/>
        <v>42102.650567129633</v>
      </c>
      <c r="L375" t="b">
        <v>0</v>
      </c>
      <c r="M375">
        <v>1</v>
      </c>
      <c r="N375" t="b">
        <v>0</v>
      </c>
      <c r="O375" t="s">
        <v>8292</v>
      </c>
      <c r="P375" t="s">
        <v>8293</v>
      </c>
      <c r="Q375">
        <f t="shared" si="26"/>
        <v>2015</v>
      </c>
      <c r="R375">
        <f t="shared" si="27"/>
        <v>0</v>
      </c>
      <c r="S375">
        <f t="shared" si="28"/>
        <v>0</v>
      </c>
      <c r="T375">
        <f t="shared" si="29"/>
        <v>1</v>
      </c>
      <c r="U375" t="str" cm="1">
        <f t="array" ref="U375">_xlfn.IFS(D375&lt;1000,"Less Than 1000",D375&lt;=4999,"1000 to 4999",D375&lt;=9999,"5000 to 9999",D375&lt;=14999,"10000 to 14999",D375&lt;=19999,"15000 to 19999",D375&lt;=24999,"20000 to 24999",D375&lt;=29999,"25000 to 29999",D375&lt;=34999,"30000 to 34999",D375&lt;=39999,"35000 to 39999",D375&lt;44999,"40000 to 44999",D375&lt;=44999,"40000 to 44999",D375&lt;=49999,"45000 to 49999",D375&gt;=50000,"50000 or More")</f>
        <v>5000 to 9999</v>
      </c>
    </row>
    <row r="376" spans="1:21" ht="42.75" x14ac:dyDescent="0.45">
      <c r="A376">
        <v>616</v>
      </c>
      <c r="B376" s="3" t="s">
        <v>617</v>
      </c>
      <c r="C376" s="3" t="s">
        <v>4726</v>
      </c>
      <c r="D376" s="6">
        <v>5000</v>
      </c>
      <c r="E376" s="8">
        <v>0</v>
      </c>
      <c r="F376" s="17" t="s">
        <v>8219</v>
      </c>
      <c r="G376" t="s">
        <v>8229</v>
      </c>
      <c r="H376" t="s">
        <v>8248</v>
      </c>
      <c r="I376">
        <v>1488013307</v>
      </c>
      <c r="J376" s="10">
        <v>1485421307</v>
      </c>
      <c r="K376" s="11">
        <f t="shared" si="25"/>
        <v>42761.376238425932</v>
      </c>
      <c r="L376" t="b">
        <v>0</v>
      </c>
      <c r="M376">
        <v>0</v>
      </c>
      <c r="N376" t="b">
        <v>0</v>
      </c>
      <c r="O376" t="s">
        <v>8292</v>
      </c>
      <c r="P376" t="s">
        <v>8293</v>
      </c>
      <c r="Q376">
        <f t="shared" si="26"/>
        <v>2017</v>
      </c>
      <c r="R376">
        <f t="shared" si="27"/>
        <v>0</v>
      </c>
      <c r="S376">
        <f t="shared" si="28"/>
        <v>0</v>
      </c>
      <c r="T376">
        <f t="shared" si="29"/>
        <v>1</v>
      </c>
      <c r="U376" t="str" cm="1">
        <f t="array" ref="U376">_xlfn.IFS(D376&lt;1000,"Less Than 1000",D376&lt;=4999,"1000 to 4999",D376&lt;=9999,"5000 to 9999",D376&lt;=14999,"10000 to 14999",D376&lt;=19999,"15000 to 19999",D376&lt;=24999,"20000 to 24999",D376&lt;=29999,"25000 to 29999",D376&lt;=34999,"30000 to 34999",D376&lt;=39999,"35000 to 39999",D376&lt;44999,"40000 to 44999",D376&lt;=44999,"40000 to 44999",D376&lt;=49999,"45000 to 49999",D376&gt;=50000,"50000 or More")</f>
        <v>5000 to 9999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7" t="s">
        <v>8218</v>
      </c>
      <c r="G377" t="s">
        <v>8223</v>
      </c>
      <c r="H377" t="s">
        <v>8245</v>
      </c>
      <c r="I377">
        <v>1393694280</v>
      </c>
      <c r="J377" s="10">
        <v>1390088311</v>
      </c>
      <c r="K377" s="11">
        <f t="shared" si="25"/>
        <v>41657.985081018516</v>
      </c>
      <c r="L377" t="b">
        <v>0</v>
      </c>
      <c r="M377">
        <v>14</v>
      </c>
      <c r="N377" t="b">
        <v>1</v>
      </c>
      <c r="O377" t="s">
        <v>8283</v>
      </c>
      <c r="P377" t="s">
        <v>8288</v>
      </c>
      <c r="Q377">
        <f t="shared" si="26"/>
        <v>2014</v>
      </c>
      <c r="R377">
        <f t="shared" si="27"/>
        <v>1</v>
      </c>
      <c r="S377">
        <f t="shared" si="28"/>
        <v>0</v>
      </c>
      <c r="T377">
        <f t="shared" si="29"/>
        <v>0</v>
      </c>
      <c r="U377" t="str" cm="1">
        <f t="array" ref="U377">_xlfn.IFS(D377&lt;1000,"Less Than 1000",D377&lt;=4999,"1000 to 4999",D377&lt;=9999,"5000 to 9999",D377&lt;=14999,"10000 to 14999",D377&lt;=19999,"15000 to 19999",D377&lt;=24999,"20000 to 24999",D377&lt;=29999,"25000 to 29999",D377&lt;=34999,"30000 to 34999",D377&lt;=39999,"35000 to 39999",D377&lt;44999,"40000 to 44999",D377&lt;=44999,"40000 to 44999",D377&lt;=49999,"45000 to 49999",D377&gt;=50000,"50000 or More")</f>
        <v>Less Than 1000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7" t="s">
        <v>8218</v>
      </c>
      <c r="G378" t="s">
        <v>8224</v>
      </c>
      <c r="H378" t="s">
        <v>8246</v>
      </c>
      <c r="I378">
        <v>1472122316</v>
      </c>
      <c r="J378" s="10">
        <v>1469443916</v>
      </c>
      <c r="K378" s="11">
        <f t="shared" si="25"/>
        <v>42576.452731481477</v>
      </c>
      <c r="L378" t="b">
        <v>0</v>
      </c>
      <c r="M378">
        <v>48</v>
      </c>
      <c r="N378" t="b">
        <v>1</v>
      </c>
      <c r="O378" t="s">
        <v>8283</v>
      </c>
      <c r="P378" t="s">
        <v>8288</v>
      </c>
      <c r="Q378">
        <f t="shared" si="26"/>
        <v>2016</v>
      </c>
      <c r="R378">
        <f t="shared" si="27"/>
        <v>1</v>
      </c>
      <c r="S378">
        <f t="shared" si="28"/>
        <v>0</v>
      </c>
      <c r="T378">
        <f t="shared" si="29"/>
        <v>0</v>
      </c>
      <c r="U378" t="str" cm="1">
        <f t="array" ref="U378">_xlfn.IFS(D378&lt;1000,"Less Than 1000",D378&lt;=4999,"1000 to 4999",D378&lt;=9999,"5000 to 9999",D378&lt;=14999,"10000 to 14999",D378&lt;=19999,"15000 to 19999",D378&lt;=24999,"20000 to 24999",D378&lt;=29999,"25000 to 29999",D378&lt;=34999,"30000 to 34999",D378&lt;=39999,"35000 to 39999",D378&lt;44999,"40000 to 44999",D378&lt;=44999,"40000 to 44999",D378&lt;=49999,"45000 to 49999",D378&gt;=50000,"50000 or More")</f>
        <v>1000 to 4999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7" t="s">
        <v>8218</v>
      </c>
      <c r="G379" t="s">
        <v>8223</v>
      </c>
      <c r="H379" t="s">
        <v>8245</v>
      </c>
      <c r="I379">
        <v>1447484460</v>
      </c>
      <c r="J379" s="10">
        <v>1444888868</v>
      </c>
      <c r="K379" s="11">
        <f t="shared" si="25"/>
        <v>42292.250787037032</v>
      </c>
      <c r="L379" t="b">
        <v>0</v>
      </c>
      <c r="M379">
        <v>133</v>
      </c>
      <c r="N379" t="b">
        <v>1</v>
      </c>
      <c r="O379" t="s">
        <v>8283</v>
      </c>
      <c r="P379" t="s">
        <v>8288</v>
      </c>
      <c r="Q379">
        <f t="shared" si="26"/>
        <v>2015</v>
      </c>
      <c r="R379">
        <f t="shared" si="27"/>
        <v>1</v>
      </c>
      <c r="S379">
        <f t="shared" si="28"/>
        <v>0</v>
      </c>
      <c r="T379">
        <f t="shared" si="29"/>
        <v>0</v>
      </c>
      <c r="U379" t="str" cm="1">
        <f t="array" ref="U379">_xlfn.IFS(D379&lt;1000,"Less Than 1000",D379&lt;=4999,"1000 to 4999",D379&lt;=9999,"5000 to 9999",D379&lt;=14999,"10000 to 14999",D379&lt;=19999,"15000 to 19999",D379&lt;=24999,"20000 to 24999",D379&lt;=29999,"25000 to 29999",D379&lt;=34999,"30000 to 34999",D379&lt;=39999,"35000 to 39999",D379&lt;44999,"40000 to 44999",D379&lt;=44999,"40000 to 44999",D379&lt;=49999,"45000 to 49999",D379&gt;=50000,"50000 or More")</f>
        <v>10000 to 14999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7" t="s">
        <v>8218</v>
      </c>
      <c r="G380" t="s">
        <v>8228</v>
      </c>
      <c r="H380" t="s">
        <v>8250</v>
      </c>
      <c r="I380">
        <v>1453765920</v>
      </c>
      <c r="J380" s="10">
        <v>1451655808</v>
      </c>
      <c r="K380" s="11">
        <f t="shared" si="25"/>
        <v>42370.571851851855</v>
      </c>
      <c r="L380" t="b">
        <v>0</v>
      </c>
      <c r="M380">
        <v>83</v>
      </c>
      <c r="N380" t="b">
        <v>1</v>
      </c>
      <c r="O380" t="s">
        <v>8283</v>
      </c>
      <c r="P380" t="s">
        <v>8288</v>
      </c>
      <c r="Q380">
        <f t="shared" si="26"/>
        <v>2016</v>
      </c>
      <c r="R380">
        <f t="shared" si="27"/>
        <v>1</v>
      </c>
      <c r="S380">
        <f t="shared" si="28"/>
        <v>0</v>
      </c>
      <c r="T380">
        <f t="shared" si="29"/>
        <v>0</v>
      </c>
      <c r="U380" t="str" cm="1">
        <f t="array" ref="U380">_xlfn.IFS(D380&lt;1000,"Less Than 1000",D380&lt;=4999,"1000 to 4999",D380&lt;=9999,"5000 to 9999",D380&lt;=14999,"10000 to 14999",D380&lt;=19999,"15000 to 19999",D380&lt;=24999,"20000 to 24999",D380&lt;=29999,"25000 to 29999",D380&lt;=34999,"30000 to 34999",D380&lt;=39999,"35000 to 39999",D380&lt;44999,"40000 to 44999",D380&lt;=44999,"40000 to 44999",D380&lt;=49999,"45000 to 49999",D380&gt;=50000,"50000 or More")</f>
        <v>1000 to 4999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7" t="s">
        <v>8218</v>
      </c>
      <c r="G381" t="s">
        <v>8223</v>
      </c>
      <c r="H381" t="s">
        <v>8245</v>
      </c>
      <c r="I381">
        <v>1336062672</v>
      </c>
      <c r="J381" s="10">
        <v>1332174672</v>
      </c>
      <c r="K381" s="11">
        <f t="shared" si="25"/>
        <v>40987.688333333332</v>
      </c>
      <c r="L381" t="b">
        <v>0</v>
      </c>
      <c r="M381">
        <v>149</v>
      </c>
      <c r="N381" t="b">
        <v>1</v>
      </c>
      <c r="O381" t="s">
        <v>8283</v>
      </c>
      <c r="P381" t="s">
        <v>8288</v>
      </c>
      <c r="Q381">
        <f t="shared" si="26"/>
        <v>2012</v>
      </c>
      <c r="R381">
        <f t="shared" si="27"/>
        <v>1</v>
      </c>
      <c r="S381">
        <f t="shared" si="28"/>
        <v>0</v>
      </c>
      <c r="T381">
        <f t="shared" si="29"/>
        <v>0</v>
      </c>
      <c r="U381" t="str" cm="1">
        <f t="array" ref="U381">_xlfn.IFS(D381&lt;1000,"Less Than 1000",D381&lt;=4999,"1000 to 4999",D381&lt;=9999,"5000 to 9999",D381&lt;=14999,"10000 to 14999",D381&lt;=19999,"15000 to 19999",D381&lt;=24999,"20000 to 24999",D381&lt;=29999,"25000 to 29999",D381&lt;=34999,"30000 to 34999",D381&lt;=39999,"35000 to 39999",D381&lt;44999,"40000 to 44999",D381&lt;=44999,"40000 to 44999",D381&lt;=49999,"45000 to 49999",D381&gt;=50000,"50000 or More")</f>
        <v>15000 to 19999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7" t="s">
        <v>8218</v>
      </c>
      <c r="G382" t="s">
        <v>8223</v>
      </c>
      <c r="H382" t="s">
        <v>8245</v>
      </c>
      <c r="I382">
        <v>1453569392</v>
      </c>
      <c r="J382" s="10">
        <v>1451409392</v>
      </c>
      <c r="K382" s="11">
        <f t="shared" si="25"/>
        <v>42367.719814814816</v>
      </c>
      <c r="L382" t="b">
        <v>0</v>
      </c>
      <c r="M382">
        <v>49</v>
      </c>
      <c r="N382" t="b">
        <v>1</v>
      </c>
      <c r="O382" t="s">
        <v>8283</v>
      </c>
      <c r="P382" t="s">
        <v>8288</v>
      </c>
      <c r="Q382">
        <f t="shared" si="26"/>
        <v>2015</v>
      </c>
      <c r="R382">
        <f t="shared" si="27"/>
        <v>1</v>
      </c>
      <c r="S382">
        <f t="shared" si="28"/>
        <v>0</v>
      </c>
      <c r="T382">
        <f t="shared" si="29"/>
        <v>0</v>
      </c>
      <c r="U382" t="str" cm="1">
        <f t="array" ref="U382">_xlfn.IFS(D382&lt;1000,"Less Than 1000",D382&lt;=4999,"1000 to 4999",D382&lt;=9999,"5000 to 9999",D382&lt;=14999,"10000 to 14999",D382&lt;=19999,"15000 to 19999",D382&lt;=24999,"20000 to 24999",D382&lt;=29999,"25000 to 29999",D382&lt;=34999,"30000 to 34999",D382&lt;=39999,"35000 to 39999",D382&lt;44999,"40000 to 44999",D382&lt;=44999,"40000 to 44999",D382&lt;=49999,"45000 to 49999",D382&gt;=50000,"50000 or More")</f>
        <v>1000 to 4999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7" t="s">
        <v>8218</v>
      </c>
      <c r="G383" t="s">
        <v>8223</v>
      </c>
      <c r="H383" t="s">
        <v>8245</v>
      </c>
      <c r="I383">
        <v>1343624400</v>
      </c>
      <c r="J383" s="10">
        <v>1340642717</v>
      </c>
      <c r="K383" s="11">
        <f t="shared" si="25"/>
        <v>41085.698113425926</v>
      </c>
      <c r="L383" t="b">
        <v>0</v>
      </c>
      <c r="M383">
        <v>251</v>
      </c>
      <c r="N383" t="b">
        <v>1</v>
      </c>
      <c r="O383" t="s">
        <v>8283</v>
      </c>
      <c r="P383" t="s">
        <v>8288</v>
      </c>
      <c r="Q383">
        <f t="shared" si="26"/>
        <v>2012</v>
      </c>
      <c r="R383">
        <f t="shared" si="27"/>
        <v>1</v>
      </c>
      <c r="S383">
        <f t="shared" si="28"/>
        <v>0</v>
      </c>
      <c r="T383">
        <f t="shared" si="29"/>
        <v>0</v>
      </c>
      <c r="U383" t="str" cm="1">
        <f t="array" ref="U383">_xlfn.IFS(D383&lt;1000,"Less Than 1000",D383&lt;=4999,"1000 to 4999",D383&lt;=9999,"5000 to 9999",D383&lt;=14999,"10000 to 14999",D383&lt;=19999,"15000 to 19999",D383&lt;=24999,"20000 to 24999",D383&lt;=29999,"25000 to 29999",D383&lt;=34999,"30000 to 34999",D383&lt;=39999,"35000 to 39999",D383&lt;44999,"40000 to 44999",D383&lt;=44999,"40000 to 44999",D383&lt;=49999,"45000 to 49999",D383&gt;=50000,"50000 or More")</f>
        <v>25000 to 29999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7" t="s">
        <v>8218</v>
      </c>
      <c r="G384" t="s">
        <v>8223</v>
      </c>
      <c r="H384" t="s">
        <v>8245</v>
      </c>
      <c r="I384">
        <v>1346950900</v>
      </c>
      <c r="J384" s="10">
        <v>1345741300</v>
      </c>
      <c r="K384" s="11">
        <f t="shared" si="25"/>
        <v>41144.709490740745</v>
      </c>
      <c r="L384" t="b">
        <v>0</v>
      </c>
      <c r="M384">
        <v>22</v>
      </c>
      <c r="N384" t="b">
        <v>1</v>
      </c>
      <c r="O384" t="s">
        <v>8283</v>
      </c>
      <c r="P384" t="s">
        <v>8288</v>
      </c>
      <c r="Q384">
        <f t="shared" si="26"/>
        <v>2012</v>
      </c>
      <c r="R384">
        <f t="shared" si="27"/>
        <v>1</v>
      </c>
      <c r="S384">
        <f t="shared" si="28"/>
        <v>0</v>
      </c>
      <c r="T384">
        <f t="shared" si="29"/>
        <v>0</v>
      </c>
      <c r="U384" t="str" cm="1">
        <f t="array" ref="U384">_xlfn.IFS(D384&lt;1000,"Less Than 1000",D384&lt;=4999,"1000 to 4999",D384&lt;=9999,"5000 to 9999",D384&lt;=14999,"10000 to 14999",D384&lt;=19999,"15000 to 19999",D384&lt;=24999,"20000 to 24999",D384&lt;=29999,"25000 to 29999",D384&lt;=34999,"30000 to 34999",D384&lt;=39999,"35000 to 39999",D384&lt;44999,"40000 to 44999",D384&lt;=44999,"40000 to 44999",D384&lt;=49999,"45000 to 49999",D384&gt;=50000,"50000 or More")</f>
        <v>Less Than 1000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7" t="s">
        <v>8218</v>
      </c>
      <c r="G385" t="s">
        <v>8223</v>
      </c>
      <c r="H385" t="s">
        <v>8245</v>
      </c>
      <c r="I385">
        <v>1400467759</v>
      </c>
      <c r="J385" s="10">
        <v>1398480559</v>
      </c>
      <c r="K385" s="11">
        <f t="shared" si="25"/>
        <v>41755.117581018516</v>
      </c>
      <c r="L385" t="b">
        <v>0</v>
      </c>
      <c r="M385">
        <v>48</v>
      </c>
      <c r="N385" t="b">
        <v>1</v>
      </c>
      <c r="O385" t="s">
        <v>8283</v>
      </c>
      <c r="P385" t="s">
        <v>8288</v>
      </c>
      <c r="Q385">
        <f t="shared" si="26"/>
        <v>2014</v>
      </c>
      <c r="R385">
        <f t="shared" si="27"/>
        <v>1</v>
      </c>
      <c r="S385">
        <f t="shared" si="28"/>
        <v>0</v>
      </c>
      <c r="T385">
        <f t="shared" si="29"/>
        <v>0</v>
      </c>
      <c r="U385" t="str" cm="1">
        <f t="array" ref="U385">_xlfn.IFS(D385&lt;1000,"Less Than 1000",D385&lt;=4999,"1000 to 4999",D385&lt;=9999,"5000 to 9999",D385&lt;=14999,"10000 to 14999",D385&lt;=19999,"15000 to 19999",D385&lt;=24999,"20000 to 24999",D385&lt;=29999,"25000 to 29999",D385&lt;=34999,"30000 to 34999",D385&lt;=39999,"35000 to 39999",D385&lt;44999,"40000 to 44999",D385&lt;=44999,"40000 to 44999",D385&lt;=49999,"45000 to 49999",D385&gt;=50000,"50000 or More")</f>
        <v>Less Than 1000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7" t="s">
        <v>8218</v>
      </c>
      <c r="G386" t="s">
        <v>8223</v>
      </c>
      <c r="H386" t="s">
        <v>8245</v>
      </c>
      <c r="I386">
        <v>1420569947</v>
      </c>
      <c r="J386" s="10">
        <v>1417977947</v>
      </c>
      <c r="K386" s="11">
        <f t="shared" ref="K386:K449" si="30">(((J386/60)/60)/24)+DATE(1970,1,1)</f>
        <v>41980.781793981485</v>
      </c>
      <c r="L386" t="b">
        <v>0</v>
      </c>
      <c r="M386">
        <v>383</v>
      </c>
      <c r="N386" t="b">
        <v>1</v>
      </c>
      <c r="O386" t="s">
        <v>8283</v>
      </c>
      <c r="P386" t="s">
        <v>8288</v>
      </c>
      <c r="Q386">
        <f t="shared" ref="Q386:Q449" si="31">YEAR(K386)</f>
        <v>2014</v>
      </c>
      <c r="R386">
        <f t="shared" ref="R386:R449" si="32">COUNTIF(F386,"=successful")</f>
        <v>1</v>
      </c>
      <c r="S386">
        <f t="shared" ref="S386:S449" si="33">COUNTIF(F386,"=failed")</f>
        <v>0</v>
      </c>
      <c r="T386">
        <f t="shared" ref="T386:T449" si="34">COUNTIF(F386,"=canceled")</f>
        <v>0</v>
      </c>
      <c r="U386" t="str" cm="1">
        <f t="array" ref="U386">_xlfn.IFS(D386&lt;1000,"Less Than 1000",D386&lt;=4999,"1000 to 4999",D386&lt;=9999,"5000 to 9999",D386&lt;=14999,"10000 to 14999",D386&lt;=19999,"15000 to 19999",D386&lt;=24999,"20000 to 24999",D386&lt;=29999,"25000 to 29999",D386&lt;=34999,"30000 to 34999",D386&lt;=39999,"35000 to 39999",D386&lt;44999,"40000 to 44999",D386&lt;=44999,"40000 to 44999",D386&lt;=49999,"45000 to 49999",D386&gt;=50000,"50000 or More")</f>
        <v>20000 to 24999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7" t="s">
        <v>8218</v>
      </c>
      <c r="G387" t="s">
        <v>8223</v>
      </c>
      <c r="H387" t="s">
        <v>8245</v>
      </c>
      <c r="I387">
        <v>1416582101</v>
      </c>
      <c r="J387" s="10">
        <v>1413986501</v>
      </c>
      <c r="K387" s="11">
        <f t="shared" si="30"/>
        <v>41934.584502314814</v>
      </c>
      <c r="L387" t="b">
        <v>0</v>
      </c>
      <c r="M387">
        <v>237</v>
      </c>
      <c r="N387" t="b">
        <v>1</v>
      </c>
      <c r="O387" t="s">
        <v>8283</v>
      </c>
      <c r="P387" t="s">
        <v>8288</v>
      </c>
      <c r="Q387">
        <f t="shared" si="31"/>
        <v>2014</v>
      </c>
      <c r="R387">
        <f t="shared" si="32"/>
        <v>1</v>
      </c>
      <c r="S387">
        <f t="shared" si="33"/>
        <v>0</v>
      </c>
      <c r="T387">
        <f t="shared" si="34"/>
        <v>0</v>
      </c>
      <c r="U387" t="str" cm="1">
        <f t="array" ref="U387">_xlfn.IFS(D387&lt;1000,"Less Than 1000",D387&lt;=4999,"1000 to 4999",D387&lt;=9999,"5000 to 9999",D387&lt;=14999,"10000 to 14999",D387&lt;=19999,"15000 to 19999",D387&lt;=24999,"20000 to 24999",D387&lt;=29999,"25000 to 29999",D387&lt;=34999,"30000 to 34999",D387&lt;=39999,"35000 to 39999",D387&lt;44999,"40000 to 44999",D387&lt;=44999,"40000 to 44999",D387&lt;=49999,"45000 to 49999",D387&gt;=50000,"50000 or More")</f>
        <v>25000 to 29999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7" t="s">
        <v>8218</v>
      </c>
      <c r="G388" t="s">
        <v>8223</v>
      </c>
      <c r="H388" t="s">
        <v>8245</v>
      </c>
      <c r="I388">
        <v>1439246991</v>
      </c>
      <c r="J388" s="10">
        <v>1437950991</v>
      </c>
      <c r="K388" s="11">
        <f t="shared" si="30"/>
        <v>42211.951284722221</v>
      </c>
      <c r="L388" t="b">
        <v>0</v>
      </c>
      <c r="M388">
        <v>13</v>
      </c>
      <c r="N388" t="b">
        <v>1</v>
      </c>
      <c r="O388" t="s">
        <v>8283</v>
      </c>
      <c r="P388" t="s">
        <v>8288</v>
      </c>
      <c r="Q388">
        <f t="shared" si="31"/>
        <v>2015</v>
      </c>
      <c r="R388">
        <f t="shared" si="32"/>
        <v>1</v>
      </c>
      <c r="S388">
        <f t="shared" si="33"/>
        <v>0</v>
      </c>
      <c r="T388">
        <f t="shared" si="34"/>
        <v>0</v>
      </c>
      <c r="U388" t="str" cm="1">
        <f t="array" ref="U388">_xlfn.IFS(D388&lt;1000,"Less Than 1000",D388&lt;=4999,"1000 to 4999",D388&lt;=9999,"5000 to 9999",D388&lt;=14999,"10000 to 14999",D388&lt;=19999,"15000 to 19999",D388&lt;=24999,"20000 to 24999",D388&lt;=29999,"25000 to 29999",D388&lt;=34999,"30000 to 34999",D388&lt;=39999,"35000 to 39999",D388&lt;44999,"40000 to 44999",D388&lt;=44999,"40000 to 44999",D388&lt;=49999,"45000 to 49999",D388&gt;=50000,"50000 or More")</f>
        <v>Less Than 1000</v>
      </c>
    </row>
    <row r="389" spans="1:21" ht="42.75" x14ac:dyDescent="0.45">
      <c r="A389">
        <v>624</v>
      </c>
      <c r="B389" s="3" t="s">
        <v>625</v>
      </c>
      <c r="C389" s="3" t="s">
        <v>4734</v>
      </c>
      <c r="D389" s="6">
        <v>5000</v>
      </c>
      <c r="E389" s="8">
        <v>0</v>
      </c>
      <c r="F389" s="17" t="s">
        <v>8219</v>
      </c>
      <c r="G389" t="s">
        <v>8223</v>
      </c>
      <c r="H389" t="s">
        <v>8245</v>
      </c>
      <c r="I389">
        <v>1431647041</v>
      </c>
      <c r="J389" s="10">
        <v>1429055041</v>
      </c>
      <c r="K389" s="11">
        <f t="shared" si="30"/>
        <v>42108.988900462966</v>
      </c>
      <c r="L389" t="b">
        <v>0</v>
      </c>
      <c r="M389">
        <v>0</v>
      </c>
      <c r="N389" t="b">
        <v>0</v>
      </c>
      <c r="O389" t="s">
        <v>8292</v>
      </c>
      <c r="P389" t="s">
        <v>8293</v>
      </c>
      <c r="Q389">
        <f t="shared" si="31"/>
        <v>2015</v>
      </c>
      <c r="R389">
        <f t="shared" si="32"/>
        <v>0</v>
      </c>
      <c r="S389">
        <f t="shared" si="33"/>
        <v>0</v>
      </c>
      <c r="T389">
        <f t="shared" si="34"/>
        <v>1</v>
      </c>
      <c r="U389" t="str" cm="1">
        <f t="array" ref="U389">_xlfn.IFS(D389&lt;1000,"Less Than 1000",D389&lt;=4999,"1000 to 4999",D389&lt;=9999,"5000 to 9999",D389&lt;=14999,"10000 to 14999",D389&lt;=19999,"15000 to 19999",D389&lt;=24999,"20000 to 24999",D389&lt;=29999,"25000 to 29999",D389&lt;=34999,"30000 to 34999",D389&lt;=39999,"35000 to 39999",D389&lt;44999,"40000 to 44999",D389&lt;=44999,"40000 to 44999",D389&lt;=49999,"45000 to 49999",D389&gt;=50000,"50000 or More")</f>
        <v>5000 to 9999</v>
      </c>
    </row>
    <row r="390" spans="1:21" ht="42.75" x14ac:dyDescent="0.45">
      <c r="A390">
        <v>628</v>
      </c>
      <c r="B390" s="3" t="s">
        <v>629</v>
      </c>
      <c r="C390" s="3" t="s">
        <v>4738</v>
      </c>
      <c r="D390" s="6">
        <v>5000</v>
      </c>
      <c r="E390" s="8">
        <v>0</v>
      </c>
      <c r="F390" s="17" t="s">
        <v>8219</v>
      </c>
      <c r="G390" t="s">
        <v>8223</v>
      </c>
      <c r="H390" t="s">
        <v>8245</v>
      </c>
      <c r="I390">
        <v>1405269457</v>
      </c>
      <c r="J390" s="10">
        <v>1402677457</v>
      </c>
      <c r="K390" s="11">
        <f t="shared" si="30"/>
        <v>41803.692789351851</v>
      </c>
      <c r="L390" t="b">
        <v>0</v>
      </c>
      <c r="M390">
        <v>0</v>
      </c>
      <c r="N390" t="b">
        <v>0</v>
      </c>
      <c r="O390" t="s">
        <v>8292</v>
      </c>
      <c r="P390" t="s">
        <v>8293</v>
      </c>
      <c r="Q390">
        <f t="shared" si="31"/>
        <v>2014</v>
      </c>
      <c r="R390">
        <f t="shared" si="32"/>
        <v>0</v>
      </c>
      <c r="S390">
        <f t="shared" si="33"/>
        <v>0</v>
      </c>
      <c r="T390">
        <f t="shared" si="34"/>
        <v>1</v>
      </c>
      <c r="U390" t="str" cm="1">
        <f t="array" ref="U390">_xlfn.IFS(D390&lt;1000,"Less Than 1000",D390&lt;=4999,"1000 to 4999",D390&lt;=9999,"5000 to 9999",D390&lt;=14999,"10000 to 14999",D390&lt;=19999,"15000 to 19999",D390&lt;=24999,"20000 to 24999",D390&lt;=29999,"25000 to 29999",D390&lt;=34999,"30000 to 34999",D390&lt;=39999,"35000 to 39999",D390&lt;44999,"40000 to 44999",D390&lt;=44999,"40000 to 44999",D390&lt;=49999,"45000 to 49999",D390&gt;=50000,"50000 or More")</f>
        <v>5000 to 9999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7" t="s">
        <v>8218</v>
      </c>
      <c r="G391" t="s">
        <v>8223</v>
      </c>
      <c r="H391" t="s">
        <v>8245</v>
      </c>
      <c r="I391">
        <v>1394233140</v>
      </c>
      <c r="J391" s="10">
        <v>1391477450</v>
      </c>
      <c r="K391" s="11">
        <f t="shared" si="30"/>
        <v>41674.063078703701</v>
      </c>
      <c r="L391" t="b">
        <v>0</v>
      </c>
      <c r="M391">
        <v>1510</v>
      </c>
      <c r="N391" t="b">
        <v>1</v>
      </c>
      <c r="O391" t="s">
        <v>8283</v>
      </c>
      <c r="P391" t="s">
        <v>8288</v>
      </c>
      <c r="Q391">
        <f t="shared" si="31"/>
        <v>2014</v>
      </c>
      <c r="R391">
        <f t="shared" si="32"/>
        <v>1</v>
      </c>
      <c r="S391">
        <f t="shared" si="33"/>
        <v>0</v>
      </c>
      <c r="T391">
        <f t="shared" si="34"/>
        <v>0</v>
      </c>
      <c r="U391" t="str" cm="1">
        <f t="array" ref="U391">_xlfn.IFS(D391&lt;1000,"Less Than 1000",D391&lt;=4999,"1000 to 4999",D391&lt;=9999,"5000 to 9999",D391&lt;=14999,"10000 to 14999",D391&lt;=19999,"15000 to 19999",D391&lt;=24999,"20000 to 24999",D391&lt;=29999,"25000 to 29999",D391&lt;=34999,"30000 to 34999",D391&lt;=39999,"35000 to 39999",D391&lt;44999,"40000 to 44999",D391&lt;=44999,"40000 to 44999",D391&lt;=49999,"45000 to 49999",D391&gt;=50000,"50000 or More")</f>
        <v>50000 or More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7" t="s">
        <v>8218</v>
      </c>
      <c r="G392" t="s">
        <v>8223</v>
      </c>
      <c r="H392" t="s">
        <v>8245</v>
      </c>
      <c r="I392">
        <v>1431046372</v>
      </c>
      <c r="J392" s="10">
        <v>1429318372</v>
      </c>
      <c r="K392" s="11">
        <f t="shared" si="30"/>
        <v>42112.036712962959</v>
      </c>
      <c r="L392" t="b">
        <v>0</v>
      </c>
      <c r="M392">
        <v>14</v>
      </c>
      <c r="N392" t="b">
        <v>1</v>
      </c>
      <c r="O392" t="s">
        <v>8283</v>
      </c>
      <c r="P392" t="s">
        <v>8288</v>
      </c>
      <c r="Q392">
        <f t="shared" si="31"/>
        <v>2015</v>
      </c>
      <c r="R392">
        <f t="shared" si="32"/>
        <v>1</v>
      </c>
      <c r="S392">
        <f t="shared" si="33"/>
        <v>0</v>
      </c>
      <c r="T392">
        <f t="shared" si="34"/>
        <v>0</v>
      </c>
      <c r="U392" t="str" cm="1">
        <f t="array" ref="U392">_xlfn.IFS(D392&lt;1000,"Less Than 1000",D392&lt;=4999,"1000 to 4999",D392&lt;=9999,"5000 to 9999",D392&lt;=14999,"10000 to 14999",D392&lt;=19999,"15000 to 19999",D392&lt;=24999,"20000 to 24999",D392&lt;=29999,"25000 to 29999",D392&lt;=34999,"30000 to 34999",D392&lt;=39999,"35000 to 39999",D392&lt;44999,"40000 to 44999",D392&lt;=44999,"40000 to 44999",D392&lt;=49999,"45000 to 49999",D392&gt;=50000,"50000 or More")</f>
        <v>1000 to 4999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7" t="s">
        <v>8218</v>
      </c>
      <c r="G393" t="s">
        <v>8223</v>
      </c>
      <c r="H393" t="s">
        <v>8245</v>
      </c>
      <c r="I393">
        <v>1324169940</v>
      </c>
      <c r="J393" s="10">
        <v>1321578051</v>
      </c>
      <c r="K393" s="11">
        <f t="shared" si="30"/>
        <v>40865.042256944449</v>
      </c>
      <c r="L393" t="b">
        <v>0</v>
      </c>
      <c r="M393">
        <v>193</v>
      </c>
      <c r="N393" t="b">
        <v>1</v>
      </c>
      <c r="O393" t="s">
        <v>8283</v>
      </c>
      <c r="P393" t="s">
        <v>8288</v>
      </c>
      <c r="Q393">
        <f t="shared" si="31"/>
        <v>2011</v>
      </c>
      <c r="R393">
        <f t="shared" si="32"/>
        <v>1</v>
      </c>
      <c r="S393">
        <f t="shared" si="33"/>
        <v>0</v>
      </c>
      <c r="T393">
        <f t="shared" si="34"/>
        <v>0</v>
      </c>
      <c r="U393" t="str" cm="1">
        <f t="array" ref="U393">_xlfn.IFS(D393&lt;1000,"Less Than 1000",D393&lt;=4999,"1000 to 4999",D393&lt;=9999,"5000 to 9999",D393&lt;=14999,"10000 to 14999",D393&lt;=19999,"15000 to 19999",D393&lt;=24999,"20000 to 24999",D393&lt;=29999,"25000 to 29999",D393&lt;=34999,"30000 to 34999",D393&lt;=39999,"35000 to 39999",D393&lt;44999,"40000 to 44999",D393&lt;=44999,"40000 to 44999",D393&lt;=49999,"45000 to 49999",D393&gt;=50000,"50000 or More")</f>
        <v>20000 to 24999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7" t="s">
        <v>8218</v>
      </c>
      <c r="G394" t="s">
        <v>8223</v>
      </c>
      <c r="H394" t="s">
        <v>8245</v>
      </c>
      <c r="I394">
        <v>1315450800</v>
      </c>
      <c r="J394" s="10">
        <v>1312823571</v>
      </c>
      <c r="K394" s="11">
        <f t="shared" si="30"/>
        <v>40763.717256944445</v>
      </c>
      <c r="L394" t="b">
        <v>0</v>
      </c>
      <c r="M394">
        <v>206</v>
      </c>
      <c r="N394" t="b">
        <v>1</v>
      </c>
      <c r="O394" t="s">
        <v>8283</v>
      </c>
      <c r="P394" t="s">
        <v>8288</v>
      </c>
      <c r="Q394">
        <f t="shared" si="31"/>
        <v>2011</v>
      </c>
      <c r="R394">
        <f t="shared" si="32"/>
        <v>1</v>
      </c>
      <c r="S394">
        <f t="shared" si="33"/>
        <v>0</v>
      </c>
      <c r="T394">
        <f t="shared" si="34"/>
        <v>0</v>
      </c>
      <c r="U394" t="str" cm="1">
        <f t="array" ref="U394">_xlfn.IFS(D394&lt;1000,"Less Than 1000",D394&lt;=4999,"1000 to 4999",D394&lt;=9999,"5000 to 9999",D394&lt;=14999,"10000 to 14999",D394&lt;=19999,"15000 to 19999",D394&lt;=24999,"20000 to 24999",D394&lt;=29999,"25000 to 29999",D394&lt;=34999,"30000 to 34999",D394&lt;=39999,"35000 to 39999",D394&lt;44999,"40000 to 44999",D394&lt;=44999,"40000 to 44999",D394&lt;=49999,"45000 to 49999",D394&gt;=50000,"50000 or More")</f>
        <v>15000 to 19999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7" t="s">
        <v>8218</v>
      </c>
      <c r="G395" t="s">
        <v>8223</v>
      </c>
      <c r="H395" t="s">
        <v>8245</v>
      </c>
      <c r="I395">
        <v>1381424452</v>
      </c>
      <c r="J395" s="10">
        <v>1378746052</v>
      </c>
      <c r="K395" s="11">
        <f t="shared" si="30"/>
        <v>41526.708935185183</v>
      </c>
      <c r="L395" t="b">
        <v>0</v>
      </c>
      <c r="M395">
        <v>351</v>
      </c>
      <c r="N395" t="b">
        <v>1</v>
      </c>
      <c r="O395" t="s">
        <v>8283</v>
      </c>
      <c r="P395" t="s">
        <v>8288</v>
      </c>
      <c r="Q395">
        <f t="shared" si="31"/>
        <v>2013</v>
      </c>
      <c r="R395">
        <f t="shared" si="32"/>
        <v>1</v>
      </c>
      <c r="S395">
        <f t="shared" si="33"/>
        <v>0</v>
      </c>
      <c r="T395">
        <f t="shared" si="34"/>
        <v>0</v>
      </c>
      <c r="U395" t="str" cm="1">
        <f t="array" ref="U395">_xlfn.IFS(D395&lt;1000,"Less Than 1000",D395&lt;=4999,"1000 to 4999",D395&lt;=9999,"5000 to 9999",D395&lt;=14999,"10000 to 14999",D395&lt;=19999,"15000 to 19999",D395&lt;=24999,"20000 to 24999",D395&lt;=29999,"25000 to 29999",D395&lt;=34999,"30000 to 34999",D395&lt;=39999,"35000 to 39999",D395&lt;44999,"40000 to 44999",D395&lt;=44999,"40000 to 44999",D395&lt;=49999,"45000 to 49999",D395&gt;=50000,"50000 or More")</f>
        <v>50000 or More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7" t="s">
        <v>8218</v>
      </c>
      <c r="G396" t="s">
        <v>8226</v>
      </c>
      <c r="H396" t="s">
        <v>8248</v>
      </c>
      <c r="I396">
        <v>1460918282</v>
      </c>
      <c r="J396" s="10">
        <v>1455737882</v>
      </c>
      <c r="K396" s="11">
        <f t="shared" si="30"/>
        <v>42417.818078703705</v>
      </c>
      <c r="L396" t="b">
        <v>0</v>
      </c>
      <c r="M396">
        <v>50</v>
      </c>
      <c r="N396" t="b">
        <v>1</v>
      </c>
      <c r="O396" t="s">
        <v>8283</v>
      </c>
      <c r="P396" t="s">
        <v>8288</v>
      </c>
      <c r="Q396">
        <f t="shared" si="31"/>
        <v>2016</v>
      </c>
      <c r="R396">
        <f t="shared" si="32"/>
        <v>1</v>
      </c>
      <c r="S396">
        <f t="shared" si="33"/>
        <v>0</v>
      </c>
      <c r="T396">
        <f t="shared" si="34"/>
        <v>0</v>
      </c>
      <c r="U396" t="str" cm="1">
        <f t="array" ref="U396">_xlfn.IFS(D396&lt;1000,"Less Than 1000",D396&lt;=4999,"1000 to 4999",D396&lt;=9999,"5000 to 9999",D396&lt;=14999,"10000 to 14999",D396&lt;=19999,"15000 to 19999",D396&lt;=24999,"20000 to 24999",D396&lt;=29999,"25000 to 29999",D396&lt;=34999,"30000 to 34999",D396&lt;=39999,"35000 to 39999",D396&lt;44999,"40000 to 44999",D396&lt;=44999,"40000 to 44999",D396&lt;=49999,"45000 to 49999",D396&gt;=50000,"50000 or More")</f>
        <v>1000 to 4999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7" t="s">
        <v>8218</v>
      </c>
      <c r="G397" t="s">
        <v>8223</v>
      </c>
      <c r="H397" t="s">
        <v>8245</v>
      </c>
      <c r="I397">
        <v>1335562320</v>
      </c>
      <c r="J397" s="10">
        <v>1332452960</v>
      </c>
      <c r="K397" s="11">
        <f t="shared" si="30"/>
        <v>40990.909259259257</v>
      </c>
      <c r="L397" t="b">
        <v>0</v>
      </c>
      <c r="M397">
        <v>184</v>
      </c>
      <c r="N397" t="b">
        <v>1</v>
      </c>
      <c r="O397" t="s">
        <v>8283</v>
      </c>
      <c r="P397" t="s">
        <v>8288</v>
      </c>
      <c r="Q397">
        <f t="shared" si="31"/>
        <v>2012</v>
      </c>
      <c r="R397">
        <f t="shared" si="32"/>
        <v>1</v>
      </c>
      <c r="S397">
        <f t="shared" si="33"/>
        <v>0</v>
      </c>
      <c r="T397">
        <f t="shared" si="34"/>
        <v>0</v>
      </c>
      <c r="U397" t="str" cm="1">
        <f t="array" ref="U397">_xlfn.IFS(D397&lt;1000,"Less Than 1000",D397&lt;=4999,"1000 to 4999",D397&lt;=9999,"5000 to 9999",D397&lt;=14999,"10000 to 14999",D397&lt;=19999,"15000 to 19999",D397&lt;=24999,"20000 to 24999",D397&lt;=29999,"25000 to 29999",D397&lt;=34999,"30000 to 34999",D397&lt;=39999,"35000 to 39999",D397&lt;44999,"40000 to 44999",D397&lt;=44999,"40000 to 44999",D397&lt;=49999,"45000 to 49999",D397&gt;=50000,"50000 or More")</f>
        <v>10000 to 14999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7" t="s">
        <v>8218</v>
      </c>
      <c r="G398" t="s">
        <v>8223</v>
      </c>
      <c r="H398" t="s">
        <v>8245</v>
      </c>
      <c r="I398">
        <v>1341668006</v>
      </c>
      <c r="J398" s="10">
        <v>1340372006</v>
      </c>
      <c r="K398" s="11">
        <f t="shared" si="30"/>
        <v>41082.564884259256</v>
      </c>
      <c r="L398" t="b">
        <v>0</v>
      </c>
      <c r="M398">
        <v>196</v>
      </c>
      <c r="N398" t="b">
        <v>1</v>
      </c>
      <c r="O398" t="s">
        <v>8283</v>
      </c>
      <c r="P398" t="s">
        <v>8288</v>
      </c>
      <c r="Q398">
        <f t="shared" si="31"/>
        <v>2012</v>
      </c>
      <c r="R398">
        <f t="shared" si="32"/>
        <v>1</v>
      </c>
      <c r="S398">
        <f t="shared" si="33"/>
        <v>0</v>
      </c>
      <c r="T398">
        <f t="shared" si="34"/>
        <v>0</v>
      </c>
      <c r="U398" t="str" cm="1">
        <f t="array" ref="U398">_xlfn.IFS(D398&lt;1000,"Less Than 1000",D398&lt;=4999,"1000 to 4999",D398&lt;=9999,"5000 to 9999",D398&lt;=14999,"10000 to 14999",D398&lt;=19999,"15000 to 19999",D398&lt;=24999,"20000 to 24999",D398&lt;=29999,"25000 to 29999",D398&lt;=34999,"30000 to 34999",D398&lt;=39999,"35000 to 39999",D398&lt;44999,"40000 to 44999",D398&lt;=44999,"40000 to 44999",D398&lt;=49999,"45000 to 49999",D398&gt;=50000,"50000 or More")</f>
        <v>15000 to 19999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7" t="s">
        <v>8218</v>
      </c>
      <c r="G399" t="s">
        <v>8223</v>
      </c>
      <c r="H399" t="s">
        <v>8245</v>
      </c>
      <c r="I399">
        <v>1283312640</v>
      </c>
      <c r="J399" s="10">
        <v>1279651084</v>
      </c>
      <c r="K399" s="11">
        <f t="shared" si="30"/>
        <v>40379.776435185187</v>
      </c>
      <c r="L399" t="b">
        <v>0</v>
      </c>
      <c r="M399">
        <v>229</v>
      </c>
      <c r="N399" t="b">
        <v>1</v>
      </c>
      <c r="O399" t="s">
        <v>8283</v>
      </c>
      <c r="P399" t="s">
        <v>8288</v>
      </c>
      <c r="Q399">
        <f t="shared" si="31"/>
        <v>2010</v>
      </c>
      <c r="R399">
        <f t="shared" si="32"/>
        <v>1</v>
      </c>
      <c r="S399">
        <f t="shared" si="33"/>
        <v>0</v>
      </c>
      <c r="T399">
        <f t="shared" si="34"/>
        <v>0</v>
      </c>
      <c r="U399" t="str" cm="1">
        <f t="array" ref="U399">_xlfn.IFS(D399&lt;1000,"Less Than 1000",D399&lt;=4999,"1000 to 4999",D399&lt;=9999,"5000 to 9999",D399&lt;=14999,"10000 to 14999",D399&lt;=19999,"15000 to 19999",D399&lt;=24999,"20000 to 24999",D399&lt;=29999,"25000 to 29999",D399&lt;=34999,"30000 to 34999",D399&lt;=39999,"35000 to 39999",D399&lt;44999,"40000 to 44999",D399&lt;=44999,"40000 to 44999",D399&lt;=49999,"45000 to 49999",D399&gt;=50000,"50000 or More")</f>
        <v>10000 to 14999</v>
      </c>
    </row>
    <row r="400" spans="1:21" ht="28.5" x14ac:dyDescent="0.45">
      <c r="A400">
        <v>634</v>
      </c>
      <c r="B400" s="3" t="s">
        <v>635</v>
      </c>
      <c r="C400" s="3" t="s">
        <v>4744</v>
      </c>
      <c r="D400" s="6">
        <v>5000</v>
      </c>
      <c r="E400" s="8">
        <v>1</v>
      </c>
      <c r="F400" s="17" t="s">
        <v>8219</v>
      </c>
      <c r="G400" t="s">
        <v>8223</v>
      </c>
      <c r="H400" t="s">
        <v>8245</v>
      </c>
      <c r="I400">
        <v>1424989029</v>
      </c>
      <c r="J400" s="10">
        <v>1422397029</v>
      </c>
      <c r="K400" s="11">
        <f t="shared" si="30"/>
        <v>42031.928576388891</v>
      </c>
      <c r="L400" t="b">
        <v>0</v>
      </c>
      <c r="M400">
        <v>1</v>
      </c>
      <c r="N400" t="b">
        <v>0</v>
      </c>
      <c r="O400" t="s">
        <v>8292</v>
      </c>
      <c r="P400" t="s">
        <v>8293</v>
      </c>
      <c r="Q400">
        <f t="shared" si="31"/>
        <v>2015</v>
      </c>
      <c r="R400">
        <f t="shared" si="32"/>
        <v>0</v>
      </c>
      <c r="S400">
        <f t="shared" si="33"/>
        <v>0</v>
      </c>
      <c r="T400">
        <f t="shared" si="34"/>
        <v>1</v>
      </c>
      <c r="U400" t="str" cm="1">
        <f t="array" ref="U400">_xlfn.IFS(D400&lt;1000,"Less Than 1000",D400&lt;=4999,"1000 to 4999",D400&lt;=9999,"5000 to 9999",D400&lt;=14999,"10000 to 14999",D400&lt;=19999,"15000 to 19999",D400&lt;=24999,"20000 to 24999",D400&lt;=29999,"25000 to 29999",D400&lt;=34999,"30000 to 34999",D400&lt;=39999,"35000 to 39999",D400&lt;44999,"40000 to 44999",D400&lt;=44999,"40000 to 44999",D400&lt;=49999,"45000 to 49999",D400&gt;=50000,"50000 or More")</f>
        <v>5000 to 9999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7" t="s">
        <v>8218</v>
      </c>
      <c r="G401" t="s">
        <v>8224</v>
      </c>
      <c r="H401" t="s">
        <v>8246</v>
      </c>
      <c r="I401">
        <v>1481716800</v>
      </c>
      <c r="J401" s="10">
        <v>1479070867</v>
      </c>
      <c r="K401" s="11">
        <f t="shared" si="30"/>
        <v>42687.875775462962</v>
      </c>
      <c r="L401" t="b">
        <v>0</v>
      </c>
      <c r="M401">
        <v>95</v>
      </c>
      <c r="N401" t="b">
        <v>1</v>
      </c>
      <c r="O401" t="s">
        <v>8283</v>
      </c>
      <c r="P401" t="s">
        <v>8288</v>
      </c>
      <c r="Q401">
        <f t="shared" si="31"/>
        <v>2016</v>
      </c>
      <c r="R401">
        <f t="shared" si="32"/>
        <v>1</v>
      </c>
      <c r="S401">
        <f t="shared" si="33"/>
        <v>0</v>
      </c>
      <c r="T401">
        <f t="shared" si="34"/>
        <v>0</v>
      </c>
      <c r="U401" t="str" cm="1">
        <f t="array" ref="U401">_xlfn.IFS(D401&lt;1000,"Less Than 1000",D401&lt;=4999,"1000 to 4999",D401&lt;=9999,"5000 to 9999",D401&lt;=14999,"10000 to 14999",D401&lt;=19999,"15000 to 19999",D401&lt;=24999,"20000 to 24999",D401&lt;=29999,"25000 to 29999",D401&lt;=34999,"30000 to 34999",D401&lt;=39999,"35000 to 39999",D401&lt;44999,"40000 to 44999",D401&lt;=44999,"40000 to 44999",D401&lt;=49999,"45000 to 49999",D401&gt;=50000,"50000 or More")</f>
        <v>20000 to 24999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7" t="s">
        <v>8218</v>
      </c>
      <c r="G402" t="s">
        <v>8223</v>
      </c>
      <c r="H402" t="s">
        <v>8245</v>
      </c>
      <c r="I402">
        <v>1400297400</v>
      </c>
      <c r="J402" s="10">
        <v>1397661347</v>
      </c>
      <c r="K402" s="11">
        <f t="shared" si="30"/>
        <v>41745.635960648149</v>
      </c>
      <c r="L402" t="b">
        <v>0</v>
      </c>
      <c r="M402">
        <v>62</v>
      </c>
      <c r="N402" t="b">
        <v>1</v>
      </c>
      <c r="O402" t="s">
        <v>8283</v>
      </c>
      <c r="P402" t="s">
        <v>8288</v>
      </c>
      <c r="Q402">
        <f t="shared" si="31"/>
        <v>2014</v>
      </c>
      <c r="R402">
        <f t="shared" si="32"/>
        <v>1</v>
      </c>
      <c r="S402">
        <f t="shared" si="33"/>
        <v>0</v>
      </c>
      <c r="T402">
        <f t="shared" si="34"/>
        <v>0</v>
      </c>
      <c r="U402" t="str" cm="1">
        <f t="array" ref="U402">_xlfn.IFS(D402&lt;1000,"Less Than 1000",D402&lt;=4999,"1000 to 4999",D402&lt;=9999,"5000 to 9999",D402&lt;=14999,"10000 to 14999",D402&lt;=19999,"15000 to 19999",D402&lt;=24999,"20000 to 24999",D402&lt;=29999,"25000 to 29999",D402&lt;=34999,"30000 to 34999",D402&lt;=39999,"35000 to 39999",D402&lt;44999,"40000 to 44999",D402&lt;=44999,"40000 to 44999",D402&lt;=49999,"45000 to 49999",D402&gt;=50000,"50000 or More")</f>
        <v>10000 to 14999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7" t="s">
        <v>8218</v>
      </c>
      <c r="G403" t="s">
        <v>8223</v>
      </c>
      <c r="H403" t="s">
        <v>8245</v>
      </c>
      <c r="I403">
        <v>1312747970</v>
      </c>
      <c r="J403" s="10">
        <v>1310155970</v>
      </c>
      <c r="K403" s="11">
        <f t="shared" si="30"/>
        <v>40732.842245370368</v>
      </c>
      <c r="L403" t="b">
        <v>0</v>
      </c>
      <c r="M403">
        <v>73</v>
      </c>
      <c r="N403" t="b">
        <v>1</v>
      </c>
      <c r="O403" t="s">
        <v>8283</v>
      </c>
      <c r="P403" t="s">
        <v>8288</v>
      </c>
      <c r="Q403">
        <f t="shared" si="31"/>
        <v>2011</v>
      </c>
      <c r="R403">
        <f t="shared" si="32"/>
        <v>1</v>
      </c>
      <c r="S403">
        <f t="shared" si="33"/>
        <v>0</v>
      </c>
      <c r="T403">
        <f t="shared" si="34"/>
        <v>0</v>
      </c>
      <c r="U403" t="str" cm="1">
        <f t="array" ref="U403">_xlfn.IFS(D403&lt;1000,"Less Than 1000",D403&lt;=4999,"1000 to 4999",D403&lt;=9999,"5000 to 9999",D403&lt;=14999,"10000 to 14999",D403&lt;=19999,"15000 to 19999",D403&lt;=24999,"20000 to 24999",D403&lt;=29999,"25000 to 29999",D403&lt;=34999,"30000 to 34999",D403&lt;=39999,"35000 to 39999",D403&lt;44999,"40000 to 44999",D403&lt;=44999,"40000 to 44999",D403&lt;=49999,"45000 to 49999",D403&gt;=50000,"50000 or More")</f>
        <v>50000 or More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7" t="s">
        <v>8218</v>
      </c>
      <c r="G404" t="s">
        <v>8223</v>
      </c>
      <c r="H404" t="s">
        <v>8245</v>
      </c>
      <c r="I404">
        <v>1446731817</v>
      </c>
      <c r="J404" s="10">
        <v>1444913817</v>
      </c>
      <c r="K404" s="11">
        <f t="shared" si="30"/>
        <v>42292.539548611108</v>
      </c>
      <c r="L404" t="b">
        <v>0</v>
      </c>
      <c r="M404">
        <v>43</v>
      </c>
      <c r="N404" t="b">
        <v>1</v>
      </c>
      <c r="O404" t="s">
        <v>8283</v>
      </c>
      <c r="P404" t="s">
        <v>8288</v>
      </c>
      <c r="Q404">
        <f t="shared" si="31"/>
        <v>2015</v>
      </c>
      <c r="R404">
        <f t="shared" si="32"/>
        <v>1</v>
      </c>
      <c r="S404">
        <f t="shared" si="33"/>
        <v>0</v>
      </c>
      <c r="T404">
        <f t="shared" si="34"/>
        <v>0</v>
      </c>
      <c r="U404" t="str" cm="1">
        <f t="array" ref="U404">_xlfn.IFS(D404&lt;1000,"Less Than 1000",D404&lt;=4999,"1000 to 4999",D404&lt;=9999,"5000 to 9999",D404&lt;=14999,"10000 to 14999",D404&lt;=19999,"15000 to 19999",D404&lt;=24999,"20000 to 24999",D404&lt;=29999,"25000 to 29999",D404&lt;=34999,"30000 to 34999",D404&lt;=39999,"35000 to 39999",D404&lt;44999,"40000 to 44999",D404&lt;=44999,"40000 to 44999",D404&lt;=49999,"45000 to 49999",D404&gt;=50000,"50000 or More")</f>
        <v>1000 to 4999</v>
      </c>
    </row>
    <row r="405" spans="1:21" ht="42.75" x14ac:dyDescent="0.45">
      <c r="A405">
        <v>1001</v>
      </c>
      <c r="B405" s="3" t="s">
        <v>1002</v>
      </c>
      <c r="C405" s="3" t="s">
        <v>5111</v>
      </c>
      <c r="D405" s="6">
        <v>5000</v>
      </c>
      <c r="E405" s="8">
        <v>5200</v>
      </c>
      <c r="F405" s="17" t="s">
        <v>8219</v>
      </c>
      <c r="G405" t="s">
        <v>8224</v>
      </c>
      <c r="H405" t="s">
        <v>8246</v>
      </c>
      <c r="I405">
        <v>1485796613</v>
      </c>
      <c r="J405" s="10">
        <v>1481908613</v>
      </c>
      <c r="K405" s="11">
        <f t="shared" si="30"/>
        <v>42720.720057870371</v>
      </c>
      <c r="L405" t="b">
        <v>0</v>
      </c>
      <c r="M405">
        <v>4</v>
      </c>
      <c r="N405" t="b">
        <v>0</v>
      </c>
      <c r="O405" t="s">
        <v>8292</v>
      </c>
      <c r="P405" t="s">
        <v>8294</v>
      </c>
      <c r="Q405">
        <f t="shared" si="31"/>
        <v>2016</v>
      </c>
      <c r="R405">
        <f t="shared" si="32"/>
        <v>0</v>
      </c>
      <c r="S405">
        <f t="shared" si="33"/>
        <v>0</v>
      </c>
      <c r="T405">
        <f t="shared" si="34"/>
        <v>1</v>
      </c>
      <c r="U405" t="str" cm="1">
        <f t="array" ref="U405">_xlfn.IFS(D405&lt;1000,"Less Than 1000",D405&lt;=4999,"1000 to 4999",D405&lt;=9999,"5000 to 9999",D405&lt;=14999,"10000 to 14999",D405&lt;=19999,"15000 to 19999",D405&lt;=24999,"20000 to 24999",D405&lt;=29999,"25000 to 29999",D405&lt;=34999,"30000 to 34999",D405&lt;=39999,"35000 to 39999",D405&lt;44999,"40000 to 44999",D405&lt;=44999,"40000 to 44999",D405&lt;=49999,"45000 to 49999",D405&gt;=50000,"50000 or More")</f>
        <v>5000 to 9999</v>
      </c>
    </row>
    <row r="406" spans="1:21" ht="57" x14ac:dyDescent="0.45">
      <c r="A406">
        <v>1012</v>
      </c>
      <c r="B406" s="3" t="s">
        <v>1013</v>
      </c>
      <c r="C406" s="3" t="s">
        <v>5122</v>
      </c>
      <c r="D406" s="6">
        <v>5000</v>
      </c>
      <c r="E406" s="8">
        <v>1076751.05</v>
      </c>
      <c r="F406" s="17" t="s">
        <v>8219</v>
      </c>
      <c r="G406" t="s">
        <v>8223</v>
      </c>
      <c r="H406" t="s">
        <v>8245</v>
      </c>
      <c r="I406">
        <v>1485254052</v>
      </c>
      <c r="J406" s="10">
        <v>1481366052</v>
      </c>
      <c r="K406" s="11">
        <f t="shared" si="30"/>
        <v>42714.440416666665</v>
      </c>
      <c r="L406" t="b">
        <v>0</v>
      </c>
      <c r="M406">
        <v>775</v>
      </c>
      <c r="N406" t="b">
        <v>0</v>
      </c>
      <c r="O406" t="s">
        <v>8292</v>
      </c>
      <c r="P406" t="s">
        <v>8294</v>
      </c>
      <c r="Q406">
        <f t="shared" si="31"/>
        <v>2016</v>
      </c>
      <c r="R406">
        <f t="shared" si="32"/>
        <v>0</v>
      </c>
      <c r="S406">
        <f t="shared" si="33"/>
        <v>0</v>
      </c>
      <c r="T406">
        <f t="shared" si="34"/>
        <v>1</v>
      </c>
      <c r="U406" t="str" cm="1">
        <f t="array" ref="U406">_xlfn.IFS(D406&lt;1000,"Less Than 1000",D406&lt;=4999,"1000 to 4999",D406&lt;=9999,"5000 to 9999",D406&lt;=14999,"10000 to 14999",D406&lt;=19999,"15000 to 19999",D406&lt;=24999,"20000 to 24999",D406&lt;=29999,"25000 to 29999",D406&lt;=34999,"30000 to 34999",D406&lt;=39999,"35000 to 39999",D406&lt;44999,"40000 to 44999",D406&lt;=44999,"40000 to 44999",D406&lt;=49999,"45000 to 49999",D406&gt;=50000,"50000 or More")</f>
        <v>5000 to 9999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7" t="s">
        <v>8218</v>
      </c>
      <c r="G407" t="s">
        <v>8223</v>
      </c>
      <c r="H407" t="s">
        <v>8245</v>
      </c>
      <c r="I407">
        <v>1394071339</v>
      </c>
      <c r="J407" s="10">
        <v>1391479339</v>
      </c>
      <c r="K407" s="11">
        <f t="shared" si="30"/>
        <v>41674.08494212963</v>
      </c>
      <c r="L407" t="b">
        <v>0</v>
      </c>
      <c r="M407">
        <v>55</v>
      </c>
      <c r="N407" t="b">
        <v>1</v>
      </c>
      <c r="O407" t="s">
        <v>8283</v>
      </c>
      <c r="P407" t="s">
        <v>8288</v>
      </c>
      <c r="Q407">
        <f t="shared" si="31"/>
        <v>2014</v>
      </c>
      <c r="R407">
        <f t="shared" si="32"/>
        <v>1</v>
      </c>
      <c r="S407">
        <f t="shared" si="33"/>
        <v>0</v>
      </c>
      <c r="T407">
        <f t="shared" si="34"/>
        <v>0</v>
      </c>
      <c r="U407" t="str" cm="1">
        <f t="array" ref="U407">_xlfn.IFS(D407&lt;1000,"Less Than 1000",D407&lt;=4999,"1000 to 4999",D407&lt;=9999,"5000 to 9999",D407&lt;=14999,"10000 to 14999",D407&lt;=19999,"15000 to 19999",D407&lt;=24999,"20000 to 24999",D407&lt;=29999,"25000 to 29999",D407&lt;=34999,"30000 to 34999",D407&lt;=39999,"35000 to 39999",D407&lt;44999,"40000 to 44999",D407&lt;=44999,"40000 to 44999",D407&lt;=49999,"45000 to 49999",D407&gt;=50000,"50000 or More")</f>
        <v>1000 to 4999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7" t="s">
        <v>8218</v>
      </c>
      <c r="G408" t="s">
        <v>8223</v>
      </c>
      <c r="H408" t="s">
        <v>8245</v>
      </c>
      <c r="I408">
        <v>1304920740</v>
      </c>
      <c r="J408" s="10">
        <v>1301975637</v>
      </c>
      <c r="K408" s="11">
        <f t="shared" si="30"/>
        <v>40638.162465277775</v>
      </c>
      <c r="L408" t="b">
        <v>0</v>
      </c>
      <c r="M408">
        <v>35</v>
      </c>
      <c r="N408" t="b">
        <v>1</v>
      </c>
      <c r="O408" t="s">
        <v>8283</v>
      </c>
      <c r="P408" t="s">
        <v>8288</v>
      </c>
      <c r="Q408">
        <f t="shared" si="31"/>
        <v>2011</v>
      </c>
      <c r="R408">
        <f t="shared" si="32"/>
        <v>1</v>
      </c>
      <c r="S408">
        <f t="shared" si="33"/>
        <v>0</v>
      </c>
      <c r="T408">
        <f t="shared" si="34"/>
        <v>0</v>
      </c>
      <c r="U408" t="str" cm="1">
        <f t="array" ref="U408">_xlfn.IFS(D408&lt;1000,"Less Than 1000",D408&lt;=4999,"1000 to 4999",D408&lt;=9999,"5000 to 9999",D408&lt;=14999,"10000 to 14999",D408&lt;=19999,"15000 to 19999",D408&lt;=24999,"20000 to 24999",D408&lt;=29999,"25000 to 29999",D408&lt;=34999,"30000 to 34999",D408&lt;=39999,"35000 to 39999",D408&lt;44999,"40000 to 44999",D408&lt;=44999,"40000 to 44999",D408&lt;=49999,"45000 to 49999",D408&gt;=50000,"50000 or More")</f>
        <v>1000 to 4999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7" t="s">
        <v>8218</v>
      </c>
      <c r="G409" t="s">
        <v>8223</v>
      </c>
      <c r="H409" t="s">
        <v>8245</v>
      </c>
      <c r="I409">
        <v>1321739650</v>
      </c>
      <c r="J409" s="10">
        <v>1316552050</v>
      </c>
      <c r="K409" s="11">
        <f t="shared" si="30"/>
        <v>40806.870949074073</v>
      </c>
      <c r="L409" t="b">
        <v>0</v>
      </c>
      <c r="M409">
        <v>22</v>
      </c>
      <c r="N409" t="b">
        <v>1</v>
      </c>
      <c r="O409" t="s">
        <v>8283</v>
      </c>
      <c r="P409" t="s">
        <v>8288</v>
      </c>
      <c r="Q409">
        <f t="shared" si="31"/>
        <v>2011</v>
      </c>
      <c r="R409">
        <f t="shared" si="32"/>
        <v>1</v>
      </c>
      <c r="S409">
        <f t="shared" si="33"/>
        <v>0</v>
      </c>
      <c r="T409">
        <f t="shared" si="34"/>
        <v>0</v>
      </c>
      <c r="U409" t="str" cm="1">
        <f t="array" ref="U409">_xlfn.IFS(D409&lt;1000,"Less Than 1000",D409&lt;=4999,"1000 to 4999",D409&lt;=9999,"5000 to 9999",D409&lt;=14999,"10000 to 14999",D409&lt;=19999,"15000 to 19999",D409&lt;=24999,"20000 to 24999",D409&lt;=29999,"25000 to 29999",D409&lt;=34999,"30000 to 34999",D409&lt;=39999,"35000 to 39999",D409&lt;44999,"40000 to 44999",D409&lt;=44999,"40000 to 44999",D409&lt;=49999,"45000 to 49999",D409&gt;=50000,"50000 or More")</f>
        <v>1000 to 4999</v>
      </c>
    </row>
    <row r="410" spans="1:21" ht="42.75" x14ac:dyDescent="0.45">
      <c r="A410">
        <v>1060</v>
      </c>
      <c r="B410" s="3" t="s">
        <v>1061</v>
      </c>
      <c r="C410" s="3" t="s">
        <v>5170</v>
      </c>
      <c r="D410" s="6">
        <v>5000</v>
      </c>
      <c r="E410" s="8">
        <v>50</v>
      </c>
      <c r="F410" s="17" t="s">
        <v>8219</v>
      </c>
      <c r="G410" t="s">
        <v>8223</v>
      </c>
      <c r="H410" t="s">
        <v>8245</v>
      </c>
      <c r="I410">
        <v>1429134893</v>
      </c>
      <c r="J410" s="10">
        <v>1426542893</v>
      </c>
      <c r="K410" s="11">
        <f t="shared" si="30"/>
        <v>42079.913113425922</v>
      </c>
      <c r="L410" t="b">
        <v>0</v>
      </c>
      <c r="M410">
        <v>1</v>
      </c>
      <c r="N410" t="b">
        <v>0</v>
      </c>
      <c r="O410" t="s">
        <v>8304</v>
      </c>
      <c r="P410" t="s">
        <v>8305</v>
      </c>
      <c r="Q410">
        <f t="shared" si="31"/>
        <v>2015</v>
      </c>
      <c r="R410">
        <f t="shared" si="32"/>
        <v>0</v>
      </c>
      <c r="S410">
        <f t="shared" si="33"/>
        <v>0</v>
      </c>
      <c r="T410">
        <f t="shared" si="34"/>
        <v>1</v>
      </c>
      <c r="U410" t="str" cm="1">
        <f t="array" ref="U410">_xlfn.IFS(D410&lt;1000,"Less Than 1000",D410&lt;=4999,"1000 to 4999",D410&lt;=9999,"5000 to 9999",D410&lt;=14999,"10000 to 14999",D410&lt;=19999,"15000 to 19999",D410&lt;=24999,"20000 to 24999",D410&lt;=29999,"25000 to 29999",D410&lt;=34999,"30000 to 34999",D410&lt;=39999,"35000 to 39999",D410&lt;44999,"40000 to 44999",D410&lt;=44999,"40000 to 44999",D410&lt;=49999,"45000 to 49999",D410&gt;=50000,"50000 or More")</f>
        <v>5000 to 9999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7" t="s">
        <v>8218</v>
      </c>
      <c r="G411" t="s">
        <v>8224</v>
      </c>
      <c r="H411" t="s">
        <v>8246</v>
      </c>
      <c r="I411">
        <v>1469220144</v>
      </c>
      <c r="J411" s="10">
        <v>1466628144</v>
      </c>
      <c r="K411" s="11">
        <f t="shared" si="30"/>
        <v>42543.862777777773</v>
      </c>
      <c r="L411" t="b">
        <v>0</v>
      </c>
      <c r="M411">
        <v>15</v>
      </c>
      <c r="N411" t="b">
        <v>1</v>
      </c>
      <c r="O411" t="s">
        <v>8283</v>
      </c>
      <c r="P411" t="s">
        <v>8288</v>
      </c>
      <c r="Q411">
        <f t="shared" si="31"/>
        <v>2016</v>
      </c>
      <c r="R411">
        <f t="shared" si="32"/>
        <v>1</v>
      </c>
      <c r="S411">
        <f t="shared" si="33"/>
        <v>0</v>
      </c>
      <c r="T411">
        <f t="shared" si="34"/>
        <v>0</v>
      </c>
      <c r="U411" t="str" cm="1">
        <f t="array" ref="U411">_xlfn.IFS(D411&lt;1000,"Less Than 1000",D411&lt;=4999,"1000 to 4999",D411&lt;=9999,"5000 to 9999",D411&lt;=14999,"10000 to 14999",D411&lt;=19999,"15000 to 19999",D411&lt;=24999,"20000 to 24999",D411&lt;=29999,"25000 to 29999",D411&lt;=34999,"30000 to 34999",D411&lt;=39999,"35000 to 39999",D411&lt;44999,"40000 to 44999",D411&lt;=44999,"40000 to 44999",D411&lt;=49999,"45000 to 49999",D411&gt;=50000,"50000 or More")</f>
        <v>Less Than 1000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7" t="s">
        <v>8218</v>
      </c>
      <c r="G412" t="s">
        <v>8228</v>
      </c>
      <c r="H412" t="s">
        <v>8250</v>
      </c>
      <c r="I412">
        <v>1434670397</v>
      </c>
      <c r="J412" s="10">
        <v>1429486397</v>
      </c>
      <c r="K412" s="11">
        <f t="shared" si="30"/>
        <v>42113.981446759266</v>
      </c>
      <c r="L412" t="b">
        <v>0</v>
      </c>
      <c r="M412">
        <v>7</v>
      </c>
      <c r="N412" t="b">
        <v>1</v>
      </c>
      <c r="O412" t="s">
        <v>8283</v>
      </c>
      <c r="P412" t="s">
        <v>8288</v>
      </c>
      <c r="Q412">
        <f t="shared" si="31"/>
        <v>2015</v>
      </c>
      <c r="R412">
        <f t="shared" si="32"/>
        <v>1</v>
      </c>
      <c r="S412">
        <f t="shared" si="33"/>
        <v>0</v>
      </c>
      <c r="T412">
        <f t="shared" si="34"/>
        <v>0</v>
      </c>
      <c r="U412" t="str" cm="1">
        <f t="array" ref="U412">_xlfn.IFS(D412&lt;1000,"Less Than 1000",D412&lt;=4999,"1000 to 4999",D412&lt;=9999,"5000 to 9999",D412&lt;=14999,"10000 to 14999",D412&lt;=19999,"15000 to 19999",D412&lt;=24999,"20000 to 24999",D412&lt;=29999,"25000 to 29999",D412&lt;=34999,"30000 to 34999",D412&lt;=39999,"35000 to 39999",D412&lt;44999,"40000 to 44999",D412&lt;=44999,"40000 to 44999",D412&lt;=49999,"45000 to 49999",D412&gt;=50000,"50000 or More")</f>
        <v>1000 to 4999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7" t="s">
        <v>8218</v>
      </c>
      <c r="G413" t="s">
        <v>8223</v>
      </c>
      <c r="H413" t="s">
        <v>8245</v>
      </c>
      <c r="I413">
        <v>1387688400</v>
      </c>
      <c r="J413" s="10">
        <v>1384920804</v>
      </c>
      <c r="K413" s="11">
        <f t="shared" si="30"/>
        <v>41598.17597222222</v>
      </c>
      <c r="L413" t="b">
        <v>0</v>
      </c>
      <c r="M413">
        <v>241</v>
      </c>
      <c r="N413" t="b">
        <v>1</v>
      </c>
      <c r="O413" t="s">
        <v>8283</v>
      </c>
      <c r="P413" t="s">
        <v>8288</v>
      </c>
      <c r="Q413">
        <f t="shared" si="31"/>
        <v>2013</v>
      </c>
      <c r="R413">
        <f t="shared" si="32"/>
        <v>1</v>
      </c>
      <c r="S413">
        <f t="shared" si="33"/>
        <v>0</v>
      </c>
      <c r="T413">
        <f t="shared" si="34"/>
        <v>0</v>
      </c>
      <c r="U413" t="str" cm="1">
        <f t="array" ref="U413">_xlfn.IFS(D413&lt;1000,"Less Than 1000",D413&lt;=4999,"1000 to 4999",D413&lt;=9999,"5000 to 9999",D413&lt;=14999,"10000 to 14999",D413&lt;=19999,"15000 to 19999",D413&lt;=24999,"20000 to 24999",D413&lt;=29999,"25000 to 29999",D413&lt;=34999,"30000 to 34999",D413&lt;=39999,"35000 to 39999",D413&lt;44999,"40000 to 44999",D413&lt;=44999,"40000 to 44999",D413&lt;=49999,"45000 to 49999",D413&gt;=50000,"50000 or More")</f>
        <v>30000 to 34999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7" t="s">
        <v>8218</v>
      </c>
      <c r="G414" t="s">
        <v>8223</v>
      </c>
      <c r="H414" t="s">
        <v>8245</v>
      </c>
      <c r="I414">
        <v>1343238578</v>
      </c>
      <c r="J414" s="10">
        <v>1341856178</v>
      </c>
      <c r="K414" s="11">
        <f t="shared" si="30"/>
        <v>41099.742800925924</v>
      </c>
      <c r="L414" t="b">
        <v>0</v>
      </c>
      <c r="M414">
        <v>55</v>
      </c>
      <c r="N414" t="b">
        <v>1</v>
      </c>
      <c r="O414" t="s">
        <v>8283</v>
      </c>
      <c r="P414" t="s">
        <v>8288</v>
      </c>
      <c r="Q414">
        <f t="shared" si="31"/>
        <v>2012</v>
      </c>
      <c r="R414">
        <f t="shared" si="32"/>
        <v>1</v>
      </c>
      <c r="S414">
        <f t="shared" si="33"/>
        <v>0</v>
      </c>
      <c r="T414">
        <f t="shared" si="34"/>
        <v>0</v>
      </c>
      <c r="U414" t="str" cm="1">
        <f t="array" ref="U414">_xlfn.IFS(D414&lt;1000,"Less Than 1000",D414&lt;=4999,"1000 to 4999",D414&lt;=9999,"5000 to 9999",D414&lt;=14999,"10000 to 14999",D414&lt;=19999,"15000 to 19999",D414&lt;=24999,"20000 to 24999",D414&lt;=29999,"25000 to 29999",D414&lt;=34999,"30000 to 34999",D414&lt;=39999,"35000 to 39999",D414&lt;44999,"40000 to 44999",D414&lt;=44999,"40000 to 44999",D414&lt;=49999,"45000 to 49999",D414&gt;=50000,"50000 or More")</f>
        <v>1000 to 4999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7" t="s">
        <v>8218</v>
      </c>
      <c r="G415" t="s">
        <v>8223</v>
      </c>
      <c r="H415" t="s">
        <v>8245</v>
      </c>
      <c r="I415">
        <v>1342731811</v>
      </c>
      <c r="J415" s="10">
        <v>1340139811</v>
      </c>
      <c r="K415" s="11">
        <f t="shared" si="30"/>
        <v>41079.877442129626</v>
      </c>
      <c r="L415" t="b">
        <v>0</v>
      </c>
      <c r="M415">
        <v>171</v>
      </c>
      <c r="N415" t="b">
        <v>1</v>
      </c>
      <c r="O415" t="s">
        <v>8283</v>
      </c>
      <c r="P415" t="s">
        <v>8288</v>
      </c>
      <c r="Q415">
        <f t="shared" si="31"/>
        <v>2012</v>
      </c>
      <c r="R415">
        <f t="shared" si="32"/>
        <v>1</v>
      </c>
      <c r="S415">
        <f t="shared" si="33"/>
        <v>0</v>
      </c>
      <c r="T415">
        <f t="shared" si="34"/>
        <v>0</v>
      </c>
      <c r="U415" t="str" cm="1">
        <f t="array" ref="U415">_xlfn.IFS(D415&lt;1000,"Less Than 1000",D415&lt;=4999,"1000 to 4999",D415&lt;=9999,"5000 to 9999",D415&lt;=14999,"10000 to 14999",D415&lt;=19999,"15000 to 19999",D415&lt;=24999,"20000 to 24999",D415&lt;=29999,"25000 to 29999",D415&lt;=34999,"30000 to 34999",D415&lt;=39999,"35000 to 39999",D415&lt;44999,"40000 to 44999",D415&lt;=44999,"40000 to 44999",D415&lt;=49999,"45000 to 49999",D415&gt;=50000,"50000 or More")</f>
        <v>10000 to 14999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7" t="s">
        <v>8218</v>
      </c>
      <c r="G416" t="s">
        <v>8223</v>
      </c>
      <c r="H416" t="s">
        <v>8245</v>
      </c>
      <c r="I416">
        <v>1381541465</v>
      </c>
      <c r="J416" s="10">
        <v>1378949465</v>
      </c>
      <c r="K416" s="11">
        <f t="shared" si="30"/>
        <v>41529.063252314816</v>
      </c>
      <c r="L416" t="b">
        <v>0</v>
      </c>
      <c r="M416">
        <v>208</v>
      </c>
      <c r="N416" t="b">
        <v>1</v>
      </c>
      <c r="O416" t="s">
        <v>8283</v>
      </c>
      <c r="P416" t="s">
        <v>8288</v>
      </c>
      <c r="Q416">
        <f t="shared" si="31"/>
        <v>2013</v>
      </c>
      <c r="R416">
        <f t="shared" si="32"/>
        <v>1</v>
      </c>
      <c r="S416">
        <f t="shared" si="33"/>
        <v>0</v>
      </c>
      <c r="T416">
        <f t="shared" si="34"/>
        <v>0</v>
      </c>
      <c r="U416" t="str" cm="1">
        <f t="array" ref="U416">_xlfn.IFS(D416&lt;1000,"Less Than 1000",D416&lt;=4999,"1000 to 4999",D416&lt;=9999,"5000 to 9999",D416&lt;=14999,"10000 to 14999",D416&lt;=19999,"15000 to 19999",D416&lt;=24999,"20000 to 24999",D416&lt;=29999,"25000 to 29999",D416&lt;=34999,"30000 to 34999",D416&lt;=39999,"35000 to 39999",D416&lt;44999,"40000 to 44999",D416&lt;=44999,"40000 to 44999",D416&lt;=49999,"45000 to 49999",D416&gt;=50000,"50000 or More")</f>
        <v>15000 to 19999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7" t="s">
        <v>8218</v>
      </c>
      <c r="G417" t="s">
        <v>8228</v>
      </c>
      <c r="H417" t="s">
        <v>8250</v>
      </c>
      <c r="I417">
        <v>1413547200</v>
      </c>
      <c r="J417" s="10">
        <v>1411417602</v>
      </c>
      <c r="K417" s="11">
        <f t="shared" si="30"/>
        <v>41904.851875</v>
      </c>
      <c r="L417" t="b">
        <v>0</v>
      </c>
      <c r="M417">
        <v>21</v>
      </c>
      <c r="N417" t="b">
        <v>1</v>
      </c>
      <c r="O417" t="s">
        <v>8283</v>
      </c>
      <c r="P417" t="s">
        <v>8288</v>
      </c>
      <c r="Q417">
        <f t="shared" si="31"/>
        <v>2014</v>
      </c>
      <c r="R417">
        <f t="shared" si="32"/>
        <v>1</v>
      </c>
      <c r="S417">
        <f t="shared" si="33"/>
        <v>0</v>
      </c>
      <c r="T417">
        <f t="shared" si="34"/>
        <v>0</v>
      </c>
      <c r="U417" t="str" cm="1">
        <f t="array" ref="U417">_xlfn.IFS(D417&lt;1000,"Less Than 1000",D417&lt;=4999,"1000 to 4999",D417&lt;=9999,"5000 to 9999",D417&lt;=14999,"10000 to 14999",D417&lt;=19999,"15000 to 19999",D417&lt;=24999,"20000 to 24999",D417&lt;=29999,"25000 to 29999",D417&lt;=34999,"30000 to 34999",D417&lt;=39999,"35000 to 39999",D417&lt;44999,"40000 to 44999",D417&lt;=44999,"40000 to 44999",D417&lt;=49999,"45000 to 49999",D417&gt;=50000,"50000 or More")</f>
        <v>1000 to 4999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7" t="s">
        <v>8218</v>
      </c>
      <c r="G418" t="s">
        <v>8223</v>
      </c>
      <c r="H418" t="s">
        <v>8245</v>
      </c>
      <c r="I418">
        <v>1391851831</v>
      </c>
      <c r="J418" s="10">
        <v>1389259831</v>
      </c>
      <c r="K418" s="11">
        <f t="shared" si="30"/>
        <v>41648.396192129629</v>
      </c>
      <c r="L418" t="b">
        <v>0</v>
      </c>
      <c r="M418">
        <v>25</v>
      </c>
      <c r="N418" t="b">
        <v>1</v>
      </c>
      <c r="O418" t="s">
        <v>8283</v>
      </c>
      <c r="P418" t="s">
        <v>8288</v>
      </c>
      <c r="Q418">
        <f t="shared" si="31"/>
        <v>2014</v>
      </c>
      <c r="R418">
        <f t="shared" si="32"/>
        <v>1</v>
      </c>
      <c r="S418">
        <f t="shared" si="33"/>
        <v>0</v>
      </c>
      <c r="T418">
        <f t="shared" si="34"/>
        <v>0</v>
      </c>
      <c r="U418" t="str" cm="1">
        <f t="array" ref="U418">_xlfn.IFS(D418&lt;1000,"Less Than 1000",D418&lt;=4999,"1000 to 4999",D418&lt;=9999,"5000 to 9999",D418&lt;=14999,"10000 to 14999",D418&lt;=19999,"15000 to 19999",D418&lt;=24999,"20000 to 24999",D418&lt;=29999,"25000 to 29999",D418&lt;=34999,"30000 to 34999",D418&lt;=39999,"35000 to 39999",D418&lt;44999,"40000 to 44999",D418&lt;=44999,"40000 to 44999",D418&lt;=49999,"45000 to 49999",D418&gt;=50000,"50000 or More")</f>
        <v>1000 to 4999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7" t="s">
        <v>8218</v>
      </c>
      <c r="G419" t="s">
        <v>8223</v>
      </c>
      <c r="H419" t="s">
        <v>8245</v>
      </c>
      <c r="I419">
        <v>1365395580</v>
      </c>
      <c r="J419" s="10">
        <v>1364426260</v>
      </c>
      <c r="K419" s="11">
        <f t="shared" si="30"/>
        <v>41360.970601851855</v>
      </c>
      <c r="L419" t="b">
        <v>0</v>
      </c>
      <c r="M419">
        <v>52</v>
      </c>
      <c r="N419" t="b">
        <v>1</v>
      </c>
      <c r="O419" t="s">
        <v>8283</v>
      </c>
      <c r="P419" t="s">
        <v>8288</v>
      </c>
      <c r="Q419">
        <f t="shared" si="31"/>
        <v>2013</v>
      </c>
      <c r="R419">
        <f t="shared" si="32"/>
        <v>1</v>
      </c>
      <c r="S419">
        <f t="shared" si="33"/>
        <v>0</v>
      </c>
      <c r="T419">
        <f t="shared" si="34"/>
        <v>0</v>
      </c>
      <c r="U419" t="str" cm="1">
        <f t="array" ref="U419">_xlfn.IFS(D419&lt;1000,"Less Than 1000",D419&lt;=4999,"1000 to 4999",D419&lt;=9999,"5000 to 9999",D419&lt;=14999,"10000 to 14999",D419&lt;=19999,"15000 to 19999",D419&lt;=24999,"20000 to 24999",D419&lt;=29999,"25000 to 29999",D419&lt;=34999,"30000 to 34999",D419&lt;=39999,"35000 to 39999",D419&lt;44999,"40000 to 44999",D419&lt;=44999,"40000 to 44999",D419&lt;=49999,"45000 to 49999",D419&gt;=50000,"50000 or More")</f>
        <v>10000 to 14999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7" t="s">
        <v>8218</v>
      </c>
      <c r="G420" t="s">
        <v>8223</v>
      </c>
      <c r="H420" t="s">
        <v>8245</v>
      </c>
      <c r="I420">
        <v>1437633997</v>
      </c>
      <c r="J420" s="10">
        <v>1435041997</v>
      </c>
      <c r="K420" s="11">
        <f t="shared" si="30"/>
        <v>42178.282372685186</v>
      </c>
      <c r="L420" t="b">
        <v>0</v>
      </c>
      <c r="M420">
        <v>104</v>
      </c>
      <c r="N420" t="b">
        <v>1</v>
      </c>
      <c r="O420" t="s">
        <v>8283</v>
      </c>
      <c r="P420" t="s">
        <v>8288</v>
      </c>
      <c r="Q420">
        <f t="shared" si="31"/>
        <v>2015</v>
      </c>
      <c r="R420">
        <f t="shared" si="32"/>
        <v>1</v>
      </c>
      <c r="S420">
        <f t="shared" si="33"/>
        <v>0</v>
      </c>
      <c r="T420">
        <f t="shared" si="34"/>
        <v>0</v>
      </c>
      <c r="U420" t="str" cm="1">
        <f t="array" ref="U420">_xlfn.IFS(D420&lt;1000,"Less Than 1000",D420&lt;=4999,"1000 to 4999",D420&lt;=9999,"5000 to 9999",D420&lt;=14999,"10000 to 14999",D420&lt;=19999,"15000 to 19999",D420&lt;=24999,"20000 to 24999",D420&lt;=29999,"25000 to 29999",D420&lt;=34999,"30000 to 34999",D420&lt;=39999,"35000 to 39999",D420&lt;44999,"40000 to 44999",D420&lt;=44999,"40000 to 44999",D420&lt;=49999,"45000 to 49999",D420&gt;=50000,"50000 or More")</f>
        <v>20000 to 24999</v>
      </c>
    </row>
    <row r="421" spans="1:21" ht="42.75" x14ac:dyDescent="0.45">
      <c r="A421">
        <v>1228</v>
      </c>
      <c r="B421" s="3" t="s">
        <v>1229</v>
      </c>
      <c r="C421" s="3" t="s">
        <v>5338</v>
      </c>
      <c r="D421" s="6">
        <v>5000</v>
      </c>
      <c r="E421" s="8">
        <v>1465</v>
      </c>
      <c r="F421" s="17" t="s">
        <v>8219</v>
      </c>
      <c r="G421" t="s">
        <v>8223</v>
      </c>
      <c r="H421" t="s">
        <v>8245</v>
      </c>
      <c r="I421">
        <v>1317231008</v>
      </c>
      <c r="J421" s="10">
        <v>1312047008</v>
      </c>
      <c r="K421" s="11">
        <f t="shared" si="30"/>
        <v>40754.729259259257</v>
      </c>
      <c r="L421" t="b">
        <v>0</v>
      </c>
      <c r="M421">
        <v>24</v>
      </c>
      <c r="N421" t="b">
        <v>0</v>
      </c>
      <c r="O421" t="s">
        <v>8298</v>
      </c>
      <c r="P421" t="s">
        <v>8313</v>
      </c>
      <c r="Q421">
        <f t="shared" si="31"/>
        <v>2011</v>
      </c>
      <c r="R421">
        <f t="shared" si="32"/>
        <v>0</v>
      </c>
      <c r="S421">
        <f t="shared" si="33"/>
        <v>0</v>
      </c>
      <c r="T421">
        <f t="shared" si="34"/>
        <v>1</v>
      </c>
      <c r="U421" t="str" cm="1">
        <f t="array" ref="U421">_xlfn.IFS(D421&lt;1000,"Less Than 1000",D421&lt;=4999,"1000 to 4999",D421&lt;=9999,"5000 to 9999",D421&lt;=14999,"10000 to 14999",D421&lt;=19999,"15000 to 19999",D421&lt;=24999,"20000 to 24999",D421&lt;=29999,"25000 to 29999",D421&lt;=34999,"30000 to 34999",D421&lt;=39999,"35000 to 39999",D421&lt;44999,"40000 to 44999",D421&lt;=44999,"40000 to 44999",D421&lt;=49999,"45000 to 49999",D421&gt;=50000,"50000 or More")</f>
        <v>5000 to 9999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7" t="s">
        <v>8220</v>
      </c>
      <c r="G422" t="s">
        <v>8223</v>
      </c>
      <c r="H422" t="s">
        <v>8245</v>
      </c>
      <c r="I422">
        <v>1394772031</v>
      </c>
      <c r="J422" s="10">
        <v>1392183631</v>
      </c>
      <c r="K422" s="11">
        <f t="shared" si="30"/>
        <v>41682.23646990741</v>
      </c>
      <c r="L422" t="b">
        <v>0</v>
      </c>
      <c r="M422">
        <v>3</v>
      </c>
      <c r="N422" t="b">
        <v>0</v>
      </c>
      <c r="O422" t="s">
        <v>8283</v>
      </c>
      <c r="P422" t="s">
        <v>8289</v>
      </c>
      <c r="Q422">
        <f t="shared" si="31"/>
        <v>2014</v>
      </c>
      <c r="R422">
        <f t="shared" si="32"/>
        <v>0</v>
      </c>
      <c r="S422">
        <f t="shared" si="33"/>
        <v>1</v>
      </c>
      <c r="T422">
        <f t="shared" si="34"/>
        <v>0</v>
      </c>
      <c r="U422" t="str" cm="1">
        <f t="array" ref="U422">_xlfn.IFS(D422&lt;1000,"Less Than 1000",D422&lt;=4999,"1000 to 4999",D422&lt;=9999,"5000 to 9999",D422&lt;=14999,"10000 to 14999",D422&lt;=19999,"15000 to 19999",D422&lt;=24999,"20000 to 24999",D422&lt;=29999,"25000 to 29999",D422&lt;=34999,"30000 to 34999",D422&lt;=39999,"35000 to 39999",D422&lt;44999,"40000 to 44999",D422&lt;=44999,"40000 to 44999",D422&lt;=49999,"45000 to 49999",D422&gt;=50000,"50000 or More")</f>
        <v>1000 to 4999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7" t="s">
        <v>8220</v>
      </c>
      <c r="G423" t="s">
        <v>8223</v>
      </c>
      <c r="H423" t="s">
        <v>8245</v>
      </c>
      <c r="I423">
        <v>1440157656</v>
      </c>
      <c r="J423" s="10">
        <v>1434973656</v>
      </c>
      <c r="K423" s="11">
        <f t="shared" si="30"/>
        <v>42177.491388888884</v>
      </c>
      <c r="L423" t="b">
        <v>0</v>
      </c>
      <c r="M423">
        <v>6</v>
      </c>
      <c r="N423" t="b">
        <v>0</v>
      </c>
      <c r="O423" t="s">
        <v>8283</v>
      </c>
      <c r="P423" t="s">
        <v>8289</v>
      </c>
      <c r="Q423">
        <f t="shared" si="31"/>
        <v>2015</v>
      </c>
      <c r="R423">
        <f t="shared" si="32"/>
        <v>0</v>
      </c>
      <c r="S423">
        <f t="shared" si="33"/>
        <v>1</v>
      </c>
      <c r="T423">
        <f t="shared" si="34"/>
        <v>0</v>
      </c>
      <c r="U423" t="str" cm="1">
        <f t="array" ref="U423">_xlfn.IFS(D423&lt;1000,"Less Than 1000",D423&lt;=4999,"1000 to 4999",D423&lt;=9999,"5000 to 9999",D423&lt;=14999,"10000 to 14999",D423&lt;=19999,"15000 to 19999",D423&lt;=24999,"20000 to 24999",D423&lt;=29999,"25000 to 29999",D423&lt;=34999,"30000 to 34999",D423&lt;=39999,"35000 to 39999",D423&lt;44999,"40000 to 44999",D423&lt;=44999,"40000 to 44999",D423&lt;=49999,"45000 to 49999",D423&gt;=50000,"50000 or More")</f>
        <v>15000 to 19999</v>
      </c>
    </row>
    <row r="424" spans="1:21" ht="42.75" x14ac:dyDescent="0.45">
      <c r="A424">
        <v>1231</v>
      </c>
      <c r="B424" s="3" t="s">
        <v>1232</v>
      </c>
      <c r="C424" s="3" t="s">
        <v>5341</v>
      </c>
      <c r="D424" s="6">
        <v>5000</v>
      </c>
      <c r="E424" s="8">
        <v>0</v>
      </c>
      <c r="F424" s="17" t="s">
        <v>8219</v>
      </c>
      <c r="G424" t="s">
        <v>8223</v>
      </c>
      <c r="H424" t="s">
        <v>8245</v>
      </c>
      <c r="I424">
        <v>1440723600</v>
      </c>
      <c r="J424" s="10">
        <v>1436394968</v>
      </c>
      <c r="K424" s="11">
        <f t="shared" si="30"/>
        <v>42193.941759259258</v>
      </c>
      <c r="L424" t="b">
        <v>0</v>
      </c>
      <c r="M424">
        <v>0</v>
      </c>
      <c r="N424" t="b">
        <v>0</v>
      </c>
      <c r="O424" t="s">
        <v>8298</v>
      </c>
      <c r="P424" t="s">
        <v>8313</v>
      </c>
      <c r="Q424">
        <f t="shared" si="31"/>
        <v>2015</v>
      </c>
      <c r="R424">
        <f t="shared" si="32"/>
        <v>0</v>
      </c>
      <c r="S424">
        <f t="shared" si="33"/>
        <v>0</v>
      </c>
      <c r="T424">
        <f t="shared" si="34"/>
        <v>1</v>
      </c>
      <c r="U424" t="str" cm="1">
        <f t="array" ref="U424">_xlfn.IFS(D424&lt;1000,"Less Than 1000",D424&lt;=4999,"1000 to 4999",D424&lt;=9999,"5000 to 9999",D424&lt;=14999,"10000 to 14999",D424&lt;=19999,"15000 to 19999",D424&lt;=24999,"20000 to 24999",D424&lt;=29999,"25000 to 29999",D424&lt;=34999,"30000 to 34999",D424&lt;=39999,"35000 to 39999",D424&lt;44999,"40000 to 44999",D424&lt;=44999,"40000 to 44999",D424&lt;=49999,"45000 to 49999",D424&gt;=50000,"50000 or More")</f>
        <v>5000 to 9999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7" t="s">
        <v>8220</v>
      </c>
      <c r="G425" t="s">
        <v>8223</v>
      </c>
      <c r="H425" t="s">
        <v>8245</v>
      </c>
      <c r="I425">
        <v>1370470430</v>
      </c>
      <c r="J425" s="10">
        <v>1367878430</v>
      </c>
      <c r="K425" s="11">
        <f t="shared" si="30"/>
        <v>41400.92627314815</v>
      </c>
      <c r="L425" t="b">
        <v>0</v>
      </c>
      <c r="M425">
        <v>13</v>
      </c>
      <c r="N425" t="b">
        <v>0</v>
      </c>
      <c r="O425" t="s">
        <v>8283</v>
      </c>
      <c r="P425" t="s">
        <v>8289</v>
      </c>
      <c r="Q425">
        <f t="shared" si="31"/>
        <v>2013</v>
      </c>
      <c r="R425">
        <f t="shared" si="32"/>
        <v>0</v>
      </c>
      <c r="S425">
        <f t="shared" si="33"/>
        <v>1</v>
      </c>
      <c r="T425">
        <f t="shared" si="34"/>
        <v>0</v>
      </c>
      <c r="U425" t="str" cm="1">
        <f t="array" ref="U425">_xlfn.IFS(D425&lt;1000,"Less Than 1000",D425&lt;=4999,"1000 to 4999",D425&lt;=9999,"5000 to 9999",D425&lt;=14999,"10000 to 14999",D425&lt;=19999,"15000 to 19999",D425&lt;=24999,"20000 to 24999",D425&lt;=29999,"25000 to 29999",D425&lt;=34999,"30000 to 34999",D425&lt;=39999,"35000 to 39999",D425&lt;44999,"40000 to 44999",D425&lt;=44999,"40000 to 44999",D425&lt;=49999,"45000 to 49999",D425&gt;=50000,"50000 or More")</f>
        <v>20000 to 24999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7" t="s">
        <v>8220</v>
      </c>
      <c r="G426" t="s">
        <v>8223</v>
      </c>
      <c r="H426" t="s">
        <v>8245</v>
      </c>
      <c r="I426">
        <v>1332748899</v>
      </c>
      <c r="J426" s="10">
        <v>1327568499</v>
      </c>
      <c r="K426" s="11">
        <f t="shared" si="30"/>
        <v>40934.376145833332</v>
      </c>
      <c r="L426" t="b">
        <v>0</v>
      </c>
      <c r="M426">
        <v>5</v>
      </c>
      <c r="N426" t="b">
        <v>0</v>
      </c>
      <c r="O426" t="s">
        <v>8283</v>
      </c>
      <c r="P426" t="s">
        <v>8289</v>
      </c>
      <c r="Q426">
        <f t="shared" si="31"/>
        <v>2012</v>
      </c>
      <c r="R426">
        <f t="shared" si="32"/>
        <v>0</v>
      </c>
      <c r="S426">
        <f t="shared" si="33"/>
        <v>1</v>
      </c>
      <c r="T426">
        <f t="shared" si="34"/>
        <v>0</v>
      </c>
      <c r="U426" t="str" cm="1">
        <f t="array" ref="U426">_xlfn.IFS(D426&lt;1000,"Less Than 1000",D426&lt;=4999,"1000 to 4999",D426&lt;=9999,"5000 to 9999",D426&lt;=14999,"10000 to 14999",D426&lt;=19999,"15000 to 19999",D426&lt;=24999,"20000 to 24999",D426&lt;=29999,"25000 to 29999",D426&lt;=34999,"30000 to 34999",D426&lt;=39999,"35000 to 39999",D426&lt;44999,"40000 to 44999",D426&lt;=44999,"40000 to 44999",D426&lt;=49999,"45000 to 49999",D426&gt;=50000,"50000 or More")</f>
        <v>1000 to 4999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7" t="s">
        <v>8220</v>
      </c>
      <c r="G427" t="s">
        <v>8223</v>
      </c>
      <c r="H427" t="s">
        <v>8245</v>
      </c>
      <c r="I427">
        <v>1448660404</v>
      </c>
      <c r="J427" s="10">
        <v>1443472804</v>
      </c>
      <c r="K427" s="11">
        <f t="shared" si="30"/>
        <v>42275.861157407402</v>
      </c>
      <c r="L427" t="b">
        <v>0</v>
      </c>
      <c r="M427">
        <v>2</v>
      </c>
      <c r="N427" t="b">
        <v>0</v>
      </c>
      <c r="O427" t="s">
        <v>8283</v>
      </c>
      <c r="P427" t="s">
        <v>8289</v>
      </c>
      <c r="Q427">
        <f t="shared" si="31"/>
        <v>2015</v>
      </c>
      <c r="R427">
        <f t="shared" si="32"/>
        <v>0</v>
      </c>
      <c r="S427">
        <f t="shared" si="33"/>
        <v>1</v>
      </c>
      <c r="T427">
        <f t="shared" si="34"/>
        <v>0</v>
      </c>
      <c r="U427" t="str" cm="1">
        <f t="array" ref="U427">_xlfn.IFS(D427&lt;1000,"Less Than 1000",D427&lt;=4999,"1000 to 4999",D427&lt;=9999,"5000 to 9999",D427&lt;=14999,"10000 to 14999",D427&lt;=19999,"15000 to 19999",D427&lt;=24999,"20000 to 24999",D427&lt;=29999,"25000 to 29999",D427&lt;=34999,"30000 to 34999",D427&lt;=39999,"35000 to 39999",D427&lt;44999,"40000 to 44999",D427&lt;=44999,"40000 to 44999",D427&lt;=49999,"45000 to 49999",D427&gt;=50000,"50000 or More")</f>
        <v>50000 or More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7" t="s">
        <v>8220</v>
      </c>
      <c r="G428" t="s">
        <v>8223</v>
      </c>
      <c r="H428" t="s">
        <v>8245</v>
      </c>
      <c r="I428">
        <v>1456851914</v>
      </c>
      <c r="J428" s="10">
        <v>1454259914</v>
      </c>
      <c r="K428" s="11">
        <f t="shared" si="30"/>
        <v>42400.711967592593</v>
      </c>
      <c r="L428" t="b">
        <v>0</v>
      </c>
      <c r="M428">
        <v>8</v>
      </c>
      <c r="N428" t="b">
        <v>0</v>
      </c>
      <c r="O428" t="s">
        <v>8283</v>
      </c>
      <c r="P428" t="s">
        <v>8289</v>
      </c>
      <c r="Q428">
        <f t="shared" si="31"/>
        <v>2016</v>
      </c>
      <c r="R428">
        <f t="shared" si="32"/>
        <v>0</v>
      </c>
      <c r="S428">
        <f t="shared" si="33"/>
        <v>1</v>
      </c>
      <c r="T428">
        <f t="shared" si="34"/>
        <v>0</v>
      </c>
      <c r="U428" t="str" cm="1">
        <f t="array" ref="U428">_xlfn.IFS(D428&lt;1000,"Less Than 1000",D428&lt;=4999,"1000 to 4999",D428&lt;=9999,"5000 to 9999",D428&lt;=14999,"10000 to 14999",D428&lt;=19999,"15000 to 19999",D428&lt;=24999,"20000 to 24999",D428&lt;=29999,"25000 to 29999",D428&lt;=34999,"30000 to 34999",D428&lt;=39999,"35000 to 39999",D428&lt;44999,"40000 to 44999",D428&lt;=44999,"40000 to 44999",D428&lt;=49999,"45000 to 49999",D428&gt;=50000,"50000 or More")</f>
        <v>10000 to 14999</v>
      </c>
    </row>
    <row r="429" spans="1:21" ht="42.75" x14ac:dyDescent="0.45">
      <c r="A429">
        <v>1232</v>
      </c>
      <c r="B429" s="3" t="s">
        <v>1233</v>
      </c>
      <c r="C429" s="3" t="s">
        <v>5342</v>
      </c>
      <c r="D429" s="6">
        <v>5000</v>
      </c>
      <c r="E429" s="8">
        <v>40</v>
      </c>
      <c r="F429" s="17" t="s">
        <v>8219</v>
      </c>
      <c r="G429" t="s">
        <v>8223</v>
      </c>
      <c r="H429" t="s">
        <v>8245</v>
      </c>
      <c r="I429">
        <v>1381090870</v>
      </c>
      <c r="J429" s="10">
        <v>1377030070</v>
      </c>
      <c r="K429" s="11">
        <f t="shared" si="30"/>
        <v>41506.848032407412</v>
      </c>
      <c r="L429" t="b">
        <v>0</v>
      </c>
      <c r="M429">
        <v>1</v>
      </c>
      <c r="N429" t="b">
        <v>0</v>
      </c>
      <c r="O429" t="s">
        <v>8298</v>
      </c>
      <c r="P429" t="s">
        <v>8313</v>
      </c>
      <c r="Q429">
        <f t="shared" si="31"/>
        <v>2013</v>
      </c>
      <c r="R429">
        <f t="shared" si="32"/>
        <v>0</v>
      </c>
      <c r="S429">
        <f t="shared" si="33"/>
        <v>0</v>
      </c>
      <c r="T429">
        <f t="shared" si="34"/>
        <v>1</v>
      </c>
      <c r="U429" t="str" cm="1">
        <f t="array" ref="U429">_xlfn.IFS(D429&lt;1000,"Less Than 1000",D429&lt;=4999,"1000 to 4999",D429&lt;=9999,"5000 to 9999",D429&lt;=14999,"10000 to 14999",D429&lt;=19999,"15000 to 19999",D429&lt;=24999,"20000 to 24999",D429&lt;=29999,"25000 to 29999",D429&lt;=34999,"30000 to 34999",D429&lt;=39999,"35000 to 39999",D429&lt;44999,"40000 to 44999",D429&lt;=44999,"40000 to 44999",D429&lt;=49999,"45000 to 49999",D429&gt;=50000,"50000 or More")</f>
        <v>5000 to 9999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7" t="s">
        <v>8220</v>
      </c>
      <c r="G430" t="s">
        <v>8223</v>
      </c>
      <c r="H430" t="s">
        <v>8245</v>
      </c>
      <c r="I430">
        <v>1402956000</v>
      </c>
      <c r="J430" s="10">
        <v>1400523845</v>
      </c>
      <c r="K430" s="11">
        <f t="shared" si="30"/>
        <v>41778.766724537039</v>
      </c>
      <c r="L430" t="b">
        <v>0</v>
      </c>
      <c r="M430">
        <v>13</v>
      </c>
      <c r="N430" t="b">
        <v>0</v>
      </c>
      <c r="O430" t="s">
        <v>8283</v>
      </c>
      <c r="P430" t="s">
        <v>8289</v>
      </c>
      <c r="Q430">
        <f t="shared" si="31"/>
        <v>2014</v>
      </c>
      <c r="R430">
        <f t="shared" si="32"/>
        <v>0</v>
      </c>
      <c r="S430">
        <f t="shared" si="33"/>
        <v>1</v>
      </c>
      <c r="T430">
        <f t="shared" si="34"/>
        <v>0</v>
      </c>
      <c r="U430" t="str" cm="1">
        <f t="array" ref="U430">_xlfn.IFS(D430&lt;1000,"Less Than 1000",D430&lt;=4999,"1000 to 4999",D430&lt;=9999,"5000 to 9999",D430&lt;=14999,"10000 to 14999",D430&lt;=19999,"15000 to 19999",D430&lt;=24999,"20000 to 24999",D430&lt;=29999,"25000 to 29999",D430&lt;=34999,"30000 to 34999",D430&lt;=39999,"35000 to 39999",D430&lt;44999,"40000 to 44999",D430&lt;=44999,"40000 to 44999",D430&lt;=49999,"45000 to 49999",D430&gt;=50000,"50000 or More")</f>
        <v>10000 to 14999</v>
      </c>
    </row>
    <row r="431" spans="1:21" ht="42.75" x14ac:dyDescent="0.45">
      <c r="A431">
        <v>1241</v>
      </c>
      <c r="B431" s="3" t="s">
        <v>1242</v>
      </c>
      <c r="C431" s="3" t="s">
        <v>5351</v>
      </c>
      <c r="D431" s="6">
        <v>5000</v>
      </c>
      <c r="E431" s="8">
        <v>2537</v>
      </c>
      <c r="F431" s="17" t="s">
        <v>8219</v>
      </c>
      <c r="G431" t="s">
        <v>8223</v>
      </c>
      <c r="H431" t="s">
        <v>8245</v>
      </c>
      <c r="I431">
        <v>1414994340</v>
      </c>
      <c r="J431" s="10">
        <v>1413057980</v>
      </c>
      <c r="K431" s="11">
        <f t="shared" si="30"/>
        <v>41923.837731481479</v>
      </c>
      <c r="L431" t="b">
        <v>0</v>
      </c>
      <c r="M431">
        <v>34</v>
      </c>
      <c r="N431" t="b">
        <v>0</v>
      </c>
      <c r="O431" t="s">
        <v>8298</v>
      </c>
      <c r="P431" t="s">
        <v>8313</v>
      </c>
      <c r="Q431">
        <f t="shared" si="31"/>
        <v>2014</v>
      </c>
      <c r="R431">
        <f t="shared" si="32"/>
        <v>0</v>
      </c>
      <c r="S431">
        <f t="shared" si="33"/>
        <v>0</v>
      </c>
      <c r="T431">
        <f t="shared" si="34"/>
        <v>1</v>
      </c>
      <c r="U431" t="str" cm="1">
        <f t="array" ref="U431">_xlfn.IFS(D431&lt;1000,"Less Than 1000",D431&lt;=4999,"1000 to 4999",D431&lt;=9999,"5000 to 9999",D431&lt;=14999,"10000 to 14999",D431&lt;=19999,"15000 to 19999",D431&lt;=24999,"20000 to 24999",D431&lt;=29999,"25000 to 29999",D431&lt;=34999,"30000 to 34999",D431&lt;=39999,"35000 to 39999",D431&lt;44999,"40000 to 44999",D431&lt;=44999,"40000 to 44999",D431&lt;=49999,"45000 to 49999",D431&gt;=50000,"50000 or More")</f>
        <v>5000 to 9999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7" t="s">
        <v>8220</v>
      </c>
      <c r="G432" t="s">
        <v>8223</v>
      </c>
      <c r="H432" t="s">
        <v>8245</v>
      </c>
      <c r="I432">
        <v>1378866867</v>
      </c>
      <c r="J432" s="10">
        <v>1377570867</v>
      </c>
      <c r="K432" s="11">
        <f t="shared" si="30"/>
        <v>41513.107256944444</v>
      </c>
      <c r="L432" t="b">
        <v>0</v>
      </c>
      <c r="M432">
        <v>5</v>
      </c>
      <c r="N432" t="b">
        <v>0</v>
      </c>
      <c r="O432" t="s">
        <v>8283</v>
      </c>
      <c r="P432" t="s">
        <v>8289</v>
      </c>
      <c r="Q432">
        <f t="shared" si="31"/>
        <v>2013</v>
      </c>
      <c r="R432">
        <f t="shared" si="32"/>
        <v>0</v>
      </c>
      <c r="S432">
        <f t="shared" si="33"/>
        <v>1</v>
      </c>
      <c r="T432">
        <f t="shared" si="34"/>
        <v>0</v>
      </c>
      <c r="U432" t="str" cm="1">
        <f t="array" ref="U432">_xlfn.IFS(D432&lt;1000,"Less Than 1000",D432&lt;=4999,"1000 to 4999",D432&lt;=9999,"5000 to 9999",D432&lt;=14999,"10000 to 14999",D432&lt;=19999,"15000 to 19999",D432&lt;=24999,"20000 to 24999",D432&lt;=29999,"25000 to 29999",D432&lt;=34999,"30000 to 34999",D432&lt;=39999,"35000 to 39999",D432&lt;44999,"40000 to 44999",D432&lt;=44999,"40000 to 44999",D432&lt;=49999,"45000 to 49999",D432&gt;=50000,"50000 or More")</f>
        <v>1000 to 4999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7" t="s">
        <v>8220</v>
      </c>
      <c r="G433" t="s">
        <v>8224</v>
      </c>
      <c r="H433" t="s">
        <v>8246</v>
      </c>
      <c r="I433">
        <v>1467752083</v>
      </c>
      <c r="J433" s="10">
        <v>1465160083</v>
      </c>
      <c r="K433" s="11">
        <f t="shared" si="30"/>
        <v>42526.871331018512</v>
      </c>
      <c r="L433" t="b">
        <v>0</v>
      </c>
      <c r="M433">
        <v>8</v>
      </c>
      <c r="N433" t="b">
        <v>0</v>
      </c>
      <c r="O433" t="s">
        <v>8283</v>
      </c>
      <c r="P433" t="s">
        <v>8289</v>
      </c>
      <c r="Q433">
        <f t="shared" si="31"/>
        <v>2016</v>
      </c>
      <c r="R433">
        <f t="shared" si="32"/>
        <v>0</v>
      </c>
      <c r="S433">
        <f t="shared" si="33"/>
        <v>1</v>
      </c>
      <c r="T433">
        <f t="shared" si="34"/>
        <v>0</v>
      </c>
      <c r="U433" t="str" cm="1">
        <f t="array" ref="U433">_xlfn.IFS(D433&lt;1000,"Less Than 1000",D433&lt;=4999,"1000 to 4999",D433&lt;=9999,"5000 to 9999",D433&lt;=14999,"10000 to 14999",D433&lt;=19999,"15000 to 19999",D433&lt;=24999,"20000 to 24999",D433&lt;=29999,"25000 to 29999",D433&lt;=34999,"30000 to 34999",D433&lt;=39999,"35000 to 39999",D433&lt;44999,"40000 to 44999",D433&lt;=44999,"40000 to 44999",D433&lt;=49999,"45000 to 49999",D433&gt;=50000,"50000 or More")</f>
        <v>1000 to 4999</v>
      </c>
    </row>
    <row r="434" spans="1:21" x14ac:dyDescent="0.45">
      <c r="A434">
        <v>1456</v>
      </c>
      <c r="B434" s="3" t="s">
        <v>1457</v>
      </c>
      <c r="C434" s="3" t="s">
        <v>5566</v>
      </c>
      <c r="D434" s="6">
        <v>5000</v>
      </c>
      <c r="E434" s="8">
        <v>145</v>
      </c>
      <c r="F434" s="17" t="s">
        <v>8219</v>
      </c>
      <c r="G434" t="s">
        <v>8236</v>
      </c>
      <c r="H434" t="s">
        <v>8248</v>
      </c>
      <c r="I434">
        <v>1483459365</v>
      </c>
      <c r="J434" s="10">
        <v>1480867365</v>
      </c>
      <c r="K434" s="11">
        <f t="shared" si="30"/>
        <v>42708.668576388889</v>
      </c>
      <c r="L434" t="b">
        <v>0</v>
      </c>
      <c r="M434">
        <v>3</v>
      </c>
      <c r="N434" t="b">
        <v>0</v>
      </c>
      <c r="O434" t="s">
        <v>8295</v>
      </c>
      <c r="P434" t="s">
        <v>8314</v>
      </c>
      <c r="Q434">
        <f t="shared" si="31"/>
        <v>2016</v>
      </c>
      <c r="R434">
        <f t="shared" si="32"/>
        <v>0</v>
      </c>
      <c r="S434">
        <f t="shared" si="33"/>
        <v>0</v>
      </c>
      <c r="T434">
        <f t="shared" si="34"/>
        <v>1</v>
      </c>
      <c r="U434" t="str" cm="1">
        <f t="array" ref="U434">_xlfn.IFS(D434&lt;1000,"Less Than 1000",D434&lt;=4999,"1000 to 4999",D434&lt;=9999,"5000 to 9999",D434&lt;=14999,"10000 to 14999",D434&lt;=19999,"15000 to 19999",D434&lt;=24999,"20000 to 24999",D434&lt;=29999,"25000 to 29999",D434&lt;=34999,"30000 to 34999",D434&lt;=39999,"35000 to 39999",D434&lt;44999,"40000 to 44999",D434&lt;=44999,"40000 to 44999",D434&lt;=49999,"45000 to 49999",D434&gt;=50000,"50000 or More")</f>
        <v>5000 to 9999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7" t="s">
        <v>8220</v>
      </c>
      <c r="G435" t="s">
        <v>8223</v>
      </c>
      <c r="H435" t="s">
        <v>8245</v>
      </c>
      <c r="I435">
        <v>1444576022</v>
      </c>
      <c r="J435" s="10">
        <v>1439392022</v>
      </c>
      <c r="K435" s="11">
        <f t="shared" si="30"/>
        <v>42228.629884259266</v>
      </c>
      <c r="L435" t="b">
        <v>0</v>
      </c>
      <c r="M435">
        <v>0</v>
      </c>
      <c r="N435" t="b">
        <v>0</v>
      </c>
      <c r="O435" t="s">
        <v>8283</v>
      </c>
      <c r="P435" t="s">
        <v>8289</v>
      </c>
      <c r="Q435">
        <f t="shared" si="31"/>
        <v>2015</v>
      </c>
      <c r="R435">
        <f t="shared" si="32"/>
        <v>0</v>
      </c>
      <c r="S435">
        <f t="shared" si="33"/>
        <v>1</v>
      </c>
      <c r="T435">
        <f t="shared" si="34"/>
        <v>0</v>
      </c>
      <c r="U435" t="str" cm="1">
        <f t="array" ref="U435">_xlfn.IFS(D435&lt;1000,"Less Than 1000",D435&lt;=4999,"1000 to 4999",D435&lt;=9999,"5000 to 9999",D435&lt;=14999,"10000 to 14999",D435&lt;=19999,"15000 to 19999",D435&lt;=24999,"20000 to 24999",D435&lt;=29999,"25000 to 29999",D435&lt;=34999,"30000 to 34999",D435&lt;=39999,"35000 to 39999",D435&lt;44999,"40000 to 44999",D435&lt;=44999,"40000 to 44999",D435&lt;=49999,"45000 to 49999",D435&gt;=50000,"50000 or More")</f>
        <v>1000 to 4999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7" t="s">
        <v>8220</v>
      </c>
      <c r="G436" t="s">
        <v>8223</v>
      </c>
      <c r="H436" t="s">
        <v>8245</v>
      </c>
      <c r="I436">
        <v>1385931702</v>
      </c>
      <c r="J436" s="10">
        <v>1383076902</v>
      </c>
      <c r="K436" s="11">
        <f t="shared" si="30"/>
        <v>41576.834513888891</v>
      </c>
      <c r="L436" t="b">
        <v>0</v>
      </c>
      <c r="M436">
        <v>2</v>
      </c>
      <c r="N436" t="b">
        <v>0</v>
      </c>
      <c r="O436" t="s">
        <v>8283</v>
      </c>
      <c r="P436" t="s">
        <v>8289</v>
      </c>
      <c r="Q436">
        <f t="shared" si="31"/>
        <v>2013</v>
      </c>
      <c r="R436">
        <f t="shared" si="32"/>
        <v>0</v>
      </c>
      <c r="S436">
        <f t="shared" si="33"/>
        <v>1</v>
      </c>
      <c r="T436">
        <f t="shared" si="34"/>
        <v>0</v>
      </c>
      <c r="U436" t="str" cm="1">
        <f t="array" ref="U436">_xlfn.IFS(D436&lt;1000,"Less Than 1000",D436&lt;=4999,"1000 to 4999",D436&lt;=9999,"5000 to 9999",D436&lt;=14999,"10000 to 14999",D436&lt;=19999,"15000 to 19999",D436&lt;=24999,"20000 to 24999",D436&lt;=29999,"25000 to 29999",D436&lt;=34999,"30000 to 34999",D436&lt;=39999,"35000 to 39999",D436&lt;44999,"40000 to 44999",D436&lt;=44999,"40000 to 44999",D436&lt;=49999,"45000 to 49999",D436&gt;=50000,"50000 or More")</f>
        <v>1000 to 4999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7" t="s">
        <v>8220</v>
      </c>
      <c r="G437" t="s">
        <v>8223</v>
      </c>
      <c r="H437" t="s">
        <v>8245</v>
      </c>
      <c r="I437">
        <v>1379094980</v>
      </c>
      <c r="J437" s="10">
        <v>1376502980</v>
      </c>
      <c r="K437" s="11">
        <f t="shared" si="30"/>
        <v>41500.747453703705</v>
      </c>
      <c r="L437" t="b">
        <v>0</v>
      </c>
      <c r="M437">
        <v>3</v>
      </c>
      <c r="N437" t="b">
        <v>0</v>
      </c>
      <c r="O437" t="s">
        <v>8283</v>
      </c>
      <c r="P437" t="s">
        <v>8289</v>
      </c>
      <c r="Q437">
        <f t="shared" si="31"/>
        <v>2013</v>
      </c>
      <c r="R437">
        <f t="shared" si="32"/>
        <v>0</v>
      </c>
      <c r="S437">
        <f t="shared" si="33"/>
        <v>1</v>
      </c>
      <c r="T437">
        <f t="shared" si="34"/>
        <v>0</v>
      </c>
      <c r="U437" t="str" cm="1">
        <f t="array" ref="U437">_xlfn.IFS(D437&lt;1000,"Less Than 1000",D437&lt;=4999,"1000 to 4999",D437&lt;=9999,"5000 to 9999",D437&lt;=14999,"10000 to 14999",D437&lt;=19999,"15000 to 19999",D437&lt;=24999,"20000 to 24999",D437&lt;=29999,"25000 to 29999",D437&lt;=34999,"30000 to 34999",D437&lt;=39999,"35000 to 39999",D437&lt;44999,"40000 to 44999",D437&lt;=44999,"40000 to 44999",D437&lt;=49999,"45000 to 49999",D437&gt;=50000,"50000 or More")</f>
        <v>50000 or More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7" t="s">
        <v>8220</v>
      </c>
      <c r="G438" t="s">
        <v>8223</v>
      </c>
      <c r="H438" t="s">
        <v>8245</v>
      </c>
      <c r="I438">
        <v>1375260113</v>
      </c>
      <c r="J438" s="10">
        <v>1372668113</v>
      </c>
      <c r="K438" s="11">
        <f t="shared" si="30"/>
        <v>41456.36241898148</v>
      </c>
      <c r="L438" t="b">
        <v>0</v>
      </c>
      <c r="M438">
        <v>0</v>
      </c>
      <c r="N438" t="b">
        <v>0</v>
      </c>
      <c r="O438" t="s">
        <v>8283</v>
      </c>
      <c r="P438" t="s">
        <v>8289</v>
      </c>
      <c r="Q438">
        <f t="shared" si="31"/>
        <v>2013</v>
      </c>
      <c r="R438">
        <f t="shared" si="32"/>
        <v>0</v>
      </c>
      <c r="S438">
        <f t="shared" si="33"/>
        <v>1</v>
      </c>
      <c r="T438">
        <f t="shared" si="34"/>
        <v>0</v>
      </c>
      <c r="U438" t="str" cm="1">
        <f t="array" ref="U438">_xlfn.IFS(D438&lt;1000,"Less Than 1000",D438&lt;=4999,"1000 to 4999",D438&lt;=9999,"5000 to 9999",D438&lt;=14999,"10000 to 14999",D438&lt;=19999,"15000 to 19999",D438&lt;=24999,"20000 to 24999",D438&lt;=29999,"25000 to 29999",D438&lt;=34999,"30000 to 34999",D438&lt;=39999,"35000 to 39999",D438&lt;44999,"40000 to 44999",D438&lt;=44999,"40000 to 44999",D438&lt;=49999,"45000 to 49999",D438&gt;=50000,"50000 or More")</f>
        <v>1000 to 4999</v>
      </c>
    </row>
    <row r="439" spans="1:21" ht="42.75" x14ac:dyDescent="0.45">
      <c r="A439">
        <v>1458</v>
      </c>
      <c r="B439" s="3" t="s">
        <v>1459</v>
      </c>
      <c r="C439" s="3" t="s">
        <v>5568</v>
      </c>
      <c r="D439" s="6">
        <v>5000</v>
      </c>
      <c r="E439" s="8">
        <v>0</v>
      </c>
      <c r="F439" s="17" t="s">
        <v>8219</v>
      </c>
      <c r="G439" t="s">
        <v>8223</v>
      </c>
      <c r="H439" t="s">
        <v>8245</v>
      </c>
      <c r="I439">
        <v>1407729600</v>
      </c>
      <c r="J439" s="10">
        <v>1405097760</v>
      </c>
      <c r="K439" s="11">
        <f t="shared" si="30"/>
        <v>41831.705555555556</v>
      </c>
      <c r="L439" t="b">
        <v>0</v>
      </c>
      <c r="M439">
        <v>0</v>
      </c>
      <c r="N439" t="b">
        <v>0</v>
      </c>
      <c r="O439" t="s">
        <v>8295</v>
      </c>
      <c r="P439" t="s">
        <v>8314</v>
      </c>
      <c r="Q439">
        <f t="shared" si="31"/>
        <v>2014</v>
      </c>
      <c r="R439">
        <f t="shared" si="32"/>
        <v>0</v>
      </c>
      <c r="S439">
        <f t="shared" si="33"/>
        <v>0</v>
      </c>
      <c r="T439">
        <f t="shared" si="34"/>
        <v>1</v>
      </c>
      <c r="U439" t="str" cm="1">
        <f t="array" ref="U439">_xlfn.IFS(D439&lt;1000,"Less Than 1000",D439&lt;=4999,"1000 to 4999",D439&lt;=9999,"5000 to 9999",D439&lt;=14999,"10000 to 14999",D439&lt;=19999,"15000 to 19999",D439&lt;=24999,"20000 to 24999",D439&lt;=29999,"25000 to 29999",D439&lt;=34999,"30000 to 34999",D439&lt;=39999,"35000 to 39999",D439&lt;44999,"40000 to 44999",D439&lt;=44999,"40000 to 44999",D439&lt;=49999,"45000 to 49999",D439&gt;=50000,"50000 or More")</f>
        <v>5000 to 9999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7" t="s">
        <v>8220</v>
      </c>
      <c r="G440" t="s">
        <v>8223</v>
      </c>
      <c r="H440" t="s">
        <v>8245</v>
      </c>
      <c r="I440">
        <v>1447830958</v>
      </c>
      <c r="J440" s="10">
        <v>1445235358</v>
      </c>
      <c r="K440" s="11">
        <f t="shared" si="30"/>
        <v>42296.261087962965</v>
      </c>
      <c r="L440" t="b">
        <v>0</v>
      </c>
      <c r="M440">
        <v>11</v>
      </c>
      <c r="N440" t="b">
        <v>0</v>
      </c>
      <c r="O440" t="s">
        <v>8283</v>
      </c>
      <c r="P440" t="s">
        <v>8289</v>
      </c>
      <c r="Q440">
        <f t="shared" si="31"/>
        <v>2015</v>
      </c>
      <c r="R440">
        <f t="shared" si="32"/>
        <v>0</v>
      </c>
      <c r="S440">
        <f t="shared" si="33"/>
        <v>1</v>
      </c>
      <c r="T440">
        <f t="shared" si="34"/>
        <v>0</v>
      </c>
      <c r="U440" t="str" cm="1">
        <f t="array" ref="U440">_xlfn.IFS(D440&lt;1000,"Less Than 1000",D440&lt;=4999,"1000 to 4999",D440&lt;=9999,"5000 to 9999",D440&lt;=14999,"10000 to 14999",D440&lt;=19999,"15000 to 19999",D440&lt;=24999,"20000 to 24999",D440&lt;=29999,"25000 to 29999",D440&lt;=34999,"30000 to 34999",D440&lt;=39999,"35000 to 39999",D440&lt;44999,"40000 to 44999",D440&lt;=44999,"40000 to 44999",D440&lt;=49999,"45000 to 49999",D440&gt;=50000,"50000 or More")</f>
        <v>20000 to 24999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7" t="s">
        <v>8220</v>
      </c>
      <c r="G441" t="s">
        <v>8223</v>
      </c>
      <c r="H441" t="s">
        <v>8245</v>
      </c>
      <c r="I441">
        <v>1413569818</v>
      </c>
      <c r="J441" s="10">
        <v>1412705818</v>
      </c>
      <c r="K441" s="11">
        <f t="shared" si="30"/>
        <v>41919.761782407404</v>
      </c>
      <c r="L441" t="b">
        <v>0</v>
      </c>
      <c r="M441">
        <v>0</v>
      </c>
      <c r="N441" t="b">
        <v>0</v>
      </c>
      <c r="O441" t="s">
        <v>8283</v>
      </c>
      <c r="P441" t="s">
        <v>8289</v>
      </c>
      <c r="Q441">
        <f t="shared" si="31"/>
        <v>2014</v>
      </c>
      <c r="R441">
        <f t="shared" si="32"/>
        <v>0</v>
      </c>
      <c r="S441">
        <f t="shared" si="33"/>
        <v>1</v>
      </c>
      <c r="T441">
        <f t="shared" si="34"/>
        <v>0</v>
      </c>
      <c r="U441" t="str" cm="1">
        <f t="array" ref="U441">_xlfn.IFS(D441&lt;1000,"Less Than 1000",D441&lt;=4999,"1000 to 4999",D441&lt;=9999,"5000 to 9999",D441&lt;=14999,"10000 to 14999",D441&lt;=19999,"15000 to 19999",D441&lt;=24999,"20000 to 24999",D441&lt;=29999,"25000 to 29999",D441&lt;=34999,"30000 to 34999",D441&lt;=39999,"35000 to 39999",D441&lt;44999,"40000 to 44999",D441&lt;=44999,"40000 to 44999",D441&lt;=49999,"45000 to 49999",D441&gt;=50000,"50000 or More")</f>
        <v>Less Than 1000</v>
      </c>
    </row>
    <row r="442" spans="1:21" ht="28.5" x14ac:dyDescent="0.45">
      <c r="A442">
        <v>1576</v>
      </c>
      <c r="B442" s="3" t="s">
        <v>1577</v>
      </c>
      <c r="C442" s="3" t="s">
        <v>5686</v>
      </c>
      <c r="D442" s="6">
        <v>5000</v>
      </c>
      <c r="E442" s="8">
        <v>650</v>
      </c>
      <c r="F442" s="17" t="s">
        <v>8219</v>
      </c>
      <c r="G442" t="s">
        <v>8223</v>
      </c>
      <c r="H442" t="s">
        <v>8245</v>
      </c>
      <c r="I442">
        <v>1435698368</v>
      </c>
      <c r="J442" s="10">
        <v>1431810368</v>
      </c>
      <c r="K442" s="11">
        <f t="shared" si="30"/>
        <v>42140.879259259258</v>
      </c>
      <c r="L442" t="b">
        <v>0</v>
      </c>
      <c r="M442">
        <v>10</v>
      </c>
      <c r="N442" t="b">
        <v>0</v>
      </c>
      <c r="O442" t="s">
        <v>8295</v>
      </c>
      <c r="P442" t="s">
        <v>8317</v>
      </c>
      <c r="Q442">
        <f t="shared" si="31"/>
        <v>2015</v>
      </c>
      <c r="R442">
        <f t="shared" si="32"/>
        <v>0</v>
      </c>
      <c r="S442">
        <f t="shared" si="33"/>
        <v>0</v>
      </c>
      <c r="T442">
        <f t="shared" si="34"/>
        <v>1</v>
      </c>
      <c r="U442" t="str" cm="1">
        <f t="array" ref="U442">_xlfn.IFS(D442&lt;1000,"Less Than 1000",D442&lt;=4999,"1000 to 4999",D442&lt;=9999,"5000 to 9999",D442&lt;=14999,"10000 to 14999",D442&lt;=19999,"15000 to 19999",D442&lt;=24999,"20000 to 24999",D442&lt;=29999,"25000 to 29999",D442&lt;=34999,"30000 to 34999",D442&lt;=39999,"35000 to 39999",D442&lt;44999,"40000 to 44999",D442&lt;=44999,"40000 to 44999",D442&lt;=49999,"45000 to 49999",D442&gt;=50000,"50000 or More")</f>
        <v>5000 to 9999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7" t="s">
        <v>8220</v>
      </c>
      <c r="G443" t="s">
        <v>8224</v>
      </c>
      <c r="H443" t="s">
        <v>8246</v>
      </c>
      <c r="I443">
        <v>1383418996</v>
      </c>
      <c r="J443" s="10">
        <v>1380826996</v>
      </c>
      <c r="K443" s="11">
        <f t="shared" si="30"/>
        <v>41550.793935185182</v>
      </c>
      <c r="L443" t="b">
        <v>0</v>
      </c>
      <c r="M443">
        <v>0</v>
      </c>
      <c r="N443" t="b">
        <v>0</v>
      </c>
      <c r="O443" t="s">
        <v>8283</v>
      </c>
      <c r="P443" t="s">
        <v>8289</v>
      </c>
      <c r="Q443">
        <f t="shared" si="31"/>
        <v>2013</v>
      </c>
      <c r="R443">
        <f t="shared" si="32"/>
        <v>0</v>
      </c>
      <c r="S443">
        <f t="shared" si="33"/>
        <v>1</v>
      </c>
      <c r="T443">
        <f t="shared" si="34"/>
        <v>0</v>
      </c>
      <c r="U443" t="str" cm="1">
        <f t="array" ref="U443">_xlfn.IFS(D443&lt;1000,"Less Than 1000",D443&lt;=4999,"1000 to 4999",D443&lt;=9999,"5000 to 9999",D443&lt;=14999,"10000 to 14999",D443&lt;=19999,"15000 to 19999",D443&lt;=24999,"20000 to 24999",D443&lt;=29999,"25000 to 29999",D443&lt;=34999,"30000 to 34999",D443&lt;=39999,"35000 to 39999",D443&lt;44999,"40000 to 44999",D443&lt;=44999,"40000 to 44999",D443&lt;=49999,"45000 to 49999",D443&gt;=50000,"50000 or More")</f>
        <v>Less Than 1000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7" t="s">
        <v>8220</v>
      </c>
      <c r="G444" t="s">
        <v>8223</v>
      </c>
      <c r="H444" t="s">
        <v>8245</v>
      </c>
      <c r="I444">
        <v>1424380783</v>
      </c>
      <c r="J444" s="10">
        <v>1421788783</v>
      </c>
      <c r="K444" s="11">
        <f t="shared" si="30"/>
        <v>42024.888692129629</v>
      </c>
      <c r="L444" t="b">
        <v>0</v>
      </c>
      <c r="M444">
        <v>17</v>
      </c>
      <c r="N444" t="b">
        <v>0</v>
      </c>
      <c r="O444" t="s">
        <v>8283</v>
      </c>
      <c r="P444" t="s">
        <v>8289</v>
      </c>
      <c r="Q444">
        <f t="shared" si="31"/>
        <v>2015</v>
      </c>
      <c r="R444">
        <f t="shared" si="32"/>
        <v>0</v>
      </c>
      <c r="S444">
        <f t="shared" si="33"/>
        <v>1</v>
      </c>
      <c r="T444">
        <f t="shared" si="34"/>
        <v>0</v>
      </c>
      <c r="U444" t="str" cm="1">
        <f t="array" ref="U444">_xlfn.IFS(D444&lt;1000,"Less Than 1000",D444&lt;=4999,"1000 to 4999",D444&lt;=9999,"5000 to 9999",D444&lt;=14999,"10000 to 14999",D444&lt;=19999,"15000 to 19999",D444&lt;=24999,"20000 to 24999",D444&lt;=29999,"25000 to 29999",D444&lt;=34999,"30000 to 34999",D444&lt;=39999,"35000 to 39999",D444&lt;44999,"40000 to 44999",D444&lt;=44999,"40000 to 44999",D444&lt;=49999,"45000 to 49999",D444&gt;=50000,"50000 or More")</f>
        <v>15000 to 19999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7" t="s">
        <v>8220</v>
      </c>
      <c r="G445" t="s">
        <v>8228</v>
      </c>
      <c r="H445" t="s">
        <v>8250</v>
      </c>
      <c r="I445">
        <v>1391991701</v>
      </c>
      <c r="J445" s="10">
        <v>1389399701</v>
      </c>
      <c r="K445" s="11">
        <f t="shared" si="30"/>
        <v>41650.015057870369</v>
      </c>
      <c r="L445" t="b">
        <v>0</v>
      </c>
      <c r="M445">
        <v>2</v>
      </c>
      <c r="N445" t="b">
        <v>0</v>
      </c>
      <c r="O445" t="s">
        <v>8283</v>
      </c>
      <c r="P445" t="s">
        <v>8289</v>
      </c>
      <c r="Q445">
        <f t="shared" si="31"/>
        <v>2014</v>
      </c>
      <c r="R445">
        <f t="shared" si="32"/>
        <v>0</v>
      </c>
      <c r="S445">
        <f t="shared" si="33"/>
        <v>1</v>
      </c>
      <c r="T445">
        <f t="shared" si="34"/>
        <v>0</v>
      </c>
      <c r="U445" t="str" cm="1">
        <f t="array" ref="U445">_xlfn.IFS(D445&lt;1000,"Less Than 1000",D445&lt;=4999,"1000 to 4999",D445&lt;=9999,"5000 to 9999",D445&lt;=14999,"10000 to 14999",D445&lt;=19999,"15000 to 19999",D445&lt;=24999,"20000 to 24999",D445&lt;=29999,"25000 to 29999",D445&lt;=34999,"30000 to 34999",D445&lt;=39999,"35000 to 39999",D445&lt;44999,"40000 to 44999",D445&lt;=44999,"40000 to 44999",D445&lt;=49999,"45000 to 49999",D445&gt;=50000,"50000 or More")</f>
        <v>10000 to 14999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7" t="s">
        <v>8220</v>
      </c>
      <c r="G446" t="s">
        <v>8223</v>
      </c>
      <c r="H446" t="s">
        <v>8245</v>
      </c>
      <c r="I446">
        <v>1329342361</v>
      </c>
      <c r="J446" s="10">
        <v>1324158361</v>
      </c>
      <c r="K446" s="11">
        <f t="shared" si="30"/>
        <v>40894.906956018516</v>
      </c>
      <c r="L446" t="b">
        <v>0</v>
      </c>
      <c r="M446">
        <v>1</v>
      </c>
      <c r="N446" t="b">
        <v>0</v>
      </c>
      <c r="O446" t="s">
        <v>8283</v>
      </c>
      <c r="P446" t="s">
        <v>8289</v>
      </c>
      <c r="Q446">
        <f t="shared" si="31"/>
        <v>2011</v>
      </c>
      <c r="R446">
        <f t="shared" si="32"/>
        <v>0</v>
      </c>
      <c r="S446">
        <f t="shared" si="33"/>
        <v>1</v>
      </c>
      <c r="T446">
        <f t="shared" si="34"/>
        <v>0</v>
      </c>
      <c r="U446" t="str" cm="1">
        <f t="array" ref="U446">_xlfn.IFS(D446&lt;1000,"Less Than 1000",D446&lt;=4999,"1000 to 4999",D446&lt;=9999,"5000 to 9999",D446&lt;=14999,"10000 to 14999",D446&lt;=19999,"15000 to 19999",D446&lt;=24999,"20000 to 24999",D446&lt;=29999,"25000 to 29999",D446&lt;=34999,"30000 to 34999",D446&lt;=39999,"35000 to 39999",D446&lt;44999,"40000 to 44999",D446&lt;=44999,"40000 to 44999",D446&lt;=49999,"45000 to 49999",D446&gt;=50000,"50000 or More")</f>
        <v>1000 to 4999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7" t="s">
        <v>8220</v>
      </c>
      <c r="G447" t="s">
        <v>8223</v>
      </c>
      <c r="H447" t="s">
        <v>8245</v>
      </c>
      <c r="I447">
        <v>1432195375</v>
      </c>
      <c r="J447" s="10">
        <v>1430899375</v>
      </c>
      <c r="K447" s="11">
        <f t="shared" si="30"/>
        <v>42130.335358796292</v>
      </c>
      <c r="L447" t="b">
        <v>0</v>
      </c>
      <c r="M447">
        <v>2</v>
      </c>
      <c r="N447" t="b">
        <v>0</v>
      </c>
      <c r="O447" t="s">
        <v>8283</v>
      </c>
      <c r="P447" t="s">
        <v>8289</v>
      </c>
      <c r="Q447">
        <f t="shared" si="31"/>
        <v>2015</v>
      </c>
      <c r="R447">
        <f t="shared" si="32"/>
        <v>0</v>
      </c>
      <c r="S447">
        <f t="shared" si="33"/>
        <v>1</v>
      </c>
      <c r="T447">
        <f t="shared" si="34"/>
        <v>0</v>
      </c>
      <c r="U447" t="str" cm="1">
        <f t="array" ref="U447">_xlfn.IFS(D447&lt;1000,"Less Than 1000",D447&lt;=4999,"1000 to 4999",D447&lt;=9999,"5000 to 9999",D447&lt;=14999,"10000 to 14999",D447&lt;=19999,"15000 to 19999",D447&lt;=24999,"20000 to 24999",D447&lt;=29999,"25000 to 29999",D447&lt;=34999,"30000 to 34999",D447&lt;=39999,"35000 to 39999",D447&lt;44999,"40000 to 44999",D447&lt;=44999,"40000 to 44999",D447&lt;=49999,"45000 to 49999",D447&gt;=50000,"50000 or More")</f>
        <v>50000 or More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7" t="s">
        <v>8220</v>
      </c>
      <c r="G448" t="s">
        <v>8223</v>
      </c>
      <c r="H448" t="s">
        <v>8245</v>
      </c>
      <c r="I448">
        <v>1425434420</v>
      </c>
      <c r="J448" s="10">
        <v>1422842420</v>
      </c>
      <c r="K448" s="11">
        <f t="shared" si="30"/>
        <v>42037.083564814813</v>
      </c>
      <c r="L448" t="b">
        <v>0</v>
      </c>
      <c r="M448">
        <v>16</v>
      </c>
      <c r="N448" t="b">
        <v>0</v>
      </c>
      <c r="O448" t="s">
        <v>8283</v>
      </c>
      <c r="P448" t="s">
        <v>8289</v>
      </c>
      <c r="Q448">
        <f t="shared" si="31"/>
        <v>2015</v>
      </c>
      <c r="R448">
        <f t="shared" si="32"/>
        <v>0</v>
      </c>
      <c r="S448">
        <f t="shared" si="33"/>
        <v>1</v>
      </c>
      <c r="T448">
        <f t="shared" si="34"/>
        <v>0</v>
      </c>
      <c r="U448" t="str" cm="1">
        <f t="array" ref="U448">_xlfn.IFS(D448&lt;1000,"Less Than 1000",D448&lt;=4999,"1000 to 4999",D448&lt;=9999,"5000 to 9999",D448&lt;=14999,"10000 to 14999",D448&lt;=19999,"15000 to 19999",D448&lt;=24999,"20000 to 24999",D448&lt;=29999,"25000 to 29999",D448&lt;=34999,"30000 to 34999",D448&lt;=39999,"35000 to 39999",D448&lt;44999,"40000 to 44999",D448&lt;=44999,"40000 to 44999",D448&lt;=49999,"45000 to 49999",D448&gt;=50000,"50000 or More")</f>
        <v>10000 to 14999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7" t="s">
        <v>8220</v>
      </c>
      <c r="G449" t="s">
        <v>8224</v>
      </c>
      <c r="H449" t="s">
        <v>8246</v>
      </c>
      <c r="I449">
        <v>1364041163</v>
      </c>
      <c r="J449" s="10">
        <v>1361884763</v>
      </c>
      <c r="K449" s="11">
        <f t="shared" si="30"/>
        <v>41331.555127314816</v>
      </c>
      <c r="L449" t="b">
        <v>0</v>
      </c>
      <c r="M449">
        <v>1</v>
      </c>
      <c r="N449" t="b">
        <v>0</v>
      </c>
      <c r="O449" t="s">
        <v>8283</v>
      </c>
      <c r="P449" t="s">
        <v>8289</v>
      </c>
      <c r="Q449">
        <f t="shared" si="31"/>
        <v>2013</v>
      </c>
      <c r="R449">
        <f t="shared" si="32"/>
        <v>0</v>
      </c>
      <c r="S449">
        <f t="shared" si="33"/>
        <v>1</v>
      </c>
      <c r="T449">
        <f t="shared" si="34"/>
        <v>0</v>
      </c>
      <c r="U449" t="str" cm="1">
        <f t="array" ref="U449">_xlfn.IFS(D449&lt;1000,"Less Than 1000",D449&lt;=4999,"1000 to 4999",D449&lt;=9999,"5000 to 9999",D449&lt;=14999,"10000 to 14999",D449&lt;=19999,"15000 to 19999",D449&lt;=24999,"20000 to 24999",D449&lt;=29999,"25000 to 29999",D449&lt;=34999,"30000 to 34999",D449&lt;=39999,"35000 to 39999",D449&lt;44999,"40000 to 44999",D449&lt;=44999,"40000 to 44999",D449&lt;=49999,"45000 to 49999",D449&gt;=50000,"50000 or More")</f>
        <v>30000 to 34999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7" t="s">
        <v>8220</v>
      </c>
      <c r="G450" t="s">
        <v>8223</v>
      </c>
      <c r="H450" t="s">
        <v>8245</v>
      </c>
      <c r="I450">
        <v>1400091095</v>
      </c>
      <c r="J450" s="10">
        <v>1398363095</v>
      </c>
      <c r="K450" s="11">
        <f t="shared" ref="K450:K513" si="35">(((J450/60)/60)/24)+DATE(1970,1,1)</f>
        <v>41753.758043981477</v>
      </c>
      <c r="L450" t="b">
        <v>0</v>
      </c>
      <c r="M450">
        <v>4</v>
      </c>
      <c r="N450" t="b">
        <v>0</v>
      </c>
      <c r="O450" t="s">
        <v>8283</v>
      </c>
      <c r="P450" t="s">
        <v>8289</v>
      </c>
      <c r="Q450">
        <f t="shared" ref="Q450:Q513" si="36">YEAR(K450)</f>
        <v>2014</v>
      </c>
      <c r="R450">
        <f t="shared" ref="R450:R513" si="37">COUNTIF(F450,"=successful")</f>
        <v>0</v>
      </c>
      <c r="S450">
        <f t="shared" ref="S450:S513" si="38">COUNTIF(F450,"=failed")</f>
        <v>1</v>
      </c>
      <c r="T450">
        <f t="shared" ref="T450:T513" si="39">COUNTIF(F450,"=canceled")</f>
        <v>0</v>
      </c>
      <c r="U450" t="str" cm="1">
        <f t="array" ref="U450">_xlfn.IFS(D450&lt;1000,"Less Than 1000",D450&lt;=4999,"1000 to 4999",D450&lt;=9999,"5000 to 9999",D450&lt;=14999,"10000 to 14999",D450&lt;=19999,"15000 to 19999",D450&lt;=24999,"20000 to 24999",D450&lt;=29999,"25000 to 29999",D450&lt;=34999,"30000 to 34999",D450&lt;=39999,"35000 to 39999",D450&lt;44999,"40000 to 44999",D450&lt;=44999,"40000 to 44999",D450&lt;=49999,"45000 to 49999",D450&gt;=50000,"50000 or More")</f>
        <v>1000 to 4999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7" t="s">
        <v>8220</v>
      </c>
      <c r="G451" t="s">
        <v>8224</v>
      </c>
      <c r="H451" t="s">
        <v>8246</v>
      </c>
      <c r="I451">
        <v>1382017085</v>
      </c>
      <c r="J451" s="10">
        <v>1379425085</v>
      </c>
      <c r="K451" s="11">
        <f t="shared" si="35"/>
        <v>41534.568113425928</v>
      </c>
      <c r="L451" t="b">
        <v>0</v>
      </c>
      <c r="M451">
        <v>5</v>
      </c>
      <c r="N451" t="b">
        <v>0</v>
      </c>
      <c r="O451" t="s">
        <v>8283</v>
      </c>
      <c r="P451" t="s">
        <v>8289</v>
      </c>
      <c r="Q451">
        <f t="shared" si="36"/>
        <v>2013</v>
      </c>
      <c r="R451">
        <f t="shared" si="37"/>
        <v>0</v>
      </c>
      <c r="S451">
        <f t="shared" si="38"/>
        <v>1</v>
      </c>
      <c r="T451">
        <f t="shared" si="39"/>
        <v>0</v>
      </c>
      <c r="U451" t="str" cm="1">
        <f t="array" ref="U451">_xlfn.IFS(D451&lt;1000,"Less Than 1000",D451&lt;=4999,"1000 to 4999",D451&lt;=9999,"5000 to 9999",D451&lt;=14999,"10000 to 14999",D451&lt;=19999,"15000 to 19999",D451&lt;=24999,"20000 to 24999",D451&lt;=29999,"25000 to 29999",D451&lt;=34999,"30000 to 34999",D451&lt;=39999,"35000 to 39999",D451&lt;44999,"40000 to 44999",D451&lt;=44999,"40000 to 44999",D451&lt;=49999,"45000 to 49999",D451&gt;=50000,"50000 or More")</f>
        <v>1000 to 4999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7" t="s">
        <v>8220</v>
      </c>
      <c r="G452" t="s">
        <v>8223</v>
      </c>
      <c r="H452" t="s">
        <v>8245</v>
      </c>
      <c r="I452">
        <v>1392417800</v>
      </c>
      <c r="J452" s="10">
        <v>1389825800</v>
      </c>
      <c r="K452" s="11">
        <f t="shared" si="35"/>
        <v>41654.946759259255</v>
      </c>
      <c r="L452" t="b">
        <v>0</v>
      </c>
      <c r="M452">
        <v>7</v>
      </c>
      <c r="N452" t="b">
        <v>0</v>
      </c>
      <c r="O452" t="s">
        <v>8283</v>
      </c>
      <c r="P452" t="s">
        <v>8289</v>
      </c>
      <c r="Q452">
        <f t="shared" si="36"/>
        <v>2014</v>
      </c>
      <c r="R452">
        <f t="shared" si="37"/>
        <v>0</v>
      </c>
      <c r="S452">
        <f t="shared" si="38"/>
        <v>1</v>
      </c>
      <c r="T452">
        <f t="shared" si="39"/>
        <v>0</v>
      </c>
      <c r="U452" t="str" cm="1">
        <f t="array" ref="U452">_xlfn.IFS(D452&lt;1000,"Less Than 1000",D452&lt;=4999,"1000 to 4999",D452&lt;=9999,"5000 to 9999",D452&lt;=14999,"10000 to 14999",D452&lt;=19999,"15000 to 19999",D452&lt;=24999,"20000 to 24999",D452&lt;=29999,"25000 to 29999",D452&lt;=34999,"30000 to 34999",D452&lt;=39999,"35000 to 39999",D452&lt;44999,"40000 to 44999",D452&lt;=44999,"40000 to 44999",D452&lt;=49999,"45000 to 49999",D452&gt;=50000,"50000 or More")</f>
        <v>50000 or More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7" t="s">
        <v>8220</v>
      </c>
      <c r="G453" t="s">
        <v>8223</v>
      </c>
      <c r="H453" t="s">
        <v>8245</v>
      </c>
      <c r="I453">
        <v>1390669791</v>
      </c>
      <c r="J453" s="10">
        <v>1388077791</v>
      </c>
      <c r="K453" s="11">
        <f t="shared" si="35"/>
        <v>41634.715173611112</v>
      </c>
      <c r="L453" t="b">
        <v>0</v>
      </c>
      <c r="M453">
        <v>0</v>
      </c>
      <c r="N453" t="b">
        <v>0</v>
      </c>
      <c r="O453" t="s">
        <v>8283</v>
      </c>
      <c r="P453" t="s">
        <v>8289</v>
      </c>
      <c r="Q453">
        <f t="shared" si="36"/>
        <v>2013</v>
      </c>
      <c r="R453">
        <f t="shared" si="37"/>
        <v>0</v>
      </c>
      <c r="S453">
        <f t="shared" si="38"/>
        <v>1</v>
      </c>
      <c r="T453">
        <f t="shared" si="39"/>
        <v>0</v>
      </c>
      <c r="U453" t="str" cm="1">
        <f t="array" ref="U453">_xlfn.IFS(D453&lt;1000,"Less Than 1000",D453&lt;=4999,"1000 to 4999",D453&lt;=9999,"5000 to 9999",D453&lt;=14999,"10000 to 14999",D453&lt;=19999,"15000 to 19999",D453&lt;=24999,"20000 to 24999",D453&lt;=29999,"25000 to 29999",D453&lt;=34999,"30000 to 34999",D453&lt;=39999,"35000 to 39999",D453&lt;44999,"40000 to 44999",D453&lt;=44999,"40000 to 44999",D453&lt;=49999,"45000 to 49999",D453&gt;=50000,"50000 or More")</f>
        <v>20000 to 24999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7" t="s">
        <v>8220</v>
      </c>
      <c r="G454" t="s">
        <v>8223</v>
      </c>
      <c r="H454" t="s">
        <v>8245</v>
      </c>
      <c r="I454">
        <v>1431536015</v>
      </c>
      <c r="J454" s="10">
        <v>1428944015</v>
      </c>
      <c r="K454" s="11">
        <f t="shared" si="35"/>
        <v>42107.703877314809</v>
      </c>
      <c r="L454" t="b">
        <v>0</v>
      </c>
      <c r="M454">
        <v>12</v>
      </c>
      <c r="N454" t="b">
        <v>0</v>
      </c>
      <c r="O454" t="s">
        <v>8283</v>
      </c>
      <c r="P454" t="s">
        <v>8289</v>
      </c>
      <c r="Q454">
        <f t="shared" si="36"/>
        <v>2015</v>
      </c>
      <c r="R454">
        <f t="shared" si="37"/>
        <v>0</v>
      </c>
      <c r="S454">
        <f t="shared" si="38"/>
        <v>1</v>
      </c>
      <c r="T454">
        <f t="shared" si="39"/>
        <v>0</v>
      </c>
      <c r="U454" t="str" cm="1">
        <f t="array" ref="U454">_xlfn.IFS(D454&lt;1000,"Less Than 1000",D454&lt;=4999,"1000 to 4999",D454&lt;=9999,"5000 to 9999",D454&lt;=14999,"10000 to 14999",D454&lt;=19999,"15000 to 19999",D454&lt;=24999,"20000 to 24999",D454&lt;=29999,"25000 to 29999",D454&lt;=34999,"30000 to 34999",D454&lt;=39999,"35000 to 39999",D454&lt;44999,"40000 to 44999",D454&lt;=44999,"40000 to 44999",D454&lt;=49999,"45000 to 49999",D454&gt;=50000,"50000 or More")</f>
        <v>Less Than 1000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7" t="s">
        <v>8220</v>
      </c>
      <c r="G455" t="s">
        <v>8223</v>
      </c>
      <c r="H455" t="s">
        <v>8245</v>
      </c>
      <c r="I455">
        <v>1424375279</v>
      </c>
      <c r="J455" s="10">
        <v>1422992879</v>
      </c>
      <c r="K455" s="11">
        <f t="shared" si="35"/>
        <v>42038.824988425928</v>
      </c>
      <c r="L455" t="b">
        <v>0</v>
      </c>
      <c r="M455">
        <v>2</v>
      </c>
      <c r="N455" t="b">
        <v>0</v>
      </c>
      <c r="O455" t="s">
        <v>8283</v>
      </c>
      <c r="P455" t="s">
        <v>8289</v>
      </c>
      <c r="Q455">
        <f t="shared" si="36"/>
        <v>2015</v>
      </c>
      <c r="R455">
        <f t="shared" si="37"/>
        <v>0</v>
      </c>
      <c r="S455">
        <f t="shared" si="38"/>
        <v>1</v>
      </c>
      <c r="T455">
        <f t="shared" si="39"/>
        <v>0</v>
      </c>
      <c r="U455" t="str" cm="1">
        <f t="array" ref="U455">_xlfn.IFS(D455&lt;1000,"Less Than 1000",D455&lt;=4999,"1000 to 4999",D455&lt;=9999,"5000 to 9999",D455&lt;=14999,"10000 to 14999",D455&lt;=19999,"15000 to 19999",D455&lt;=24999,"20000 to 24999",D455&lt;=29999,"25000 to 29999",D455&lt;=34999,"30000 to 34999",D455&lt;=39999,"35000 to 39999",D455&lt;44999,"40000 to 44999",D455&lt;=44999,"40000 to 44999",D455&lt;=49999,"45000 to 49999",D455&gt;=50000,"50000 or More")</f>
        <v>50000 or More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7" t="s">
        <v>8220</v>
      </c>
      <c r="G456" t="s">
        <v>8223</v>
      </c>
      <c r="H456" t="s">
        <v>8245</v>
      </c>
      <c r="I456">
        <v>1417007640</v>
      </c>
      <c r="J456" s="10">
        <v>1414343571</v>
      </c>
      <c r="K456" s="11">
        <f t="shared" si="35"/>
        <v>41938.717256944445</v>
      </c>
      <c r="L456" t="b">
        <v>0</v>
      </c>
      <c r="M456">
        <v>5</v>
      </c>
      <c r="N456" t="b">
        <v>0</v>
      </c>
      <c r="O456" t="s">
        <v>8283</v>
      </c>
      <c r="P456" t="s">
        <v>8289</v>
      </c>
      <c r="Q456">
        <f t="shared" si="36"/>
        <v>2014</v>
      </c>
      <c r="R456">
        <f t="shared" si="37"/>
        <v>0</v>
      </c>
      <c r="S456">
        <f t="shared" si="38"/>
        <v>1</v>
      </c>
      <c r="T456">
        <f t="shared" si="39"/>
        <v>0</v>
      </c>
      <c r="U456" t="str" cm="1">
        <f t="array" ref="U456">_xlfn.IFS(D456&lt;1000,"Less Than 1000",D456&lt;=4999,"1000 to 4999",D456&lt;=9999,"5000 to 9999",D456&lt;=14999,"10000 to 14999",D456&lt;=19999,"15000 to 19999",D456&lt;=24999,"20000 to 24999",D456&lt;=29999,"25000 to 29999",D456&lt;=34999,"30000 to 34999",D456&lt;=39999,"35000 to 39999",D456&lt;44999,"40000 to 44999",D456&lt;=44999,"40000 to 44999",D456&lt;=49999,"45000 to 49999",D456&gt;=50000,"50000 or More")</f>
        <v>10000 to 14999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7" t="s">
        <v>8220</v>
      </c>
      <c r="G457" t="s">
        <v>8223</v>
      </c>
      <c r="H457" t="s">
        <v>8245</v>
      </c>
      <c r="I457">
        <v>1334622660</v>
      </c>
      <c r="J457" s="10">
        <v>1330733022</v>
      </c>
      <c r="K457" s="11">
        <f t="shared" si="35"/>
        <v>40971.002569444441</v>
      </c>
      <c r="L457" t="b">
        <v>0</v>
      </c>
      <c r="M457">
        <v>2</v>
      </c>
      <c r="N457" t="b">
        <v>0</v>
      </c>
      <c r="O457" t="s">
        <v>8283</v>
      </c>
      <c r="P457" t="s">
        <v>8289</v>
      </c>
      <c r="Q457">
        <f t="shared" si="36"/>
        <v>2012</v>
      </c>
      <c r="R457">
        <f t="shared" si="37"/>
        <v>0</v>
      </c>
      <c r="S457">
        <f t="shared" si="38"/>
        <v>1</v>
      </c>
      <c r="T457">
        <f t="shared" si="39"/>
        <v>0</v>
      </c>
      <c r="U457" t="str" cm="1">
        <f t="array" ref="U457">_xlfn.IFS(D457&lt;1000,"Less Than 1000",D457&lt;=4999,"1000 to 4999",D457&lt;=9999,"5000 to 9999",D457&lt;=14999,"10000 to 14999",D457&lt;=19999,"15000 to 19999",D457&lt;=24999,"20000 to 24999",D457&lt;=29999,"25000 to 29999",D457&lt;=34999,"30000 to 34999",D457&lt;=39999,"35000 to 39999",D457&lt;44999,"40000 to 44999",D457&lt;=44999,"40000 to 44999",D457&lt;=49999,"45000 to 49999",D457&gt;=50000,"50000 or More")</f>
        <v>50000 or More</v>
      </c>
    </row>
    <row r="458" spans="1:21" ht="42.75" x14ac:dyDescent="0.45">
      <c r="A458">
        <v>2341</v>
      </c>
      <c r="B458" s="3" t="s">
        <v>2342</v>
      </c>
      <c r="C458" s="3" t="s">
        <v>6451</v>
      </c>
      <c r="D458" s="6">
        <v>5000</v>
      </c>
      <c r="E458" s="8">
        <v>0</v>
      </c>
      <c r="F458" s="17" t="s">
        <v>8219</v>
      </c>
      <c r="G458" t="s">
        <v>8223</v>
      </c>
      <c r="H458" t="s">
        <v>8245</v>
      </c>
      <c r="I458">
        <v>1436729504</v>
      </c>
      <c r="J458" s="10">
        <v>1434137504</v>
      </c>
      <c r="K458" s="11">
        <f t="shared" si="35"/>
        <v>42167.813703703709</v>
      </c>
      <c r="L458" t="b">
        <v>0</v>
      </c>
      <c r="M458">
        <v>0</v>
      </c>
      <c r="N458" t="b">
        <v>0</v>
      </c>
      <c r="O458" t="s">
        <v>8292</v>
      </c>
      <c r="P458" t="s">
        <v>8293</v>
      </c>
      <c r="Q458">
        <f t="shared" si="36"/>
        <v>2015</v>
      </c>
      <c r="R458">
        <f t="shared" si="37"/>
        <v>0</v>
      </c>
      <c r="S458">
        <f t="shared" si="38"/>
        <v>0</v>
      </c>
      <c r="T458">
        <f t="shared" si="39"/>
        <v>1</v>
      </c>
      <c r="U458" t="str" cm="1">
        <f t="array" ref="U458">_xlfn.IFS(D458&lt;1000,"Less Than 1000",D458&lt;=4999,"1000 to 4999",D458&lt;=9999,"5000 to 9999",D458&lt;=14999,"10000 to 14999",D458&lt;=19999,"15000 to 19999",D458&lt;=24999,"20000 to 24999",D458&lt;=29999,"25000 to 29999",D458&lt;=34999,"30000 to 34999",D458&lt;=39999,"35000 to 39999",D458&lt;44999,"40000 to 44999",D458&lt;=44999,"40000 to 44999",D458&lt;=49999,"45000 to 49999",D458&gt;=50000,"50000 or More")</f>
        <v>5000 to 9999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7" t="s">
        <v>8220</v>
      </c>
      <c r="G459" t="s">
        <v>8228</v>
      </c>
      <c r="H459" t="s">
        <v>8250</v>
      </c>
      <c r="I459">
        <v>1408213512</v>
      </c>
      <c r="J459" s="10">
        <v>1405621512</v>
      </c>
      <c r="K459" s="11">
        <f t="shared" si="35"/>
        <v>41837.767500000002</v>
      </c>
      <c r="L459" t="b">
        <v>0</v>
      </c>
      <c r="M459">
        <v>0</v>
      </c>
      <c r="N459" t="b">
        <v>0</v>
      </c>
      <c r="O459" t="s">
        <v>8283</v>
      </c>
      <c r="P459" t="s">
        <v>8289</v>
      </c>
      <c r="Q459">
        <f t="shared" si="36"/>
        <v>2014</v>
      </c>
      <c r="R459">
        <f t="shared" si="37"/>
        <v>0</v>
      </c>
      <c r="S459">
        <f t="shared" si="38"/>
        <v>1</v>
      </c>
      <c r="T459">
        <f t="shared" si="39"/>
        <v>0</v>
      </c>
      <c r="U459" t="str" cm="1">
        <f t="array" ref="U459">_xlfn.IFS(D459&lt;1000,"Less Than 1000",D459&lt;=4999,"1000 to 4999",D459&lt;=9999,"5000 to 9999",D459&lt;=14999,"10000 to 14999",D459&lt;=19999,"15000 to 19999",D459&lt;=24999,"20000 to 24999",D459&lt;=29999,"25000 to 29999",D459&lt;=34999,"30000 to 34999",D459&lt;=39999,"35000 to 39999",D459&lt;44999,"40000 to 44999",D459&lt;=44999,"40000 to 44999",D459&lt;=49999,"45000 to 49999",D459&gt;=50000,"50000 or More")</f>
        <v>20000 to 24999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7" t="s">
        <v>8220</v>
      </c>
      <c r="G460" t="s">
        <v>8224</v>
      </c>
      <c r="H460" t="s">
        <v>8246</v>
      </c>
      <c r="I460">
        <v>1368550060</v>
      </c>
      <c r="J460" s="10">
        <v>1365958060</v>
      </c>
      <c r="K460" s="11">
        <f t="shared" si="35"/>
        <v>41378.69976851852</v>
      </c>
      <c r="L460" t="b">
        <v>0</v>
      </c>
      <c r="M460">
        <v>49</v>
      </c>
      <c r="N460" t="b">
        <v>0</v>
      </c>
      <c r="O460" t="s">
        <v>8283</v>
      </c>
      <c r="P460" t="s">
        <v>8289</v>
      </c>
      <c r="Q460">
        <f t="shared" si="36"/>
        <v>2013</v>
      </c>
      <c r="R460">
        <f t="shared" si="37"/>
        <v>0</v>
      </c>
      <c r="S460">
        <f t="shared" si="38"/>
        <v>1</v>
      </c>
      <c r="T460">
        <f t="shared" si="39"/>
        <v>0</v>
      </c>
      <c r="U460" t="str" cm="1">
        <f t="array" ref="U460">_xlfn.IFS(D460&lt;1000,"Less Than 1000",D460&lt;=4999,"1000 to 4999",D460&lt;=9999,"5000 to 9999",D460&lt;=14999,"10000 to 14999",D460&lt;=19999,"15000 to 19999",D460&lt;=24999,"20000 to 24999",D460&lt;=29999,"25000 to 29999",D460&lt;=34999,"30000 to 34999",D460&lt;=39999,"35000 to 39999",D460&lt;44999,"40000 to 44999",D460&lt;=44999,"40000 to 44999",D460&lt;=49999,"45000 to 49999",D460&gt;=50000,"50000 or More")</f>
        <v>10000 to 14999</v>
      </c>
    </row>
    <row r="461" spans="1:21" ht="42.75" x14ac:dyDescent="0.45">
      <c r="A461">
        <v>2360</v>
      </c>
      <c r="B461" s="3" t="s">
        <v>2361</v>
      </c>
      <c r="C461" s="3" t="s">
        <v>6470</v>
      </c>
      <c r="D461" s="6">
        <v>5000</v>
      </c>
      <c r="E461" s="8">
        <v>2</v>
      </c>
      <c r="F461" s="17" t="s">
        <v>8219</v>
      </c>
      <c r="G461" t="s">
        <v>8228</v>
      </c>
      <c r="H461" t="s">
        <v>8250</v>
      </c>
      <c r="I461">
        <v>1454864280</v>
      </c>
      <c r="J461" s="10">
        <v>1452272280</v>
      </c>
      <c r="K461" s="11">
        <f t="shared" si="35"/>
        <v>42377.70694444445</v>
      </c>
      <c r="L461" t="b">
        <v>0</v>
      </c>
      <c r="M461">
        <v>1</v>
      </c>
      <c r="N461" t="b">
        <v>0</v>
      </c>
      <c r="O461" t="s">
        <v>8292</v>
      </c>
      <c r="P461" t="s">
        <v>8293</v>
      </c>
      <c r="Q461">
        <f t="shared" si="36"/>
        <v>2016</v>
      </c>
      <c r="R461">
        <f t="shared" si="37"/>
        <v>0</v>
      </c>
      <c r="S461">
        <f t="shared" si="38"/>
        <v>0</v>
      </c>
      <c r="T461">
        <f t="shared" si="39"/>
        <v>1</v>
      </c>
      <c r="U461" t="str" cm="1">
        <f t="array" ref="U461">_xlfn.IFS(D461&lt;1000,"Less Than 1000",D461&lt;=4999,"1000 to 4999",D461&lt;=9999,"5000 to 9999",D461&lt;=14999,"10000 to 14999",D461&lt;=19999,"15000 to 19999",D461&lt;=24999,"20000 to 24999",D461&lt;=29999,"25000 to 29999",D461&lt;=34999,"30000 to 34999",D461&lt;=39999,"35000 to 39999",D461&lt;44999,"40000 to 44999",D461&lt;=44999,"40000 to 44999",D461&lt;=49999,"45000 to 49999",D461&gt;=50000,"50000 or More")</f>
        <v>5000 to 9999</v>
      </c>
    </row>
    <row r="462" spans="1:21" ht="42.75" x14ac:dyDescent="0.45">
      <c r="A462">
        <v>2394</v>
      </c>
      <c r="B462" s="3" t="s">
        <v>2395</v>
      </c>
      <c r="C462" s="3" t="s">
        <v>6504</v>
      </c>
      <c r="D462" s="6">
        <v>5000</v>
      </c>
      <c r="E462" s="8">
        <v>3</v>
      </c>
      <c r="F462" s="17" t="s">
        <v>8219</v>
      </c>
      <c r="G462" t="s">
        <v>8240</v>
      </c>
      <c r="H462" t="s">
        <v>8248</v>
      </c>
      <c r="I462">
        <v>1424940093</v>
      </c>
      <c r="J462" s="10">
        <v>1422348093</v>
      </c>
      <c r="K462" s="11">
        <f t="shared" si="35"/>
        <v>42031.362187499995</v>
      </c>
      <c r="L462" t="b">
        <v>0</v>
      </c>
      <c r="M462">
        <v>2</v>
      </c>
      <c r="N462" t="b">
        <v>0</v>
      </c>
      <c r="O462" t="s">
        <v>8292</v>
      </c>
      <c r="P462" t="s">
        <v>8293</v>
      </c>
      <c r="Q462">
        <f t="shared" si="36"/>
        <v>2015</v>
      </c>
      <c r="R462">
        <f t="shared" si="37"/>
        <v>0</v>
      </c>
      <c r="S462">
        <f t="shared" si="38"/>
        <v>0</v>
      </c>
      <c r="T462">
        <f t="shared" si="39"/>
        <v>1</v>
      </c>
      <c r="U462" t="str" cm="1">
        <f t="array" ref="U462">_xlfn.IFS(D462&lt;1000,"Less Than 1000",D462&lt;=4999,"1000 to 4999",D462&lt;=9999,"5000 to 9999",D462&lt;=14999,"10000 to 14999",D462&lt;=19999,"15000 to 19999",D462&lt;=24999,"20000 to 24999",D462&lt;=29999,"25000 to 29999",D462&lt;=34999,"30000 to 34999",D462&lt;=39999,"35000 to 39999",D462&lt;44999,"40000 to 44999",D462&lt;=44999,"40000 to 44999",D462&lt;=49999,"45000 to 49999",D462&gt;=50000,"50000 or More")</f>
        <v>5000 to 9999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7" t="s">
        <v>8220</v>
      </c>
      <c r="G463" t="s">
        <v>8224</v>
      </c>
      <c r="H463" t="s">
        <v>8246</v>
      </c>
      <c r="I463">
        <v>1370204367</v>
      </c>
      <c r="J463" s="10">
        <v>1368476367</v>
      </c>
      <c r="K463" s="11">
        <f t="shared" si="35"/>
        <v>41407.84684027778</v>
      </c>
      <c r="L463" t="b">
        <v>0</v>
      </c>
      <c r="M463">
        <v>0</v>
      </c>
      <c r="N463" t="b">
        <v>0</v>
      </c>
      <c r="O463" t="s">
        <v>8283</v>
      </c>
      <c r="P463" t="s">
        <v>8289</v>
      </c>
      <c r="Q463">
        <f t="shared" si="36"/>
        <v>2013</v>
      </c>
      <c r="R463">
        <f t="shared" si="37"/>
        <v>0</v>
      </c>
      <c r="S463">
        <f t="shared" si="38"/>
        <v>1</v>
      </c>
      <c r="T463">
        <f t="shared" si="39"/>
        <v>0</v>
      </c>
      <c r="U463" t="str" cm="1">
        <f t="array" ref="U463">_xlfn.IFS(D463&lt;1000,"Less Than 1000",D463&lt;=4999,"1000 to 4999",D463&lt;=9999,"5000 to 9999",D463&lt;=14999,"10000 to 14999",D463&lt;=19999,"15000 to 19999",D463&lt;=24999,"20000 to 24999",D463&lt;=29999,"25000 to 29999",D463&lt;=34999,"30000 to 34999",D463&lt;=39999,"35000 to 39999",D463&lt;44999,"40000 to 44999",D463&lt;=44999,"40000 to 44999",D463&lt;=49999,"45000 to 49999",D463&gt;=50000,"50000 or More")</f>
        <v>Less Than 1000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7" t="s">
        <v>8220</v>
      </c>
      <c r="G464" t="s">
        <v>8223</v>
      </c>
      <c r="H464" t="s">
        <v>8245</v>
      </c>
      <c r="I464">
        <v>1312945341</v>
      </c>
      <c r="J464" s="10">
        <v>1307761341</v>
      </c>
      <c r="K464" s="11">
        <f t="shared" si="35"/>
        <v>40705.126631944448</v>
      </c>
      <c r="L464" t="b">
        <v>0</v>
      </c>
      <c r="M464">
        <v>0</v>
      </c>
      <c r="N464" t="b">
        <v>0</v>
      </c>
      <c r="O464" t="s">
        <v>8283</v>
      </c>
      <c r="P464" t="s">
        <v>8289</v>
      </c>
      <c r="Q464">
        <f t="shared" si="36"/>
        <v>2011</v>
      </c>
      <c r="R464">
        <f t="shared" si="37"/>
        <v>0</v>
      </c>
      <c r="S464">
        <f t="shared" si="38"/>
        <v>1</v>
      </c>
      <c r="T464">
        <f t="shared" si="39"/>
        <v>0</v>
      </c>
      <c r="U464" t="str" cm="1">
        <f t="array" ref="U464">_xlfn.IFS(D464&lt;1000,"Less Than 1000",D464&lt;=4999,"1000 to 4999",D464&lt;=9999,"5000 to 9999",D464&lt;=14999,"10000 to 14999",D464&lt;=19999,"15000 to 19999",D464&lt;=24999,"20000 to 24999",D464&lt;=29999,"25000 to 29999",D464&lt;=34999,"30000 to 34999",D464&lt;=39999,"35000 to 39999",D464&lt;44999,"40000 to 44999",D464&lt;=44999,"40000 to 44999",D464&lt;=49999,"45000 to 49999",D464&gt;=50000,"50000 or More")</f>
        <v>50000 or More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7" t="s">
        <v>8220</v>
      </c>
      <c r="G465" t="s">
        <v>8223</v>
      </c>
      <c r="H465" t="s">
        <v>8245</v>
      </c>
      <c r="I465">
        <v>1316883753</v>
      </c>
      <c r="J465" s="10">
        <v>1311699753</v>
      </c>
      <c r="K465" s="11">
        <f t="shared" si="35"/>
        <v>40750.710104166668</v>
      </c>
      <c r="L465" t="b">
        <v>0</v>
      </c>
      <c r="M465">
        <v>11</v>
      </c>
      <c r="N465" t="b">
        <v>0</v>
      </c>
      <c r="O465" t="s">
        <v>8283</v>
      </c>
      <c r="P465" t="s">
        <v>8289</v>
      </c>
      <c r="Q465">
        <f t="shared" si="36"/>
        <v>2011</v>
      </c>
      <c r="R465">
        <f t="shared" si="37"/>
        <v>0</v>
      </c>
      <c r="S465">
        <f t="shared" si="38"/>
        <v>1</v>
      </c>
      <c r="T465">
        <f t="shared" si="39"/>
        <v>0</v>
      </c>
      <c r="U465" t="str" cm="1">
        <f t="array" ref="U465">_xlfn.IFS(D465&lt;1000,"Less Than 1000",D465&lt;=4999,"1000 to 4999",D465&lt;=9999,"5000 to 9999",D465&lt;=14999,"10000 to 14999",D465&lt;=19999,"15000 to 19999",D465&lt;=24999,"20000 to 24999",D465&lt;=29999,"25000 to 29999",D465&lt;=34999,"30000 to 34999",D465&lt;=39999,"35000 to 39999",D465&lt;44999,"40000 to 44999",D465&lt;=44999,"40000 to 44999",D465&lt;=49999,"45000 to 49999",D465&gt;=50000,"50000 or More")</f>
        <v>50000 or More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7" t="s">
        <v>8220</v>
      </c>
      <c r="G466" t="s">
        <v>8235</v>
      </c>
      <c r="H466" t="s">
        <v>8248</v>
      </c>
      <c r="I466">
        <v>1463602935</v>
      </c>
      <c r="J466" s="10">
        <v>1461874935</v>
      </c>
      <c r="K466" s="11">
        <f t="shared" si="35"/>
        <v>42488.848784722228</v>
      </c>
      <c r="L466" t="b">
        <v>0</v>
      </c>
      <c r="M466">
        <v>1</v>
      </c>
      <c r="N466" t="b">
        <v>0</v>
      </c>
      <c r="O466" t="s">
        <v>8283</v>
      </c>
      <c r="P466" t="s">
        <v>8289</v>
      </c>
      <c r="Q466">
        <f t="shared" si="36"/>
        <v>2016</v>
      </c>
      <c r="R466">
        <f t="shared" si="37"/>
        <v>0</v>
      </c>
      <c r="S466">
        <f t="shared" si="38"/>
        <v>1</v>
      </c>
      <c r="T466">
        <f t="shared" si="39"/>
        <v>0</v>
      </c>
      <c r="U466" t="str" cm="1">
        <f t="array" ref="U466">_xlfn.IFS(D466&lt;1000,"Less Than 1000",D466&lt;=4999,"1000 to 4999",D466&lt;=9999,"5000 to 9999",D466&lt;=14999,"10000 to 14999",D466&lt;=19999,"15000 to 19999",D466&lt;=24999,"20000 to 24999",D466&lt;=29999,"25000 to 29999",D466&lt;=34999,"30000 to 34999",D466&lt;=39999,"35000 to 39999",D466&lt;44999,"40000 to 44999",D466&lt;=44999,"40000 to 44999",D466&lt;=49999,"45000 to 49999",D466&gt;=50000,"50000 or More")</f>
        <v>1000 to 4999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7" t="s">
        <v>8220</v>
      </c>
      <c r="G467" t="s">
        <v>8223</v>
      </c>
      <c r="H467" t="s">
        <v>8245</v>
      </c>
      <c r="I467">
        <v>1403837574</v>
      </c>
      <c r="J467" s="10">
        <v>1402455174</v>
      </c>
      <c r="K467" s="11">
        <f t="shared" si="35"/>
        <v>41801.120069444441</v>
      </c>
      <c r="L467" t="b">
        <v>0</v>
      </c>
      <c r="M467">
        <v>8</v>
      </c>
      <c r="N467" t="b">
        <v>0</v>
      </c>
      <c r="O467" t="s">
        <v>8283</v>
      </c>
      <c r="P467" t="s">
        <v>8289</v>
      </c>
      <c r="Q467">
        <f t="shared" si="36"/>
        <v>2014</v>
      </c>
      <c r="R467">
        <f t="shared" si="37"/>
        <v>0</v>
      </c>
      <c r="S467">
        <f t="shared" si="38"/>
        <v>1</v>
      </c>
      <c r="T467">
        <f t="shared" si="39"/>
        <v>0</v>
      </c>
      <c r="U467" t="str" cm="1">
        <f t="array" ref="U467">_xlfn.IFS(D467&lt;1000,"Less Than 1000",D467&lt;=4999,"1000 to 4999",D467&lt;=9999,"5000 to 9999",D467&lt;=14999,"10000 to 14999",D467&lt;=19999,"15000 to 19999",D467&lt;=24999,"20000 to 24999",D467&lt;=29999,"25000 to 29999",D467&lt;=34999,"30000 to 34999",D467&lt;=39999,"35000 to 39999",D467&lt;44999,"40000 to 44999",D467&lt;=44999,"40000 to 44999",D467&lt;=49999,"45000 to 49999",D467&gt;=50000,"50000 or More")</f>
        <v>Less Than 1000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7" t="s">
        <v>8220</v>
      </c>
      <c r="G468" t="s">
        <v>8223</v>
      </c>
      <c r="H468" t="s">
        <v>8245</v>
      </c>
      <c r="I468">
        <v>1347057464</v>
      </c>
      <c r="J468" s="10">
        <v>1344465464</v>
      </c>
      <c r="K468" s="11">
        <f t="shared" si="35"/>
        <v>41129.942870370374</v>
      </c>
      <c r="L468" t="b">
        <v>0</v>
      </c>
      <c r="M468">
        <v>5</v>
      </c>
      <c r="N468" t="b">
        <v>0</v>
      </c>
      <c r="O468" t="s">
        <v>8283</v>
      </c>
      <c r="P468" t="s">
        <v>8289</v>
      </c>
      <c r="Q468">
        <f t="shared" si="36"/>
        <v>2012</v>
      </c>
      <c r="R468">
        <f t="shared" si="37"/>
        <v>0</v>
      </c>
      <c r="S468">
        <f t="shared" si="38"/>
        <v>1</v>
      </c>
      <c r="T468">
        <f t="shared" si="39"/>
        <v>0</v>
      </c>
      <c r="U468" t="str" cm="1">
        <f t="array" ref="U468">_xlfn.IFS(D468&lt;1000,"Less Than 1000",D468&lt;=4999,"1000 to 4999",D468&lt;=9999,"5000 to 9999",D468&lt;=14999,"10000 to 14999",D468&lt;=19999,"15000 to 19999",D468&lt;=24999,"20000 to 24999",D468&lt;=29999,"25000 to 29999",D468&lt;=34999,"30000 to 34999",D468&lt;=39999,"35000 to 39999",D468&lt;44999,"40000 to 44999",D468&lt;=44999,"40000 to 44999",D468&lt;=49999,"45000 to 49999",D468&gt;=50000,"50000 or More")</f>
        <v>10000 to 14999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7" t="s">
        <v>8220</v>
      </c>
      <c r="G469" t="s">
        <v>8223</v>
      </c>
      <c r="H469" t="s">
        <v>8245</v>
      </c>
      <c r="I469">
        <v>1348849134</v>
      </c>
      <c r="J469" s="10">
        <v>1344961134</v>
      </c>
      <c r="K469" s="11">
        <f t="shared" si="35"/>
        <v>41135.679791666669</v>
      </c>
      <c r="L469" t="b">
        <v>0</v>
      </c>
      <c r="M469">
        <v>39</v>
      </c>
      <c r="N469" t="b">
        <v>0</v>
      </c>
      <c r="O469" t="s">
        <v>8283</v>
      </c>
      <c r="P469" t="s">
        <v>8289</v>
      </c>
      <c r="Q469">
        <f t="shared" si="36"/>
        <v>2012</v>
      </c>
      <c r="R469">
        <f t="shared" si="37"/>
        <v>0</v>
      </c>
      <c r="S469">
        <f t="shared" si="38"/>
        <v>1</v>
      </c>
      <c r="T469">
        <f t="shared" si="39"/>
        <v>0</v>
      </c>
      <c r="U469" t="str" cm="1">
        <f t="array" ref="U469">_xlfn.IFS(D469&lt;1000,"Less Than 1000",D469&lt;=4999,"1000 to 4999",D469&lt;=9999,"5000 to 9999",D469&lt;=14999,"10000 to 14999",D469&lt;=19999,"15000 to 19999",D469&lt;=24999,"20000 to 24999",D469&lt;=29999,"25000 to 29999",D469&lt;=34999,"30000 to 34999",D469&lt;=39999,"35000 to 39999",D469&lt;44999,"40000 to 44999",D469&lt;=44999,"40000 to 44999",D469&lt;=49999,"45000 to 49999",D469&gt;=50000,"50000 or More")</f>
        <v>20000 to 24999</v>
      </c>
    </row>
    <row r="470" spans="1:21" ht="42.75" x14ac:dyDescent="0.45">
      <c r="A470">
        <v>1034</v>
      </c>
      <c r="B470" s="3" t="s">
        <v>1035</v>
      </c>
      <c r="C470" s="3" t="s">
        <v>5144</v>
      </c>
      <c r="D470" s="6">
        <v>5000</v>
      </c>
      <c r="E470" s="8">
        <v>6500.09</v>
      </c>
      <c r="F470" s="17" t="s">
        <v>8218</v>
      </c>
      <c r="G470" t="s">
        <v>8223</v>
      </c>
      <c r="H470" t="s">
        <v>8245</v>
      </c>
      <c r="I470">
        <v>1470369540</v>
      </c>
      <c r="J470" s="10">
        <v>1467604804</v>
      </c>
      <c r="K470" s="11">
        <f t="shared" si="35"/>
        <v>42555.166712962964</v>
      </c>
      <c r="L470" t="b">
        <v>0</v>
      </c>
      <c r="M470">
        <v>166</v>
      </c>
      <c r="N470" t="b">
        <v>1</v>
      </c>
      <c r="O470" t="s">
        <v>8298</v>
      </c>
      <c r="P470" t="s">
        <v>8303</v>
      </c>
      <c r="Q470">
        <f t="shared" si="36"/>
        <v>2016</v>
      </c>
      <c r="R470">
        <f t="shared" si="37"/>
        <v>1</v>
      </c>
      <c r="S470">
        <f t="shared" si="38"/>
        <v>0</v>
      </c>
      <c r="T470">
        <f t="shared" si="39"/>
        <v>0</v>
      </c>
      <c r="U470" t="str" cm="1">
        <f t="array" ref="U470">_xlfn.IFS(D470&lt;1000,"Less Than 1000",D470&lt;=4999,"1000 to 4999",D470&lt;=9999,"5000 to 9999",D470&lt;=14999,"10000 to 14999",D470&lt;=19999,"15000 to 19999",D470&lt;=24999,"20000 to 24999",D470&lt;=29999,"25000 to 29999",D470&lt;=34999,"30000 to 34999",D470&lt;=39999,"35000 to 39999",D470&lt;44999,"40000 to 44999",D470&lt;=44999,"40000 to 44999",D470&lt;=49999,"45000 to 49999",D470&gt;=50000,"50000 or More")</f>
        <v>5000 to 9999</v>
      </c>
    </row>
    <row r="471" spans="1:21" ht="42.75" x14ac:dyDescent="0.45">
      <c r="A471">
        <v>2396</v>
      </c>
      <c r="B471" s="3" t="s">
        <v>2397</v>
      </c>
      <c r="C471" s="3" t="s">
        <v>6506</v>
      </c>
      <c r="D471" s="6">
        <v>5000</v>
      </c>
      <c r="E471" s="8">
        <v>10</v>
      </c>
      <c r="F471" s="17" t="s">
        <v>8219</v>
      </c>
      <c r="G471" t="s">
        <v>8239</v>
      </c>
      <c r="H471" t="s">
        <v>8256</v>
      </c>
      <c r="I471">
        <v>1444940558</v>
      </c>
      <c r="J471" s="10">
        <v>1442348558</v>
      </c>
      <c r="K471" s="11">
        <f t="shared" si="35"/>
        <v>42262.849050925928</v>
      </c>
      <c r="L471" t="b">
        <v>0</v>
      </c>
      <c r="M471">
        <v>1</v>
      </c>
      <c r="N471" t="b">
        <v>0</v>
      </c>
      <c r="O471" t="s">
        <v>8292</v>
      </c>
      <c r="P471" t="s">
        <v>8293</v>
      </c>
      <c r="Q471">
        <f t="shared" si="36"/>
        <v>2015</v>
      </c>
      <c r="R471">
        <f t="shared" si="37"/>
        <v>0</v>
      </c>
      <c r="S471">
        <f t="shared" si="38"/>
        <v>0</v>
      </c>
      <c r="T471">
        <f t="shared" si="39"/>
        <v>1</v>
      </c>
      <c r="U471" t="str" cm="1">
        <f t="array" ref="U471">_xlfn.IFS(D471&lt;1000,"Less Than 1000",D471&lt;=4999,"1000 to 4999",D471&lt;=9999,"5000 to 9999",D471&lt;=14999,"10000 to 14999",D471&lt;=19999,"15000 to 19999",D471&lt;=24999,"20000 to 24999",D471&lt;=29999,"25000 to 29999",D471&lt;=34999,"30000 to 34999",D471&lt;=39999,"35000 to 39999",D471&lt;44999,"40000 to 44999",D471&lt;=44999,"40000 to 44999",D471&lt;=49999,"45000 to 49999",D471&gt;=50000,"50000 or More")</f>
        <v>5000 to 9999</v>
      </c>
    </row>
    <row r="472" spans="1:21" x14ac:dyDescent="0.45">
      <c r="A472">
        <v>3868</v>
      </c>
      <c r="B472" s="3" t="s">
        <v>3865</v>
      </c>
      <c r="C472" s="3" t="s">
        <v>7977</v>
      </c>
      <c r="D472" s="6">
        <v>5000</v>
      </c>
      <c r="E472" s="8">
        <v>10</v>
      </c>
      <c r="F472" s="17" t="s">
        <v>8219</v>
      </c>
      <c r="G472" t="s">
        <v>8224</v>
      </c>
      <c r="H472" t="s">
        <v>8246</v>
      </c>
      <c r="I472">
        <v>1410191405</v>
      </c>
      <c r="J472" s="10">
        <v>1408031405</v>
      </c>
      <c r="K472" s="11">
        <f t="shared" si="35"/>
        <v>41865.659780092588</v>
      </c>
      <c r="L472" t="b">
        <v>0</v>
      </c>
      <c r="M472">
        <v>1</v>
      </c>
      <c r="N472" t="b">
        <v>0</v>
      </c>
      <c r="O472" t="s">
        <v>8290</v>
      </c>
      <c r="P472" t="s">
        <v>8332</v>
      </c>
      <c r="Q472">
        <f t="shared" si="36"/>
        <v>2014</v>
      </c>
      <c r="R472">
        <f t="shared" si="37"/>
        <v>0</v>
      </c>
      <c r="S472">
        <f t="shared" si="38"/>
        <v>0</v>
      </c>
      <c r="T472">
        <f t="shared" si="39"/>
        <v>1</v>
      </c>
      <c r="U472" t="str" cm="1">
        <f t="array" ref="U472">_xlfn.IFS(D472&lt;1000,"Less Than 1000",D472&lt;=4999,"1000 to 4999",D472&lt;=9999,"5000 to 9999",D472&lt;=14999,"10000 to 14999",D472&lt;=19999,"15000 to 19999",D472&lt;=24999,"20000 to 24999",D472&lt;=29999,"25000 to 29999",D472&lt;=34999,"30000 to 34999",D472&lt;=39999,"35000 to 39999",D472&lt;44999,"40000 to 44999",D472&lt;=44999,"40000 to 44999",D472&lt;=49999,"45000 to 49999",D472&gt;=50000,"50000 or More")</f>
        <v>5000 to 9999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7" t="s">
        <v>8220</v>
      </c>
      <c r="G473" t="s">
        <v>8223</v>
      </c>
      <c r="H473" t="s">
        <v>8245</v>
      </c>
      <c r="I473">
        <v>1397924379</v>
      </c>
      <c r="J473" s="10">
        <v>1394039979</v>
      </c>
      <c r="K473" s="11">
        <f t="shared" si="35"/>
        <v>41703.721979166665</v>
      </c>
      <c r="L473" t="b">
        <v>0</v>
      </c>
      <c r="M473">
        <v>170</v>
      </c>
      <c r="N473" t="b">
        <v>0</v>
      </c>
      <c r="O473" t="s">
        <v>8283</v>
      </c>
      <c r="P473" t="s">
        <v>8289</v>
      </c>
      <c r="Q473">
        <f t="shared" si="36"/>
        <v>2014</v>
      </c>
      <c r="R473">
        <f t="shared" si="37"/>
        <v>0</v>
      </c>
      <c r="S473">
        <f t="shared" si="38"/>
        <v>1</v>
      </c>
      <c r="T473">
        <f t="shared" si="39"/>
        <v>0</v>
      </c>
      <c r="U473" t="str" cm="1">
        <f t="array" ref="U473">_xlfn.IFS(D473&lt;1000,"Less Than 1000",D473&lt;=4999,"1000 to 4999",D473&lt;=9999,"5000 to 9999",D473&lt;=14999,"10000 to 14999",D473&lt;=19999,"15000 to 19999",D473&lt;=24999,"20000 to 24999",D473&lt;=29999,"25000 to 29999",D473&lt;=34999,"30000 to 34999",D473&lt;=39999,"35000 to 39999",D473&lt;44999,"40000 to 44999",D473&lt;=44999,"40000 to 44999",D473&lt;=49999,"45000 to 49999",D473&gt;=50000,"50000 or More")</f>
        <v>50000 or More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7" t="s">
        <v>8220</v>
      </c>
      <c r="G474" t="s">
        <v>8223</v>
      </c>
      <c r="H474" t="s">
        <v>8245</v>
      </c>
      <c r="I474">
        <v>1408831718</v>
      </c>
      <c r="J474" s="10">
        <v>1406239718</v>
      </c>
      <c r="K474" s="11">
        <f t="shared" si="35"/>
        <v>41844.922662037039</v>
      </c>
      <c r="L474" t="b">
        <v>0</v>
      </c>
      <c r="M474">
        <v>5</v>
      </c>
      <c r="N474" t="b">
        <v>0</v>
      </c>
      <c r="O474" t="s">
        <v>8283</v>
      </c>
      <c r="P474" t="s">
        <v>8289</v>
      </c>
      <c r="Q474">
        <f t="shared" si="36"/>
        <v>2014</v>
      </c>
      <c r="R474">
        <f t="shared" si="37"/>
        <v>0</v>
      </c>
      <c r="S474">
        <f t="shared" si="38"/>
        <v>1</v>
      </c>
      <c r="T474">
        <f t="shared" si="39"/>
        <v>0</v>
      </c>
      <c r="U474" t="str" cm="1">
        <f t="array" ref="U474">_xlfn.IFS(D474&lt;1000,"Less Than 1000",D474&lt;=4999,"1000 to 4999",D474&lt;=9999,"5000 to 9999",D474&lt;=14999,"10000 to 14999",D474&lt;=19999,"15000 to 19999",D474&lt;=24999,"20000 to 24999",D474&lt;=29999,"25000 to 29999",D474&lt;=34999,"30000 to 34999",D474&lt;=39999,"35000 to 39999",D474&lt;44999,"40000 to 44999",D474&lt;=44999,"40000 to 44999",D474&lt;=49999,"45000 to 49999",D474&gt;=50000,"50000 or More")</f>
        <v>Less Than 1000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7" t="s">
        <v>8220</v>
      </c>
      <c r="G475" t="s">
        <v>8223</v>
      </c>
      <c r="H475" t="s">
        <v>8245</v>
      </c>
      <c r="I475">
        <v>1410972319</v>
      </c>
      <c r="J475" s="10">
        <v>1408380319</v>
      </c>
      <c r="K475" s="11">
        <f t="shared" si="35"/>
        <v>41869.698136574072</v>
      </c>
      <c r="L475" t="b">
        <v>0</v>
      </c>
      <c r="M475">
        <v>14</v>
      </c>
      <c r="N475" t="b">
        <v>0</v>
      </c>
      <c r="O475" t="s">
        <v>8283</v>
      </c>
      <c r="P475" t="s">
        <v>8289</v>
      </c>
      <c r="Q475">
        <f t="shared" si="36"/>
        <v>2014</v>
      </c>
      <c r="R475">
        <f t="shared" si="37"/>
        <v>0</v>
      </c>
      <c r="S475">
        <f t="shared" si="38"/>
        <v>1</v>
      </c>
      <c r="T475">
        <f t="shared" si="39"/>
        <v>0</v>
      </c>
      <c r="U475" t="str" cm="1">
        <f t="array" ref="U475">_xlfn.IFS(D475&lt;1000,"Less Than 1000",D475&lt;=4999,"1000 to 4999",D475&lt;=9999,"5000 to 9999",D475&lt;=14999,"10000 to 14999",D475&lt;=19999,"15000 to 19999",D475&lt;=24999,"20000 to 24999",D475&lt;=29999,"25000 to 29999",D475&lt;=34999,"30000 to 34999",D475&lt;=39999,"35000 to 39999",D475&lt;44999,"40000 to 44999",D475&lt;=44999,"40000 to 44999",D475&lt;=49999,"45000 to 49999",D475&gt;=50000,"50000 or More")</f>
        <v>30000 to 34999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7" t="s">
        <v>8220</v>
      </c>
      <c r="G476" t="s">
        <v>8223</v>
      </c>
      <c r="H476" t="s">
        <v>8245</v>
      </c>
      <c r="I476">
        <v>1487318029</v>
      </c>
      <c r="J476" s="10">
        <v>1484726029</v>
      </c>
      <c r="K476" s="11">
        <f t="shared" si="35"/>
        <v>42753.329039351855</v>
      </c>
      <c r="L476" t="b">
        <v>0</v>
      </c>
      <c r="M476">
        <v>1</v>
      </c>
      <c r="N476" t="b">
        <v>0</v>
      </c>
      <c r="O476" t="s">
        <v>8283</v>
      </c>
      <c r="P476" t="s">
        <v>8289</v>
      </c>
      <c r="Q476">
        <f t="shared" si="36"/>
        <v>2017</v>
      </c>
      <c r="R476">
        <f t="shared" si="37"/>
        <v>0</v>
      </c>
      <c r="S476">
        <f t="shared" si="38"/>
        <v>1</v>
      </c>
      <c r="T476">
        <f t="shared" si="39"/>
        <v>0</v>
      </c>
      <c r="U476" t="str" cm="1">
        <f t="array" ref="U476">_xlfn.IFS(D476&lt;1000,"Less Than 1000",D476&lt;=4999,"1000 to 4999",D476&lt;=9999,"5000 to 9999",D476&lt;=14999,"10000 to 14999",D476&lt;=19999,"15000 to 19999",D476&lt;=24999,"20000 to 24999",D476&lt;=29999,"25000 to 29999",D476&lt;=34999,"30000 to 34999",D476&lt;=39999,"35000 to 39999",D476&lt;44999,"40000 to 44999",D476&lt;=44999,"40000 to 44999",D476&lt;=49999,"45000 to 49999",D476&gt;=50000,"50000 or More")</f>
        <v>1000 to 4999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7" t="s">
        <v>8220</v>
      </c>
      <c r="G477" t="s">
        <v>8223</v>
      </c>
      <c r="H477" t="s">
        <v>8245</v>
      </c>
      <c r="I477">
        <v>1430877843</v>
      </c>
      <c r="J477" s="10">
        <v>1428285843</v>
      </c>
      <c r="K477" s="11">
        <f t="shared" si="35"/>
        <v>42100.086145833338</v>
      </c>
      <c r="L477" t="b">
        <v>0</v>
      </c>
      <c r="M477">
        <v>0</v>
      </c>
      <c r="N477" t="b">
        <v>0</v>
      </c>
      <c r="O477" t="s">
        <v>8283</v>
      </c>
      <c r="P477" t="s">
        <v>8289</v>
      </c>
      <c r="Q477">
        <f t="shared" si="36"/>
        <v>2015</v>
      </c>
      <c r="R477">
        <f t="shared" si="37"/>
        <v>0</v>
      </c>
      <c r="S477">
        <f t="shared" si="38"/>
        <v>1</v>
      </c>
      <c r="T477">
        <f t="shared" si="39"/>
        <v>0</v>
      </c>
      <c r="U477" t="str" cm="1">
        <f t="array" ref="U477">_xlfn.IFS(D477&lt;1000,"Less Than 1000",D477&lt;=4999,"1000 to 4999",D477&lt;=9999,"5000 to 9999",D477&lt;=14999,"10000 to 14999",D477&lt;=19999,"15000 to 19999",D477&lt;=24999,"20000 to 24999",D477&lt;=29999,"25000 to 29999",D477&lt;=34999,"30000 to 34999",D477&lt;=39999,"35000 to 39999",D477&lt;44999,"40000 to 44999",D477&lt;=44999,"40000 to 44999",D477&lt;=49999,"45000 to 49999",D477&gt;=50000,"50000 or More")</f>
        <v>1000 to 4999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7" t="s">
        <v>8220</v>
      </c>
      <c r="G478" t="s">
        <v>8223</v>
      </c>
      <c r="H478" t="s">
        <v>8245</v>
      </c>
      <c r="I478">
        <v>1401767940</v>
      </c>
      <c r="J478" s="10">
        <v>1398727441</v>
      </c>
      <c r="K478" s="11">
        <f t="shared" si="35"/>
        <v>41757.975011574075</v>
      </c>
      <c r="L478" t="b">
        <v>0</v>
      </c>
      <c r="M478">
        <v>124</v>
      </c>
      <c r="N478" t="b">
        <v>0</v>
      </c>
      <c r="O478" t="s">
        <v>8283</v>
      </c>
      <c r="P478" t="s">
        <v>8289</v>
      </c>
      <c r="Q478">
        <f t="shared" si="36"/>
        <v>2014</v>
      </c>
      <c r="R478">
        <f t="shared" si="37"/>
        <v>0</v>
      </c>
      <c r="S478">
        <f t="shared" si="38"/>
        <v>1</v>
      </c>
      <c r="T478">
        <f t="shared" si="39"/>
        <v>0</v>
      </c>
      <c r="U478" t="str" cm="1">
        <f t="array" ref="U478">_xlfn.IFS(D478&lt;1000,"Less Than 1000",D478&lt;=4999,"1000 to 4999",D478&lt;=9999,"5000 to 9999",D478&lt;=14999,"10000 to 14999",D478&lt;=19999,"15000 to 19999",D478&lt;=24999,"20000 to 24999",D478&lt;=29999,"25000 to 29999",D478&lt;=34999,"30000 to 34999",D478&lt;=39999,"35000 to 39999",D478&lt;44999,"40000 to 44999",D478&lt;=44999,"40000 to 44999",D478&lt;=49999,"45000 to 49999",D478&gt;=50000,"50000 or More")</f>
        <v>50000 or More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7" t="s">
        <v>8220</v>
      </c>
      <c r="G479" t="s">
        <v>8223</v>
      </c>
      <c r="H479" t="s">
        <v>8245</v>
      </c>
      <c r="I479">
        <v>1337371334</v>
      </c>
      <c r="J479" s="10">
        <v>1332187334</v>
      </c>
      <c r="K479" s="11">
        <f t="shared" si="35"/>
        <v>40987.83488425926</v>
      </c>
      <c r="L479" t="b">
        <v>0</v>
      </c>
      <c r="M479">
        <v>0</v>
      </c>
      <c r="N479" t="b">
        <v>0</v>
      </c>
      <c r="O479" t="s">
        <v>8283</v>
      </c>
      <c r="P479" t="s">
        <v>8289</v>
      </c>
      <c r="Q479">
        <f t="shared" si="36"/>
        <v>2012</v>
      </c>
      <c r="R479">
        <f t="shared" si="37"/>
        <v>0</v>
      </c>
      <c r="S479">
        <f t="shared" si="38"/>
        <v>1</v>
      </c>
      <c r="T479">
        <f t="shared" si="39"/>
        <v>0</v>
      </c>
      <c r="U479" t="str" cm="1">
        <f t="array" ref="U479">_xlfn.IFS(D479&lt;1000,"Less Than 1000",D479&lt;=4999,"1000 to 4999",D479&lt;=9999,"5000 to 9999",D479&lt;=14999,"10000 to 14999",D479&lt;=19999,"15000 to 19999",D479&lt;=24999,"20000 to 24999",D479&lt;=29999,"25000 to 29999",D479&lt;=34999,"30000 to 34999",D479&lt;=39999,"35000 to 39999",D479&lt;44999,"40000 to 44999",D479&lt;=44999,"40000 to 44999",D479&lt;=49999,"45000 to 49999",D479&gt;=50000,"50000 or More")</f>
        <v>1000 to 4999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7" t="s">
        <v>8220</v>
      </c>
      <c r="G480" t="s">
        <v>8223</v>
      </c>
      <c r="H480" t="s">
        <v>8245</v>
      </c>
      <c r="I480">
        <v>1427921509</v>
      </c>
      <c r="J480" s="10">
        <v>1425333109</v>
      </c>
      <c r="K480" s="11">
        <f t="shared" si="35"/>
        <v>42065.910983796297</v>
      </c>
      <c r="L480" t="b">
        <v>0</v>
      </c>
      <c r="M480">
        <v>0</v>
      </c>
      <c r="N480" t="b">
        <v>0</v>
      </c>
      <c r="O480" t="s">
        <v>8283</v>
      </c>
      <c r="P480" t="s">
        <v>8289</v>
      </c>
      <c r="Q480">
        <f t="shared" si="36"/>
        <v>2015</v>
      </c>
      <c r="R480">
        <f t="shared" si="37"/>
        <v>0</v>
      </c>
      <c r="S480">
        <f t="shared" si="38"/>
        <v>1</v>
      </c>
      <c r="T480">
        <f t="shared" si="39"/>
        <v>0</v>
      </c>
      <c r="U480" t="str" cm="1">
        <f t="array" ref="U480">_xlfn.IFS(D480&lt;1000,"Less Than 1000",D480&lt;=4999,"1000 to 4999",D480&lt;=9999,"5000 to 9999",D480&lt;=14999,"10000 to 14999",D480&lt;=19999,"15000 to 19999",D480&lt;=24999,"20000 to 24999",D480&lt;=29999,"25000 to 29999",D480&lt;=34999,"30000 to 34999",D480&lt;=39999,"35000 to 39999",D480&lt;44999,"40000 to 44999",D480&lt;=44999,"40000 to 44999",D480&lt;=49999,"45000 to 49999",D480&gt;=50000,"50000 or More")</f>
        <v>10000 to 14999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7" t="s">
        <v>8220</v>
      </c>
      <c r="G481" t="s">
        <v>8223</v>
      </c>
      <c r="H481" t="s">
        <v>8245</v>
      </c>
      <c r="I481">
        <v>1416566835</v>
      </c>
      <c r="J481" s="10">
        <v>1411379235</v>
      </c>
      <c r="K481" s="11">
        <f t="shared" si="35"/>
        <v>41904.407812500001</v>
      </c>
      <c r="L481" t="b">
        <v>0</v>
      </c>
      <c r="M481">
        <v>55</v>
      </c>
      <c r="N481" t="b">
        <v>0</v>
      </c>
      <c r="O481" t="s">
        <v>8283</v>
      </c>
      <c r="P481" t="s">
        <v>8289</v>
      </c>
      <c r="Q481">
        <f t="shared" si="36"/>
        <v>2014</v>
      </c>
      <c r="R481">
        <f t="shared" si="37"/>
        <v>0</v>
      </c>
      <c r="S481">
        <f t="shared" si="38"/>
        <v>1</v>
      </c>
      <c r="T481">
        <f t="shared" si="39"/>
        <v>0</v>
      </c>
      <c r="U481" t="str" cm="1">
        <f t="array" ref="U481">_xlfn.IFS(D481&lt;1000,"Less Than 1000",D481&lt;=4999,"1000 to 4999",D481&lt;=9999,"5000 to 9999",D481&lt;=14999,"10000 to 14999",D481&lt;=19999,"15000 to 19999",D481&lt;=24999,"20000 to 24999",D481&lt;=29999,"25000 to 29999",D481&lt;=34999,"30000 to 34999",D481&lt;=39999,"35000 to 39999",D481&lt;44999,"40000 to 44999",D481&lt;=44999,"40000 to 44999",D481&lt;=49999,"45000 to 49999",D481&gt;=50000,"50000 or More")</f>
        <v>15000 to 19999</v>
      </c>
    </row>
    <row r="482" spans="1:21" ht="42.75" x14ac:dyDescent="0.45">
      <c r="A482">
        <v>1099</v>
      </c>
      <c r="B482" s="3" t="s">
        <v>1100</v>
      </c>
      <c r="C482" s="3" t="s">
        <v>5209</v>
      </c>
      <c r="D482" s="6">
        <v>5000</v>
      </c>
      <c r="E482" s="8">
        <v>25</v>
      </c>
      <c r="F482" s="17" t="s">
        <v>8220</v>
      </c>
      <c r="G482" t="s">
        <v>8224</v>
      </c>
      <c r="H482" t="s">
        <v>8246</v>
      </c>
      <c r="I482">
        <v>1431547468</v>
      </c>
      <c r="J482" s="10">
        <v>1428955468</v>
      </c>
      <c r="K482" s="11">
        <f t="shared" si="35"/>
        <v>42107.836435185185</v>
      </c>
      <c r="L482" t="b">
        <v>0</v>
      </c>
      <c r="M482">
        <v>1</v>
      </c>
      <c r="N482" t="b">
        <v>0</v>
      </c>
      <c r="O482" t="s">
        <v>8306</v>
      </c>
      <c r="P482" t="s">
        <v>8307</v>
      </c>
      <c r="Q482">
        <f t="shared" si="36"/>
        <v>2015</v>
      </c>
      <c r="R482">
        <f t="shared" si="37"/>
        <v>0</v>
      </c>
      <c r="S482">
        <f t="shared" si="38"/>
        <v>1</v>
      </c>
      <c r="T482">
        <f t="shared" si="39"/>
        <v>0</v>
      </c>
      <c r="U482" t="str" cm="1">
        <f t="array" ref="U482">_xlfn.IFS(D482&lt;1000,"Less Than 1000",D482&lt;=4999,"1000 to 4999",D482&lt;=9999,"5000 to 9999",D482&lt;=14999,"10000 to 14999",D482&lt;=19999,"15000 to 19999",D482&lt;=24999,"20000 to 24999",D482&lt;=29999,"25000 to 29999",D482&lt;=34999,"30000 to 34999",D482&lt;=39999,"35000 to 39999",D482&lt;44999,"40000 to 44999",D482&lt;=44999,"40000 to 44999",D482&lt;=49999,"45000 to 49999",D482&gt;=50000,"50000 or More")</f>
        <v>5000 to 9999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7" t="s">
        <v>8220</v>
      </c>
      <c r="G483" t="s">
        <v>8223</v>
      </c>
      <c r="H483" t="s">
        <v>8245</v>
      </c>
      <c r="I483">
        <v>1349885289</v>
      </c>
      <c r="J483" s="10">
        <v>1347293289</v>
      </c>
      <c r="K483" s="11">
        <f t="shared" si="35"/>
        <v>41162.672326388885</v>
      </c>
      <c r="L483" t="b">
        <v>0</v>
      </c>
      <c r="M483">
        <v>21</v>
      </c>
      <c r="N483" t="b">
        <v>0</v>
      </c>
      <c r="O483" t="s">
        <v>8283</v>
      </c>
      <c r="P483" t="s">
        <v>8289</v>
      </c>
      <c r="Q483">
        <f t="shared" si="36"/>
        <v>2012</v>
      </c>
      <c r="R483">
        <f t="shared" si="37"/>
        <v>0</v>
      </c>
      <c r="S483">
        <f t="shared" si="38"/>
        <v>1</v>
      </c>
      <c r="T483">
        <f t="shared" si="39"/>
        <v>0</v>
      </c>
      <c r="U483" t="str" cm="1">
        <f t="array" ref="U483">_xlfn.IFS(D483&lt;1000,"Less Than 1000",D483&lt;=4999,"1000 to 4999",D483&lt;=9999,"5000 to 9999",D483&lt;=14999,"10000 to 14999",D483&lt;=19999,"15000 to 19999",D483&lt;=24999,"20000 to 24999",D483&lt;=29999,"25000 to 29999",D483&lt;=34999,"30000 to 34999",D483&lt;=39999,"35000 to 39999",D483&lt;44999,"40000 to 44999",D483&lt;=44999,"40000 to 44999",D483&lt;=49999,"45000 to 49999",D483&gt;=50000,"50000 or More")</f>
        <v>30000 to 34999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7" t="s">
        <v>8220</v>
      </c>
      <c r="G484" t="s">
        <v>8223</v>
      </c>
      <c r="H484" t="s">
        <v>8245</v>
      </c>
      <c r="I484">
        <v>1460644440</v>
      </c>
      <c r="J484" s="10">
        <v>1458336690</v>
      </c>
      <c r="K484" s="11">
        <f t="shared" si="35"/>
        <v>42447.896875000006</v>
      </c>
      <c r="L484" t="b">
        <v>0</v>
      </c>
      <c r="M484">
        <v>1</v>
      </c>
      <c r="N484" t="b">
        <v>0</v>
      </c>
      <c r="O484" t="s">
        <v>8283</v>
      </c>
      <c r="P484" t="s">
        <v>8289</v>
      </c>
      <c r="Q484">
        <f t="shared" si="36"/>
        <v>2016</v>
      </c>
      <c r="R484">
        <f t="shared" si="37"/>
        <v>0</v>
      </c>
      <c r="S484">
        <f t="shared" si="38"/>
        <v>1</v>
      </c>
      <c r="T484">
        <f t="shared" si="39"/>
        <v>0</v>
      </c>
      <c r="U484" t="str" cm="1">
        <f t="array" ref="U484">_xlfn.IFS(D484&lt;1000,"Less Than 1000",D484&lt;=4999,"1000 to 4999",D484&lt;=9999,"5000 to 9999",D484&lt;=14999,"10000 to 14999",D484&lt;=19999,"15000 to 19999",D484&lt;=24999,"20000 to 24999",D484&lt;=29999,"25000 to 29999",D484&lt;=34999,"30000 to 34999",D484&lt;=39999,"35000 to 39999",D484&lt;44999,"40000 to 44999",D484&lt;=44999,"40000 to 44999",D484&lt;=49999,"45000 to 49999",D484&gt;=50000,"50000 or More")</f>
        <v>10000 to 14999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7" t="s">
        <v>8220</v>
      </c>
      <c r="G485" t="s">
        <v>8224</v>
      </c>
      <c r="H485" t="s">
        <v>8246</v>
      </c>
      <c r="I485">
        <v>1359434672</v>
      </c>
      <c r="J485" s="10">
        <v>1354250672</v>
      </c>
      <c r="K485" s="11">
        <f t="shared" si="35"/>
        <v>41243.197592592594</v>
      </c>
      <c r="L485" t="b">
        <v>0</v>
      </c>
      <c r="M485">
        <v>147</v>
      </c>
      <c r="N485" t="b">
        <v>0</v>
      </c>
      <c r="O485" t="s">
        <v>8283</v>
      </c>
      <c r="P485" t="s">
        <v>8289</v>
      </c>
      <c r="Q485">
        <f t="shared" si="36"/>
        <v>2012</v>
      </c>
      <c r="R485">
        <f t="shared" si="37"/>
        <v>0</v>
      </c>
      <c r="S485">
        <f t="shared" si="38"/>
        <v>1</v>
      </c>
      <c r="T485">
        <f t="shared" si="39"/>
        <v>0</v>
      </c>
      <c r="U485" t="str" cm="1">
        <f t="array" ref="U485">_xlfn.IFS(D485&lt;1000,"Less Than 1000",D485&lt;=4999,"1000 to 4999",D485&lt;=9999,"5000 to 9999",D485&lt;=14999,"10000 to 14999",D485&lt;=19999,"15000 to 19999",D485&lt;=24999,"20000 to 24999",D485&lt;=29999,"25000 to 29999",D485&lt;=34999,"30000 to 34999",D485&lt;=39999,"35000 to 39999",D485&lt;44999,"40000 to 44999",D485&lt;=44999,"40000 to 44999",D485&lt;=49999,"45000 to 49999",D485&gt;=50000,"50000 or More")</f>
        <v>15000 to 19999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7" t="s">
        <v>8220</v>
      </c>
      <c r="G486" t="s">
        <v>8224</v>
      </c>
      <c r="H486" t="s">
        <v>8246</v>
      </c>
      <c r="I486">
        <v>1446766372</v>
      </c>
      <c r="J486" s="10">
        <v>1443220372</v>
      </c>
      <c r="K486" s="11">
        <f t="shared" si="35"/>
        <v>42272.93949074074</v>
      </c>
      <c r="L486" t="b">
        <v>0</v>
      </c>
      <c r="M486">
        <v>11</v>
      </c>
      <c r="N486" t="b">
        <v>0</v>
      </c>
      <c r="O486" t="s">
        <v>8283</v>
      </c>
      <c r="P486" t="s">
        <v>8289</v>
      </c>
      <c r="Q486">
        <f t="shared" si="36"/>
        <v>2015</v>
      </c>
      <c r="R486">
        <f t="shared" si="37"/>
        <v>0</v>
      </c>
      <c r="S486">
        <f t="shared" si="38"/>
        <v>1</v>
      </c>
      <c r="T486">
        <f t="shared" si="39"/>
        <v>0</v>
      </c>
      <c r="U486" t="str" cm="1">
        <f t="array" ref="U486">_xlfn.IFS(D486&lt;1000,"Less Than 1000",D486&lt;=4999,"1000 to 4999",D486&lt;=9999,"5000 to 9999",D486&lt;=14999,"10000 to 14999",D486&lt;=19999,"15000 to 19999",D486&lt;=24999,"20000 to 24999",D486&lt;=29999,"25000 to 29999",D486&lt;=34999,"30000 to 34999",D486&lt;=39999,"35000 to 39999",D486&lt;44999,"40000 to 44999",D486&lt;=44999,"40000 to 44999",D486&lt;=49999,"45000 to 49999",D486&gt;=50000,"50000 or More")</f>
        <v>50000 or More</v>
      </c>
    </row>
    <row r="487" spans="1:21" ht="42.75" x14ac:dyDescent="0.45">
      <c r="A487">
        <v>1123</v>
      </c>
      <c r="B487" s="3" t="s">
        <v>1124</v>
      </c>
      <c r="C487" s="3" t="s">
        <v>5233</v>
      </c>
      <c r="D487" s="6">
        <v>5000</v>
      </c>
      <c r="E487" s="8">
        <v>11</v>
      </c>
      <c r="F487" s="17" t="s">
        <v>8220</v>
      </c>
      <c r="G487" t="s">
        <v>8223</v>
      </c>
      <c r="H487" t="s">
        <v>8245</v>
      </c>
      <c r="I487">
        <v>1397910848</v>
      </c>
      <c r="J487" s="10">
        <v>1395318848</v>
      </c>
      <c r="K487" s="11">
        <f t="shared" si="35"/>
        <v>41718.5237037037</v>
      </c>
      <c r="L487" t="b">
        <v>0</v>
      </c>
      <c r="M487">
        <v>3</v>
      </c>
      <c r="N487" t="b">
        <v>0</v>
      </c>
      <c r="O487" t="s">
        <v>8306</v>
      </c>
      <c r="P487" t="s">
        <v>8307</v>
      </c>
      <c r="Q487">
        <f t="shared" si="36"/>
        <v>2014</v>
      </c>
      <c r="R487">
        <f t="shared" si="37"/>
        <v>0</v>
      </c>
      <c r="S487">
        <f t="shared" si="38"/>
        <v>1</v>
      </c>
      <c r="T487">
        <f t="shared" si="39"/>
        <v>0</v>
      </c>
      <c r="U487" t="str" cm="1">
        <f t="array" ref="U487">_xlfn.IFS(D487&lt;1000,"Less Than 1000",D487&lt;=4999,"1000 to 4999",D487&lt;=9999,"5000 to 9999",D487&lt;=14999,"10000 to 14999",D487&lt;=19999,"15000 to 19999",D487&lt;=24999,"20000 to 24999",D487&lt;=29999,"25000 to 29999",D487&lt;=34999,"30000 to 34999",D487&lt;=39999,"35000 to 39999",D487&lt;44999,"40000 to 44999",D487&lt;=44999,"40000 to 44999",D487&lt;=49999,"45000 to 49999",D487&gt;=50000,"50000 or More")</f>
        <v>5000 to 9999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7" t="s">
        <v>8220</v>
      </c>
      <c r="G488" t="s">
        <v>8225</v>
      </c>
      <c r="H488" t="s">
        <v>8247</v>
      </c>
      <c r="I488">
        <v>1401662239</v>
      </c>
      <c r="J488" s="10">
        <v>1399070239</v>
      </c>
      <c r="K488" s="11">
        <f t="shared" si="35"/>
        <v>41761.94258101852</v>
      </c>
      <c r="L488" t="b">
        <v>0</v>
      </c>
      <c r="M488">
        <v>1</v>
      </c>
      <c r="N488" t="b">
        <v>0</v>
      </c>
      <c r="O488" t="s">
        <v>8283</v>
      </c>
      <c r="P488" t="s">
        <v>8289</v>
      </c>
      <c r="Q488">
        <f t="shared" si="36"/>
        <v>2014</v>
      </c>
      <c r="R488">
        <f t="shared" si="37"/>
        <v>0</v>
      </c>
      <c r="S488">
        <f t="shared" si="38"/>
        <v>1</v>
      </c>
      <c r="T488">
        <f t="shared" si="39"/>
        <v>0</v>
      </c>
      <c r="U488" t="str" cm="1">
        <f t="array" ref="U488">_xlfn.IFS(D488&lt;1000,"Less Than 1000",D488&lt;=4999,"1000 to 4999",D488&lt;=9999,"5000 to 9999",D488&lt;=14999,"10000 to 14999",D488&lt;=19999,"15000 to 19999",D488&lt;=24999,"20000 to 24999",D488&lt;=29999,"25000 to 29999",D488&lt;=34999,"30000 to 34999",D488&lt;=39999,"35000 to 39999",D488&lt;44999,"40000 to 44999",D488&lt;=44999,"40000 to 44999",D488&lt;=49999,"45000 to 49999",D488&gt;=50000,"50000 or More")</f>
        <v>50000 or More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7" t="s">
        <v>8220</v>
      </c>
      <c r="G489" t="s">
        <v>8228</v>
      </c>
      <c r="H489" t="s">
        <v>8250</v>
      </c>
      <c r="I489">
        <v>1482678994</v>
      </c>
      <c r="J489" s="10">
        <v>1477491394</v>
      </c>
      <c r="K489" s="11">
        <f t="shared" si="35"/>
        <v>42669.594837962963</v>
      </c>
      <c r="L489" t="b">
        <v>0</v>
      </c>
      <c r="M489">
        <v>0</v>
      </c>
      <c r="N489" t="b">
        <v>0</v>
      </c>
      <c r="O489" t="s">
        <v>8283</v>
      </c>
      <c r="P489" t="s">
        <v>8289</v>
      </c>
      <c r="Q489">
        <f t="shared" si="36"/>
        <v>2016</v>
      </c>
      <c r="R489">
        <f t="shared" si="37"/>
        <v>0</v>
      </c>
      <c r="S489">
        <f t="shared" si="38"/>
        <v>1</v>
      </c>
      <c r="T489">
        <f t="shared" si="39"/>
        <v>0</v>
      </c>
      <c r="U489" t="str" cm="1">
        <f t="array" ref="U489">_xlfn.IFS(D489&lt;1000,"Less Than 1000",D489&lt;=4999,"1000 to 4999",D489&lt;=9999,"5000 to 9999",D489&lt;=14999,"10000 to 14999",D489&lt;=19999,"15000 to 19999",D489&lt;=24999,"20000 to 24999",D489&lt;=29999,"25000 to 29999",D489&lt;=34999,"30000 to 34999",D489&lt;=39999,"35000 to 39999",D489&lt;44999,"40000 to 44999",D489&lt;=44999,"40000 to 44999",D489&lt;=49999,"45000 to 49999",D489&gt;=50000,"50000 or More")</f>
        <v>50000 or More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7" t="s">
        <v>8220</v>
      </c>
      <c r="G490" t="s">
        <v>8223</v>
      </c>
      <c r="H490" t="s">
        <v>8245</v>
      </c>
      <c r="I490">
        <v>1483924700</v>
      </c>
      <c r="J490" s="10">
        <v>1481332700</v>
      </c>
      <c r="K490" s="11">
        <f t="shared" si="35"/>
        <v>42714.054398148146</v>
      </c>
      <c r="L490" t="b">
        <v>0</v>
      </c>
      <c r="M490">
        <v>0</v>
      </c>
      <c r="N490" t="b">
        <v>0</v>
      </c>
      <c r="O490" t="s">
        <v>8283</v>
      </c>
      <c r="P490" t="s">
        <v>8289</v>
      </c>
      <c r="Q490">
        <f t="shared" si="36"/>
        <v>2016</v>
      </c>
      <c r="R490">
        <f t="shared" si="37"/>
        <v>0</v>
      </c>
      <c r="S490">
        <f t="shared" si="38"/>
        <v>1</v>
      </c>
      <c r="T490">
        <f t="shared" si="39"/>
        <v>0</v>
      </c>
      <c r="U490" t="str" cm="1">
        <f t="array" ref="U490">_xlfn.IFS(D490&lt;1000,"Less Than 1000",D490&lt;=4999,"1000 to 4999",D490&lt;=9999,"5000 to 9999",D490&lt;=14999,"10000 to 14999",D490&lt;=19999,"15000 to 19999",D490&lt;=24999,"20000 to 24999",D490&lt;=29999,"25000 to 29999",D490&lt;=34999,"30000 to 34999",D490&lt;=39999,"35000 to 39999",D490&lt;44999,"40000 to 44999",D490&lt;=44999,"40000 to 44999",D490&lt;=49999,"45000 to 49999",D490&gt;=50000,"50000 or More")</f>
        <v>10000 to 14999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7" t="s">
        <v>8220</v>
      </c>
      <c r="G491" t="s">
        <v>8223</v>
      </c>
      <c r="H491" t="s">
        <v>8245</v>
      </c>
      <c r="I491">
        <v>1325763180</v>
      </c>
      <c r="J491" s="10">
        <v>1323084816</v>
      </c>
      <c r="K491" s="11">
        <f t="shared" si="35"/>
        <v>40882.481666666667</v>
      </c>
      <c r="L491" t="b">
        <v>0</v>
      </c>
      <c r="M491">
        <v>3</v>
      </c>
      <c r="N491" t="b">
        <v>0</v>
      </c>
      <c r="O491" t="s">
        <v>8283</v>
      </c>
      <c r="P491" t="s">
        <v>8289</v>
      </c>
      <c r="Q491">
        <f t="shared" si="36"/>
        <v>2011</v>
      </c>
      <c r="R491">
        <f t="shared" si="37"/>
        <v>0</v>
      </c>
      <c r="S491">
        <f t="shared" si="38"/>
        <v>1</v>
      </c>
      <c r="T491">
        <f t="shared" si="39"/>
        <v>0</v>
      </c>
      <c r="U491" t="str" cm="1">
        <f t="array" ref="U491">_xlfn.IFS(D491&lt;1000,"Less Than 1000",D491&lt;=4999,"1000 to 4999",D491&lt;=9999,"5000 to 9999",D491&lt;=14999,"10000 to 14999",D491&lt;=19999,"15000 to 19999",D491&lt;=24999,"20000 to 24999",D491&lt;=29999,"25000 to 29999",D491&lt;=34999,"30000 to 34999",D491&lt;=39999,"35000 to 39999",D491&lt;44999,"40000 to 44999",D491&lt;=44999,"40000 to 44999",D491&lt;=49999,"45000 to 49999",D491&gt;=50000,"50000 or More")</f>
        <v>50000 or More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7" t="s">
        <v>8220</v>
      </c>
      <c r="G492" t="s">
        <v>8223</v>
      </c>
      <c r="H492" t="s">
        <v>8245</v>
      </c>
      <c r="I492">
        <v>1345677285</v>
      </c>
      <c r="J492" s="10">
        <v>1343085285</v>
      </c>
      <c r="K492" s="11">
        <f t="shared" si="35"/>
        <v>41113.968576388892</v>
      </c>
      <c r="L492" t="b">
        <v>0</v>
      </c>
      <c r="M492">
        <v>0</v>
      </c>
      <c r="N492" t="b">
        <v>0</v>
      </c>
      <c r="O492" t="s">
        <v>8283</v>
      </c>
      <c r="P492" t="s">
        <v>8289</v>
      </c>
      <c r="Q492">
        <f t="shared" si="36"/>
        <v>2012</v>
      </c>
      <c r="R492">
        <f t="shared" si="37"/>
        <v>0</v>
      </c>
      <c r="S492">
        <f t="shared" si="38"/>
        <v>1</v>
      </c>
      <c r="T492">
        <f t="shared" si="39"/>
        <v>0</v>
      </c>
      <c r="U492" t="str" cm="1">
        <f t="array" ref="U492">_xlfn.IFS(D492&lt;1000,"Less Than 1000",D492&lt;=4999,"1000 to 4999",D492&lt;=9999,"5000 to 9999",D492&lt;=14999,"10000 to 14999",D492&lt;=19999,"15000 to 19999",D492&lt;=24999,"20000 to 24999",D492&lt;=29999,"25000 to 29999",D492&lt;=34999,"30000 to 34999",D492&lt;=39999,"35000 to 39999",D492&lt;44999,"40000 to 44999",D492&lt;=44999,"40000 to 44999",D492&lt;=49999,"45000 to 49999",D492&gt;=50000,"50000 or More")</f>
        <v>1000 to 4999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7" t="s">
        <v>8220</v>
      </c>
      <c r="G493" t="s">
        <v>8223</v>
      </c>
      <c r="H493" t="s">
        <v>8245</v>
      </c>
      <c r="I493">
        <v>1453937699</v>
      </c>
      <c r="J493" s="10">
        <v>1451345699</v>
      </c>
      <c r="K493" s="11">
        <f t="shared" si="35"/>
        <v>42366.982627314821</v>
      </c>
      <c r="L493" t="b">
        <v>0</v>
      </c>
      <c r="M493">
        <v>0</v>
      </c>
      <c r="N493" t="b">
        <v>0</v>
      </c>
      <c r="O493" t="s">
        <v>8283</v>
      </c>
      <c r="P493" t="s">
        <v>8289</v>
      </c>
      <c r="Q493">
        <f t="shared" si="36"/>
        <v>2015</v>
      </c>
      <c r="R493">
        <f t="shared" si="37"/>
        <v>0</v>
      </c>
      <c r="S493">
        <f t="shared" si="38"/>
        <v>1</v>
      </c>
      <c r="T493">
        <f t="shared" si="39"/>
        <v>0</v>
      </c>
      <c r="U493" t="str" cm="1">
        <f t="array" ref="U493">_xlfn.IFS(D493&lt;1000,"Less Than 1000",D493&lt;=4999,"1000 to 4999",D493&lt;=9999,"5000 to 9999",D493&lt;=14999,"10000 to 14999",D493&lt;=19999,"15000 to 19999",D493&lt;=24999,"20000 to 24999",D493&lt;=29999,"25000 to 29999",D493&lt;=34999,"30000 to 34999",D493&lt;=39999,"35000 to 39999",D493&lt;44999,"40000 to 44999",D493&lt;=44999,"40000 to 44999",D493&lt;=49999,"45000 to 49999",D493&gt;=50000,"50000 or More")</f>
        <v>10000 to 14999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7" t="s">
        <v>8220</v>
      </c>
      <c r="G494" t="s">
        <v>8234</v>
      </c>
      <c r="H494" t="s">
        <v>8254</v>
      </c>
      <c r="I494">
        <v>1476319830</v>
      </c>
      <c r="J494" s="10">
        <v>1471135830</v>
      </c>
      <c r="K494" s="11">
        <f t="shared" si="35"/>
        <v>42596.03506944445</v>
      </c>
      <c r="L494" t="b">
        <v>0</v>
      </c>
      <c r="M494">
        <v>0</v>
      </c>
      <c r="N494" t="b">
        <v>0</v>
      </c>
      <c r="O494" t="s">
        <v>8283</v>
      </c>
      <c r="P494" t="s">
        <v>8289</v>
      </c>
      <c r="Q494">
        <f t="shared" si="36"/>
        <v>2016</v>
      </c>
      <c r="R494">
        <f t="shared" si="37"/>
        <v>0</v>
      </c>
      <c r="S494">
        <f t="shared" si="38"/>
        <v>1</v>
      </c>
      <c r="T494">
        <f t="shared" si="39"/>
        <v>0</v>
      </c>
      <c r="U494" t="str" cm="1">
        <f t="array" ref="U494">_xlfn.IFS(D494&lt;1000,"Less Than 1000",D494&lt;=4999,"1000 to 4999",D494&lt;=9999,"5000 to 9999",D494&lt;=14999,"10000 to 14999",D494&lt;=19999,"15000 to 19999",D494&lt;=24999,"20000 to 24999",D494&lt;=29999,"25000 to 29999",D494&lt;=34999,"30000 to 34999",D494&lt;=39999,"35000 to 39999",D494&lt;44999,"40000 to 44999",D494&lt;=44999,"40000 to 44999",D494&lt;=49999,"45000 to 49999",D494&gt;=50000,"50000 or More")</f>
        <v>50000 or More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7" t="s">
        <v>8220</v>
      </c>
      <c r="G495" t="s">
        <v>8224</v>
      </c>
      <c r="H495" t="s">
        <v>8246</v>
      </c>
      <c r="I495">
        <v>1432142738</v>
      </c>
      <c r="J495" s="10">
        <v>1429550738</v>
      </c>
      <c r="K495" s="11">
        <f t="shared" si="35"/>
        <v>42114.726134259254</v>
      </c>
      <c r="L495" t="b">
        <v>0</v>
      </c>
      <c r="M495">
        <v>0</v>
      </c>
      <c r="N495" t="b">
        <v>0</v>
      </c>
      <c r="O495" t="s">
        <v>8283</v>
      </c>
      <c r="P495" t="s">
        <v>8289</v>
      </c>
      <c r="Q495">
        <f t="shared" si="36"/>
        <v>2015</v>
      </c>
      <c r="R495">
        <f t="shared" si="37"/>
        <v>0</v>
      </c>
      <c r="S495">
        <f t="shared" si="38"/>
        <v>1</v>
      </c>
      <c r="T495">
        <f t="shared" si="39"/>
        <v>0</v>
      </c>
      <c r="U495" t="str" cm="1">
        <f t="array" ref="U495">_xlfn.IFS(D495&lt;1000,"Less Than 1000",D495&lt;=4999,"1000 to 4999",D495&lt;=9999,"5000 to 9999",D495&lt;=14999,"10000 to 14999",D495&lt;=19999,"15000 to 19999",D495&lt;=24999,"20000 to 24999",D495&lt;=29999,"25000 to 29999",D495&lt;=34999,"30000 to 34999",D495&lt;=39999,"35000 to 39999",D495&lt;44999,"40000 to 44999",D495&lt;=44999,"40000 to 44999",D495&lt;=49999,"45000 to 49999",D495&gt;=50000,"50000 or More")</f>
        <v>30000 to 34999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7" t="s">
        <v>8220</v>
      </c>
      <c r="G496" t="s">
        <v>8223</v>
      </c>
      <c r="H496" t="s">
        <v>8245</v>
      </c>
      <c r="I496">
        <v>1404356400</v>
      </c>
      <c r="J496" s="10">
        <v>1402343765</v>
      </c>
      <c r="K496" s="11">
        <f t="shared" si="35"/>
        <v>41799.830613425926</v>
      </c>
      <c r="L496" t="b">
        <v>0</v>
      </c>
      <c r="M496">
        <v>3</v>
      </c>
      <c r="N496" t="b">
        <v>0</v>
      </c>
      <c r="O496" t="s">
        <v>8283</v>
      </c>
      <c r="P496" t="s">
        <v>8289</v>
      </c>
      <c r="Q496">
        <f t="shared" si="36"/>
        <v>2014</v>
      </c>
      <c r="R496">
        <f t="shared" si="37"/>
        <v>0</v>
      </c>
      <c r="S496">
        <f t="shared" si="38"/>
        <v>1</v>
      </c>
      <c r="T496">
        <f t="shared" si="39"/>
        <v>0</v>
      </c>
      <c r="U496" t="str" cm="1">
        <f t="array" ref="U496">_xlfn.IFS(D496&lt;1000,"Less Than 1000",D496&lt;=4999,"1000 to 4999",D496&lt;=9999,"5000 to 9999",D496&lt;=14999,"10000 to 14999",D496&lt;=19999,"15000 to 19999",D496&lt;=24999,"20000 to 24999",D496&lt;=29999,"25000 to 29999",D496&lt;=34999,"30000 to 34999",D496&lt;=39999,"35000 to 39999",D496&lt;44999,"40000 to 44999",D496&lt;=44999,"40000 to 44999",D496&lt;=49999,"45000 to 49999",D496&gt;=50000,"50000 or More")</f>
        <v>20000 to 24999</v>
      </c>
    </row>
    <row r="497" spans="1:21" ht="42.75" x14ac:dyDescent="0.45">
      <c r="A497">
        <v>1130</v>
      </c>
      <c r="B497" s="3" t="s">
        <v>1131</v>
      </c>
      <c r="C497" s="3" t="s">
        <v>5240</v>
      </c>
      <c r="D497" s="6">
        <v>5000</v>
      </c>
      <c r="E497" s="8">
        <v>11</v>
      </c>
      <c r="F497" s="17" t="s">
        <v>8220</v>
      </c>
      <c r="G497" t="s">
        <v>8223</v>
      </c>
      <c r="H497" t="s">
        <v>8245</v>
      </c>
      <c r="I497">
        <v>1416963300</v>
      </c>
      <c r="J497" s="10">
        <v>1411775700</v>
      </c>
      <c r="K497" s="11">
        <f t="shared" si="35"/>
        <v>41908.996527777781</v>
      </c>
      <c r="L497" t="b">
        <v>0</v>
      </c>
      <c r="M497">
        <v>3</v>
      </c>
      <c r="N497" t="b">
        <v>0</v>
      </c>
      <c r="O497" t="s">
        <v>8306</v>
      </c>
      <c r="P497" t="s">
        <v>8308</v>
      </c>
      <c r="Q497">
        <f t="shared" si="36"/>
        <v>2014</v>
      </c>
      <c r="R497">
        <f t="shared" si="37"/>
        <v>0</v>
      </c>
      <c r="S497">
        <f t="shared" si="38"/>
        <v>1</v>
      </c>
      <c r="T497">
        <f t="shared" si="39"/>
        <v>0</v>
      </c>
      <c r="U497" t="str" cm="1">
        <f t="array" ref="U497">_xlfn.IFS(D497&lt;1000,"Less Than 1000",D497&lt;=4999,"1000 to 4999",D497&lt;=9999,"5000 to 9999",D497&lt;=14999,"10000 to 14999",D497&lt;=19999,"15000 to 19999",D497&lt;=24999,"20000 to 24999",D497&lt;=29999,"25000 to 29999",D497&lt;=34999,"30000 to 34999",D497&lt;=39999,"35000 to 39999",D497&lt;44999,"40000 to 44999",D497&lt;=44999,"40000 to 44999",D497&lt;=49999,"45000 to 49999",D497&gt;=50000,"50000 or More")</f>
        <v>5000 to 9999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7" t="s">
        <v>8220</v>
      </c>
      <c r="G498" t="s">
        <v>8223</v>
      </c>
      <c r="H498" t="s">
        <v>8245</v>
      </c>
      <c r="I498">
        <v>1392070874</v>
      </c>
      <c r="J498" s="10">
        <v>1386886874</v>
      </c>
      <c r="K498" s="11">
        <f t="shared" si="35"/>
        <v>41620.93141203704</v>
      </c>
      <c r="L498" t="b">
        <v>0</v>
      </c>
      <c r="M498">
        <v>1</v>
      </c>
      <c r="N498" t="b">
        <v>0</v>
      </c>
      <c r="O498" t="s">
        <v>8283</v>
      </c>
      <c r="P498" t="s">
        <v>8289</v>
      </c>
      <c r="Q498">
        <f t="shared" si="36"/>
        <v>2013</v>
      </c>
      <c r="R498">
        <f t="shared" si="37"/>
        <v>0</v>
      </c>
      <c r="S498">
        <f t="shared" si="38"/>
        <v>1</v>
      </c>
      <c r="T498">
        <f t="shared" si="39"/>
        <v>0</v>
      </c>
      <c r="U498" t="str" cm="1">
        <f t="array" ref="U498">_xlfn.IFS(D498&lt;1000,"Less Than 1000",D498&lt;=4999,"1000 to 4999",D498&lt;=9999,"5000 to 9999",D498&lt;=14999,"10000 to 14999",D498&lt;=19999,"15000 to 19999",D498&lt;=24999,"20000 to 24999",D498&lt;=29999,"25000 to 29999",D498&lt;=34999,"30000 to 34999",D498&lt;=39999,"35000 to 39999",D498&lt;44999,"40000 to 44999",D498&lt;=44999,"40000 to 44999",D498&lt;=49999,"45000 to 49999",D498&gt;=50000,"50000 or More")</f>
        <v>50000 or More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7" t="s">
        <v>8220</v>
      </c>
      <c r="G499" t="s">
        <v>8223</v>
      </c>
      <c r="H499" t="s">
        <v>8245</v>
      </c>
      <c r="I499">
        <v>1419483600</v>
      </c>
      <c r="J499" s="10">
        <v>1414889665</v>
      </c>
      <c r="K499" s="11">
        <f t="shared" si="35"/>
        <v>41945.037789351853</v>
      </c>
      <c r="L499" t="b">
        <v>0</v>
      </c>
      <c r="M499">
        <v>3</v>
      </c>
      <c r="N499" t="b">
        <v>0</v>
      </c>
      <c r="O499" t="s">
        <v>8283</v>
      </c>
      <c r="P499" t="s">
        <v>8289</v>
      </c>
      <c r="Q499">
        <f t="shared" si="36"/>
        <v>2014</v>
      </c>
      <c r="R499">
        <f t="shared" si="37"/>
        <v>0</v>
      </c>
      <c r="S499">
        <f t="shared" si="38"/>
        <v>1</v>
      </c>
      <c r="T499">
        <f t="shared" si="39"/>
        <v>0</v>
      </c>
      <c r="U499" t="str" cm="1">
        <f t="array" ref="U499">_xlfn.IFS(D499&lt;1000,"Less Than 1000",D499&lt;=4999,"1000 to 4999",D499&lt;=9999,"5000 to 9999",D499&lt;=14999,"10000 to 14999",D499&lt;=19999,"15000 to 19999",D499&lt;=24999,"20000 to 24999",D499&lt;=29999,"25000 to 29999",D499&lt;=34999,"30000 to 34999",D499&lt;=39999,"35000 to 39999",D499&lt;44999,"40000 to 44999",D499&lt;=44999,"40000 to 44999",D499&lt;=49999,"45000 to 49999",D499&gt;=50000,"50000 or More")</f>
        <v>1000 to 4999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7" t="s">
        <v>8220</v>
      </c>
      <c r="G500" t="s">
        <v>8223</v>
      </c>
      <c r="H500" t="s">
        <v>8245</v>
      </c>
      <c r="I500">
        <v>1324664249</v>
      </c>
      <c r="J500" s="10">
        <v>1321035449</v>
      </c>
      <c r="K500" s="11">
        <f t="shared" si="35"/>
        <v>40858.762141203704</v>
      </c>
      <c r="L500" t="b">
        <v>0</v>
      </c>
      <c r="M500">
        <v>22</v>
      </c>
      <c r="N500" t="b">
        <v>0</v>
      </c>
      <c r="O500" t="s">
        <v>8283</v>
      </c>
      <c r="P500" t="s">
        <v>8289</v>
      </c>
      <c r="Q500">
        <f t="shared" si="36"/>
        <v>2011</v>
      </c>
      <c r="R500">
        <f t="shared" si="37"/>
        <v>0</v>
      </c>
      <c r="S500">
        <f t="shared" si="38"/>
        <v>1</v>
      </c>
      <c r="T500">
        <f t="shared" si="39"/>
        <v>0</v>
      </c>
      <c r="U500" t="str" cm="1">
        <f t="array" ref="U500">_xlfn.IFS(D500&lt;1000,"Less Than 1000",D500&lt;=4999,"1000 to 4999",D500&lt;=9999,"5000 to 9999",D500&lt;=14999,"10000 to 14999",D500&lt;=19999,"15000 to 19999",D500&lt;=24999,"20000 to 24999",D500&lt;=29999,"25000 to 29999",D500&lt;=34999,"30000 to 34999",D500&lt;=39999,"35000 to 39999",D500&lt;44999,"40000 to 44999",D500&lt;=44999,"40000 to 44999",D500&lt;=49999,"45000 to 49999",D500&gt;=50000,"50000 or More")</f>
        <v>50000 or More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7" t="s">
        <v>8220</v>
      </c>
      <c r="G501" t="s">
        <v>8223</v>
      </c>
      <c r="H501" t="s">
        <v>8245</v>
      </c>
      <c r="I501">
        <v>1255381140</v>
      </c>
      <c r="J501" s="10">
        <v>1250630968</v>
      </c>
      <c r="K501" s="11">
        <f t="shared" si="35"/>
        <v>40043.895462962959</v>
      </c>
      <c r="L501" t="b">
        <v>0</v>
      </c>
      <c r="M501">
        <v>26</v>
      </c>
      <c r="N501" t="b">
        <v>0</v>
      </c>
      <c r="O501" t="s">
        <v>8283</v>
      </c>
      <c r="P501" t="s">
        <v>8289</v>
      </c>
      <c r="Q501">
        <f t="shared" si="36"/>
        <v>2009</v>
      </c>
      <c r="R501">
        <f t="shared" si="37"/>
        <v>0</v>
      </c>
      <c r="S501">
        <f t="shared" si="38"/>
        <v>1</v>
      </c>
      <c r="T501">
        <f t="shared" si="39"/>
        <v>0</v>
      </c>
      <c r="U501" t="str" cm="1">
        <f t="array" ref="U501">_xlfn.IFS(D501&lt;1000,"Less Than 1000",D501&lt;=4999,"1000 to 4999",D501&lt;=9999,"5000 to 9999",D501&lt;=14999,"10000 to 14999",D501&lt;=19999,"15000 to 19999",D501&lt;=24999,"20000 to 24999",D501&lt;=29999,"25000 to 29999",D501&lt;=34999,"30000 to 34999",D501&lt;=39999,"35000 to 39999",D501&lt;44999,"40000 to 44999",D501&lt;=44999,"40000 to 44999",D501&lt;=49999,"45000 to 49999",D501&gt;=50000,"50000 or More")</f>
        <v>20000 to 24999</v>
      </c>
    </row>
    <row r="502" spans="1:21" ht="42.75" x14ac:dyDescent="0.45">
      <c r="A502">
        <v>1140</v>
      </c>
      <c r="B502" s="3" t="s">
        <v>1141</v>
      </c>
      <c r="C502" s="3" t="s">
        <v>5250</v>
      </c>
      <c r="D502" s="6">
        <v>5000</v>
      </c>
      <c r="E502" s="8">
        <v>0</v>
      </c>
      <c r="F502" s="17" t="s">
        <v>8220</v>
      </c>
      <c r="G502" t="s">
        <v>8224</v>
      </c>
      <c r="H502" t="s">
        <v>8246</v>
      </c>
      <c r="I502">
        <v>1438859121</v>
      </c>
      <c r="J502" s="10">
        <v>1436267121</v>
      </c>
      <c r="K502" s="11">
        <f t="shared" si="35"/>
        <v>42192.462048611109</v>
      </c>
      <c r="L502" t="b">
        <v>0</v>
      </c>
      <c r="M502">
        <v>0</v>
      </c>
      <c r="N502" t="b">
        <v>0</v>
      </c>
      <c r="O502" t="s">
        <v>8306</v>
      </c>
      <c r="P502" t="s">
        <v>8308</v>
      </c>
      <c r="Q502">
        <f t="shared" si="36"/>
        <v>2015</v>
      </c>
      <c r="R502">
        <f t="shared" si="37"/>
        <v>0</v>
      </c>
      <c r="S502">
        <f t="shared" si="38"/>
        <v>1</v>
      </c>
      <c r="T502">
        <f t="shared" si="39"/>
        <v>0</v>
      </c>
      <c r="U502" t="str" cm="1">
        <f t="array" ref="U502">_xlfn.IFS(D502&lt;1000,"Less Than 1000",D502&lt;=4999,"1000 to 4999",D502&lt;=9999,"5000 to 9999",D502&lt;=14999,"10000 to 14999",D502&lt;=19999,"15000 to 19999",D502&lt;=24999,"20000 to 24999",D502&lt;=29999,"25000 to 29999",D502&lt;=34999,"30000 to 34999",D502&lt;=39999,"35000 to 39999",D502&lt;44999,"40000 to 44999",D502&lt;=44999,"40000 to 44999",D502&lt;=49999,"45000 to 49999",D502&gt;=50000,"50000 or More")</f>
        <v>5000 to 9999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7" t="s">
        <v>8220</v>
      </c>
      <c r="G503" t="s">
        <v>8223</v>
      </c>
      <c r="H503" t="s">
        <v>8245</v>
      </c>
      <c r="I503">
        <v>1310189851</v>
      </c>
      <c r="J503" s="10">
        <v>1307597851</v>
      </c>
      <c r="K503" s="11">
        <f t="shared" si="35"/>
        <v>40703.234386574077</v>
      </c>
      <c r="L503" t="b">
        <v>0</v>
      </c>
      <c r="M503">
        <v>0</v>
      </c>
      <c r="N503" t="b">
        <v>0</v>
      </c>
      <c r="O503" t="s">
        <v>8283</v>
      </c>
      <c r="P503" t="s">
        <v>8289</v>
      </c>
      <c r="Q503">
        <f t="shared" si="36"/>
        <v>2011</v>
      </c>
      <c r="R503">
        <f t="shared" si="37"/>
        <v>0</v>
      </c>
      <c r="S503">
        <f t="shared" si="38"/>
        <v>1</v>
      </c>
      <c r="T503">
        <f t="shared" si="39"/>
        <v>0</v>
      </c>
      <c r="U503" t="str" cm="1">
        <f t="array" ref="U503">_xlfn.IFS(D503&lt;1000,"Less Than 1000",D503&lt;=4999,"1000 to 4999",D503&lt;=9999,"5000 to 9999",D503&lt;=14999,"10000 to 14999",D503&lt;=19999,"15000 to 19999",D503&lt;=24999,"20000 to 24999",D503&lt;=29999,"25000 to 29999",D503&lt;=34999,"30000 to 34999",D503&lt;=39999,"35000 to 39999",D503&lt;44999,"40000 to 44999",D503&lt;=44999,"40000 to 44999",D503&lt;=49999,"45000 to 49999",D503&gt;=50000,"50000 or More")</f>
        <v>10000 to 14999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7" t="s">
        <v>8220</v>
      </c>
      <c r="G504" t="s">
        <v>8223</v>
      </c>
      <c r="H504" t="s">
        <v>8245</v>
      </c>
      <c r="I504">
        <v>1332073025</v>
      </c>
      <c r="J504" s="10">
        <v>1329484625</v>
      </c>
      <c r="K504" s="11">
        <f t="shared" si="35"/>
        <v>40956.553530092591</v>
      </c>
      <c r="L504" t="b">
        <v>0</v>
      </c>
      <c r="M504">
        <v>4</v>
      </c>
      <c r="N504" t="b">
        <v>0</v>
      </c>
      <c r="O504" t="s">
        <v>8283</v>
      </c>
      <c r="P504" t="s">
        <v>8289</v>
      </c>
      <c r="Q504">
        <f t="shared" si="36"/>
        <v>2012</v>
      </c>
      <c r="R504">
        <f t="shared" si="37"/>
        <v>0</v>
      </c>
      <c r="S504">
        <f t="shared" si="38"/>
        <v>1</v>
      </c>
      <c r="T504">
        <f t="shared" si="39"/>
        <v>0</v>
      </c>
      <c r="U504" t="str" cm="1">
        <f t="array" ref="U504">_xlfn.IFS(D504&lt;1000,"Less Than 1000",D504&lt;=4999,"1000 to 4999",D504&lt;=9999,"5000 to 9999",D504&lt;=14999,"10000 to 14999",D504&lt;=19999,"15000 to 19999",D504&lt;=24999,"20000 to 24999",D504&lt;=29999,"25000 to 29999",D504&lt;=34999,"30000 to 34999",D504&lt;=39999,"35000 to 39999",D504&lt;44999,"40000 to 44999",D504&lt;=44999,"40000 to 44999",D504&lt;=49999,"45000 to 49999",D504&gt;=50000,"50000 or More")</f>
        <v>20000 to 24999</v>
      </c>
    </row>
    <row r="505" spans="1:21" ht="42.75" x14ac:dyDescent="0.45">
      <c r="A505">
        <v>1154</v>
      </c>
      <c r="B505" s="3" t="s">
        <v>1155</v>
      </c>
      <c r="C505" s="3" t="s">
        <v>5264</v>
      </c>
      <c r="D505" s="6">
        <v>5000</v>
      </c>
      <c r="E505" s="8">
        <v>325</v>
      </c>
      <c r="F505" s="17" t="s">
        <v>8220</v>
      </c>
      <c r="G505" t="s">
        <v>8223</v>
      </c>
      <c r="H505" t="s">
        <v>8245</v>
      </c>
      <c r="I505">
        <v>1441507006</v>
      </c>
      <c r="J505" s="10">
        <v>1438915006</v>
      </c>
      <c r="K505" s="11">
        <f t="shared" si="35"/>
        <v>42223.108865740738</v>
      </c>
      <c r="L505" t="b">
        <v>0</v>
      </c>
      <c r="M505">
        <v>3</v>
      </c>
      <c r="N505" t="b">
        <v>0</v>
      </c>
      <c r="O505" t="s">
        <v>8309</v>
      </c>
      <c r="P505" t="s">
        <v>8310</v>
      </c>
      <c r="Q505">
        <f t="shared" si="36"/>
        <v>2015</v>
      </c>
      <c r="R505">
        <f t="shared" si="37"/>
        <v>0</v>
      </c>
      <c r="S505">
        <f t="shared" si="38"/>
        <v>1</v>
      </c>
      <c r="T505">
        <f t="shared" si="39"/>
        <v>0</v>
      </c>
      <c r="U505" t="str" cm="1">
        <f t="array" ref="U505">_xlfn.IFS(D505&lt;1000,"Less Than 1000",D505&lt;=4999,"1000 to 4999",D505&lt;=9999,"5000 to 9999",D505&lt;=14999,"10000 to 14999",D505&lt;=19999,"15000 to 19999",D505&lt;=24999,"20000 to 24999",D505&lt;=29999,"25000 to 29999",D505&lt;=34999,"30000 to 34999",D505&lt;=39999,"35000 to 39999",D505&lt;44999,"40000 to 44999",D505&lt;=44999,"40000 to 44999",D505&lt;=49999,"45000 to 49999",D505&gt;=50000,"50000 or More")</f>
        <v>5000 to 9999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7" t="s">
        <v>8220</v>
      </c>
      <c r="G506" t="s">
        <v>8223</v>
      </c>
      <c r="H506" t="s">
        <v>8245</v>
      </c>
      <c r="I506">
        <v>1334097387</v>
      </c>
      <c r="J506" s="10">
        <v>1328916987</v>
      </c>
      <c r="K506" s="11">
        <f t="shared" si="35"/>
        <v>40949.98364583333</v>
      </c>
      <c r="L506" t="b">
        <v>0</v>
      </c>
      <c r="M506">
        <v>5</v>
      </c>
      <c r="N506" t="b">
        <v>0</v>
      </c>
      <c r="O506" t="s">
        <v>8283</v>
      </c>
      <c r="P506" t="s">
        <v>8289</v>
      </c>
      <c r="Q506">
        <f t="shared" si="36"/>
        <v>2012</v>
      </c>
      <c r="R506">
        <f t="shared" si="37"/>
        <v>0</v>
      </c>
      <c r="S506">
        <f t="shared" si="38"/>
        <v>1</v>
      </c>
      <c r="T506">
        <f t="shared" si="39"/>
        <v>0</v>
      </c>
      <c r="U506" t="str" cm="1">
        <f t="array" ref="U506">_xlfn.IFS(D506&lt;1000,"Less Than 1000",D506&lt;=4999,"1000 to 4999",D506&lt;=9999,"5000 to 9999",D506&lt;=14999,"10000 to 14999",D506&lt;=19999,"15000 to 19999",D506&lt;=24999,"20000 to 24999",D506&lt;=29999,"25000 to 29999",D506&lt;=34999,"30000 to 34999",D506&lt;=39999,"35000 to 39999",D506&lt;44999,"40000 to 44999",D506&lt;=44999,"40000 to 44999",D506&lt;=49999,"45000 to 49999",D506&gt;=50000,"50000 or More")</f>
        <v>20000 to 24999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7" t="s">
        <v>8220</v>
      </c>
      <c r="G507" t="s">
        <v>8223</v>
      </c>
      <c r="H507" t="s">
        <v>8245</v>
      </c>
      <c r="I507">
        <v>1451010086</v>
      </c>
      <c r="J507" s="10">
        <v>1447122086</v>
      </c>
      <c r="K507" s="11">
        <f t="shared" si="35"/>
        <v>42318.098217592589</v>
      </c>
      <c r="L507" t="b">
        <v>0</v>
      </c>
      <c r="M507">
        <v>14</v>
      </c>
      <c r="N507" t="b">
        <v>0</v>
      </c>
      <c r="O507" t="s">
        <v>8283</v>
      </c>
      <c r="P507" t="s">
        <v>8289</v>
      </c>
      <c r="Q507">
        <f t="shared" si="36"/>
        <v>2015</v>
      </c>
      <c r="R507">
        <f t="shared" si="37"/>
        <v>0</v>
      </c>
      <c r="S507">
        <f t="shared" si="38"/>
        <v>1</v>
      </c>
      <c r="T507">
        <f t="shared" si="39"/>
        <v>0</v>
      </c>
      <c r="U507" t="str" cm="1">
        <f t="array" ref="U507">_xlfn.IFS(D507&lt;1000,"Less Than 1000",D507&lt;=4999,"1000 to 4999",D507&lt;=9999,"5000 to 9999",D507&lt;=14999,"10000 to 14999",D507&lt;=19999,"15000 to 19999",D507&lt;=24999,"20000 to 24999",D507&lt;=29999,"25000 to 29999",D507&lt;=34999,"30000 to 34999",D507&lt;=39999,"35000 to 39999",D507&lt;44999,"40000 to 44999",D507&lt;=44999,"40000 to 44999",D507&lt;=49999,"45000 to 49999",D507&gt;=50000,"50000 or More")</f>
        <v>10000 to 14999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7" t="s">
        <v>8220</v>
      </c>
      <c r="G508" t="s">
        <v>8223</v>
      </c>
      <c r="H508" t="s">
        <v>8245</v>
      </c>
      <c r="I508">
        <v>1376140520</v>
      </c>
      <c r="J508" s="10">
        <v>1373548520</v>
      </c>
      <c r="K508" s="11">
        <f t="shared" si="35"/>
        <v>41466.552314814813</v>
      </c>
      <c r="L508" t="b">
        <v>0</v>
      </c>
      <c r="M508">
        <v>1</v>
      </c>
      <c r="N508" t="b">
        <v>0</v>
      </c>
      <c r="O508" t="s">
        <v>8283</v>
      </c>
      <c r="P508" t="s">
        <v>8289</v>
      </c>
      <c r="Q508">
        <f t="shared" si="36"/>
        <v>2013</v>
      </c>
      <c r="R508">
        <f t="shared" si="37"/>
        <v>0</v>
      </c>
      <c r="S508">
        <f t="shared" si="38"/>
        <v>1</v>
      </c>
      <c r="T508">
        <f t="shared" si="39"/>
        <v>0</v>
      </c>
      <c r="U508" t="str" cm="1">
        <f t="array" ref="U508">_xlfn.IFS(D508&lt;1000,"Less Than 1000",D508&lt;=4999,"1000 to 4999",D508&lt;=9999,"5000 to 9999",D508&lt;=14999,"10000 to 14999",D508&lt;=19999,"15000 to 19999",D508&lt;=24999,"20000 to 24999",D508&lt;=29999,"25000 to 29999",D508&lt;=34999,"30000 to 34999",D508&lt;=39999,"35000 to 39999",D508&lt;44999,"40000 to 44999",D508&lt;=44999,"40000 to 44999",D508&lt;=49999,"45000 to 49999",D508&gt;=50000,"50000 or More")</f>
        <v>50000 or More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7" t="s">
        <v>8220</v>
      </c>
      <c r="G509" t="s">
        <v>8223</v>
      </c>
      <c r="H509" t="s">
        <v>8245</v>
      </c>
      <c r="I509">
        <v>1350687657</v>
      </c>
      <c r="J509" s="10">
        <v>1346799657</v>
      </c>
      <c r="K509" s="11">
        <f t="shared" si="35"/>
        <v>41156.958993055552</v>
      </c>
      <c r="L509" t="b">
        <v>0</v>
      </c>
      <c r="M509">
        <v>10</v>
      </c>
      <c r="N509" t="b">
        <v>0</v>
      </c>
      <c r="O509" t="s">
        <v>8283</v>
      </c>
      <c r="P509" t="s">
        <v>8289</v>
      </c>
      <c r="Q509">
        <f t="shared" si="36"/>
        <v>2012</v>
      </c>
      <c r="R509">
        <f t="shared" si="37"/>
        <v>0</v>
      </c>
      <c r="S509">
        <f t="shared" si="38"/>
        <v>1</v>
      </c>
      <c r="T509">
        <f t="shared" si="39"/>
        <v>0</v>
      </c>
      <c r="U509" t="str" cm="1">
        <f t="array" ref="U509">_xlfn.IFS(D509&lt;1000,"Less Than 1000",D509&lt;=4999,"1000 to 4999",D509&lt;=9999,"5000 to 9999",D509&lt;=14999,"10000 to 14999",D509&lt;=19999,"15000 to 19999",D509&lt;=24999,"20000 to 24999",D509&lt;=29999,"25000 to 29999",D509&lt;=34999,"30000 to 34999",D509&lt;=39999,"35000 to 39999",D509&lt;44999,"40000 to 44999",D509&lt;=44999,"40000 to 44999",D509&lt;=49999,"45000 to 49999",D509&gt;=50000,"50000 or More")</f>
        <v>20000 to 24999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7" t="s">
        <v>8220</v>
      </c>
      <c r="G510" t="s">
        <v>8223</v>
      </c>
      <c r="H510" t="s">
        <v>8245</v>
      </c>
      <c r="I510">
        <v>1337955240</v>
      </c>
      <c r="J510" s="10">
        <v>1332808501</v>
      </c>
      <c r="K510" s="11">
        <f t="shared" si="35"/>
        <v>40995.024317129632</v>
      </c>
      <c r="L510" t="b">
        <v>0</v>
      </c>
      <c r="M510">
        <v>3</v>
      </c>
      <c r="N510" t="b">
        <v>0</v>
      </c>
      <c r="O510" t="s">
        <v>8283</v>
      </c>
      <c r="P510" t="s">
        <v>8289</v>
      </c>
      <c r="Q510">
        <f t="shared" si="36"/>
        <v>2012</v>
      </c>
      <c r="R510">
        <f t="shared" si="37"/>
        <v>0</v>
      </c>
      <c r="S510">
        <f t="shared" si="38"/>
        <v>1</v>
      </c>
      <c r="T510">
        <f t="shared" si="39"/>
        <v>0</v>
      </c>
      <c r="U510" t="str" cm="1">
        <f t="array" ref="U510">_xlfn.IFS(D510&lt;1000,"Less Than 1000",D510&lt;=4999,"1000 to 4999",D510&lt;=9999,"5000 to 9999",D510&lt;=14999,"10000 to 14999",D510&lt;=19999,"15000 to 19999",D510&lt;=24999,"20000 to 24999",D510&lt;=29999,"25000 to 29999",D510&lt;=34999,"30000 to 34999",D510&lt;=39999,"35000 to 39999",D510&lt;44999,"40000 to 44999",D510&lt;=44999,"40000 to 44999",D510&lt;=49999,"45000 to 49999",D510&gt;=50000,"50000 or More")</f>
        <v>50000 or More</v>
      </c>
    </row>
    <row r="511" spans="1:21" ht="42.75" x14ac:dyDescent="0.45">
      <c r="A511">
        <v>1215</v>
      </c>
      <c r="B511" s="3" t="s">
        <v>1216</v>
      </c>
      <c r="C511" s="3" t="s">
        <v>5325</v>
      </c>
      <c r="D511" s="6">
        <v>5000</v>
      </c>
      <c r="E511" s="8">
        <v>39304.01</v>
      </c>
      <c r="F511" s="17" t="s">
        <v>8218</v>
      </c>
      <c r="G511" t="s">
        <v>8223</v>
      </c>
      <c r="H511" t="s">
        <v>8245</v>
      </c>
      <c r="I511">
        <v>1401487756</v>
      </c>
      <c r="J511" s="10">
        <v>1398895756</v>
      </c>
      <c r="K511" s="11">
        <f t="shared" si="35"/>
        <v>41759.923101851848</v>
      </c>
      <c r="L511" t="b">
        <v>0</v>
      </c>
      <c r="M511">
        <v>549</v>
      </c>
      <c r="N511" t="b">
        <v>1</v>
      </c>
      <c r="O511" t="s">
        <v>8311</v>
      </c>
      <c r="P511" t="s">
        <v>8312</v>
      </c>
      <c r="Q511">
        <f t="shared" si="36"/>
        <v>2014</v>
      </c>
      <c r="R511">
        <f t="shared" si="37"/>
        <v>1</v>
      </c>
      <c r="S511">
        <f t="shared" si="38"/>
        <v>0</v>
      </c>
      <c r="T511">
        <f t="shared" si="39"/>
        <v>0</v>
      </c>
      <c r="U511" t="str" cm="1">
        <f t="array" ref="U511">_xlfn.IFS(D511&lt;1000,"Less Than 1000",D511&lt;=4999,"1000 to 4999",D511&lt;=9999,"5000 to 9999",D511&lt;=14999,"10000 to 14999",D511&lt;=19999,"15000 to 19999",D511&lt;=24999,"20000 to 24999",D511&lt;=29999,"25000 to 29999",D511&lt;=34999,"30000 to 34999",D511&lt;=39999,"35000 to 39999",D511&lt;44999,"40000 to 44999",D511&lt;=44999,"40000 to 44999",D511&lt;=49999,"45000 to 49999",D511&gt;=50000,"50000 or More")</f>
        <v>5000 to 9999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7" t="s">
        <v>8220</v>
      </c>
      <c r="G512" t="s">
        <v>8223</v>
      </c>
      <c r="H512" t="s">
        <v>8245</v>
      </c>
      <c r="I512">
        <v>1456805639</v>
      </c>
      <c r="J512" s="10">
        <v>1454213639</v>
      </c>
      <c r="K512" s="11">
        <f t="shared" si="35"/>
        <v>42400.176377314812</v>
      </c>
      <c r="L512" t="b">
        <v>0</v>
      </c>
      <c r="M512">
        <v>0</v>
      </c>
      <c r="N512" t="b">
        <v>0</v>
      </c>
      <c r="O512" t="s">
        <v>8283</v>
      </c>
      <c r="P512" t="s">
        <v>8289</v>
      </c>
      <c r="Q512">
        <f t="shared" si="36"/>
        <v>2016</v>
      </c>
      <c r="R512">
        <f t="shared" si="37"/>
        <v>0</v>
      </c>
      <c r="S512">
        <f t="shared" si="38"/>
        <v>1</v>
      </c>
      <c r="T512">
        <f t="shared" si="39"/>
        <v>0</v>
      </c>
      <c r="U512" t="str" cm="1">
        <f t="array" ref="U512">_xlfn.IFS(D512&lt;1000,"Less Than 1000",D512&lt;=4999,"1000 to 4999",D512&lt;=9999,"5000 to 9999",D512&lt;=14999,"10000 to 14999",D512&lt;=19999,"15000 to 19999",D512&lt;=24999,"20000 to 24999",D512&lt;=29999,"25000 to 29999",D512&lt;=34999,"30000 to 34999",D512&lt;=39999,"35000 to 39999",D512&lt;44999,"40000 to 44999",D512&lt;=44999,"40000 to 44999",D512&lt;=49999,"45000 to 49999",D512&gt;=50000,"50000 or More")</f>
        <v>10000 to 14999</v>
      </c>
    </row>
    <row r="513" spans="1:21" ht="42.75" x14ac:dyDescent="0.45">
      <c r="A513">
        <v>1249</v>
      </c>
      <c r="B513" s="3" t="s">
        <v>1250</v>
      </c>
      <c r="C513" s="3" t="s">
        <v>5359</v>
      </c>
      <c r="D513" s="6">
        <v>5000</v>
      </c>
      <c r="E513" s="8">
        <v>5222</v>
      </c>
      <c r="F513" s="17" t="s">
        <v>8218</v>
      </c>
      <c r="G513" t="s">
        <v>8223</v>
      </c>
      <c r="H513" t="s">
        <v>8245</v>
      </c>
      <c r="I513">
        <v>1341683211</v>
      </c>
      <c r="J513" s="10">
        <v>1339091211</v>
      </c>
      <c r="K513" s="11">
        <f t="shared" si="35"/>
        <v>41067.74086805556</v>
      </c>
      <c r="L513" t="b">
        <v>1</v>
      </c>
      <c r="M513">
        <v>81</v>
      </c>
      <c r="N513" t="b">
        <v>1</v>
      </c>
      <c r="O513" t="s">
        <v>8298</v>
      </c>
      <c r="P513" t="s">
        <v>8299</v>
      </c>
      <c r="Q513">
        <f t="shared" si="36"/>
        <v>2012</v>
      </c>
      <c r="R513">
        <f t="shared" si="37"/>
        <v>1</v>
      </c>
      <c r="S513">
        <f t="shared" si="38"/>
        <v>0</v>
      </c>
      <c r="T513">
        <f t="shared" si="39"/>
        <v>0</v>
      </c>
      <c r="U513" t="str" cm="1">
        <f t="array" ref="U513">_xlfn.IFS(D513&lt;1000,"Less Than 1000",D513&lt;=4999,"1000 to 4999",D513&lt;=9999,"5000 to 9999",D513&lt;=14999,"10000 to 14999",D513&lt;=19999,"15000 to 19999",D513&lt;=24999,"20000 to 24999",D513&lt;=29999,"25000 to 29999",D513&lt;=34999,"30000 to 34999",D513&lt;=39999,"35000 to 39999",D513&lt;44999,"40000 to 44999",D513&lt;=44999,"40000 to 44999",D513&lt;=49999,"45000 to 49999",D513&gt;=50000,"50000 or More")</f>
        <v>5000 to 9999</v>
      </c>
    </row>
    <row r="514" spans="1:21" ht="57" x14ac:dyDescent="0.45">
      <c r="A514">
        <v>1272</v>
      </c>
      <c r="B514" s="3" t="s">
        <v>1273</v>
      </c>
      <c r="C514" s="3" t="s">
        <v>5382</v>
      </c>
      <c r="D514" s="6">
        <v>5000</v>
      </c>
      <c r="E514" s="8">
        <v>5300</v>
      </c>
      <c r="F514" s="17" t="s">
        <v>8218</v>
      </c>
      <c r="G514" t="s">
        <v>8223</v>
      </c>
      <c r="H514" t="s">
        <v>8245</v>
      </c>
      <c r="I514">
        <v>1276574400</v>
      </c>
      <c r="J514" s="10">
        <v>1270576379</v>
      </c>
      <c r="K514" s="11">
        <f t="shared" ref="K514:K577" si="40">(((J514/60)/60)/24)+DATE(1970,1,1)</f>
        <v>40274.745127314818</v>
      </c>
      <c r="L514" t="b">
        <v>1</v>
      </c>
      <c r="M514">
        <v>28</v>
      </c>
      <c r="N514" t="b">
        <v>1</v>
      </c>
      <c r="O514" t="s">
        <v>8298</v>
      </c>
      <c r="P514" t="s">
        <v>8299</v>
      </c>
      <c r="Q514">
        <f t="shared" ref="Q514:Q577" si="41">YEAR(K514)</f>
        <v>2010</v>
      </c>
      <c r="R514">
        <f t="shared" ref="R514:R577" si="42">COUNTIF(F514,"=successful")</f>
        <v>1</v>
      </c>
      <c r="S514">
        <f t="shared" ref="S514:S577" si="43">COUNTIF(F514,"=failed")</f>
        <v>0</v>
      </c>
      <c r="T514">
        <f t="shared" ref="T514:T577" si="44">COUNTIF(F514,"=canceled")</f>
        <v>0</v>
      </c>
      <c r="U514" t="str" cm="1">
        <f t="array" ref="U514">_xlfn.IFS(D514&lt;1000,"Less Than 1000",D514&lt;=4999,"1000 to 4999",D514&lt;=9999,"5000 to 9999",D514&lt;=14999,"10000 to 14999",D514&lt;=19999,"15000 to 19999",D514&lt;=24999,"20000 to 24999",D514&lt;=29999,"25000 to 29999",D514&lt;=34999,"30000 to 34999",D514&lt;=39999,"35000 to 39999",D514&lt;44999,"40000 to 44999",D514&lt;=44999,"40000 to 44999",D514&lt;=49999,"45000 to 49999",D514&gt;=50000,"50000 or More")</f>
        <v>5000 to 9999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7" t="s">
        <v>8220</v>
      </c>
      <c r="G515" t="s">
        <v>8223</v>
      </c>
      <c r="H515" t="s">
        <v>8245</v>
      </c>
      <c r="I515">
        <v>1471244400</v>
      </c>
      <c r="J515" s="10">
        <v>1467387705</v>
      </c>
      <c r="K515" s="11">
        <f t="shared" si="40"/>
        <v>42552.653993055559</v>
      </c>
      <c r="L515" t="b">
        <v>0</v>
      </c>
      <c r="M515">
        <v>68</v>
      </c>
      <c r="N515" t="b">
        <v>0</v>
      </c>
      <c r="O515" t="s">
        <v>8283</v>
      </c>
      <c r="P515" t="s">
        <v>8289</v>
      </c>
      <c r="Q515">
        <f t="shared" si="41"/>
        <v>2016</v>
      </c>
      <c r="R515">
        <f t="shared" si="42"/>
        <v>0</v>
      </c>
      <c r="S515">
        <f t="shared" si="43"/>
        <v>1</v>
      </c>
      <c r="T515">
        <f t="shared" si="44"/>
        <v>0</v>
      </c>
      <c r="U515" t="str" cm="1">
        <f t="array" ref="U515">_xlfn.IFS(D515&lt;1000,"Less Than 1000",D515&lt;=4999,"1000 to 4999",D515&lt;=9999,"5000 to 9999",D515&lt;=14999,"10000 to 14999",D515&lt;=19999,"15000 to 19999",D515&lt;=24999,"20000 to 24999",D515&lt;=29999,"25000 to 29999",D515&lt;=34999,"30000 to 34999",D515&lt;=39999,"35000 to 39999",D515&lt;44999,"40000 to 44999",D515&lt;=44999,"40000 to 44999",D515&lt;=49999,"45000 to 49999",D515&gt;=50000,"50000 or More")</f>
        <v>50000 or More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7" t="s">
        <v>8220</v>
      </c>
      <c r="G516" t="s">
        <v>8228</v>
      </c>
      <c r="H516" t="s">
        <v>8250</v>
      </c>
      <c r="I516">
        <v>1407595447</v>
      </c>
      <c r="J516" s="10">
        <v>1405003447</v>
      </c>
      <c r="K516" s="11">
        <f t="shared" si="40"/>
        <v>41830.613969907405</v>
      </c>
      <c r="L516" t="b">
        <v>0</v>
      </c>
      <c r="M516">
        <v>3</v>
      </c>
      <c r="N516" t="b">
        <v>0</v>
      </c>
      <c r="O516" t="s">
        <v>8283</v>
      </c>
      <c r="P516" t="s">
        <v>8289</v>
      </c>
      <c r="Q516">
        <f t="shared" si="41"/>
        <v>2014</v>
      </c>
      <c r="R516">
        <f t="shared" si="42"/>
        <v>0</v>
      </c>
      <c r="S516">
        <f t="shared" si="43"/>
        <v>1</v>
      </c>
      <c r="T516">
        <f t="shared" si="44"/>
        <v>0</v>
      </c>
      <c r="U516" t="str" cm="1">
        <f t="array" ref="U516">_xlfn.IFS(D516&lt;1000,"Less Than 1000",D516&lt;=4999,"1000 to 4999",D516&lt;=9999,"5000 to 9999",D516&lt;=14999,"10000 to 14999",D516&lt;=19999,"15000 to 19999",D516&lt;=24999,"20000 to 24999",D516&lt;=29999,"25000 to 29999",D516&lt;=34999,"30000 to 34999",D516&lt;=39999,"35000 to 39999",D516&lt;44999,"40000 to 44999",D516&lt;=44999,"40000 to 44999",D516&lt;=49999,"45000 to 49999",D516&gt;=50000,"50000 or More")</f>
        <v>1000 to 4999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7" t="s">
        <v>8220</v>
      </c>
      <c r="G517" t="s">
        <v>8223</v>
      </c>
      <c r="H517" t="s">
        <v>8245</v>
      </c>
      <c r="I517">
        <v>1451389601</v>
      </c>
      <c r="J517" s="10">
        <v>1447933601</v>
      </c>
      <c r="K517" s="11">
        <f t="shared" si="40"/>
        <v>42327.490752314814</v>
      </c>
      <c r="L517" t="b">
        <v>0</v>
      </c>
      <c r="M517">
        <v>34</v>
      </c>
      <c r="N517" t="b">
        <v>0</v>
      </c>
      <c r="O517" t="s">
        <v>8283</v>
      </c>
      <c r="P517" t="s">
        <v>8289</v>
      </c>
      <c r="Q517">
        <f t="shared" si="41"/>
        <v>2015</v>
      </c>
      <c r="R517">
        <f t="shared" si="42"/>
        <v>0</v>
      </c>
      <c r="S517">
        <f t="shared" si="43"/>
        <v>1</v>
      </c>
      <c r="T517">
        <f t="shared" si="44"/>
        <v>0</v>
      </c>
      <c r="U517" t="str" cm="1">
        <f t="array" ref="U517">_xlfn.IFS(D517&lt;1000,"Less Than 1000",D517&lt;=4999,"1000 to 4999",D517&lt;=9999,"5000 to 9999",D517&lt;=14999,"10000 to 14999",D517&lt;=19999,"15000 to 19999",D517&lt;=24999,"20000 to 24999",D517&lt;=29999,"25000 to 29999",D517&lt;=34999,"30000 to 34999",D517&lt;=39999,"35000 to 39999",D517&lt;44999,"40000 to 44999",D517&lt;=44999,"40000 to 44999",D517&lt;=49999,"45000 to 49999",D517&gt;=50000,"50000 or More")</f>
        <v>50000 or More</v>
      </c>
    </row>
    <row r="518" spans="1:21" ht="42.75" x14ac:dyDescent="0.45">
      <c r="A518">
        <v>1349</v>
      </c>
      <c r="B518" s="3" t="s">
        <v>1350</v>
      </c>
      <c r="C518" s="3" t="s">
        <v>5459</v>
      </c>
      <c r="D518" s="6">
        <v>5000</v>
      </c>
      <c r="E518" s="8">
        <v>10210</v>
      </c>
      <c r="F518" s="17" t="s">
        <v>8218</v>
      </c>
      <c r="G518" t="s">
        <v>8228</v>
      </c>
      <c r="H518" t="s">
        <v>8250</v>
      </c>
      <c r="I518">
        <v>1450249140</v>
      </c>
      <c r="J518" s="10">
        <v>1447055935</v>
      </c>
      <c r="K518" s="11">
        <f t="shared" si="40"/>
        <v>42317.33258101852</v>
      </c>
      <c r="L518" t="b">
        <v>0</v>
      </c>
      <c r="M518">
        <v>172</v>
      </c>
      <c r="N518" t="b">
        <v>1</v>
      </c>
      <c r="O518" t="s">
        <v>8295</v>
      </c>
      <c r="P518" t="s">
        <v>8296</v>
      </c>
      <c r="Q518">
        <f t="shared" si="41"/>
        <v>2015</v>
      </c>
      <c r="R518">
        <f t="shared" si="42"/>
        <v>1</v>
      </c>
      <c r="S518">
        <f t="shared" si="43"/>
        <v>0</v>
      </c>
      <c r="T518">
        <f t="shared" si="44"/>
        <v>0</v>
      </c>
      <c r="U518" t="str" cm="1">
        <f t="array" ref="U518">_xlfn.IFS(D518&lt;1000,"Less Than 1000",D518&lt;=4999,"1000 to 4999",D518&lt;=9999,"5000 to 9999",D518&lt;=14999,"10000 to 14999",D518&lt;=19999,"15000 to 19999",D518&lt;=24999,"20000 to 24999",D518&lt;=29999,"25000 to 29999",D518&lt;=34999,"30000 to 34999",D518&lt;=39999,"35000 to 39999",D518&lt;44999,"40000 to 44999",D518&lt;=44999,"40000 to 44999",D518&lt;=49999,"45000 to 49999",D518&gt;=50000,"50000 or More")</f>
        <v>5000 to 9999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7" t="s">
        <v>8220</v>
      </c>
      <c r="G519" t="s">
        <v>8223</v>
      </c>
      <c r="H519" t="s">
        <v>8245</v>
      </c>
      <c r="I519">
        <v>1486046761</v>
      </c>
      <c r="J519" s="10">
        <v>1483454761</v>
      </c>
      <c r="K519" s="11">
        <f t="shared" si="40"/>
        <v>42738.615289351852</v>
      </c>
      <c r="L519" t="b">
        <v>0</v>
      </c>
      <c r="M519">
        <v>3</v>
      </c>
      <c r="N519" t="b">
        <v>0</v>
      </c>
      <c r="O519" t="s">
        <v>8283</v>
      </c>
      <c r="P519" t="s">
        <v>8289</v>
      </c>
      <c r="Q519">
        <f t="shared" si="41"/>
        <v>2017</v>
      </c>
      <c r="R519">
        <f t="shared" si="42"/>
        <v>0</v>
      </c>
      <c r="S519">
        <f t="shared" si="43"/>
        <v>1</v>
      </c>
      <c r="T519">
        <f t="shared" si="44"/>
        <v>0</v>
      </c>
      <c r="U519" t="str" cm="1">
        <f t="array" ref="U519">_xlfn.IFS(D519&lt;1000,"Less Than 1000",D519&lt;=4999,"1000 to 4999",D519&lt;=9999,"5000 to 9999",D519&lt;=14999,"10000 to 14999",D519&lt;=19999,"15000 to 19999",D519&lt;=24999,"20000 to 24999",D519&lt;=29999,"25000 to 29999",D519&lt;=34999,"30000 to 34999",D519&lt;=39999,"35000 to 39999",D519&lt;44999,"40000 to 44999",D519&lt;=44999,"40000 to 44999",D519&lt;=49999,"45000 to 49999",D519&gt;=50000,"50000 or More")</f>
        <v>15000 to 19999</v>
      </c>
    </row>
    <row r="520" spans="1:21" ht="42.75" x14ac:dyDescent="0.45">
      <c r="A520">
        <v>1350</v>
      </c>
      <c r="B520" s="3" t="s">
        <v>1351</v>
      </c>
      <c r="C520" s="3" t="s">
        <v>5460</v>
      </c>
      <c r="D520" s="6">
        <v>5000</v>
      </c>
      <c r="E520" s="8">
        <v>5202.5</v>
      </c>
      <c r="F520" s="17" t="s">
        <v>8218</v>
      </c>
      <c r="G520" t="s">
        <v>8223</v>
      </c>
      <c r="H520" t="s">
        <v>8245</v>
      </c>
      <c r="I520">
        <v>1451089134</v>
      </c>
      <c r="J520" s="10">
        <v>1448497134</v>
      </c>
      <c r="K520" s="11">
        <f t="shared" si="40"/>
        <v>42334.013124999998</v>
      </c>
      <c r="L520" t="b">
        <v>0</v>
      </c>
      <c r="M520">
        <v>78</v>
      </c>
      <c r="N520" t="b">
        <v>1</v>
      </c>
      <c r="O520" t="s">
        <v>8295</v>
      </c>
      <c r="P520" t="s">
        <v>8296</v>
      </c>
      <c r="Q520">
        <f t="shared" si="41"/>
        <v>2015</v>
      </c>
      <c r="R520">
        <f t="shared" si="42"/>
        <v>1</v>
      </c>
      <c r="S520">
        <f t="shared" si="43"/>
        <v>0</v>
      </c>
      <c r="T520">
        <f t="shared" si="44"/>
        <v>0</v>
      </c>
      <c r="U520" t="str" cm="1">
        <f t="array" ref="U520">_xlfn.IFS(D520&lt;1000,"Less Than 1000",D520&lt;=4999,"1000 to 4999",D520&lt;=9999,"5000 to 9999",D520&lt;=14999,"10000 to 14999",D520&lt;=19999,"15000 to 19999",D520&lt;=24999,"20000 to 24999",D520&lt;=29999,"25000 to 29999",D520&lt;=34999,"30000 to 34999",D520&lt;=39999,"35000 to 39999",D520&lt;44999,"40000 to 44999",D520&lt;=44999,"40000 to 44999",D520&lt;=49999,"45000 to 49999",D520&gt;=50000,"50000 or More")</f>
        <v>5000 to 9999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7" t="s">
        <v>8220</v>
      </c>
      <c r="G521" t="s">
        <v>8223</v>
      </c>
      <c r="H521" t="s">
        <v>8245</v>
      </c>
      <c r="I521">
        <v>1354699421</v>
      </c>
      <c r="J521" s="10">
        <v>1352107421</v>
      </c>
      <c r="K521" s="11">
        <f t="shared" si="40"/>
        <v>41218.391446759262</v>
      </c>
      <c r="L521" t="b">
        <v>0</v>
      </c>
      <c r="M521">
        <v>70</v>
      </c>
      <c r="N521" t="b">
        <v>0</v>
      </c>
      <c r="O521" t="s">
        <v>8283</v>
      </c>
      <c r="P521" t="s">
        <v>8289</v>
      </c>
      <c r="Q521">
        <f t="shared" si="41"/>
        <v>2012</v>
      </c>
      <c r="R521">
        <f t="shared" si="42"/>
        <v>0</v>
      </c>
      <c r="S521">
        <f t="shared" si="43"/>
        <v>1</v>
      </c>
      <c r="T521">
        <f t="shared" si="44"/>
        <v>0</v>
      </c>
      <c r="U521" t="str" cm="1">
        <f t="array" ref="U521">_xlfn.IFS(D521&lt;1000,"Less Than 1000",D521&lt;=4999,"1000 to 4999",D521&lt;=9999,"5000 to 9999",D521&lt;=14999,"10000 to 14999",D521&lt;=19999,"15000 to 19999",D521&lt;=24999,"20000 to 24999",D521&lt;=29999,"25000 to 29999",D521&lt;=34999,"30000 to 34999",D521&lt;=39999,"35000 to 39999",D521&lt;44999,"40000 to 44999",D521&lt;=44999,"40000 to 44999",D521&lt;=49999,"45000 to 49999",D521&gt;=50000,"50000 or More")</f>
        <v>10000 to 14999</v>
      </c>
    </row>
    <row r="522" spans="1:21" ht="42.75" x14ac:dyDescent="0.45">
      <c r="A522">
        <v>1367</v>
      </c>
      <c r="B522" s="3" t="s">
        <v>1368</v>
      </c>
      <c r="C522" s="3" t="s">
        <v>5477</v>
      </c>
      <c r="D522" s="6">
        <v>5000</v>
      </c>
      <c r="E522" s="8">
        <v>5713</v>
      </c>
      <c r="F522" s="17" t="s">
        <v>8218</v>
      </c>
      <c r="G522" t="s">
        <v>8223</v>
      </c>
      <c r="H522" t="s">
        <v>8245</v>
      </c>
      <c r="I522">
        <v>1447463050</v>
      </c>
      <c r="J522" s="10">
        <v>1444867450</v>
      </c>
      <c r="K522" s="11">
        <f t="shared" si="40"/>
        <v>42292.002893518518</v>
      </c>
      <c r="L522" t="b">
        <v>0</v>
      </c>
      <c r="M522">
        <v>90</v>
      </c>
      <c r="N522" t="b">
        <v>1</v>
      </c>
      <c r="O522" t="s">
        <v>8298</v>
      </c>
      <c r="P522" t="s">
        <v>8299</v>
      </c>
      <c r="Q522">
        <f t="shared" si="41"/>
        <v>2015</v>
      </c>
      <c r="R522">
        <f t="shared" si="42"/>
        <v>1</v>
      </c>
      <c r="S522">
        <f t="shared" si="43"/>
        <v>0</v>
      </c>
      <c r="T522">
        <f t="shared" si="44"/>
        <v>0</v>
      </c>
      <c r="U522" t="str" cm="1">
        <f t="array" ref="U522">_xlfn.IFS(D522&lt;1000,"Less Than 1000",D522&lt;=4999,"1000 to 4999",D522&lt;=9999,"5000 to 9999",D522&lt;=14999,"10000 to 14999",D522&lt;=19999,"15000 to 19999",D522&lt;=24999,"20000 to 24999",D522&lt;=29999,"25000 to 29999",D522&lt;=34999,"30000 to 34999",D522&lt;=39999,"35000 to 39999",D522&lt;44999,"40000 to 44999",D522&lt;=44999,"40000 to 44999",D522&lt;=49999,"45000 to 49999",D522&gt;=50000,"50000 or More")</f>
        <v>5000 to 9999</v>
      </c>
    </row>
    <row r="523" spans="1:21" ht="42.75" x14ac:dyDescent="0.45">
      <c r="A523">
        <v>1368</v>
      </c>
      <c r="B523" s="3" t="s">
        <v>1369</v>
      </c>
      <c r="C523" s="3" t="s">
        <v>5478</v>
      </c>
      <c r="D523" s="6">
        <v>5000</v>
      </c>
      <c r="E523" s="8">
        <v>5535</v>
      </c>
      <c r="F523" s="17" t="s">
        <v>8218</v>
      </c>
      <c r="G523" t="s">
        <v>8223</v>
      </c>
      <c r="H523" t="s">
        <v>8245</v>
      </c>
      <c r="I523">
        <v>1434342894</v>
      </c>
      <c r="J523" s="10">
        <v>1432269294</v>
      </c>
      <c r="K523" s="11">
        <f t="shared" si="40"/>
        <v>42146.190902777773</v>
      </c>
      <c r="L523" t="b">
        <v>0</v>
      </c>
      <c r="M523">
        <v>87</v>
      </c>
      <c r="N523" t="b">
        <v>1</v>
      </c>
      <c r="O523" t="s">
        <v>8298</v>
      </c>
      <c r="P523" t="s">
        <v>8299</v>
      </c>
      <c r="Q523">
        <f t="shared" si="41"/>
        <v>2015</v>
      </c>
      <c r="R523">
        <f t="shared" si="42"/>
        <v>1</v>
      </c>
      <c r="S523">
        <f t="shared" si="43"/>
        <v>0</v>
      </c>
      <c r="T523">
        <f t="shared" si="44"/>
        <v>0</v>
      </c>
      <c r="U523" t="str" cm="1">
        <f t="array" ref="U523">_xlfn.IFS(D523&lt;1000,"Less Than 1000",D523&lt;=4999,"1000 to 4999",D523&lt;=9999,"5000 to 9999",D523&lt;=14999,"10000 to 14999",D523&lt;=19999,"15000 to 19999",D523&lt;=24999,"20000 to 24999",D523&lt;=29999,"25000 to 29999",D523&lt;=34999,"30000 to 34999",D523&lt;=39999,"35000 to 39999",D523&lt;44999,"40000 to 44999",D523&lt;=44999,"40000 to 44999",D523&lt;=49999,"45000 to 49999",D523&gt;=50000,"50000 or More")</f>
        <v>5000 to 9999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7" t="s">
        <v>8218</v>
      </c>
      <c r="G524" t="s">
        <v>8223</v>
      </c>
      <c r="H524" t="s">
        <v>8245</v>
      </c>
      <c r="I524">
        <v>1458518325</v>
      </c>
      <c r="J524" s="10">
        <v>1456793925</v>
      </c>
      <c r="K524" s="11">
        <f t="shared" si="40"/>
        <v>42430.040798611109</v>
      </c>
      <c r="L524" t="b">
        <v>0</v>
      </c>
      <c r="M524">
        <v>31</v>
      </c>
      <c r="N524" t="b">
        <v>1</v>
      </c>
      <c r="O524" t="s">
        <v>8290</v>
      </c>
      <c r="P524" t="s">
        <v>8291</v>
      </c>
      <c r="Q524">
        <f t="shared" si="41"/>
        <v>2016</v>
      </c>
      <c r="R524">
        <f t="shared" si="42"/>
        <v>1</v>
      </c>
      <c r="S524">
        <f t="shared" si="43"/>
        <v>0</v>
      </c>
      <c r="T524">
        <f t="shared" si="44"/>
        <v>0</v>
      </c>
      <c r="U524" t="str" cm="1">
        <f t="array" ref="U524">_xlfn.IFS(D524&lt;1000,"Less Than 1000",D524&lt;=4999,"1000 to 4999",D524&lt;=9999,"5000 to 9999",D524&lt;=14999,"10000 to 14999",D524&lt;=19999,"15000 to 19999",D524&lt;=24999,"20000 to 24999",D524&lt;=29999,"25000 to 29999",D524&lt;=34999,"30000 to 34999",D524&lt;=39999,"35000 to 39999",D524&lt;44999,"40000 to 44999",D524&lt;=44999,"40000 to 44999",D524&lt;=49999,"45000 to 49999",D524&gt;=50000,"50000 or More")</f>
        <v>1000 to 4999</v>
      </c>
    </row>
    <row r="525" spans="1:21" ht="42.75" x14ac:dyDescent="0.45">
      <c r="A525">
        <v>1381</v>
      </c>
      <c r="B525" s="3" t="s">
        <v>1382</v>
      </c>
      <c r="C525" s="3" t="s">
        <v>5491</v>
      </c>
      <c r="D525" s="6">
        <v>5000</v>
      </c>
      <c r="E525" s="8">
        <v>5355</v>
      </c>
      <c r="F525" s="17" t="s">
        <v>8218</v>
      </c>
      <c r="G525" t="s">
        <v>8223</v>
      </c>
      <c r="H525" t="s">
        <v>8245</v>
      </c>
      <c r="I525">
        <v>1482988125</v>
      </c>
      <c r="J525" s="10">
        <v>1480396125</v>
      </c>
      <c r="K525" s="11">
        <f t="shared" si="40"/>
        <v>42703.214409722219</v>
      </c>
      <c r="L525" t="b">
        <v>0</v>
      </c>
      <c r="M525">
        <v>73</v>
      </c>
      <c r="N525" t="b">
        <v>1</v>
      </c>
      <c r="O525" t="s">
        <v>8298</v>
      </c>
      <c r="P525" t="s">
        <v>8299</v>
      </c>
      <c r="Q525">
        <f t="shared" si="41"/>
        <v>2016</v>
      </c>
      <c r="R525">
        <f t="shared" si="42"/>
        <v>1</v>
      </c>
      <c r="S525">
        <f t="shared" si="43"/>
        <v>0</v>
      </c>
      <c r="T525">
        <f t="shared" si="44"/>
        <v>0</v>
      </c>
      <c r="U525" t="str" cm="1">
        <f t="array" ref="U525">_xlfn.IFS(D525&lt;1000,"Less Than 1000",D525&lt;=4999,"1000 to 4999",D525&lt;=9999,"5000 to 9999",D525&lt;=14999,"10000 to 14999",D525&lt;=19999,"15000 to 19999",D525&lt;=24999,"20000 to 24999",D525&lt;=29999,"25000 to 29999",D525&lt;=34999,"30000 to 34999",D525&lt;=39999,"35000 to 39999",D525&lt;44999,"40000 to 44999",D525&lt;=44999,"40000 to 44999",D525&lt;=49999,"45000 to 49999",D525&gt;=50000,"50000 or More")</f>
        <v>5000 to 9999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7" t="s">
        <v>8218</v>
      </c>
      <c r="G526" t="s">
        <v>8224</v>
      </c>
      <c r="H526" t="s">
        <v>8246</v>
      </c>
      <c r="I526">
        <v>1464801169</v>
      </c>
      <c r="J526" s="10">
        <v>1462209169</v>
      </c>
      <c r="K526" s="11">
        <f t="shared" si="40"/>
        <v>42492.717233796298</v>
      </c>
      <c r="L526" t="b">
        <v>0</v>
      </c>
      <c r="M526">
        <v>130</v>
      </c>
      <c r="N526" t="b">
        <v>1</v>
      </c>
      <c r="O526" t="s">
        <v>8290</v>
      </c>
      <c r="P526" t="s">
        <v>8291</v>
      </c>
      <c r="Q526">
        <f t="shared" si="41"/>
        <v>2016</v>
      </c>
      <c r="R526">
        <f t="shared" si="42"/>
        <v>1</v>
      </c>
      <c r="S526">
        <f t="shared" si="43"/>
        <v>0</v>
      </c>
      <c r="T526">
        <f t="shared" si="44"/>
        <v>0</v>
      </c>
      <c r="U526" t="str" cm="1">
        <f t="array" ref="U526">_xlfn.IFS(D526&lt;1000,"Less Than 1000",D526&lt;=4999,"1000 to 4999",D526&lt;=9999,"5000 to 9999",D526&lt;=14999,"10000 to 14999",D526&lt;=19999,"15000 to 19999",D526&lt;=24999,"20000 to 24999",D526&lt;=29999,"25000 to 29999",D526&lt;=34999,"30000 to 34999",D526&lt;=39999,"35000 to 39999",D526&lt;44999,"40000 to 44999",D526&lt;=44999,"40000 to 44999",D526&lt;=49999,"45000 to 49999",D526&gt;=50000,"50000 or More")</f>
        <v>1000 to 4999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7" t="s">
        <v>8218</v>
      </c>
      <c r="G527" t="s">
        <v>8223</v>
      </c>
      <c r="H527" t="s">
        <v>8245</v>
      </c>
      <c r="I527">
        <v>1410601041</v>
      </c>
      <c r="J527" s="10">
        <v>1406713041</v>
      </c>
      <c r="K527" s="11">
        <f t="shared" si="40"/>
        <v>41850.400937500002</v>
      </c>
      <c r="L527" t="b">
        <v>0</v>
      </c>
      <c r="M527">
        <v>12</v>
      </c>
      <c r="N527" t="b">
        <v>1</v>
      </c>
      <c r="O527" t="s">
        <v>8290</v>
      </c>
      <c r="P527" t="s">
        <v>8291</v>
      </c>
      <c r="Q527">
        <f t="shared" si="41"/>
        <v>2014</v>
      </c>
      <c r="R527">
        <f t="shared" si="42"/>
        <v>1</v>
      </c>
      <c r="S527">
        <f t="shared" si="43"/>
        <v>0</v>
      </c>
      <c r="T527">
        <f t="shared" si="44"/>
        <v>0</v>
      </c>
      <c r="U527" t="str" cm="1">
        <f t="array" ref="U527">_xlfn.IFS(D527&lt;1000,"Less Than 1000",D527&lt;=4999,"1000 to 4999",D527&lt;=9999,"5000 to 9999",D527&lt;=14999,"10000 to 14999",D527&lt;=19999,"15000 to 19999",D527&lt;=24999,"20000 to 24999",D527&lt;=29999,"25000 to 29999",D527&lt;=34999,"30000 to 34999",D527&lt;=39999,"35000 to 39999",D527&lt;44999,"40000 to 44999",D527&lt;=44999,"40000 to 44999",D527&lt;=49999,"45000 to 49999",D527&gt;=50000,"50000 or More")</f>
        <v>10000 to 14999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7" t="s">
        <v>8218</v>
      </c>
      <c r="G528" t="s">
        <v>8224</v>
      </c>
      <c r="H528" t="s">
        <v>8246</v>
      </c>
      <c r="I528">
        <v>1438966800</v>
      </c>
      <c r="J528" s="10">
        <v>1436278344</v>
      </c>
      <c r="K528" s="11">
        <f t="shared" si="40"/>
        <v>42192.591944444444</v>
      </c>
      <c r="L528" t="b">
        <v>0</v>
      </c>
      <c r="M528">
        <v>23</v>
      </c>
      <c r="N528" t="b">
        <v>1</v>
      </c>
      <c r="O528" t="s">
        <v>8290</v>
      </c>
      <c r="P528" t="s">
        <v>8291</v>
      </c>
      <c r="Q528">
        <f t="shared" si="41"/>
        <v>2015</v>
      </c>
      <c r="R528">
        <f t="shared" si="42"/>
        <v>1</v>
      </c>
      <c r="S528">
        <f t="shared" si="43"/>
        <v>0</v>
      </c>
      <c r="T528">
        <f t="shared" si="44"/>
        <v>0</v>
      </c>
      <c r="U528" t="str" cm="1">
        <f t="array" ref="U528">_xlfn.IFS(D528&lt;1000,"Less Than 1000",D528&lt;=4999,"1000 to 4999",D528&lt;=9999,"5000 to 9999",D528&lt;=14999,"10000 to 14999",D528&lt;=19999,"15000 to 19999",D528&lt;=24999,"20000 to 24999",D528&lt;=29999,"25000 to 29999",D528&lt;=34999,"30000 to 34999",D528&lt;=39999,"35000 to 39999",D528&lt;44999,"40000 to 44999",D528&lt;=44999,"40000 to 44999",D528&lt;=49999,"45000 to 49999",D528&gt;=50000,"50000 or More")</f>
        <v>1000 to 4999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7" t="s">
        <v>8218</v>
      </c>
      <c r="G529" t="s">
        <v>8223</v>
      </c>
      <c r="H529" t="s">
        <v>8245</v>
      </c>
      <c r="I529">
        <v>1487347500</v>
      </c>
      <c r="J529" s="10">
        <v>1484715366</v>
      </c>
      <c r="K529" s="11">
        <f t="shared" si="40"/>
        <v>42753.205625000002</v>
      </c>
      <c r="L529" t="b">
        <v>0</v>
      </c>
      <c r="M529">
        <v>158</v>
      </c>
      <c r="N529" t="b">
        <v>1</v>
      </c>
      <c r="O529" t="s">
        <v>8290</v>
      </c>
      <c r="P529" t="s">
        <v>8291</v>
      </c>
      <c r="Q529">
        <f t="shared" si="41"/>
        <v>2017</v>
      </c>
      <c r="R529">
        <f t="shared" si="42"/>
        <v>1</v>
      </c>
      <c r="S529">
        <f t="shared" si="43"/>
        <v>0</v>
      </c>
      <c r="T529">
        <f t="shared" si="44"/>
        <v>0</v>
      </c>
      <c r="U529" t="str" cm="1">
        <f t="array" ref="U529">_xlfn.IFS(D529&lt;1000,"Less Than 1000",D529&lt;=4999,"1000 to 4999",D529&lt;=9999,"5000 to 9999",D529&lt;=14999,"10000 to 14999",D529&lt;=19999,"15000 to 19999",D529&lt;=24999,"20000 to 24999",D529&lt;=29999,"25000 to 29999",D529&lt;=34999,"30000 to 34999",D529&lt;=39999,"35000 to 39999",D529&lt;44999,"40000 to 44999",D529&lt;=44999,"40000 to 44999",D529&lt;=49999,"45000 to 49999",D529&gt;=50000,"50000 or More")</f>
        <v>10000 to 14999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7" t="s">
        <v>8218</v>
      </c>
      <c r="G530" t="s">
        <v>8223</v>
      </c>
      <c r="H530" t="s">
        <v>8245</v>
      </c>
      <c r="I530">
        <v>1434921600</v>
      </c>
      <c r="J530" s="10">
        <v>1433109907</v>
      </c>
      <c r="K530" s="11">
        <f t="shared" si="40"/>
        <v>42155.920219907406</v>
      </c>
      <c r="L530" t="b">
        <v>0</v>
      </c>
      <c r="M530">
        <v>30</v>
      </c>
      <c r="N530" t="b">
        <v>1</v>
      </c>
      <c r="O530" t="s">
        <v>8290</v>
      </c>
      <c r="P530" t="s">
        <v>8291</v>
      </c>
      <c r="Q530">
        <f t="shared" si="41"/>
        <v>2015</v>
      </c>
      <c r="R530">
        <f t="shared" si="42"/>
        <v>1</v>
      </c>
      <c r="S530">
        <f t="shared" si="43"/>
        <v>0</v>
      </c>
      <c r="T530">
        <f t="shared" si="44"/>
        <v>0</v>
      </c>
      <c r="U530" t="str" cm="1">
        <f t="array" ref="U530">_xlfn.IFS(D530&lt;1000,"Less Than 1000",D530&lt;=4999,"1000 to 4999",D530&lt;=9999,"5000 to 9999",D530&lt;=14999,"10000 to 14999",D530&lt;=19999,"15000 to 19999",D530&lt;=24999,"20000 to 24999",D530&lt;=29999,"25000 to 29999",D530&lt;=34999,"30000 to 34999",D530&lt;=39999,"35000 to 39999",D530&lt;44999,"40000 to 44999",D530&lt;=44999,"40000 to 44999",D530&lt;=49999,"45000 to 49999",D530&gt;=50000,"50000 or More")</f>
        <v>1000 to 4999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7" t="s">
        <v>8218</v>
      </c>
      <c r="G531" t="s">
        <v>8228</v>
      </c>
      <c r="H531" t="s">
        <v>8250</v>
      </c>
      <c r="I531">
        <v>1484110800</v>
      </c>
      <c r="J531" s="10">
        <v>1482281094</v>
      </c>
      <c r="K531" s="11">
        <f t="shared" si="40"/>
        <v>42725.031180555554</v>
      </c>
      <c r="L531" t="b">
        <v>0</v>
      </c>
      <c r="M531">
        <v>18</v>
      </c>
      <c r="N531" t="b">
        <v>1</v>
      </c>
      <c r="O531" t="s">
        <v>8290</v>
      </c>
      <c r="P531" t="s">
        <v>8291</v>
      </c>
      <c r="Q531">
        <f t="shared" si="41"/>
        <v>2016</v>
      </c>
      <c r="R531">
        <f t="shared" si="42"/>
        <v>1</v>
      </c>
      <c r="S531">
        <f t="shared" si="43"/>
        <v>0</v>
      </c>
      <c r="T531">
        <f t="shared" si="44"/>
        <v>0</v>
      </c>
      <c r="U531" t="str" cm="1">
        <f t="array" ref="U531">_xlfn.IFS(D531&lt;1000,"Less Than 1000",D531&lt;=4999,"1000 to 4999",D531&lt;=9999,"5000 to 9999",D531&lt;=14999,"10000 to 14999",D531&lt;=19999,"15000 to 19999",D531&lt;=24999,"20000 to 24999",D531&lt;=29999,"25000 to 29999",D531&lt;=34999,"30000 to 34999",D531&lt;=39999,"35000 to 39999",D531&lt;44999,"40000 to 44999",D531&lt;=44999,"40000 to 44999",D531&lt;=49999,"45000 to 49999",D531&gt;=50000,"50000 or More")</f>
        <v>1000 to 4999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7" t="s">
        <v>8218</v>
      </c>
      <c r="G532" t="s">
        <v>8223</v>
      </c>
      <c r="H532" t="s">
        <v>8245</v>
      </c>
      <c r="I532">
        <v>1435111200</v>
      </c>
      <c r="J532" s="10">
        <v>1433254268</v>
      </c>
      <c r="K532" s="11">
        <f t="shared" si="40"/>
        <v>42157.591064814813</v>
      </c>
      <c r="L532" t="b">
        <v>0</v>
      </c>
      <c r="M532">
        <v>29</v>
      </c>
      <c r="N532" t="b">
        <v>1</v>
      </c>
      <c r="O532" t="s">
        <v>8290</v>
      </c>
      <c r="P532" t="s">
        <v>8291</v>
      </c>
      <c r="Q532">
        <f t="shared" si="41"/>
        <v>2015</v>
      </c>
      <c r="R532">
        <f t="shared" si="42"/>
        <v>1</v>
      </c>
      <c r="S532">
        <f t="shared" si="43"/>
        <v>0</v>
      </c>
      <c r="T532">
        <f t="shared" si="44"/>
        <v>0</v>
      </c>
      <c r="U532" t="str" cm="1">
        <f t="array" ref="U532">_xlfn.IFS(D532&lt;1000,"Less Than 1000",D532&lt;=4999,"1000 to 4999",D532&lt;=9999,"5000 to 9999",D532&lt;=14999,"10000 to 14999",D532&lt;=19999,"15000 to 19999",D532&lt;=24999,"20000 to 24999",D532&lt;=29999,"25000 to 29999",D532&lt;=34999,"30000 to 34999",D532&lt;=39999,"35000 to 39999",D532&lt;44999,"40000 to 44999",D532&lt;=44999,"40000 to 44999",D532&lt;=49999,"45000 to 49999",D532&gt;=50000,"50000 or More")</f>
        <v>1000 to 4999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7" t="s">
        <v>8218</v>
      </c>
      <c r="G533" t="s">
        <v>8223</v>
      </c>
      <c r="H533" t="s">
        <v>8245</v>
      </c>
      <c r="I533">
        <v>1481957940</v>
      </c>
      <c r="J533" s="10">
        <v>1478050429</v>
      </c>
      <c r="K533" s="11">
        <f t="shared" si="40"/>
        <v>42676.065150462964</v>
      </c>
      <c r="L533" t="b">
        <v>0</v>
      </c>
      <c r="M533">
        <v>31</v>
      </c>
      <c r="N533" t="b">
        <v>1</v>
      </c>
      <c r="O533" t="s">
        <v>8290</v>
      </c>
      <c r="P533" t="s">
        <v>8291</v>
      </c>
      <c r="Q533">
        <f t="shared" si="41"/>
        <v>2016</v>
      </c>
      <c r="R533">
        <f t="shared" si="42"/>
        <v>1</v>
      </c>
      <c r="S533">
        <f t="shared" si="43"/>
        <v>0</v>
      </c>
      <c r="T533">
        <f t="shared" si="44"/>
        <v>0</v>
      </c>
      <c r="U533" t="str" cm="1">
        <f t="array" ref="U533">_xlfn.IFS(D533&lt;1000,"Less Than 1000",D533&lt;=4999,"1000 to 4999",D533&lt;=9999,"5000 to 9999",D533&lt;=14999,"10000 to 14999",D533&lt;=19999,"15000 to 19999",D533&lt;=24999,"20000 to 24999",D533&lt;=29999,"25000 to 29999",D533&lt;=34999,"30000 to 34999",D533&lt;=39999,"35000 to 39999",D533&lt;44999,"40000 to 44999",D533&lt;=44999,"40000 to 44999",D533&lt;=49999,"45000 to 49999",D533&gt;=50000,"50000 or More")</f>
        <v>1000 to 4999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7" t="s">
        <v>8218</v>
      </c>
      <c r="G534" t="s">
        <v>8223</v>
      </c>
      <c r="H534" t="s">
        <v>8245</v>
      </c>
      <c r="I534">
        <v>1463098208</v>
      </c>
      <c r="J534" s="10">
        <v>1460506208</v>
      </c>
      <c r="K534" s="11">
        <f t="shared" si="40"/>
        <v>42473.007037037038</v>
      </c>
      <c r="L534" t="b">
        <v>0</v>
      </c>
      <c r="M534">
        <v>173</v>
      </c>
      <c r="N534" t="b">
        <v>1</v>
      </c>
      <c r="O534" t="s">
        <v>8290</v>
      </c>
      <c r="P534" t="s">
        <v>8291</v>
      </c>
      <c r="Q534">
        <f t="shared" si="41"/>
        <v>2016</v>
      </c>
      <c r="R534">
        <f t="shared" si="42"/>
        <v>1</v>
      </c>
      <c r="S534">
        <f t="shared" si="43"/>
        <v>0</v>
      </c>
      <c r="T534">
        <f t="shared" si="44"/>
        <v>0</v>
      </c>
      <c r="U534" t="str" cm="1">
        <f t="array" ref="U534">_xlfn.IFS(D534&lt;1000,"Less Than 1000",D534&lt;=4999,"1000 to 4999",D534&lt;=9999,"5000 to 9999",D534&lt;=14999,"10000 to 14999",D534&lt;=19999,"15000 to 19999",D534&lt;=24999,"20000 to 24999",D534&lt;=29999,"25000 to 29999",D534&lt;=34999,"30000 to 34999",D534&lt;=39999,"35000 to 39999",D534&lt;44999,"40000 to 44999",D534&lt;=44999,"40000 to 44999",D534&lt;=49999,"45000 to 49999",D534&gt;=50000,"50000 or More")</f>
        <v>10000 to 14999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7" t="s">
        <v>8218</v>
      </c>
      <c r="G535" t="s">
        <v>8224</v>
      </c>
      <c r="H535" t="s">
        <v>8246</v>
      </c>
      <c r="I535">
        <v>1463394365</v>
      </c>
      <c r="J535" s="10">
        <v>1461320765</v>
      </c>
      <c r="K535" s="11">
        <f t="shared" si="40"/>
        <v>42482.43478009259</v>
      </c>
      <c r="L535" t="b">
        <v>0</v>
      </c>
      <c r="M535">
        <v>17</v>
      </c>
      <c r="N535" t="b">
        <v>1</v>
      </c>
      <c r="O535" t="s">
        <v>8290</v>
      </c>
      <c r="P535" t="s">
        <v>8291</v>
      </c>
      <c r="Q535">
        <f t="shared" si="41"/>
        <v>2016</v>
      </c>
      <c r="R535">
        <f t="shared" si="42"/>
        <v>1</v>
      </c>
      <c r="S535">
        <f t="shared" si="43"/>
        <v>0</v>
      </c>
      <c r="T535">
        <f t="shared" si="44"/>
        <v>0</v>
      </c>
      <c r="U535" t="str" cm="1">
        <f t="array" ref="U535">_xlfn.IFS(D535&lt;1000,"Less Than 1000",D535&lt;=4999,"1000 to 4999",D535&lt;=9999,"5000 to 9999",D535&lt;=14999,"10000 to 14999",D535&lt;=19999,"15000 to 19999",D535&lt;=24999,"20000 to 24999",D535&lt;=29999,"25000 to 29999",D535&lt;=34999,"30000 to 34999",D535&lt;=39999,"35000 to 39999",D535&lt;44999,"40000 to 44999",D535&lt;=44999,"40000 to 44999",D535&lt;=49999,"45000 to 49999",D535&gt;=50000,"50000 or More")</f>
        <v>1000 to 4999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7" t="s">
        <v>8218</v>
      </c>
      <c r="G536" t="s">
        <v>8233</v>
      </c>
      <c r="H536" t="s">
        <v>8253</v>
      </c>
      <c r="I536">
        <v>1446418800</v>
      </c>
      <c r="J536" s="10">
        <v>1443036470</v>
      </c>
      <c r="K536" s="11">
        <f t="shared" si="40"/>
        <v>42270.810995370368</v>
      </c>
      <c r="L536" t="b">
        <v>0</v>
      </c>
      <c r="M536">
        <v>48</v>
      </c>
      <c r="N536" t="b">
        <v>1</v>
      </c>
      <c r="O536" t="s">
        <v>8290</v>
      </c>
      <c r="P536" t="s">
        <v>8291</v>
      </c>
      <c r="Q536">
        <f t="shared" si="41"/>
        <v>2015</v>
      </c>
      <c r="R536">
        <f t="shared" si="42"/>
        <v>1</v>
      </c>
      <c r="S536">
        <f t="shared" si="43"/>
        <v>0</v>
      </c>
      <c r="T536">
        <f t="shared" si="44"/>
        <v>0</v>
      </c>
      <c r="U536" t="str" cm="1">
        <f t="array" ref="U536">_xlfn.IFS(D536&lt;1000,"Less Than 1000",D536&lt;=4999,"1000 to 4999",D536&lt;=9999,"5000 to 9999",D536&lt;=14999,"10000 to 14999",D536&lt;=19999,"15000 to 19999",D536&lt;=24999,"20000 to 24999",D536&lt;=29999,"25000 to 29999",D536&lt;=34999,"30000 to 34999",D536&lt;=39999,"35000 to 39999",D536&lt;44999,"40000 to 44999",D536&lt;=44999,"40000 to 44999",D536&lt;=49999,"45000 to 49999",D536&gt;=50000,"50000 or More")</f>
        <v>15000 to 19999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7" t="s">
        <v>8218</v>
      </c>
      <c r="G537" t="s">
        <v>8224</v>
      </c>
      <c r="H537" t="s">
        <v>8246</v>
      </c>
      <c r="I537">
        <v>1483707905</v>
      </c>
      <c r="J537" s="10">
        <v>1481115905</v>
      </c>
      <c r="K537" s="11">
        <f t="shared" si="40"/>
        <v>42711.545196759253</v>
      </c>
      <c r="L537" t="b">
        <v>0</v>
      </c>
      <c r="M537">
        <v>59</v>
      </c>
      <c r="N537" t="b">
        <v>1</v>
      </c>
      <c r="O537" t="s">
        <v>8290</v>
      </c>
      <c r="P537" t="s">
        <v>8291</v>
      </c>
      <c r="Q537">
        <f t="shared" si="41"/>
        <v>2016</v>
      </c>
      <c r="R537">
        <f t="shared" si="42"/>
        <v>1</v>
      </c>
      <c r="S537">
        <f t="shared" si="43"/>
        <v>0</v>
      </c>
      <c r="T537">
        <f t="shared" si="44"/>
        <v>0</v>
      </c>
      <c r="U537" t="str" cm="1">
        <f t="array" ref="U537">_xlfn.IFS(D537&lt;1000,"Less Than 1000",D537&lt;=4999,"1000 to 4999",D537&lt;=9999,"5000 to 9999",D537&lt;=14999,"10000 to 14999",D537&lt;=19999,"15000 to 19999",D537&lt;=24999,"20000 to 24999",D537&lt;=29999,"25000 to 29999",D537&lt;=34999,"30000 to 34999",D537&lt;=39999,"35000 to 39999",D537&lt;44999,"40000 to 44999",D537&lt;=44999,"40000 to 44999",D537&lt;=49999,"45000 to 49999",D537&gt;=50000,"50000 or More")</f>
        <v>1000 to 4999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7" t="s">
        <v>8218</v>
      </c>
      <c r="G538" t="s">
        <v>8224</v>
      </c>
      <c r="H538" t="s">
        <v>8246</v>
      </c>
      <c r="I538">
        <v>1438624800</v>
      </c>
      <c r="J538" s="10">
        <v>1435133807</v>
      </c>
      <c r="K538" s="11">
        <f t="shared" si="40"/>
        <v>42179.344988425932</v>
      </c>
      <c r="L538" t="b">
        <v>0</v>
      </c>
      <c r="M538">
        <v>39</v>
      </c>
      <c r="N538" t="b">
        <v>1</v>
      </c>
      <c r="O538" t="s">
        <v>8290</v>
      </c>
      <c r="P538" t="s">
        <v>8291</v>
      </c>
      <c r="Q538">
        <f t="shared" si="41"/>
        <v>2015</v>
      </c>
      <c r="R538">
        <f t="shared" si="42"/>
        <v>1</v>
      </c>
      <c r="S538">
        <f t="shared" si="43"/>
        <v>0</v>
      </c>
      <c r="T538">
        <f t="shared" si="44"/>
        <v>0</v>
      </c>
      <c r="U538" t="str" cm="1">
        <f t="array" ref="U538">_xlfn.IFS(D538&lt;1000,"Less Than 1000",D538&lt;=4999,"1000 to 4999",D538&lt;=9999,"5000 to 9999",D538&lt;=14999,"10000 to 14999",D538&lt;=19999,"15000 to 19999",D538&lt;=24999,"20000 to 24999",D538&lt;=29999,"25000 to 29999",D538&lt;=34999,"30000 to 34999",D538&lt;=39999,"35000 to 39999",D538&lt;44999,"40000 to 44999",D538&lt;=44999,"40000 to 44999",D538&lt;=49999,"45000 to 49999",D538&gt;=50000,"50000 or More")</f>
        <v>1000 to 4999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7" t="s">
        <v>8218</v>
      </c>
      <c r="G539" t="s">
        <v>8223</v>
      </c>
      <c r="H539" t="s">
        <v>8245</v>
      </c>
      <c r="I539">
        <v>1446665191</v>
      </c>
      <c r="J539" s="10">
        <v>1444069591</v>
      </c>
      <c r="K539" s="11">
        <f t="shared" si="40"/>
        <v>42282.768414351856</v>
      </c>
      <c r="L539" t="b">
        <v>0</v>
      </c>
      <c r="M539">
        <v>59</v>
      </c>
      <c r="N539" t="b">
        <v>1</v>
      </c>
      <c r="O539" t="s">
        <v>8290</v>
      </c>
      <c r="P539" t="s">
        <v>8291</v>
      </c>
      <c r="Q539">
        <f t="shared" si="41"/>
        <v>2015</v>
      </c>
      <c r="R539">
        <f t="shared" si="42"/>
        <v>1</v>
      </c>
      <c r="S539">
        <f t="shared" si="43"/>
        <v>0</v>
      </c>
      <c r="T539">
        <f t="shared" si="44"/>
        <v>0</v>
      </c>
      <c r="U539" t="str" cm="1">
        <f t="array" ref="U539">_xlfn.IFS(D539&lt;1000,"Less Than 1000",D539&lt;=4999,"1000 to 4999",D539&lt;=9999,"5000 to 9999",D539&lt;=14999,"10000 to 14999",D539&lt;=19999,"15000 to 19999",D539&lt;=24999,"20000 to 24999",D539&lt;=29999,"25000 to 29999",D539&lt;=34999,"30000 to 34999",D539&lt;=39999,"35000 to 39999",D539&lt;44999,"40000 to 44999",D539&lt;=44999,"40000 to 44999",D539&lt;=49999,"45000 to 49999",D539&gt;=50000,"50000 or More")</f>
        <v>1000 to 4999</v>
      </c>
    </row>
    <row r="540" spans="1:21" ht="42.75" x14ac:dyDescent="0.45">
      <c r="A540">
        <v>1388</v>
      </c>
      <c r="B540" s="3" t="s">
        <v>1389</v>
      </c>
      <c r="C540" s="3" t="s">
        <v>5498</v>
      </c>
      <c r="D540" s="6">
        <v>5000</v>
      </c>
      <c r="E540" s="8">
        <v>6740.37</v>
      </c>
      <c r="F540" s="17" t="s">
        <v>8218</v>
      </c>
      <c r="G540" t="s">
        <v>8223</v>
      </c>
      <c r="H540" t="s">
        <v>8245</v>
      </c>
      <c r="I540">
        <v>1476720840</v>
      </c>
      <c r="J540" s="10">
        <v>1474469117</v>
      </c>
      <c r="K540" s="11">
        <f t="shared" si="40"/>
        <v>42634.614780092597</v>
      </c>
      <c r="L540" t="b">
        <v>0</v>
      </c>
      <c r="M540">
        <v>112</v>
      </c>
      <c r="N540" t="b">
        <v>1</v>
      </c>
      <c r="O540" t="s">
        <v>8298</v>
      </c>
      <c r="P540" t="s">
        <v>8299</v>
      </c>
      <c r="Q540">
        <f t="shared" si="41"/>
        <v>2016</v>
      </c>
      <c r="R540">
        <f t="shared" si="42"/>
        <v>1</v>
      </c>
      <c r="S540">
        <f t="shared" si="43"/>
        <v>0</v>
      </c>
      <c r="T540">
        <f t="shared" si="44"/>
        <v>0</v>
      </c>
      <c r="U540" t="str" cm="1">
        <f t="array" ref="U540">_xlfn.IFS(D540&lt;1000,"Less Than 1000",D540&lt;=4999,"1000 to 4999",D540&lt;=9999,"5000 to 9999",D540&lt;=14999,"10000 to 14999",D540&lt;=19999,"15000 to 19999",D540&lt;=24999,"20000 to 24999",D540&lt;=29999,"25000 to 29999",D540&lt;=34999,"30000 to 34999",D540&lt;=39999,"35000 to 39999",D540&lt;44999,"40000 to 44999",D540&lt;=44999,"40000 to 44999",D540&lt;=49999,"45000 to 49999",D540&gt;=50000,"50000 or More")</f>
        <v>5000 to 9999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7" t="s">
        <v>8218</v>
      </c>
      <c r="G541" t="s">
        <v>8224</v>
      </c>
      <c r="H541" t="s">
        <v>8246</v>
      </c>
      <c r="I541">
        <v>1467681107</v>
      </c>
      <c r="J541" s="10">
        <v>1465866707</v>
      </c>
      <c r="K541" s="11">
        <f t="shared" si="40"/>
        <v>42535.049849537041</v>
      </c>
      <c r="L541" t="b">
        <v>0</v>
      </c>
      <c r="M541">
        <v>20</v>
      </c>
      <c r="N541" t="b">
        <v>1</v>
      </c>
      <c r="O541" t="s">
        <v>8290</v>
      </c>
      <c r="P541" t="s">
        <v>8291</v>
      </c>
      <c r="Q541">
        <f t="shared" si="41"/>
        <v>2016</v>
      </c>
      <c r="R541">
        <f t="shared" si="42"/>
        <v>1</v>
      </c>
      <c r="S541">
        <f t="shared" si="43"/>
        <v>0</v>
      </c>
      <c r="T541">
        <f t="shared" si="44"/>
        <v>0</v>
      </c>
      <c r="U541" t="str" cm="1">
        <f t="array" ref="U541">_xlfn.IFS(D541&lt;1000,"Less Than 1000",D541&lt;=4999,"1000 to 4999",D541&lt;=9999,"5000 to 9999",D541&lt;=14999,"10000 to 14999",D541&lt;=19999,"15000 to 19999",D541&lt;=24999,"20000 to 24999",D541&lt;=29999,"25000 to 29999",D541&lt;=34999,"30000 to 34999",D541&lt;=39999,"35000 to 39999",D541&lt;44999,"40000 to 44999",D541&lt;=44999,"40000 to 44999",D541&lt;=49999,"45000 to 49999",D541&gt;=50000,"50000 or More")</f>
        <v>Less Than 1000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7" t="s">
        <v>8220</v>
      </c>
      <c r="G542" t="s">
        <v>8223</v>
      </c>
      <c r="H542" t="s">
        <v>8245</v>
      </c>
      <c r="I542">
        <v>1423078606</v>
      </c>
      <c r="J542" s="10">
        <v>1420486606</v>
      </c>
      <c r="K542" s="11">
        <f t="shared" si="40"/>
        <v>42009.817199074074</v>
      </c>
      <c r="L542" t="b">
        <v>0</v>
      </c>
      <c r="M542">
        <v>1</v>
      </c>
      <c r="N542" t="b">
        <v>0</v>
      </c>
      <c r="O542" t="s">
        <v>8292</v>
      </c>
      <c r="P542" t="s">
        <v>8293</v>
      </c>
      <c r="Q542">
        <f t="shared" si="41"/>
        <v>2015</v>
      </c>
      <c r="R542">
        <f t="shared" si="42"/>
        <v>0</v>
      </c>
      <c r="S542">
        <f t="shared" si="43"/>
        <v>1</v>
      </c>
      <c r="T542">
        <f t="shared" si="44"/>
        <v>0</v>
      </c>
      <c r="U542" t="str" cm="1">
        <f t="array" ref="U542">_xlfn.IFS(D542&lt;1000,"Less Than 1000",D542&lt;=4999,"1000 to 4999",D542&lt;=9999,"5000 to 9999",D542&lt;=14999,"10000 to 14999",D542&lt;=19999,"15000 to 19999",D542&lt;=24999,"20000 to 24999",D542&lt;=29999,"25000 to 29999",D542&lt;=34999,"30000 to 34999",D542&lt;=39999,"35000 to 39999",D542&lt;44999,"40000 to 44999",D542&lt;=44999,"40000 to 44999",D542&lt;=49999,"45000 to 49999",D542&gt;=50000,"50000 or More")</f>
        <v>15000 to 19999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7" t="s">
        <v>8220</v>
      </c>
      <c r="G543" t="s">
        <v>8223</v>
      </c>
      <c r="H543" t="s">
        <v>8245</v>
      </c>
      <c r="I543">
        <v>1446080834</v>
      </c>
      <c r="J543" s="10">
        <v>1443488834</v>
      </c>
      <c r="K543" s="11">
        <f t="shared" si="40"/>
        <v>42276.046689814815</v>
      </c>
      <c r="L543" t="b">
        <v>0</v>
      </c>
      <c r="M543">
        <v>1</v>
      </c>
      <c r="N543" t="b">
        <v>0</v>
      </c>
      <c r="O543" t="s">
        <v>8292</v>
      </c>
      <c r="P543" t="s">
        <v>8293</v>
      </c>
      <c r="Q543">
        <f t="shared" si="41"/>
        <v>2015</v>
      </c>
      <c r="R543">
        <f t="shared" si="42"/>
        <v>0</v>
      </c>
      <c r="S543">
        <f t="shared" si="43"/>
        <v>1</v>
      </c>
      <c r="T543">
        <f t="shared" si="44"/>
        <v>0</v>
      </c>
      <c r="U543" t="str" cm="1">
        <f t="array" ref="U543">_xlfn.IFS(D543&lt;1000,"Less Than 1000",D543&lt;=4999,"1000 to 4999",D543&lt;=9999,"5000 to 9999",D543&lt;=14999,"10000 to 14999",D543&lt;=19999,"15000 to 19999",D543&lt;=24999,"20000 to 24999",D543&lt;=29999,"25000 to 29999",D543&lt;=34999,"30000 to 34999",D543&lt;=39999,"35000 to 39999",D543&lt;44999,"40000 to 44999",D543&lt;=44999,"40000 to 44999",D543&lt;=49999,"45000 to 49999",D543&gt;=50000,"50000 or More")</f>
        <v>1000 to 4999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7" t="s">
        <v>8220</v>
      </c>
      <c r="G544" t="s">
        <v>8223</v>
      </c>
      <c r="H544" t="s">
        <v>8245</v>
      </c>
      <c r="I544">
        <v>1462293716</v>
      </c>
      <c r="J544" s="10">
        <v>1457113316</v>
      </c>
      <c r="K544" s="11">
        <f t="shared" si="40"/>
        <v>42433.737453703703</v>
      </c>
      <c r="L544" t="b">
        <v>0</v>
      </c>
      <c r="M544">
        <v>1</v>
      </c>
      <c r="N544" t="b">
        <v>0</v>
      </c>
      <c r="O544" t="s">
        <v>8292</v>
      </c>
      <c r="P544" t="s">
        <v>8293</v>
      </c>
      <c r="Q544">
        <f t="shared" si="41"/>
        <v>2016</v>
      </c>
      <c r="R544">
        <f t="shared" si="42"/>
        <v>0</v>
      </c>
      <c r="S544">
        <f t="shared" si="43"/>
        <v>1</v>
      </c>
      <c r="T544">
        <f t="shared" si="44"/>
        <v>0</v>
      </c>
      <c r="U544" t="str" cm="1">
        <f t="array" ref="U544">_xlfn.IFS(D544&lt;1000,"Less Than 1000",D544&lt;=4999,"1000 to 4999",D544&lt;=9999,"5000 to 9999",D544&lt;=14999,"10000 to 14999",D544&lt;=19999,"15000 to 19999",D544&lt;=24999,"20000 to 24999",D544&lt;=29999,"25000 to 29999",D544&lt;=34999,"30000 to 34999",D544&lt;=39999,"35000 to 39999",D544&lt;44999,"40000 to 44999",D544&lt;=44999,"40000 to 44999",D544&lt;=49999,"45000 to 49999",D544&gt;=50000,"50000 or More")</f>
        <v>50000 or More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7" t="s">
        <v>8220</v>
      </c>
      <c r="G545" t="s">
        <v>8225</v>
      </c>
      <c r="H545" t="s">
        <v>8247</v>
      </c>
      <c r="I545">
        <v>1414807962</v>
      </c>
      <c r="J545" s="10">
        <v>1412215962</v>
      </c>
      <c r="K545" s="11">
        <f t="shared" si="40"/>
        <v>41914.092152777775</v>
      </c>
      <c r="L545" t="b">
        <v>0</v>
      </c>
      <c r="M545">
        <v>2</v>
      </c>
      <c r="N545" t="b">
        <v>0</v>
      </c>
      <c r="O545" t="s">
        <v>8292</v>
      </c>
      <c r="P545" t="s">
        <v>8293</v>
      </c>
      <c r="Q545">
        <f t="shared" si="41"/>
        <v>2014</v>
      </c>
      <c r="R545">
        <f t="shared" si="42"/>
        <v>0</v>
      </c>
      <c r="S545">
        <f t="shared" si="43"/>
        <v>1</v>
      </c>
      <c r="T545">
        <f t="shared" si="44"/>
        <v>0</v>
      </c>
      <c r="U545" t="str" cm="1">
        <f t="array" ref="U545">_xlfn.IFS(D545&lt;1000,"Less Than 1000",D545&lt;=4999,"1000 to 4999",D545&lt;=9999,"5000 to 9999",D545&lt;=14999,"10000 to 14999",D545&lt;=19999,"15000 to 19999",D545&lt;=24999,"20000 to 24999",D545&lt;=29999,"25000 to 29999",D545&lt;=34999,"30000 to 34999",D545&lt;=39999,"35000 to 39999",D545&lt;44999,"40000 to 44999",D545&lt;=44999,"40000 to 44999",D545&lt;=49999,"45000 to 49999",D545&gt;=50000,"50000 or More")</f>
        <v>20000 to 24999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7" t="s">
        <v>8220</v>
      </c>
      <c r="G546" t="s">
        <v>8223</v>
      </c>
      <c r="H546" t="s">
        <v>8245</v>
      </c>
      <c r="I546">
        <v>1467647160</v>
      </c>
      <c r="J546" s="10">
        <v>1465055160</v>
      </c>
      <c r="K546" s="11">
        <f t="shared" si="40"/>
        <v>42525.656944444447</v>
      </c>
      <c r="L546" t="b">
        <v>0</v>
      </c>
      <c r="M546">
        <v>2</v>
      </c>
      <c r="N546" t="b">
        <v>0</v>
      </c>
      <c r="O546" t="s">
        <v>8292</v>
      </c>
      <c r="P546" t="s">
        <v>8293</v>
      </c>
      <c r="Q546">
        <f t="shared" si="41"/>
        <v>2016</v>
      </c>
      <c r="R546">
        <f t="shared" si="42"/>
        <v>0</v>
      </c>
      <c r="S546">
        <f t="shared" si="43"/>
        <v>1</v>
      </c>
      <c r="T546">
        <f t="shared" si="44"/>
        <v>0</v>
      </c>
      <c r="U546" t="str" cm="1">
        <f t="array" ref="U546">_xlfn.IFS(D546&lt;1000,"Less Than 1000",D546&lt;=4999,"1000 to 4999",D546&lt;=9999,"5000 to 9999",D546&lt;=14999,"10000 to 14999",D546&lt;=19999,"15000 to 19999",D546&lt;=24999,"20000 to 24999",D546&lt;=29999,"25000 to 29999",D546&lt;=34999,"30000 to 34999",D546&lt;=39999,"35000 to 39999",D546&lt;44999,"40000 to 44999",D546&lt;=44999,"40000 to 44999",D546&lt;=49999,"45000 to 49999",D546&gt;=50000,"50000 or More")</f>
        <v>Less Than 1000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7" t="s">
        <v>8220</v>
      </c>
      <c r="G547" t="s">
        <v>8229</v>
      </c>
      <c r="H547" t="s">
        <v>8248</v>
      </c>
      <c r="I547">
        <v>1447600389</v>
      </c>
      <c r="J547" s="10">
        <v>1444140789</v>
      </c>
      <c r="K547" s="11">
        <f t="shared" si="40"/>
        <v>42283.592465277776</v>
      </c>
      <c r="L547" t="b">
        <v>0</v>
      </c>
      <c r="M547">
        <v>34</v>
      </c>
      <c r="N547" t="b">
        <v>0</v>
      </c>
      <c r="O547" t="s">
        <v>8292</v>
      </c>
      <c r="P547" t="s">
        <v>8293</v>
      </c>
      <c r="Q547">
        <f t="shared" si="41"/>
        <v>2015</v>
      </c>
      <c r="R547">
        <f t="shared" si="42"/>
        <v>0</v>
      </c>
      <c r="S547">
        <f t="shared" si="43"/>
        <v>1</v>
      </c>
      <c r="T547">
        <f t="shared" si="44"/>
        <v>0</v>
      </c>
      <c r="U547" t="str" cm="1">
        <f t="array" ref="U547">_xlfn.IFS(D547&lt;1000,"Less Than 1000",D547&lt;=4999,"1000 to 4999",D547&lt;=9999,"5000 to 9999",D547&lt;=14999,"10000 to 14999",D547&lt;=19999,"15000 to 19999",D547&lt;=24999,"20000 to 24999",D547&lt;=29999,"25000 to 29999",D547&lt;=34999,"30000 to 34999",D547&lt;=39999,"35000 to 39999",D547&lt;44999,"40000 to 44999",D547&lt;=44999,"40000 to 44999",D547&lt;=49999,"45000 to 49999",D547&gt;=50000,"50000 or More")</f>
        <v>50000 or More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7" t="s">
        <v>8220</v>
      </c>
      <c r="G548" t="s">
        <v>8223</v>
      </c>
      <c r="H548" t="s">
        <v>8245</v>
      </c>
      <c r="I548">
        <v>1445097715</v>
      </c>
      <c r="J548" s="10">
        <v>1441209715</v>
      </c>
      <c r="K548" s="11">
        <f t="shared" si="40"/>
        <v>42249.667997685188</v>
      </c>
      <c r="L548" t="b">
        <v>0</v>
      </c>
      <c r="M548">
        <v>2</v>
      </c>
      <c r="N548" t="b">
        <v>0</v>
      </c>
      <c r="O548" t="s">
        <v>8292</v>
      </c>
      <c r="P548" t="s">
        <v>8293</v>
      </c>
      <c r="Q548">
        <f t="shared" si="41"/>
        <v>2015</v>
      </c>
      <c r="R548">
        <f t="shared" si="42"/>
        <v>0</v>
      </c>
      <c r="S548">
        <f t="shared" si="43"/>
        <v>1</v>
      </c>
      <c r="T548">
        <f t="shared" si="44"/>
        <v>0</v>
      </c>
      <c r="U548" t="str" cm="1">
        <f t="array" ref="U548">_xlfn.IFS(D548&lt;1000,"Less Than 1000",D548&lt;=4999,"1000 to 4999",D548&lt;=9999,"5000 to 9999",D548&lt;=14999,"10000 to 14999",D548&lt;=19999,"15000 to 19999",D548&lt;=24999,"20000 to 24999",D548&lt;=29999,"25000 to 29999",D548&lt;=34999,"30000 to 34999",D548&lt;=39999,"35000 to 39999",D548&lt;44999,"40000 to 44999",D548&lt;=44999,"40000 to 44999",D548&lt;=49999,"45000 to 49999",D548&gt;=50000,"50000 or More")</f>
        <v>50000 or More</v>
      </c>
    </row>
    <row r="549" spans="1:21" ht="42.75" x14ac:dyDescent="0.45">
      <c r="A549">
        <v>1427</v>
      </c>
      <c r="B549" s="3" t="s">
        <v>1428</v>
      </c>
      <c r="C549" s="3" t="s">
        <v>5537</v>
      </c>
      <c r="D549" s="6">
        <v>5000</v>
      </c>
      <c r="E549" s="8">
        <v>419</v>
      </c>
      <c r="F549" s="17" t="s">
        <v>8220</v>
      </c>
      <c r="G549" t="s">
        <v>8235</v>
      </c>
      <c r="H549" t="s">
        <v>8248</v>
      </c>
      <c r="I549">
        <v>1474230385</v>
      </c>
      <c r="J549" s="10">
        <v>1471638385</v>
      </c>
      <c r="K549" s="11">
        <f t="shared" si="40"/>
        <v>42601.851678240739</v>
      </c>
      <c r="L549" t="b">
        <v>0</v>
      </c>
      <c r="M549">
        <v>4</v>
      </c>
      <c r="N549" t="b">
        <v>0</v>
      </c>
      <c r="O549" t="s">
        <v>8295</v>
      </c>
      <c r="P549" t="s">
        <v>8314</v>
      </c>
      <c r="Q549">
        <f t="shared" si="41"/>
        <v>2016</v>
      </c>
      <c r="R549">
        <f t="shared" si="42"/>
        <v>0</v>
      </c>
      <c r="S549">
        <f t="shared" si="43"/>
        <v>1</v>
      </c>
      <c r="T549">
        <f t="shared" si="44"/>
        <v>0</v>
      </c>
      <c r="U549" t="str" cm="1">
        <f t="array" ref="U549">_xlfn.IFS(D549&lt;1000,"Less Than 1000",D549&lt;=4999,"1000 to 4999",D549&lt;=9999,"5000 to 9999",D549&lt;=14999,"10000 to 14999",D549&lt;=19999,"15000 to 19999",D549&lt;=24999,"20000 to 24999",D549&lt;=29999,"25000 to 29999",D549&lt;=34999,"30000 to 34999",D549&lt;=39999,"35000 to 39999",D549&lt;44999,"40000 to 44999",D549&lt;=44999,"40000 to 44999",D549&lt;=49999,"45000 to 49999",D549&gt;=50000,"50000 or More")</f>
        <v>5000 to 9999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7" t="s">
        <v>8220</v>
      </c>
      <c r="G550" t="s">
        <v>8224</v>
      </c>
      <c r="H550" t="s">
        <v>8246</v>
      </c>
      <c r="I550">
        <v>1446154848</v>
      </c>
      <c r="J550" s="10">
        <v>1443562848</v>
      </c>
      <c r="K550" s="11">
        <f t="shared" si="40"/>
        <v>42276.903333333335</v>
      </c>
      <c r="L550" t="b">
        <v>0</v>
      </c>
      <c r="M550">
        <v>1</v>
      </c>
      <c r="N550" t="b">
        <v>0</v>
      </c>
      <c r="O550" t="s">
        <v>8292</v>
      </c>
      <c r="P550" t="s">
        <v>8293</v>
      </c>
      <c r="Q550">
        <f t="shared" si="41"/>
        <v>2015</v>
      </c>
      <c r="R550">
        <f t="shared" si="42"/>
        <v>0</v>
      </c>
      <c r="S550">
        <f t="shared" si="43"/>
        <v>1</v>
      </c>
      <c r="T550">
        <f t="shared" si="44"/>
        <v>0</v>
      </c>
      <c r="U550" t="str" cm="1">
        <f t="array" ref="U550">_xlfn.IFS(D550&lt;1000,"Less Than 1000",D550&lt;=4999,"1000 to 4999",D550&lt;=9999,"5000 to 9999",D550&lt;=14999,"10000 to 14999",D550&lt;=19999,"15000 to 19999",D550&lt;=24999,"20000 to 24999",D550&lt;=29999,"25000 to 29999",D550&lt;=34999,"30000 to 34999",D550&lt;=39999,"35000 to 39999",D550&lt;44999,"40000 to 44999",D550&lt;=44999,"40000 to 44999",D550&lt;=49999,"45000 to 49999",D550&gt;=50000,"50000 or More")</f>
        <v>10000 to 14999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7" t="s">
        <v>8220</v>
      </c>
      <c r="G551" t="s">
        <v>8224</v>
      </c>
      <c r="H551" t="s">
        <v>8246</v>
      </c>
      <c r="I551">
        <v>1436368622</v>
      </c>
      <c r="J551" s="10">
        <v>1433776622</v>
      </c>
      <c r="K551" s="11">
        <f t="shared" si="40"/>
        <v>42163.636828703704</v>
      </c>
      <c r="L551" t="b">
        <v>0</v>
      </c>
      <c r="M551">
        <v>8</v>
      </c>
      <c r="N551" t="b">
        <v>0</v>
      </c>
      <c r="O551" t="s">
        <v>8292</v>
      </c>
      <c r="P551" t="s">
        <v>8293</v>
      </c>
      <c r="Q551">
        <f t="shared" si="41"/>
        <v>2015</v>
      </c>
      <c r="R551">
        <f t="shared" si="42"/>
        <v>0</v>
      </c>
      <c r="S551">
        <f t="shared" si="43"/>
        <v>1</v>
      </c>
      <c r="T551">
        <f t="shared" si="44"/>
        <v>0</v>
      </c>
      <c r="U551" t="str" cm="1">
        <f t="array" ref="U551">_xlfn.IFS(D551&lt;1000,"Less Than 1000",D551&lt;=4999,"1000 to 4999",D551&lt;=9999,"5000 to 9999",D551&lt;=14999,"10000 to 14999",D551&lt;=19999,"15000 to 19999",D551&lt;=24999,"20000 to 24999",D551&lt;=29999,"25000 to 29999",D551&lt;=34999,"30000 to 34999",D551&lt;=39999,"35000 to 39999",D551&lt;44999,"40000 to 44999",D551&lt;=44999,"40000 to 44999",D551&lt;=49999,"45000 to 49999",D551&gt;=50000,"50000 or More")</f>
        <v>1000 to 4999</v>
      </c>
    </row>
    <row r="552" spans="1:21" ht="42.75" x14ac:dyDescent="0.45">
      <c r="A552">
        <v>1430</v>
      </c>
      <c r="B552" s="3" t="s">
        <v>1431</v>
      </c>
      <c r="C552" s="3" t="s">
        <v>5540</v>
      </c>
      <c r="D552" s="6">
        <v>5000</v>
      </c>
      <c r="E552" s="8">
        <v>403</v>
      </c>
      <c r="F552" s="17" t="s">
        <v>8220</v>
      </c>
      <c r="G552" t="s">
        <v>8223</v>
      </c>
      <c r="H552" t="s">
        <v>8245</v>
      </c>
      <c r="I552">
        <v>1419017488</v>
      </c>
      <c r="J552" s="10">
        <v>1416339088</v>
      </c>
      <c r="K552" s="11">
        <f t="shared" si="40"/>
        <v>41961.813518518517</v>
      </c>
      <c r="L552" t="b">
        <v>0</v>
      </c>
      <c r="M552">
        <v>5</v>
      </c>
      <c r="N552" t="b">
        <v>0</v>
      </c>
      <c r="O552" t="s">
        <v>8295</v>
      </c>
      <c r="P552" t="s">
        <v>8314</v>
      </c>
      <c r="Q552">
        <f t="shared" si="41"/>
        <v>2014</v>
      </c>
      <c r="R552">
        <f t="shared" si="42"/>
        <v>0</v>
      </c>
      <c r="S552">
        <f t="shared" si="43"/>
        <v>1</v>
      </c>
      <c r="T552">
        <f t="shared" si="44"/>
        <v>0</v>
      </c>
      <c r="U552" t="str" cm="1">
        <f t="array" ref="U552">_xlfn.IFS(D552&lt;1000,"Less Than 1000",D552&lt;=4999,"1000 to 4999",D552&lt;=9999,"5000 to 9999",D552&lt;=14999,"10000 to 14999",D552&lt;=19999,"15000 to 19999",D552&lt;=24999,"20000 to 24999",D552&lt;=29999,"25000 to 29999",D552&lt;=34999,"30000 to 34999",D552&lt;=39999,"35000 to 39999",D552&lt;44999,"40000 to 44999",D552&lt;=44999,"40000 to 44999",D552&lt;=49999,"45000 to 49999",D552&gt;=50000,"50000 or More")</f>
        <v>5000 to 9999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7" t="s">
        <v>8220</v>
      </c>
      <c r="G553" t="s">
        <v>8223</v>
      </c>
      <c r="H553" t="s">
        <v>8245</v>
      </c>
      <c r="I553">
        <v>1438451580</v>
      </c>
      <c r="J553" s="10">
        <v>1434609424</v>
      </c>
      <c r="K553" s="11">
        <f t="shared" si="40"/>
        <v>42173.275740740741</v>
      </c>
      <c r="L553" t="b">
        <v>0</v>
      </c>
      <c r="M553">
        <v>28</v>
      </c>
      <c r="N553" t="b">
        <v>0</v>
      </c>
      <c r="O553" t="s">
        <v>8292</v>
      </c>
      <c r="P553" t="s">
        <v>8293</v>
      </c>
      <c r="Q553">
        <f t="shared" si="41"/>
        <v>2015</v>
      </c>
      <c r="R553">
        <f t="shared" si="42"/>
        <v>0</v>
      </c>
      <c r="S553">
        <f t="shared" si="43"/>
        <v>1</v>
      </c>
      <c r="T553">
        <f t="shared" si="44"/>
        <v>0</v>
      </c>
      <c r="U553" t="str" cm="1">
        <f t="array" ref="U553">_xlfn.IFS(D553&lt;1000,"Less Than 1000",D553&lt;=4999,"1000 to 4999",D553&lt;=9999,"5000 to 9999",D553&lt;=14999,"10000 to 14999",D553&lt;=19999,"15000 to 19999",D553&lt;=24999,"20000 to 24999",D553&lt;=29999,"25000 to 29999",D553&lt;=34999,"30000 to 34999",D553&lt;=39999,"35000 to 39999",D553&lt;44999,"40000 to 44999",D553&lt;=44999,"40000 to 44999",D553&lt;=49999,"45000 to 49999",D553&gt;=50000,"50000 or More")</f>
        <v>50000 or More</v>
      </c>
    </row>
    <row r="554" spans="1:21" x14ac:dyDescent="0.45">
      <c r="A554">
        <v>1464</v>
      </c>
      <c r="B554" s="3" t="s">
        <v>1465</v>
      </c>
      <c r="C554" s="3" t="s">
        <v>5574</v>
      </c>
      <c r="D554" s="6">
        <v>5000</v>
      </c>
      <c r="E554" s="8">
        <v>8160</v>
      </c>
      <c r="F554" s="17" t="s">
        <v>8218</v>
      </c>
      <c r="G554" t="s">
        <v>8223</v>
      </c>
      <c r="H554" t="s">
        <v>8245</v>
      </c>
      <c r="I554">
        <v>1361029958</v>
      </c>
      <c r="J554" s="10">
        <v>1358437958</v>
      </c>
      <c r="K554" s="11">
        <f t="shared" si="40"/>
        <v>41291.661550925928</v>
      </c>
      <c r="L554" t="b">
        <v>1</v>
      </c>
      <c r="M554">
        <v>234</v>
      </c>
      <c r="N554" t="b">
        <v>1</v>
      </c>
      <c r="O554" t="s">
        <v>8295</v>
      </c>
      <c r="P554" t="s">
        <v>8315</v>
      </c>
      <c r="Q554">
        <f t="shared" si="41"/>
        <v>2013</v>
      </c>
      <c r="R554">
        <f t="shared" si="42"/>
        <v>1</v>
      </c>
      <c r="S554">
        <f t="shared" si="43"/>
        <v>0</v>
      </c>
      <c r="T554">
        <f t="shared" si="44"/>
        <v>0</v>
      </c>
      <c r="U554" t="str" cm="1">
        <f t="array" ref="U554">_xlfn.IFS(D554&lt;1000,"Less Than 1000",D554&lt;=4999,"1000 to 4999",D554&lt;=9999,"5000 to 9999",D554&lt;=14999,"10000 to 14999",D554&lt;=19999,"15000 to 19999",D554&lt;=24999,"20000 to 24999",D554&lt;=29999,"25000 to 29999",D554&lt;=34999,"30000 to 34999",D554&lt;=39999,"35000 to 39999",D554&lt;44999,"40000 to 44999",D554&lt;=44999,"40000 to 44999",D554&lt;=49999,"45000 to 49999",D554&gt;=50000,"50000 or More")</f>
        <v>5000 to 9999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7" t="s">
        <v>8220</v>
      </c>
      <c r="G555" t="s">
        <v>8223</v>
      </c>
      <c r="H555" t="s">
        <v>8245</v>
      </c>
      <c r="I555">
        <v>1415988991</v>
      </c>
      <c r="J555" s="10">
        <v>1413393391</v>
      </c>
      <c r="K555" s="11">
        <f t="shared" si="40"/>
        <v>41927.71980324074</v>
      </c>
      <c r="L555" t="b">
        <v>0</v>
      </c>
      <c r="M555">
        <v>6</v>
      </c>
      <c r="N555" t="b">
        <v>0</v>
      </c>
      <c r="O555" t="s">
        <v>8292</v>
      </c>
      <c r="P555" t="s">
        <v>8293</v>
      </c>
      <c r="Q555">
        <f t="shared" si="41"/>
        <v>2014</v>
      </c>
      <c r="R555">
        <f t="shared" si="42"/>
        <v>0</v>
      </c>
      <c r="S555">
        <f t="shared" si="43"/>
        <v>1</v>
      </c>
      <c r="T555">
        <f t="shared" si="44"/>
        <v>0</v>
      </c>
      <c r="U555" t="str" cm="1">
        <f t="array" ref="U555">_xlfn.IFS(D555&lt;1000,"Less Than 1000",D555&lt;=4999,"1000 to 4999",D555&lt;=9999,"5000 to 9999",D555&lt;=14999,"10000 to 14999",D555&lt;=19999,"15000 to 19999",D555&lt;=24999,"20000 to 24999",D555&lt;=29999,"25000 to 29999",D555&lt;=34999,"30000 to 34999",D555&lt;=39999,"35000 to 39999",D555&lt;44999,"40000 to 44999",D555&lt;=44999,"40000 to 44999",D555&lt;=49999,"45000 to 49999",D555&gt;=50000,"50000 or More")</f>
        <v>25000 to 29999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7" t="s">
        <v>8220</v>
      </c>
      <c r="G556" t="s">
        <v>8223</v>
      </c>
      <c r="H556" t="s">
        <v>8245</v>
      </c>
      <c r="I556">
        <v>1413735972</v>
      </c>
      <c r="J556" s="10">
        <v>1411143972</v>
      </c>
      <c r="K556" s="11">
        <f t="shared" si="40"/>
        <v>41901.684861111113</v>
      </c>
      <c r="L556" t="b">
        <v>0</v>
      </c>
      <c r="M556">
        <v>22</v>
      </c>
      <c r="N556" t="b">
        <v>0</v>
      </c>
      <c r="O556" t="s">
        <v>8292</v>
      </c>
      <c r="P556" t="s">
        <v>8293</v>
      </c>
      <c r="Q556">
        <f t="shared" si="41"/>
        <v>2014</v>
      </c>
      <c r="R556">
        <f t="shared" si="42"/>
        <v>0</v>
      </c>
      <c r="S556">
        <f t="shared" si="43"/>
        <v>1</v>
      </c>
      <c r="T556">
        <f t="shared" si="44"/>
        <v>0</v>
      </c>
      <c r="U556" t="str" cm="1">
        <f t="array" ref="U556">_xlfn.IFS(D556&lt;1000,"Less Than 1000",D556&lt;=4999,"1000 to 4999",D556&lt;=9999,"5000 to 9999",D556&lt;=14999,"10000 to 14999",D556&lt;=19999,"15000 to 19999",D556&lt;=24999,"20000 to 24999",D556&lt;=29999,"25000 to 29999",D556&lt;=34999,"30000 to 34999",D556&lt;=39999,"35000 to 39999",D556&lt;44999,"40000 to 44999",D556&lt;=44999,"40000 to 44999",D556&lt;=49999,"45000 to 49999",D556&gt;=50000,"50000 or More")</f>
        <v>1000 to 4999</v>
      </c>
    </row>
    <row r="557" spans="1:21" ht="42.75" x14ac:dyDescent="0.45">
      <c r="A557">
        <v>1481</v>
      </c>
      <c r="B557" s="3" t="s">
        <v>1482</v>
      </c>
      <c r="C557" s="3" t="s">
        <v>5591</v>
      </c>
      <c r="D557" s="6">
        <v>5000</v>
      </c>
      <c r="E557" s="8">
        <v>105</v>
      </c>
      <c r="F557" s="17" t="s">
        <v>8220</v>
      </c>
      <c r="G557" t="s">
        <v>8228</v>
      </c>
      <c r="H557" t="s">
        <v>8250</v>
      </c>
      <c r="I557">
        <v>1383430145</v>
      </c>
      <c r="J557" s="10">
        <v>1380838145</v>
      </c>
      <c r="K557" s="11">
        <f t="shared" si="40"/>
        <v>41550.922974537039</v>
      </c>
      <c r="L557" t="b">
        <v>0</v>
      </c>
      <c r="M557">
        <v>6</v>
      </c>
      <c r="N557" t="b">
        <v>0</v>
      </c>
      <c r="O557" t="s">
        <v>8295</v>
      </c>
      <c r="P557" t="s">
        <v>8297</v>
      </c>
      <c r="Q557">
        <f t="shared" si="41"/>
        <v>2013</v>
      </c>
      <c r="R557">
        <f t="shared" si="42"/>
        <v>0</v>
      </c>
      <c r="S557">
        <f t="shared" si="43"/>
        <v>1</v>
      </c>
      <c r="T557">
        <f t="shared" si="44"/>
        <v>0</v>
      </c>
      <c r="U557" t="str" cm="1">
        <f t="array" ref="U557">_xlfn.IFS(D557&lt;1000,"Less Than 1000",D557&lt;=4999,"1000 to 4999",D557&lt;=9999,"5000 to 9999",D557&lt;=14999,"10000 to 14999",D557&lt;=19999,"15000 to 19999",D557&lt;=24999,"20000 to 24999",D557&lt;=29999,"25000 to 29999",D557&lt;=34999,"30000 to 34999",D557&lt;=39999,"35000 to 39999",D557&lt;44999,"40000 to 44999",D557&lt;=44999,"40000 to 44999",D557&lt;=49999,"45000 to 49999",D557&gt;=50000,"50000 or More")</f>
        <v>5000 to 9999</v>
      </c>
    </row>
    <row r="558" spans="1:21" ht="42.75" x14ac:dyDescent="0.45">
      <c r="A558">
        <v>1482</v>
      </c>
      <c r="B558" s="3" t="s">
        <v>1483</v>
      </c>
      <c r="C558" s="3" t="s">
        <v>5592</v>
      </c>
      <c r="D558" s="6">
        <v>5000</v>
      </c>
      <c r="E558" s="8">
        <v>5</v>
      </c>
      <c r="F558" s="17" t="s">
        <v>8220</v>
      </c>
      <c r="G558" t="s">
        <v>8223</v>
      </c>
      <c r="H558" t="s">
        <v>8245</v>
      </c>
      <c r="I558">
        <v>1347004260</v>
      </c>
      <c r="J558" s="10">
        <v>1345062936</v>
      </c>
      <c r="K558" s="11">
        <f t="shared" si="40"/>
        <v>41136.85805555556</v>
      </c>
      <c r="L558" t="b">
        <v>0</v>
      </c>
      <c r="M558">
        <v>1</v>
      </c>
      <c r="N558" t="b">
        <v>0</v>
      </c>
      <c r="O558" t="s">
        <v>8295</v>
      </c>
      <c r="P558" t="s">
        <v>8297</v>
      </c>
      <c r="Q558">
        <f t="shared" si="41"/>
        <v>2012</v>
      </c>
      <c r="R558">
        <f t="shared" si="42"/>
        <v>0</v>
      </c>
      <c r="S558">
        <f t="shared" si="43"/>
        <v>1</v>
      </c>
      <c r="T558">
        <f t="shared" si="44"/>
        <v>0</v>
      </c>
      <c r="U558" t="str" cm="1">
        <f t="array" ref="U558">_xlfn.IFS(D558&lt;1000,"Less Than 1000",D558&lt;=4999,"1000 to 4999",D558&lt;=9999,"5000 to 9999",D558&lt;=14999,"10000 to 14999",D558&lt;=19999,"15000 to 19999",D558&lt;=24999,"20000 to 24999",D558&lt;=29999,"25000 to 29999",D558&lt;=34999,"30000 to 34999",D558&lt;=39999,"35000 to 39999",D558&lt;44999,"40000 to 44999",D558&lt;=44999,"40000 to 44999",D558&lt;=49999,"45000 to 49999",D558&gt;=50000,"50000 or More")</f>
        <v>5000 to 9999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7" t="s">
        <v>8220</v>
      </c>
      <c r="G559" t="s">
        <v>8235</v>
      </c>
      <c r="H559" t="s">
        <v>8248</v>
      </c>
      <c r="I559">
        <v>1480721803</v>
      </c>
      <c r="J559" s="10">
        <v>1478126203</v>
      </c>
      <c r="K559" s="11">
        <f t="shared" si="40"/>
        <v>42676.942164351851</v>
      </c>
      <c r="L559" t="b">
        <v>0</v>
      </c>
      <c r="M559">
        <v>20</v>
      </c>
      <c r="N559" t="b">
        <v>0</v>
      </c>
      <c r="O559" t="s">
        <v>8292</v>
      </c>
      <c r="P559" t="s">
        <v>8293</v>
      </c>
      <c r="Q559">
        <f t="shared" si="41"/>
        <v>2016</v>
      </c>
      <c r="R559">
        <f t="shared" si="42"/>
        <v>0</v>
      </c>
      <c r="S559">
        <f t="shared" si="43"/>
        <v>1</v>
      </c>
      <c r="T559">
        <f t="shared" si="44"/>
        <v>0</v>
      </c>
      <c r="U559" t="str" cm="1">
        <f t="array" ref="U559">_xlfn.IFS(D559&lt;1000,"Less Than 1000",D559&lt;=4999,"1000 to 4999",D559&lt;=9999,"5000 to 9999",D559&lt;=14999,"10000 to 14999",D559&lt;=19999,"15000 to 19999",D559&lt;=24999,"20000 to 24999",D559&lt;=29999,"25000 to 29999",D559&lt;=34999,"30000 to 34999",D559&lt;=39999,"35000 to 39999",D559&lt;44999,"40000 to 44999",D559&lt;=44999,"40000 to 44999",D559&lt;=49999,"45000 to 49999",D559&gt;=50000,"50000 or More")</f>
        <v>50000 or More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7" t="s">
        <v>8220</v>
      </c>
      <c r="G560" t="s">
        <v>8223</v>
      </c>
      <c r="H560" t="s">
        <v>8245</v>
      </c>
      <c r="I560">
        <v>1427227905</v>
      </c>
      <c r="J560" s="10">
        <v>1424639505</v>
      </c>
      <c r="K560" s="11">
        <f t="shared" si="40"/>
        <v>42057.883159722223</v>
      </c>
      <c r="L560" t="b">
        <v>0</v>
      </c>
      <c r="M560">
        <v>0</v>
      </c>
      <c r="N560" t="b">
        <v>0</v>
      </c>
      <c r="O560" t="s">
        <v>8292</v>
      </c>
      <c r="P560" t="s">
        <v>8293</v>
      </c>
      <c r="Q560">
        <f t="shared" si="41"/>
        <v>2015</v>
      </c>
      <c r="R560">
        <f t="shared" si="42"/>
        <v>0</v>
      </c>
      <c r="S560">
        <f t="shared" si="43"/>
        <v>1</v>
      </c>
      <c r="T560">
        <f t="shared" si="44"/>
        <v>0</v>
      </c>
      <c r="U560" t="str" cm="1">
        <f t="array" ref="U560">_xlfn.IFS(D560&lt;1000,"Less Than 1000",D560&lt;=4999,"1000 to 4999",D560&lt;=9999,"5000 to 9999",D560&lt;=14999,"10000 to 14999",D560&lt;=19999,"15000 to 19999",D560&lt;=24999,"20000 to 24999",D560&lt;=29999,"25000 to 29999",D560&lt;=34999,"30000 to 34999",D560&lt;=39999,"35000 to 39999",D560&lt;44999,"40000 to 44999",D560&lt;=44999,"40000 to 44999",D560&lt;=49999,"45000 to 49999",D560&gt;=50000,"50000 or More")</f>
        <v>Less Than 1000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7" t="s">
        <v>8220</v>
      </c>
      <c r="G561" t="s">
        <v>8223</v>
      </c>
      <c r="H561" t="s">
        <v>8245</v>
      </c>
      <c r="I561">
        <v>1449989260</v>
      </c>
      <c r="J561" s="10">
        <v>1447397260</v>
      </c>
      <c r="K561" s="11">
        <f t="shared" si="40"/>
        <v>42321.283101851848</v>
      </c>
      <c r="L561" t="b">
        <v>0</v>
      </c>
      <c r="M561">
        <v>1</v>
      </c>
      <c r="N561" t="b">
        <v>0</v>
      </c>
      <c r="O561" t="s">
        <v>8292</v>
      </c>
      <c r="P561" t="s">
        <v>8293</v>
      </c>
      <c r="Q561">
        <f t="shared" si="41"/>
        <v>2015</v>
      </c>
      <c r="R561">
        <f t="shared" si="42"/>
        <v>0</v>
      </c>
      <c r="S561">
        <f t="shared" si="43"/>
        <v>1</v>
      </c>
      <c r="T561">
        <f t="shared" si="44"/>
        <v>0</v>
      </c>
      <c r="U561" t="str" cm="1">
        <f t="array" ref="U561">_xlfn.IFS(D561&lt;1000,"Less Than 1000",D561&lt;=4999,"1000 to 4999",D561&lt;=9999,"5000 to 9999",D561&lt;=14999,"10000 to 14999",D561&lt;=19999,"15000 to 19999",D561&lt;=24999,"20000 to 24999",D561&lt;=29999,"25000 to 29999",D561&lt;=34999,"30000 to 34999",D561&lt;=39999,"35000 to 39999",D561&lt;44999,"40000 to 44999",D561&lt;=44999,"40000 to 44999",D561&lt;=49999,"45000 to 49999",D561&gt;=50000,"50000 or More")</f>
        <v>50000 or More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7" t="s">
        <v>8220</v>
      </c>
      <c r="G562" t="s">
        <v>8228</v>
      </c>
      <c r="H562" t="s">
        <v>8250</v>
      </c>
      <c r="I562">
        <v>1418841045</v>
      </c>
      <c r="J562" s="10">
        <v>1416249045</v>
      </c>
      <c r="K562" s="11">
        <f t="shared" si="40"/>
        <v>41960.771354166667</v>
      </c>
      <c r="L562" t="b">
        <v>0</v>
      </c>
      <c r="M562">
        <v>3</v>
      </c>
      <c r="N562" t="b">
        <v>0</v>
      </c>
      <c r="O562" t="s">
        <v>8292</v>
      </c>
      <c r="P562" t="s">
        <v>8293</v>
      </c>
      <c r="Q562">
        <f t="shared" si="41"/>
        <v>2014</v>
      </c>
      <c r="R562">
        <f t="shared" si="42"/>
        <v>0</v>
      </c>
      <c r="S562">
        <f t="shared" si="43"/>
        <v>1</v>
      </c>
      <c r="T562">
        <f t="shared" si="44"/>
        <v>0</v>
      </c>
      <c r="U562" t="str" cm="1">
        <f t="array" ref="U562">_xlfn.IFS(D562&lt;1000,"Less Than 1000",D562&lt;=4999,"1000 to 4999",D562&lt;=9999,"5000 to 9999",D562&lt;=14999,"10000 to 14999",D562&lt;=19999,"15000 to 19999",D562&lt;=24999,"20000 to 24999",D562&lt;=29999,"25000 to 29999",D562&lt;=34999,"30000 to 34999",D562&lt;=39999,"35000 to 39999",D562&lt;44999,"40000 to 44999",D562&lt;=44999,"40000 to 44999",D562&lt;=49999,"45000 to 49999",D562&gt;=50000,"50000 or More")</f>
        <v>50000 or More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7" t="s">
        <v>8220</v>
      </c>
      <c r="G563" t="s">
        <v>8223</v>
      </c>
      <c r="H563" t="s">
        <v>8245</v>
      </c>
      <c r="I563">
        <v>1445874513</v>
      </c>
      <c r="J563" s="10">
        <v>1442850513</v>
      </c>
      <c r="K563" s="11">
        <f t="shared" si="40"/>
        <v>42268.658715277779</v>
      </c>
      <c r="L563" t="b">
        <v>0</v>
      </c>
      <c r="M563">
        <v>2</v>
      </c>
      <c r="N563" t="b">
        <v>0</v>
      </c>
      <c r="O563" t="s">
        <v>8292</v>
      </c>
      <c r="P563" t="s">
        <v>8293</v>
      </c>
      <c r="Q563">
        <f t="shared" si="41"/>
        <v>2015</v>
      </c>
      <c r="R563">
        <f t="shared" si="42"/>
        <v>0</v>
      </c>
      <c r="S563">
        <f t="shared" si="43"/>
        <v>1</v>
      </c>
      <c r="T563">
        <f t="shared" si="44"/>
        <v>0</v>
      </c>
      <c r="U563" t="str" cm="1">
        <f t="array" ref="U563">_xlfn.IFS(D563&lt;1000,"Less Than 1000",D563&lt;=4999,"1000 to 4999",D563&lt;=9999,"5000 to 9999",D563&lt;=14999,"10000 to 14999",D563&lt;=19999,"15000 to 19999",D563&lt;=24999,"20000 to 24999",D563&lt;=29999,"25000 to 29999",D563&lt;=34999,"30000 to 34999",D563&lt;=39999,"35000 to 39999",D563&lt;44999,"40000 to 44999",D563&lt;=44999,"40000 to 44999",D563&lt;=49999,"45000 to 49999",D563&gt;=50000,"50000 or More")</f>
        <v>15000 to 19999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7" t="s">
        <v>8220</v>
      </c>
      <c r="G564" t="s">
        <v>8232</v>
      </c>
      <c r="H564" t="s">
        <v>8248</v>
      </c>
      <c r="I564">
        <v>1482052815</v>
      </c>
      <c r="J564" s="10">
        <v>1479460815</v>
      </c>
      <c r="K564" s="11">
        <f t="shared" si="40"/>
        <v>42692.389062500006</v>
      </c>
      <c r="L564" t="b">
        <v>0</v>
      </c>
      <c r="M564">
        <v>0</v>
      </c>
      <c r="N564" t="b">
        <v>0</v>
      </c>
      <c r="O564" t="s">
        <v>8292</v>
      </c>
      <c r="P564" t="s">
        <v>8293</v>
      </c>
      <c r="Q564">
        <f t="shared" si="41"/>
        <v>2016</v>
      </c>
      <c r="R564">
        <f t="shared" si="42"/>
        <v>0</v>
      </c>
      <c r="S564">
        <f t="shared" si="43"/>
        <v>1</v>
      </c>
      <c r="T564">
        <f t="shared" si="44"/>
        <v>0</v>
      </c>
      <c r="U564" t="str" cm="1">
        <f t="array" ref="U564">_xlfn.IFS(D564&lt;1000,"Less Than 1000",D564&lt;=4999,"1000 to 4999",D564&lt;=9999,"5000 to 9999",D564&lt;=14999,"10000 to 14999",D564&lt;=19999,"15000 to 19999",D564&lt;=24999,"20000 to 24999",D564&lt;=29999,"25000 to 29999",D564&lt;=34999,"30000 to 34999",D564&lt;=39999,"35000 to 39999",D564&lt;44999,"40000 to 44999",D564&lt;=44999,"40000 to 44999",D564&lt;=49999,"45000 to 49999",D564&gt;=50000,"50000 or More")</f>
        <v>50000 or More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7" t="s">
        <v>8220</v>
      </c>
      <c r="G565" t="s">
        <v>8225</v>
      </c>
      <c r="H565" t="s">
        <v>8247</v>
      </c>
      <c r="I565">
        <v>1424137247</v>
      </c>
      <c r="J565" s="10">
        <v>1421545247</v>
      </c>
      <c r="K565" s="11">
        <f t="shared" si="40"/>
        <v>42022.069988425923</v>
      </c>
      <c r="L565" t="b">
        <v>0</v>
      </c>
      <c r="M565">
        <v>2</v>
      </c>
      <c r="N565" t="b">
        <v>0</v>
      </c>
      <c r="O565" t="s">
        <v>8292</v>
      </c>
      <c r="P565" t="s">
        <v>8293</v>
      </c>
      <c r="Q565">
        <f t="shared" si="41"/>
        <v>2015</v>
      </c>
      <c r="R565">
        <f t="shared" si="42"/>
        <v>0</v>
      </c>
      <c r="S565">
        <f t="shared" si="43"/>
        <v>1</v>
      </c>
      <c r="T565">
        <f t="shared" si="44"/>
        <v>0</v>
      </c>
      <c r="U565" t="str" cm="1">
        <f t="array" ref="U565">_xlfn.IFS(D565&lt;1000,"Less Than 1000",D565&lt;=4999,"1000 to 4999",D565&lt;=9999,"5000 to 9999",D565&lt;=14999,"10000 to 14999",D565&lt;=19999,"15000 to 19999",D565&lt;=24999,"20000 to 24999",D565&lt;=29999,"25000 to 29999",D565&lt;=34999,"30000 to 34999",D565&lt;=39999,"35000 to 39999",D565&lt;44999,"40000 to 44999",D565&lt;=44999,"40000 to 44999",D565&lt;=49999,"45000 to 49999",D565&gt;=50000,"50000 or More")</f>
        <v>50000 or More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7" t="s">
        <v>8220</v>
      </c>
      <c r="G566" t="s">
        <v>8229</v>
      </c>
      <c r="H566" t="s">
        <v>8248</v>
      </c>
      <c r="I566">
        <v>1457822275</v>
      </c>
      <c r="J566" s="10">
        <v>1455230275</v>
      </c>
      <c r="K566" s="11">
        <f t="shared" si="40"/>
        <v>42411.942997685182</v>
      </c>
      <c r="L566" t="b">
        <v>0</v>
      </c>
      <c r="M566">
        <v>1</v>
      </c>
      <c r="N566" t="b">
        <v>0</v>
      </c>
      <c r="O566" t="s">
        <v>8292</v>
      </c>
      <c r="P566" t="s">
        <v>8293</v>
      </c>
      <c r="Q566">
        <f t="shared" si="41"/>
        <v>2016</v>
      </c>
      <c r="R566">
        <f t="shared" si="42"/>
        <v>0</v>
      </c>
      <c r="S566">
        <f t="shared" si="43"/>
        <v>1</v>
      </c>
      <c r="T566">
        <f t="shared" si="44"/>
        <v>0</v>
      </c>
      <c r="U566" t="str" cm="1">
        <f t="array" ref="U566">_xlfn.IFS(D566&lt;1000,"Less Than 1000",D566&lt;=4999,"1000 to 4999",D566&lt;=9999,"5000 to 9999",D566&lt;=14999,"10000 to 14999",D566&lt;=19999,"15000 to 19999",D566&lt;=24999,"20000 to 24999",D566&lt;=29999,"25000 to 29999",D566&lt;=34999,"30000 to 34999",D566&lt;=39999,"35000 to 39999",D566&lt;44999,"40000 to 44999",D566&lt;=44999,"40000 to 44999",D566&lt;=49999,"45000 to 49999",D566&gt;=50000,"50000 or More")</f>
        <v>15000 to 19999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7" t="s">
        <v>8220</v>
      </c>
      <c r="G567" t="s">
        <v>8224</v>
      </c>
      <c r="H567" t="s">
        <v>8246</v>
      </c>
      <c r="I567">
        <v>1436554249</v>
      </c>
      <c r="J567" s="10">
        <v>1433962249</v>
      </c>
      <c r="K567" s="11">
        <f t="shared" si="40"/>
        <v>42165.785289351858</v>
      </c>
      <c r="L567" t="b">
        <v>0</v>
      </c>
      <c r="M567">
        <v>0</v>
      </c>
      <c r="N567" t="b">
        <v>0</v>
      </c>
      <c r="O567" t="s">
        <v>8292</v>
      </c>
      <c r="P567" t="s">
        <v>8293</v>
      </c>
      <c r="Q567">
        <f t="shared" si="41"/>
        <v>2015</v>
      </c>
      <c r="R567">
        <f t="shared" si="42"/>
        <v>0</v>
      </c>
      <c r="S567">
        <f t="shared" si="43"/>
        <v>1</v>
      </c>
      <c r="T567">
        <f t="shared" si="44"/>
        <v>0</v>
      </c>
      <c r="U567" t="str" cm="1">
        <f t="array" ref="U567">_xlfn.IFS(D567&lt;1000,"Less Than 1000",D567&lt;=4999,"1000 to 4999",D567&lt;=9999,"5000 to 9999",D567&lt;=14999,"10000 to 14999",D567&lt;=19999,"15000 to 19999",D567&lt;=24999,"20000 to 24999",D567&lt;=29999,"25000 to 29999",D567&lt;=34999,"30000 to 34999",D567&lt;=39999,"35000 to 39999",D567&lt;44999,"40000 to 44999",D567&lt;=44999,"40000 to 44999",D567&lt;=49999,"45000 to 49999",D567&gt;=50000,"50000 or More")</f>
        <v>25000 to 29999</v>
      </c>
    </row>
    <row r="568" spans="1:21" ht="42.75" x14ac:dyDescent="0.45">
      <c r="A568">
        <v>1489</v>
      </c>
      <c r="B568" s="3" t="s">
        <v>1490</v>
      </c>
      <c r="C568" s="3" t="s">
        <v>5599</v>
      </c>
      <c r="D568" s="6">
        <v>5000</v>
      </c>
      <c r="E568" s="8">
        <v>0</v>
      </c>
      <c r="F568" s="17" t="s">
        <v>8220</v>
      </c>
      <c r="G568" t="s">
        <v>8223</v>
      </c>
      <c r="H568" t="s">
        <v>8245</v>
      </c>
      <c r="I568">
        <v>1352994052</v>
      </c>
      <c r="J568" s="10">
        <v>1350398452</v>
      </c>
      <c r="K568" s="11">
        <f t="shared" si="40"/>
        <v>41198.611712962964</v>
      </c>
      <c r="L568" t="b">
        <v>0</v>
      </c>
      <c r="M568">
        <v>0</v>
      </c>
      <c r="N568" t="b">
        <v>0</v>
      </c>
      <c r="O568" t="s">
        <v>8295</v>
      </c>
      <c r="P568" t="s">
        <v>8297</v>
      </c>
      <c r="Q568">
        <f t="shared" si="41"/>
        <v>2012</v>
      </c>
      <c r="R568">
        <f t="shared" si="42"/>
        <v>0</v>
      </c>
      <c r="S568">
        <f t="shared" si="43"/>
        <v>1</v>
      </c>
      <c r="T568">
        <f t="shared" si="44"/>
        <v>0</v>
      </c>
      <c r="U568" t="str" cm="1">
        <f t="array" ref="U568">_xlfn.IFS(D568&lt;1000,"Less Than 1000",D568&lt;=4999,"1000 to 4999",D568&lt;=9999,"5000 to 9999",D568&lt;=14999,"10000 to 14999",D568&lt;=19999,"15000 to 19999",D568&lt;=24999,"20000 to 24999",D568&lt;=29999,"25000 to 29999",D568&lt;=34999,"30000 to 34999",D568&lt;=39999,"35000 to 39999",D568&lt;44999,"40000 to 44999",D568&lt;=44999,"40000 to 44999",D568&lt;=49999,"45000 to 49999",D568&gt;=50000,"50000 or More")</f>
        <v>5000 to 9999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7" t="s">
        <v>8220</v>
      </c>
      <c r="G569" t="s">
        <v>8223</v>
      </c>
      <c r="H569" t="s">
        <v>8245</v>
      </c>
      <c r="I569">
        <v>1420143194</v>
      </c>
      <c r="J569" s="10">
        <v>1417551194</v>
      </c>
      <c r="K569" s="11">
        <f t="shared" si="40"/>
        <v>41975.842523148152</v>
      </c>
      <c r="L569" t="b">
        <v>0</v>
      </c>
      <c r="M569">
        <v>0</v>
      </c>
      <c r="N569" t="b">
        <v>0</v>
      </c>
      <c r="O569" t="s">
        <v>8292</v>
      </c>
      <c r="P569" t="s">
        <v>8293</v>
      </c>
      <c r="Q569">
        <f t="shared" si="41"/>
        <v>2014</v>
      </c>
      <c r="R569">
        <f t="shared" si="42"/>
        <v>0</v>
      </c>
      <c r="S569">
        <f t="shared" si="43"/>
        <v>1</v>
      </c>
      <c r="T569">
        <f t="shared" si="44"/>
        <v>0</v>
      </c>
      <c r="U569" t="str" cm="1">
        <f t="array" ref="U569">_xlfn.IFS(D569&lt;1000,"Less Than 1000",D569&lt;=4999,"1000 to 4999",D569&lt;=9999,"5000 to 9999",D569&lt;=14999,"10000 to 14999",D569&lt;=19999,"15000 to 19999",D569&lt;=24999,"20000 to 24999",D569&lt;=29999,"25000 to 29999",D569&lt;=34999,"30000 to 34999",D569&lt;=39999,"35000 to 39999",D569&lt;44999,"40000 to 44999",D569&lt;=44999,"40000 to 44999",D569&lt;=49999,"45000 to 49999",D569&gt;=50000,"50000 or More")</f>
        <v>10000 to 14999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7" t="s">
        <v>8220</v>
      </c>
      <c r="G570" t="s">
        <v>8227</v>
      </c>
      <c r="H570" t="s">
        <v>8249</v>
      </c>
      <c r="I570">
        <v>1452942000</v>
      </c>
      <c r="J570" s="10">
        <v>1449785223</v>
      </c>
      <c r="K570" s="11">
        <f t="shared" si="40"/>
        <v>42348.9215625</v>
      </c>
      <c r="L570" t="b">
        <v>0</v>
      </c>
      <c r="M570">
        <v>5</v>
      </c>
      <c r="N570" t="b">
        <v>0</v>
      </c>
      <c r="O570" t="s">
        <v>8292</v>
      </c>
      <c r="P570" t="s">
        <v>8293</v>
      </c>
      <c r="Q570">
        <f t="shared" si="41"/>
        <v>2015</v>
      </c>
      <c r="R570">
        <f t="shared" si="42"/>
        <v>0</v>
      </c>
      <c r="S570">
        <f t="shared" si="43"/>
        <v>1</v>
      </c>
      <c r="T570">
        <f t="shared" si="44"/>
        <v>0</v>
      </c>
      <c r="U570" t="str" cm="1">
        <f t="array" ref="U570">_xlfn.IFS(D570&lt;1000,"Less Than 1000",D570&lt;=4999,"1000 to 4999",D570&lt;=9999,"5000 to 9999",D570&lt;=14999,"10000 to 14999",D570&lt;=19999,"15000 to 19999",D570&lt;=24999,"20000 to 24999",D570&lt;=29999,"25000 to 29999",D570&lt;=34999,"30000 to 34999",D570&lt;=39999,"35000 to 39999",D570&lt;44999,"40000 to 44999",D570&lt;=44999,"40000 to 44999",D570&lt;=49999,"45000 to 49999",D570&gt;=50000,"50000 or More")</f>
        <v>20000 to 24999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7" t="s">
        <v>8220</v>
      </c>
      <c r="G571" t="s">
        <v>8228</v>
      </c>
      <c r="H571" t="s">
        <v>8250</v>
      </c>
      <c r="I571">
        <v>1451679612</v>
      </c>
      <c r="J571" s="10">
        <v>1449087612</v>
      </c>
      <c r="K571" s="11">
        <f t="shared" si="40"/>
        <v>42340.847361111111</v>
      </c>
      <c r="L571" t="b">
        <v>0</v>
      </c>
      <c r="M571">
        <v>1</v>
      </c>
      <c r="N571" t="b">
        <v>0</v>
      </c>
      <c r="O571" t="s">
        <v>8292</v>
      </c>
      <c r="P571" t="s">
        <v>8293</v>
      </c>
      <c r="Q571">
        <f t="shared" si="41"/>
        <v>2015</v>
      </c>
      <c r="R571">
        <f t="shared" si="42"/>
        <v>0</v>
      </c>
      <c r="S571">
        <f t="shared" si="43"/>
        <v>1</v>
      </c>
      <c r="T571">
        <f t="shared" si="44"/>
        <v>0</v>
      </c>
      <c r="U571" t="str" cm="1">
        <f t="array" ref="U571">_xlfn.IFS(D571&lt;1000,"Less Than 1000",D571&lt;=4999,"1000 to 4999",D571&lt;=9999,"5000 to 9999",D571&lt;=14999,"10000 to 14999",D571&lt;=19999,"15000 to 19999",D571&lt;=24999,"20000 to 24999",D571&lt;=29999,"25000 to 29999",D571&lt;=34999,"30000 to 34999",D571&lt;=39999,"35000 to 39999",D571&lt;44999,"40000 to 44999",D571&lt;=44999,"40000 to 44999",D571&lt;=49999,"45000 to 49999",D571&gt;=50000,"50000 or More")</f>
        <v>1000 to 4999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7" t="s">
        <v>8220</v>
      </c>
      <c r="G572" t="s">
        <v>8223</v>
      </c>
      <c r="H572" t="s">
        <v>8245</v>
      </c>
      <c r="I572">
        <v>1455822569</v>
      </c>
      <c r="J572" s="10">
        <v>1453230569</v>
      </c>
      <c r="K572" s="11">
        <f t="shared" si="40"/>
        <v>42388.798252314817</v>
      </c>
      <c r="L572" t="b">
        <v>0</v>
      </c>
      <c r="M572">
        <v>1</v>
      </c>
      <c r="N572" t="b">
        <v>0</v>
      </c>
      <c r="O572" t="s">
        <v>8292</v>
      </c>
      <c r="P572" t="s">
        <v>8293</v>
      </c>
      <c r="Q572">
        <f t="shared" si="41"/>
        <v>2016</v>
      </c>
      <c r="R572">
        <f t="shared" si="42"/>
        <v>0</v>
      </c>
      <c r="S572">
        <f t="shared" si="43"/>
        <v>1</v>
      </c>
      <c r="T572">
        <f t="shared" si="44"/>
        <v>0</v>
      </c>
      <c r="U572" t="str" cm="1">
        <f t="array" ref="U572">_xlfn.IFS(D572&lt;1000,"Less Than 1000",D572&lt;=4999,"1000 to 4999",D572&lt;=9999,"5000 to 9999",D572&lt;=14999,"10000 to 14999",D572&lt;=19999,"15000 to 19999",D572&lt;=24999,"20000 to 24999",D572&lt;=29999,"25000 to 29999",D572&lt;=34999,"30000 to 34999",D572&lt;=39999,"35000 to 39999",D572&lt;44999,"40000 to 44999",D572&lt;=44999,"40000 to 44999",D572&lt;=49999,"45000 to 49999",D572&gt;=50000,"50000 or More")</f>
        <v>50000 or More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7" t="s">
        <v>8220</v>
      </c>
      <c r="G573" t="s">
        <v>8223</v>
      </c>
      <c r="H573" t="s">
        <v>8245</v>
      </c>
      <c r="I573">
        <v>1437969540</v>
      </c>
      <c r="J573" s="10">
        <v>1436297723</v>
      </c>
      <c r="K573" s="11">
        <f t="shared" si="40"/>
        <v>42192.816238425927</v>
      </c>
      <c r="L573" t="b">
        <v>0</v>
      </c>
      <c r="M573">
        <v>2</v>
      </c>
      <c r="N573" t="b">
        <v>0</v>
      </c>
      <c r="O573" t="s">
        <v>8292</v>
      </c>
      <c r="P573" t="s">
        <v>8293</v>
      </c>
      <c r="Q573">
        <f t="shared" si="41"/>
        <v>2015</v>
      </c>
      <c r="R573">
        <f t="shared" si="42"/>
        <v>0</v>
      </c>
      <c r="S573">
        <f t="shared" si="43"/>
        <v>1</v>
      </c>
      <c r="T573">
        <f t="shared" si="44"/>
        <v>0</v>
      </c>
      <c r="U573" t="str" cm="1">
        <f t="array" ref="U573">_xlfn.IFS(D573&lt;1000,"Less Than 1000",D573&lt;=4999,"1000 to 4999",D573&lt;=9999,"5000 to 9999",D573&lt;=14999,"10000 to 14999",D573&lt;=19999,"15000 to 19999",D573&lt;=24999,"20000 to 24999",D573&lt;=29999,"25000 to 29999",D573&lt;=34999,"30000 to 34999",D573&lt;=39999,"35000 to 39999",D573&lt;44999,"40000 to 44999",D573&lt;=44999,"40000 to 44999",D573&lt;=49999,"45000 to 49999",D573&gt;=50000,"50000 or More")</f>
        <v>25000 to 29999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7" t="s">
        <v>8220</v>
      </c>
      <c r="G574" t="s">
        <v>8223</v>
      </c>
      <c r="H574" t="s">
        <v>8245</v>
      </c>
      <c r="I574">
        <v>1446660688</v>
      </c>
      <c r="J574" s="10">
        <v>1444065088</v>
      </c>
      <c r="K574" s="11">
        <f t="shared" si="40"/>
        <v>42282.71629629629</v>
      </c>
      <c r="L574" t="b">
        <v>0</v>
      </c>
      <c r="M574">
        <v>0</v>
      </c>
      <c r="N574" t="b">
        <v>0</v>
      </c>
      <c r="O574" t="s">
        <v>8292</v>
      </c>
      <c r="P574" t="s">
        <v>8293</v>
      </c>
      <c r="Q574">
        <f t="shared" si="41"/>
        <v>2015</v>
      </c>
      <c r="R574">
        <f t="shared" si="42"/>
        <v>0</v>
      </c>
      <c r="S574">
        <f t="shared" si="43"/>
        <v>1</v>
      </c>
      <c r="T574">
        <f t="shared" si="44"/>
        <v>0</v>
      </c>
      <c r="U574" t="str" cm="1">
        <f t="array" ref="U574">_xlfn.IFS(D574&lt;1000,"Less Than 1000",D574&lt;=4999,"1000 to 4999",D574&lt;=9999,"5000 to 9999",D574&lt;=14999,"10000 to 14999",D574&lt;=19999,"15000 to 19999",D574&lt;=24999,"20000 to 24999",D574&lt;=29999,"25000 to 29999",D574&lt;=34999,"30000 to 34999",D574&lt;=39999,"35000 to 39999",D574&lt;44999,"40000 to 44999",D574&lt;=44999,"40000 to 44999",D574&lt;=49999,"45000 to 49999",D574&gt;=50000,"50000 or More")</f>
        <v>1000 to 4999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7" t="s">
        <v>8220</v>
      </c>
      <c r="G575" t="s">
        <v>8223</v>
      </c>
      <c r="H575" t="s">
        <v>8245</v>
      </c>
      <c r="I575">
        <v>1421543520</v>
      </c>
      <c r="J575" s="10">
        <v>1416445931</v>
      </c>
      <c r="K575" s="11">
        <f t="shared" si="40"/>
        <v>41963.050127314811</v>
      </c>
      <c r="L575" t="b">
        <v>0</v>
      </c>
      <c r="M575">
        <v>9</v>
      </c>
      <c r="N575" t="b">
        <v>0</v>
      </c>
      <c r="O575" t="s">
        <v>8292</v>
      </c>
      <c r="P575" t="s">
        <v>8293</v>
      </c>
      <c r="Q575">
        <f t="shared" si="41"/>
        <v>2014</v>
      </c>
      <c r="R575">
        <f t="shared" si="42"/>
        <v>0</v>
      </c>
      <c r="S575">
        <f t="shared" si="43"/>
        <v>1</v>
      </c>
      <c r="T575">
        <f t="shared" si="44"/>
        <v>0</v>
      </c>
      <c r="U575" t="str" cm="1">
        <f t="array" ref="U575">_xlfn.IFS(D575&lt;1000,"Less Than 1000",D575&lt;=4999,"1000 to 4999",D575&lt;=9999,"5000 to 9999",D575&lt;=14999,"10000 to 14999",D575&lt;=19999,"15000 to 19999",D575&lt;=24999,"20000 to 24999",D575&lt;=29999,"25000 to 29999",D575&lt;=34999,"30000 to 34999",D575&lt;=39999,"35000 to 39999",D575&lt;44999,"40000 to 44999",D575&lt;=44999,"40000 to 44999",D575&lt;=49999,"45000 to 49999",D575&gt;=50000,"50000 or More")</f>
        <v>50000 or More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7" t="s">
        <v>8220</v>
      </c>
      <c r="G576" t="s">
        <v>8224</v>
      </c>
      <c r="H576" t="s">
        <v>8246</v>
      </c>
      <c r="I576">
        <v>1476873507</v>
      </c>
      <c r="J576" s="10">
        <v>1474281507</v>
      </c>
      <c r="K576" s="11">
        <f t="shared" si="40"/>
        <v>42632.443368055552</v>
      </c>
      <c r="L576" t="b">
        <v>0</v>
      </c>
      <c r="M576">
        <v>4</v>
      </c>
      <c r="N576" t="b">
        <v>0</v>
      </c>
      <c r="O576" t="s">
        <v>8292</v>
      </c>
      <c r="P576" t="s">
        <v>8293</v>
      </c>
      <c r="Q576">
        <f t="shared" si="41"/>
        <v>2016</v>
      </c>
      <c r="R576">
        <f t="shared" si="42"/>
        <v>0</v>
      </c>
      <c r="S576">
        <f t="shared" si="43"/>
        <v>1</v>
      </c>
      <c r="T576">
        <f t="shared" si="44"/>
        <v>0</v>
      </c>
      <c r="U576" t="str" cm="1">
        <f t="array" ref="U576">_xlfn.IFS(D576&lt;1000,"Less Than 1000",D576&lt;=4999,"1000 to 4999",D576&lt;=9999,"5000 to 9999",D576&lt;=14999,"10000 to 14999",D576&lt;=19999,"15000 to 19999",D576&lt;=24999,"20000 to 24999",D576&lt;=29999,"25000 to 29999",D576&lt;=34999,"30000 to 34999",D576&lt;=39999,"35000 to 39999",D576&lt;44999,"40000 to 44999",D576&lt;=44999,"40000 to 44999",D576&lt;=49999,"45000 to 49999",D576&gt;=50000,"50000 or More")</f>
        <v>10000 to 14999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7" t="s">
        <v>8220</v>
      </c>
      <c r="G577" t="s">
        <v>8235</v>
      </c>
      <c r="H577" t="s">
        <v>8248</v>
      </c>
      <c r="I577">
        <v>1434213443</v>
      </c>
      <c r="J577" s="10">
        <v>1431621443</v>
      </c>
      <c r="K577" s="11">
        <f t="shared" si="40"/>
        <v>42138.692627314813</v>
      </c>
      <c r="L577" t="b">
        <v>0</v>
      </c>
      <c r="M577">
        <v>4</v>
      </c>
      <c r="N577" t="b">
        <v>0</v>
      </c>
      <c r="O577" t="s">
        <v>8292</v>
      </c>
      <c r="P577" t="s">
        <v>8293</v>
      </c>
      <c r="Q577">
        <f t="shared" si="41"/>
        <v>2015</v>
      </c>
      <c r="R577">
        <f t="shared" si="42"/>
        <v>0</v>
      </c>
      <c r="S577">
        <f t="shared" si="43"/>
        <v>1</v>
      </c>
      <c r="T577">
        <f t="shared" si="44"/>
        <v>0</v>
      </c>
      <c r="U577" t="str" cm="1">
        <f t="array" ref="U577">_xlfn.IFS(D577&lt;1000,"Less Than 1000",D577&lt;=4999,"1000 to 4999",D577&lt;=9999,"5000 to 9999",D577&lt;=14999,"10000 to 14999",D577&lt;=19999,"15000 to 19999",D577&lt;=24999,"20000 to 24999",D577&lt;=29999,"25000 to 29999",D577&lt;=34999,"30000 to 34999",D577&lt;=39999,"35000 to 39999",D577&lt;44999,"40000 to 44999",D577&lt;=44999,"40000 to 44999",D577&lt;=49999,"45000 to 49999",D577&gt;=50000,"50000 or More")</f>
        <v>50000 or More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7" t="s">
        <v>8220</v>
      </c>
      <c r="G578" t="s">
        <v>8223</v>
      </c>
      <c r="H578" t="s">
        <v>8245</v>
      </c>
      <c r="I578">
        <v>1427537952</v>
      </c>
      <c r="J578" s="10">
        <v>1422357552</v>
      </c>
      <c r="K578" s="11">
        <f t="shared" ref="K578:K641" si="45">(((J578/60)/60)/24)+DATE(1970,1,1)</f>
        <v>42031.471666666665</v>
      </c>
      <c r="L578" t="b">
        <v>0</v>
      </c>
      <c r="M578">
        <v>1</v>
      </c>
      <c r="N578" t="b">
        <v>0</v>
      </c>
      <c r="O578" t="s">
        <v>8292</v>
      </c>
      <c r="P578" t="s">
        <v>8293</v>
      </c>
      <c r="Q578">
        <f t="shared" ref="Q578:Q641" si="46">YEAR(K578)</f>
        <v>2015</v>
      </c>
      <c r="R578">
        <f t="shared" ref="R578:R641" si="47">COUNTIF(F578,"=successful")</f>
        <v>0</v>
      </c>
      <c r="S578">
        <f t="shared" ref="S578:S641" si="48">COUNTIF(F578,"=failed")</f>
        <v>1</v>
      </c>
      <c r="T578">
        <f t="shared" ref="T578:T641" si="49">COUNTIF(F578,"=canceled")</f>
        <v>0</v>
      </c>
      <c r="U578" t="str" cm="1">
        <f t="array" ref="U578">_xlfn.IFS(D578&lt;1000,"Less Than 1000",D578&lt;=4999,"1000 to 4999",D578&lt;=9999,"5000 to 9999",D578&lt;=14999,"10000 to 14999",D578&lt;=19999,"15000 to 19999",D578&lt;=24999,"20000 to 24999",D578&lt;=29999,"25000 to 29999",D578&lt;=34999,"30000 to 34999",D578&lt;=39999,"35000 to 39999",D578&lt;44999,"40000 to 44999",D578&lt;=44999,"40000 to 44999",D578&lt;=49999,"45000 to 49999",D578&gt;=50000,"50000 or More")</f>
        <v>50000 or More</v>
      </c>
    </row>
    <row r="579" spans="1:21" ht="42.75" x14ac:dyDescent="0.45">
      <c r="A579">
        <v>1494</v>
      </c>
      <c r="B579" s="3" t="s">
        <v>1495</v>
      </c>
      <c r="C579" s="3" t="s">
        <v>5604</v>
      </c>
      <c r="D579" s="6">
        <v>5000</v>
      </c>
      <c r="E579" s="8">
        <v>445</v>
      </c>
      <c r="F579" s="17" t="s">
        <v>8220</v>
      </c>
      <c r="G579" t="s">
        <v>8223</v>
      </c>
      <c r="H579" t="s">
        <v>8245</v>
      </c>
      <c r="I579">
        <v>1428075480</v>
      </c>
      <c r="J579" s="10">
        <v>1425489613</v>
      </c>
      <c r="K579" s="11">
        <f t="shared" si="45"/>
        <v>42067.722372685181</v>
      </c>
      <c r="L579" t="b">
        <v>0</v>
      </c>
      <c r="M579">
        <v>11</v>
      </c>
      <c r="N579" t="b">
        <v>0</v>
      </c>
      <c r="O579" t="s">
        <v>8295</v>
      </c>
      <c r="P579" t="s">
        <v>8297</v>
      </c>
      <c r="Q579">
        <f t="shared" si="46"/>
        <v>2015</v>
      </c>
      <c r="R579">
        <f t="shared" si="47"/>
        <v>0</v>
      </c>
      <c r="S579">
        <f t="shared" si="48"/>
        <v>1</v>
      </c>
      <c r="T579">
        <f t="shared" si="49"/>
        <v>0</v>
      </c>
      <c r="U579" t="str" cm="1">
        <f t="array" ref="U579">_xlfn.IFS(D579&lt;1000,"Less Than 1000",D579&lt;=4999,"1000 to 4999",D579&lt;=9999,"5000 to 9999",D579&lt;=14999,"10000 to 14999",D579&lt;=19999,"15000 to 19999",D579&lt;=24999,"20000 to 24999",D579&lt;=29999,"25000 to 29999",D579&lt;=34999,"30000 to 34999",D579&lt;=39999,"35000 to 39999",D579&lt;44999,"40000 to 44999",D579&lt;=44999,"40000 to 44999",D579&lt;=49999,"45000 to 49999",D579&gt;=50000,"50000 or More")</f>
        <v>5000 to 9999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7" t="s">
        <v>8220</v>
      </c>
      <c r="G580" t="s">
        <v>8224</v>
      </c>
      <c r="H580" t="s">
        <v>8246</v>
      </c>
      <c r="I580">
        <v>1441633993</v>
      </c>
      <c r="J580" s="10">
        <v>1439560393</v>
      </c>
      <c r="K580" s="11">
        <f t="shared" si="45"/>
        <v>42230.578622685185</v>
      </c>
      <c r="L580" t="b">
        <v>0</v>
      </c>
      <c r="M580">
        <v>7</v>
      </c>
      <c r="N580" t="b">
        <v>0</v>
      </c>
      <c r="O580" t="s">
        <v>8292</v>
      </c>
      <c r="P580" t="s">
        <v>8293</v>
      </c>
      <c r="Q580">
        <f t="shared" si="46"/>
        <v>2015</v>
      </c>
      <c r="R580">
        <f t="shared" si="47"/>
        <v>0</v>
      </c>
      <c r="S580">
        <f t="shared" si="48"/>
        <v>1</v>
      </c>
      <c r="T580">
        <f t="shared" si="49"/>
        <v>0</v>
      </c>
      <c r="U580" t="str" cm="1">
        <f t="array" ref="U580">_xlfn.IFS(D580&lt;1000,"Less Than 1000",D580&lt;=4999,"1000 to 4999",D580&lt;=9999,"5000 to 9999",D580&lt;=14999,"10000 to 14999",D580&lt;=19999,"15000 to 19999",D580&lt;=24999,"20000 to 24999",D580&lt;=29999,"25000 to 29999",D580&lt;=34999,"30000 to 34999",D580&lt;=39999,"35000 to 39999",D580&lt;44999,"40000 to 44999",D580&lt;=44999,"40000 to 44999",D580&lt;=49999,"45000 to 49999",D580&gt;=50000,"50000 or More")</f>
        <v>50000 or More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7" t="s">
        <v>8220</v>
      </c>
      <c r="G581" t="s">
        <v>8223</v>
      </c>
      <c r="H581" t="s">
        <v>8245</v>
      </c>
      <c r="I581">
        <v>1419539223</v>
      </c>
      <c r="J581" s="10">
        <v>1416947223</v>
      </c>
      <c r="K581" s="11">
        <f t="shared" si="45"/>
        <v>41968.852118055554</v>
      </c>
      <c r="L581" t="b">
        <v>0</v>
      </c>
      <c r="M581">
        <v>5</v>
      </c>
      <c r="N581" t="b">
        <v>0</v>
      </c>
      <c r="O581" t="s">
        <v>8292</v>
      </c>
      <c r="P581" t="s">
        <v>8293</v>
      </c>
      <c r="Q581">
        <f t="shared" si="46"/>
        <v>2014</v>
      </c>
      <c r="R581">
        <f t="shared" si="47"/>
        <v>0</v>
      </c>
      <c r="S581">
        <f t="shared" si="48"/>
        <v>1</v>
      </c>
      <c r="T581">
        <f t="shared" si="49"/>
        <v>0</v>
      </c>
      <c r="U581" t="str" cm="1">
        <f t="array" ref="U581">_xlfn.IFS(D581&lt;1000,"Less Than 1000",D581&lt;=4999,"1000 to 4999",D581&lt;=9999,"5000 to 9999",D581&lt;=14999,"10000 to 14999",D581&lt;=19999,"15000 to 19999",D581&lt;=24999,"20000 to 24999",D581&lt;=29999,"25000 to 29999",D581&lt;=34999,"30000 to 34999",D581&lt;=39999,"35000 to 39999",D581&lt;44999,"40000 to 44999",D581&lt;=44999,"40000 to 44999",D581&lt;=49999,"45000 to 49999",D581&gt;=50000,"50000 or More")</f>
        <v>10000 to 14999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7" t="s">
        <v>8220</v>
      </c>
      <c r="G582" t="s">
        <v>8223</v>
      </c>
      <c r="H582" t="s">
        <v>8245</v>
      </c>
      <c r="I582">
        <v>1474580867</v>
      </c>
      <c r="J582" s="10">
        <v>1471988867</v>
      </c>
      <c r="K582" s="11">
        <f t="shared" si="45"/>
        <v>42605.908182870371</v>
      </c>
      <c r="L582" t="b">
        <v>0</v>
      </c>
      <c r="M582">
        <v>1</v>
      </c>
      <c r="N582" t="b">
        <v>0</v>
      </c>
      <c r="O582" t="s">
        <v>8292</v>
      </c>
      <c r="P582" t="s">
        <v>8293</v>
      </c>
      <c r="Q582">
        <f t="shared" si="46"/>
        <v>2016</v>
      </c>
      <c r="R582">
        <f t="shared" si="47"/>
        <v>0</v>
      </c>
      <c r="S582">
        <f t="shared" si="48"/>
        <v>1</v>
      </c>
      <c r="T582">
        <f t="shared" si="49"/>
        <v>0</v>
      </c>
      <c r="U582" t="str" cm="1">
        <f t="array" ref="U582">_xlfn.IFS(D582&lt;1000,"Less Than 1000",D582&lt;=4999,"1000 to 4999",D582&lt;=9999,"5000 to 9999",D582&lt;=14999,"10000 to 14999",D582&lt;=19999,"15000 to 19999",D582&lt;=24999,"20000 to 24999",D582&lt;=29999,"25000 to 29999",D582&lt;=34999,"30000 to 34999",D582&lt;=39999,"35000 to 39999",D582&lt;44999,"40000 to 44999",D582&lt;=44999,"40000 to 44999",D582&lt;=49999,"45000 to 49999",D582&gt;=50000,"50000 or More")</f>
        <v>1000 to 4999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7" t="s">
        <v>8220</v>
      </c>
      <c r="G583" t="s">
        <v>8223</v>
      </c>
      <c r="H583" t="s">
        <v>8245</v>
      </c>
      <c r="I583">
        <v>1438474704</v>
      </c>
      <c r="J583" s="10">
        <v>1435882704</v>
      </c>
      <c r="K583" s="11">
        <f t="shared" si="45"/>
        <v>42188.012777777782</v>
      </c>
      <c r="L583" t="b">
        <v>0</v>
      </c>
      <c r="M583">
        <v>0</v>
      </c>
      <c r="N583" t="b">
        <v>0</v>
      </c>
      <c r="O583" t="s">
        <v>8292</v>
      </c>
      <c r="P583" t="s">
        <v>8293</v>
      </c>
      <c r="Q583">
        <f t="shared" si="46"/>
        <v>2015</v>
      </c>
      <c r="R583">
        <f t="shared" si="47"/>
        <v>0</v>
      </c>
      <c r="S583">
        <f t="shared" si="48"/>
        <v>1</v>
      </c>
      <c r="T583">
        <f t="shared" si="49"/>
        <v>0</v>
      </c>
      <c r="U583" t="str" cm="1">
        <f t="array" ref="U583">_xlfn.IFS(D583&lt;1000,"Less Than 1000",D583&lt;=4999,"1000 to 4999",D583&lt;=9999,"5000 to 9999",D583&lt;=14999,"10000 to 14999",D583&lt;=19999,"15000 to 19999",D583&lt;=24999,"20000 to 24999",D583&lt;=29999,"25000 to 29999",D583&lt;=34999,"30000 to 34999",D583&lt;=39999,"35000 to 39999",D583&lt;44999,"40000 to 44999",D583&lt;=44999,"40000 to 44999",D583&lt;=49999,"45000 to 49999",D583&gt;=50000,"50000 or More")</f>
        <v>Less Than 1000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7" t="s">
        <v>8220</v>
      </c>
      <c r="G584" t="s">
        <v>8223</v>
      </c>
      <c r="H584" t="s">
        <v>8245</v>
      </c>
      <c r="I584">
        <v>1426442400</v>
      </c>
      <c r="J584" s="10">
        <v>1424454319</v>
      </c>
      <c r="K584" s="11">
        <f t="shared" si="45"/>
        <v>42055.739803240736</v>
      </c>
      <c r="L584" t="b">
        <v>0</v>
      </c>
      <c r="M584">
        <v>0</v>
      </c>
      <c r="N584" t="b">
        <v>0</v>
      </c>
      <c r="O584" t="s">
        <v>8292</v>
      </c>
      <c r="P584" t="s">
        <v>8293</v>
      </c>
      <c r="Q584">
        <f t="shared" si="46"/>
        <v>2015</v>
      </c>
      <c r="R584">
        <f t="shared" si="47"/>
        <v>0</v>
      </c>
      <c r="S584">
        <f t="shared" si="48"/>
        <v>1</v>
      </c>
      <c r="T584">
        <f t="shared" si="49"/>
        <v>0</v>
      </c>
      <c r="U584" t="str" cm="1">
        <f t="array" ref="U584">_xlfn.IFS(D584&lt;1000,"Less Than 1000",D584&lt;=4999,"1000 to 4999",D584&lt;=9999,"5000 to 9999",D584&lt;=14999,"10000 to 14999",D584&lt;=19999,"15000 to 19999",D584&lt;=24999,"20000 to 24999",D584&lt;=29999,"25000 to 29999",D584&lt;=34999,"30000 to 34999",D584&lt;=39999,"35000 to 39999",D584&lt;44999,"40000 to 44999",D584&lt;=44999,"40000 to 44999",D584&lt;=49999,"45000 to 49999",D584&gt;=50000,"50000 or More")</f>
        <v>50000 or More</v>
      </c>
    </row>
    <row r="585" spans="1:21" ht="42.75" x14ac:dyDescent="0.45">
      <c r="A585">
        <v>1532</v>
      </c>
      <c r="B585" s="3" t="s">
        <v>1533</v>
      </c>
      <c r="C585" s="3" t="s">
        <v>5642</v>
      </c>
      <c r="D585" s="6">
        <v>5000</v>
      </c>
      <c r="E585" s="8">
        <v>24201</v>
      </c>
      <c r="F585" s="17" t="s">
        <v>8218</v>
      </c>
      <c r="G585" t="s">
        <v>8225</v>
      </c>
      <c r="H585" t="s">
        <v>8247</v>
      </c>
      <c r="I585">
        <v>1455548400</v>
      </c>
      <c r="J585" s="10">
        <v>1453461865</v>
      </c>
      <c r="K585" s="11">
        <f t="shared" si="45"/>
        <v>42391.475289351853</v>
      </c>
      <c r="L585" t="b">
        <v>1</v>
      </c>
      <c r="M585">
        <v>294</v>
      </c>
      <c r="N585" t="b">
        <v>1</v>
      </c>
      <c r="O585" t="s">
        <v>8311</v>
      </c>
      <c r="P585" t="s">
        <v>8312</v>
      </c>
      <c r="Q585">
        <f t="shared" si="46"/>
        <v>2016</v>
      </c>
      <c r="R585">
        <f t="shared" si="47"/>
        <v>1</v>
      </c>
      <c r="S585">
        <f t="shared" si="48"/>
        <v>0</v>
      </c>
      <c r="T585">
        <f t="shared" si="49"/>
        <v>0</v>
      </c>
      <c r="U585" t="str" cm="1">
        <f t="array" ref="U585">_xlfn.IFS(D585&lt;1000,"Less Than 1000",D585&lt;=4999,"1000 to 4999",D585&lt;=9999,"5000 to 9999",D585&lt;=14999,"10000 to 14999",D585&lt;=19999,"15000 to 19999",D585&lt;=24999,"20000 to 24999",D585&lt;=29999,"25000 to 29999",D585&lt;=34999,"30000 to 34999",D585&lt;=39999,"35000 to 39999",D585&lt;44999,"40000 to 44999",D585&lt;=44999,"40000 to 44999",D585&lt;=49999,"45000 to 49999",D585&gt;=50000,"50000 or More")</f>
        <v>5000 to 9999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7" t="s">
        <v>8220</v>
      </c>
      <c r="G586" t="s">
        <v>8223</v>
      </c>
      <c r="H586" t="s">
        <v>8245</v>
      </c>
      <c r="I586">
        <v>1426522316</v>
      </c>
      <c r="J586" s="10">
        <v>1423933916</v>
      </c>
      <c r="K586" s="11">
        <f t="shared" si="45"/>
        <v>42049.716620370367</v>
      </c>
      <c r="L586" t="b">
        <v>0</v>
      </c>
      <c r="M586">
        <v>2</v>
      </c>
      <c r="N586" t="b">
        <v>0</v>
      </c>
      <c r="O586" t="s">
        <v>8292</v>
      </c>
      <c r="P586" t="s">
        <v>8293</v>
      </c>
      <c r="Q586">
        <f t="shared" si="46"/>
        <v>2015</v>
      </c>
      <c r="R586">
        <f t="shared" si="47"/>
        <v>0</v>
      </c>
      <c r="S586">
        <f t="shared" si="48"/>
        <v>1</v>
      </c>
      <c r="T586">
        <f t="shared" si="49"/>
        <v>0</v>
      </c>
      <c r="U586" t="str" cm="1">
        <f t="array" ref="U586">_xlfn.IFS(D586&lt;1000,"Less Than 1000",D586&lt;=4999,"1000 to 4999",D586&lt;=9999,"5000 to 9999",D586&lt;=14999,"10000 to 14999",D586&lt;=19999,"15000 to 19999",D586&lt;=24999,"20000 to 24999",D586&lt;=29999,"25000 to 29999",D586&lt;=34999,"30000 to 34999",D586&lt;=39999,"35000 to 39999",D586&lt;44999,"40000 to 44999",D586&lt;=44999,"40000 to 44999",D586&lt;=49999,"45000 to 49999",D586&gt;=50000,"50000 or More")</f>
        <v>1000 to 4999</v>
      </c>
    </row>
    <row r="587" spans="1:21" ht="42.75" x14ac:dyDescent="0.45">
      <c r="A587">
        <v>1600</v>
      </c>
      <c r="B587" s="3" t="s">
        <v>1601</v>
      </c>
      <c r="C587" s="3" t="s">
        <v>5710</v>
      </c>
      <c r="D587" s="6">
        <v>5000</v>
      </c>
      <c r="E587" s="8">
        <v>367</v>
      </c>
      <c r="F587" s="17" t="s">
        <v>8220</v>
      </c>
      <c r="G587" t="s">
        <v>8223</v>
      </c>
      <c r="H587" t="s">
        <v>8245</v>
      </c>
      <c r="I587">
        <v>1405401060</v>
      </c>
      <c r="J587" s="10">
        <v>1401585752</v>
      </c>
      <c r="K587" s="11">
        <f t="shared" si="45"/>
        <v>41791.057314814818</v>
      </c>
      <c r="L587" t="b">
        <v>0</v>
      </c>
      <c r="M587">
        <v>9</v>
      </c>
      <c r="N587" t="b">
        <v>0</v>
      </c>
      <c r="O587" t="s">
        <v>8311</v>
      </c>
      <c r="P587" t="s">
        <v>8318</v>
      </c>
      <c r="Q587">
        <f t="shared" si="46"/>
        <v>2014</v>
      </c>
      <c r="R587">
        <f t="shared" si="47"/>
        <v>0</v>
      </c>
      <c r="S587">
        <f t="shared" si="48"/>
        <v>1</v>
      </c>
      <c r="T587">
        <f t="shared" si="49"/>
        <v>0</v>
      </c>
      <c r="U587" t="str" cm="1">
        <f t="array" ref="U587">_xlfn.IFS(D587&lt;1000,"Less Than 1000",D587&lt;=4999,"1000 to 4999",D587&lt;=9999,"5000 to 9999",D587&lt;=14999,"10000 to 14999",D587&lt;=19999,"15000 to 19999",D587&lt;=24999,"20000 to 24999",D587&lt;=29999,"25000 to 29999",D587&lt;=34999,"30000 to 34999",D587&lt;=39999,"35000 to 39999",D587&lt;44999,"40000 to 44999",D587&lt;=44999,"40000 to 44999",D587&lt;=49999,"45000 to 49999",D587&gt;=50000,"50000 or More")</f>
        <v>5000 to 9999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7" t="s">
        <v>8220</v>
      </c>
      <c r="G588" t="s">
        <v>8223</v>
      </c>
      <c r="H588" t="s">
        <v>8245</v>
      </c>
      <c r="I588">
        <v>1424032207</v>
      </c>
      <c r="J588" s="10">
        <v>1421440207</v>
      </c>
      <c r="K588" s="11">
        <f t="shared" si="45"/>
        <v>42020.854247685187</v>
      </c>
      <c r="L588" t="b">
        <v>0</v>
      </c>
      <c r="M588">
        <v>4</v>
      </c>
      <c r="N588" t="b">
        <v>0</v>
      </c>
      <c r="O588" t="s">
        <v>8292</v>
      </c>
      <c r="P588" t="s">
        <v>8293</v>
      </c>
      <c r="Q588">
        <f t="shared" si="46"/>
        <v>2015</v>
      </c>
      <c r="R588">
        <f t="shared" si="47"/>
        <v>0</v>
      </c>
      <c r="S588">
        <f t="shared" si="48"/>
        <v>1</v>
      </c>
      <c r="T588">
        <f t="shared" si="49"/>
        <v>0</v>
      </c>
      <c r="U588" t="str" cm="1">
        <f t="array" ref="U588">_xlfn.IFS(D588&lt;1000,"Less Than 1000",D588&lt;=4999,"1000 to 4999",D588&lt;=9999,"5000 to 9999",D588&lt;=14999,"10000 to 14999",D588&lt;=19999,"15000 to 19999",D588&lt;=24999,"20000 to 24999",D588&lt;=29999,"25000 to 29999",D588&lt;=34999,"30000 to 34999",D588&lt;=39999,"35000 to 39999",D588&lt;44999,"40000 to 44999",D588&lt;=44999,"40000 to 44999",D588&lt;=49999,"45000 to 49999",D588&gt;=50000,"50000 or More")</f>
        <v>10000 to 14999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7" t="s">
        <v>8220</v>
      </c>
      <c r="G589" t="s">
        <v>8228</v>
      </c>
      <c r="H589" t="s">
        <v>8250</v>
      </c>
      <c r="I589">
        <v>1429207833</v>
      </c>
      <c r="J589" s="10">
        <v>1426615833</v>
      </c>
      <c r="K589" s="11">
        <f t="shared" si="45"/>
        <v>42080.757326388892</v>
      </c>
      <c r="L589" t="b">
        <v>0</v>
      </c>
      <c r="M589">
        <v>7</v>
      </c>
      <c r="N589" t="b">
        <v>0</v>
      </c>
      <c r="O589" t="s">
        <v>8292</v>
      </c>
      <c r="P589" t="s">
        <v>8293</v>
      </c>
      <c r="Q589">
        <f t="shared" si="46"/>
        <v>2015</v>
      </c>
      <c r="R589">
        <f t="shared" si="47"/>
        <v>0</v>
      </c>
      <c r="S589">
        <f t="shared" si="48"/>
        <v>1</v>
      </c>
      <c r="T589">
        <f t="shared" si="49"/>
        <v>0</v>
      </c>
      <c r="U589" t="str" cm="1">
        <f t="array" ref="U589">_xlfn.IFS(D589&lt;1000,"Less Than 1000",D589&lt;=4999,"1000 to 4999",D589&lt;=9999,"5000 to 9999",D589&lt;=14999,"10000 to 14999",D589&lt;=19999,"15000 to 19999",D589&lt;=24999,"20000 to 24999",D589&lt;=29999,"25000 to 29999",D589&lt;=34999,"30000 to 34999",D589&lt;=39999,"35000 to 39999",D589&lt;44999,"40000 to 44999",D589&lt;=44999,"40000 to 44999",D589&lt;=49999,"45000 to 49999",D589&gt;=50000,"50000 or More")</f>
        <v>30000 to 34999</v>
      </c>
    </row>
    <row r="590" spans="1:21" ht="42.75" x14ac:dyDescent="0.45">
      <c r="A590">
        <v>1614</v>
      </c>
      <c r="B590" s="3" t="s">
        <v>1615</v>
      </c>
      <c r="C590" s="3" t="s">
        <v>5724</v>
      </c>
      <c r="D590" s="6">
        <v>5000</v>
      </c>
      <c r="E590" s="8">
        <v>5135</v>
      </c>
      <c r="F590" s="17" t="s">
        <v>8218</v>
      </c>
      <c r="G590" t="s">
        <v>8223</v>
      </c>
      <c r="H590" t="s">
        <v>8245</v>
      </c>
      <c r="I590">
        <v>1407085200</v>
      </c>
      <c r="J590" s="10">
        <v>1401924769</v>
      </c>
      <c r="K590" s="11">
        <f t="shared" si="45"/>
        <v>41794.981122685182</v>
      </c>
      <c r="L590" t="b">
        <v>0</v>
      </c>
      <c r="M590">
        <v>77</v>
      </c>
      <c r="N590" t="b">
        <v>1</v>
      </c>
      <c r="O590" t="s">
        <v>8298</v>
      </c>
      <c r="P590" t="s">
        <v>8299</v>
      </c>
      <c r="Q590">
        <f t="shared" si="46"/>
        <v>2014</v>
      </c>
      <c r="R590">
        <f t="shared" si="47"/>
        <v>1</v>
      </c>
      <c r="S590">
        <f t="shared" si="48"/>
        <v>0</v>
      </c>
      <c r="T590">
        <f t="shared" si="49"/>
        <v>0</v>
      </c>
      <c r="U590" t="str" cm="1">
        <f t="array" ref="U590">_xlfn.IFS(D590&lt;1000,"Less Than 1000",D590&lt;=4999,"1000 to 4999",D590&lt;=9999,"5000 to 9999",D590&lt;=14999,"10000 to 14999",D590&lt;=19999,"15000 to 19999",D590&lt;=24999,"20000 to 24999",D590&lt;=29999,"25000 to 29999",D590&lt;=34999,"30000 to 34999",D590&lt;=39999,"35000 to 39999",D590&lt;44999,"40000 to 44999",D590&lt;=44999,"40000 to 44999",D590&lt;=49999,"45000 to 49999",D590&gt;=50000,"50000 or More")</f>
        <v>5000 to 9999</v>
      </c>
    </row>
    <row r="591" spans="1:21" ht="42.75" x14ac:dyDescent="0.45">
      <c r="A591">
        <v>1621</v>
      </c>
      <c r="B591" s="3" t="s">
        <v>1622</v>
      </c>
      <c r="C591" s="3" t="s">
        <v>5731</v>
      </c>
      <c r="D591" s="6">
        <v>5000</v>
      </c>
      <c r="E591" s="8">
        <v>6060</v>
      </c>
      <c r="F591" s="17" t="s">
        <v>8218</v>
      </c>
      <c r="G591" t="s">
        <v>8223</v>
      </c>
      <c r="H591" t="s">
        <v>8245</v>
      </c>
      <c r="I591">
        <v>1338177540</v>
      </c>
      <c r="J591" s="10">
        <v>1333550015</v>
      </c>
      <c r="K591" s="11">
        <f t="shared" si="45"/>
        <v>41003.60665509259</v>
      </c>
      <c r="L591" t="b">
        <v>0</v>
      </c>
      <c r="M591">
        <v>37</v>
      </c>
      <c r="N591" t="b">
        <v>1</v>
      </c>
      <c r="O591" t="s">
        <v>8298</v>
      </c>
      <c r="P591" t="s">
        <v>8299</v>
      </c>
      <c r="Q591">
        <f t="shared" si="46"/>
        <v>2012</v>
      </c>
      <c r="R591">
        <f t="shared" si="47"/>
        <v>1</v>
      </c>
      <c r="S591">
        <f t="shared" si="48"/>
        <v>0</v>
      </c>
      <c r="T591">
        <f t="shared" si="49"/>
        <v>0</v>
      </c>
      <c r="U591" t="str" cm="1">
        <f t="array" ref="U591">_xlfn.IFS(D591&lt;1000,"Less Than 1000",D591&lt;=4999,"1000 to 4999",D591&lt;=9999,"5000 to 9999",D591&lt;=14999,"10000 to 14999",D591&lt;=19999,"15000 to 19999",D591&lt;=24999,"20000 to 24999",D591&lt;=29999,"25000 to 29999",D591&lt;=34999,"30000 to 34999",D591&lt;=39999,"35000 to 39999",D591&lt;44999,"40000 to 44999",D591&lt;=44999,"40000 to 44999",D591&lt;=49999,"45000 to 49999",D591&gt;=50000,"50000 or More")</f>
        <v>5000 to 9999</v>
      </c>
    </row>
    <row r="592" spans="1:21" ht="28.5" x14ac:dyDescent="0.45">
      <c r="A592">
        <v>1643</v>
      </c>
      <c r="B592" s="3" t="s">
        <v>1644</v>
      </c>
      <c r="C592" s="3" t="s">
        <v>5753</v>
      </c>
      <c r="D592" s="6">
        <v>5000</v>
      </c>
      <c r="E592" s="8">
        <v>6235</v>
      </c>
      <c r="F592" s="17" t="s">
        <v>8218</v>
      </c>
      <c r="G592" t="s">
        <v>8223</v>
      </c>
      <c r="H592" t="s">
        <v>8245</v>
      </c>
      <c r="I592">
        <v>1348516012</v>
      </c>
      <c r="J592" s="10">
        <v>1345924012</v>
      </c>
      <c r="K592" s="11">
        <f t="shared" si="45"/>
        <v>41146.824212962965</v>
      </c>
      <c r="L592" t="b">
        <v>0</v>
      </c>
      <c r="M592">
        <v>37</v>
      </c>
      <c r="N592" t="b">
        <v>1</v>
      </c>
      <c r="O592" t="s">
        <v>8298</v>
      </c>
      <c r="P592" t="s">
        <v>8319</v>
      </c>
      <c r="Q592">
        <f t="shared" si="46"/>
        <v>2012</v>
      </c>
      <c r="R592">
        <f t="shared" si="47"/>
        <v>1</v>
      </c>
      <c r="S592">
        <f t="shared" si="48"/>
        <v>0</v>
      </c>
      <c r="T592">
        <f t="shared" si="49"/>
        <v>0</v>
      </c>
      <c r="U592" t="str" cm="1">
        <f t="array" ref="U592">_xlfn.IFS(D592&lt;1000,"Less Than 1000",D592&lt;=4999,"1000 to 4999",D592&lt;=9999,"5000 to 9999",D592&lt;=14999,"10000 to 14999",D592&lt;=19999,"15000 to 19999",D592&lt;=24999,"20000 to 24999",D592&lt;=29999,"25000 to 29999",D592&lt;=34999,"30000 to 34999",D592&lt;=39999,"35000 to 39999",D592&lt;44999,"40000 to 44999",D592&lt;=44999,"40000 to 44999",D592&lt;=49999,"45000 to 49999",D592&gt;=50000,"50000 or More")</f>
        <v>5000 to 9999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7" t="s">
        <v>8220</v>
      </c>
      <c r="G593" t="s">
        <v>8223</v>
      </c>
      <c r="H593" t="s">
        <v>8245</v>
      </c>
      <c r="I593">
        <v>1437570130</v>
      </c>
      <c r="J593" s="10">
        <v>1434978130</v>
      </c>
      <c r="K593" s="11">
        <f t="shared" si="45"/>
        <v>42177.543171296296</v>
      </c>
      <c r="L593" t="b">
        <v>0</v>
      </c>
      <c r="M593">
        <v>2</v>
      </c>
      <c r="N593" t="b">
        <v>0</v>
      </c>
      <c r="O593" t="s">
        <v>8292</v>
      </c>
      <c r="P593" t="s">
        <v>8293</v>
      </c>
      <c r="Q593">
        <f t="shared" si="46"/>
        <v>2015</v>
      </c>
      <c r="R593">
        <f t="shared" si="47"/>
        <v>0</v>
      </c>
      <c r="S593">
        <f t="shared" si="48"/>
        <v>1</v>
      </c>
      <c r="T593">
        <f t="shared" si="49"/>
        <v>0</v>
      </c>
      <c r="U593" t="str" cm="1">
        <f t="array" ref="U593">_xlfn.IFS(D593&lt;1000,"Less Than 1000",D593&lt;=4999,"1000 to 4999",D593&lt;=9999,"5000 to 9999",D593&lt;=14999,"10000 to 14999",D593&lt;=19999,"15000 to 19999",D593&lt;=24999,"20000 to 24999",D593&lt;=29999,"25000 to 29999",D593&lt;=34999,"30000 to 34999",D593&lt;=39999,"35000 to 39999",D593&lt;44999,"40000 to 44999",D593&lt;=44999,"40000 to 44999",D593&lt;=49999,"45000 to 49999",D593&gt;=50000,"50000 or More")</f>
        <v>50000 or More</v>
      </c>
    </row>
    <row r="594" spans="1:21" ht="42.75" x14ac:dyDescent="0.45">
      <c r="A594">
        <v>1645</v>
      </c>
      <c r="B594" s="3" t="s">
        <v>1646</v>
      </c>
      <c r="C594" s="3" t="s">
        <v>5755</v>
      </c>
      <c r="D594" s="6">
        <v>5000</v>
      </c>
      <c r="E594" s="8">
        <v>5540</v>
      </c>
      <c r="F594" s="17" t="s">
        <v>8218</v>
      </c>
      <c r="G594" t="s">
        <v>8223</v>
      </c>
      <c r="H594" t="s">
        <v>8245</v>
      </c>
      <c r="I594">
        <v>1379515740</v>
      </c>
      <c r="J594" s="10">
        <v>1378306140</v>
      </c>
      <c r="K594" s="11">
        <f t="shared" si="45"/>
        <v>41521.617361111108</v>
      </c>
      <c r="L594" t="b">
        <v>0</v>
      </c>
      <c r="M594">
        <v>10</v>
      </c>
      <c r="N594" t="b">
        <v>1</v>
      </c>
      <c r="O594" t="s">
        <v>8298</v>
      </c>
      <c r="P594" t="s">
        <v>8319</v>
      </c>
      <c r="Q594">
        <f t="shared" si="46"/>
        <v>2013</v>
      </c>
      <c r="R594">
        <f t="shared" si="47"/>
        <v>1</v>
      </c>
      <c r="S594">
        <f t="shared" si="48"/>
        <v>0</v>
      </c>
      <c r="T594">
        <f t="shared" si="49"/>
        <v>0</v>
      </c>
      <c r="U594" t="str" cm="1">
        <f t="array" ref="U594">_xlfn.IFS(D594&lt;1000,"Less Than 1000",D594&lt;=4999,"1000 to 4999",D594&lt;=9999,"5000 to 9999",D594&lt;=14999,"10000 to 14999",D594&lt;=19999,"15000 to 19999",D594&lt;=24999,"20000 to 24999",D594&lt;=29999,"25000 to 29999",D594&lt;=34999,"30000 to 34999",D594&lt;=39999,"35000 to 39999",D594&lt;44999,"40000 to 44999",D594&lt;=44999,"40000 to 44999",D594&lt;=49999,"45000 to 49999",D594&gt;=50000,"50000 or More")</f>
        <v>5000 to 9999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7" t="s">
        <v>8220</v>
      </c>
      <c r="G595" t="s">
        <v>8224</v>
      </c>
      <c r="H595" t="s">
        <v>8246</v>
      </c>
      <c r="I595">
        <v>1428333345</v>
      </c>
      <c r="J595" s="10">
        <v>1425744945</v>
      </c>
      <c r="K595" s="11">
        <f t="shared" si="45"/>
        <v>42070.677604166667</v>
      </c>
      <c r="L595" t="b">
        <v>0</v>
      </c>
      <c r="M595">
        <v>7</v>
      </c>
      <c r="N595" t="b">
        <v>0</v>
      </c>
      <c r="O595" t="s">
        <v>8292</v>
      </c>
      <c r="P595" t="s">
        <v>8293</v>
      </c>
      <c r="Q595">
        <f t="shared" si="46"/>
        <v>2015</v>
      </c>
      <c r="R595">
        <f t="shared" si="47"/>
        <v>0</v>
      </c>
      <c r="S595">
        <f t="shared" si="48"/>
        <v>1</v>
      </c>
      <c r="T595">
        <f t="shared" si="49"/>
        <v>0</v>
      </c>
      <c r="U595" t="str" cm="1">
        <f t="array" ref="U595">_xlfn.IFS(D595&lt;1000,"Less Than 1000",D595&lt;=4999,"1000 to 4999",D595&lt;=9999,"5000 to 9999",D595&lt;=14999,"10000 to 14999",D595&lt;=19999,"15000 to 19999",D595&lt;=24999,"20000 to 24999",D595&lt;=29999,"25000 to 29999",D595&lt;=34999,"30000 to 34999",D595&lt;=39999,"35000 to 39999",D595&lt;44999,"40000 to 44999",D595&lt;=44999,"40000 to 44999",D595&lt;=49999,"45000 to 49999",D595&gt;=50000,"50000 or More")</f>
        <v>Less Than 1000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7" t="s">
        <v>8220</v>
      </c>
      <c r="G596" t="s">
        <v>8223</v>
      </c>
      <c r="H596" t="s">
        <v>8245</v>
      </c>
      <c r="I596">
        <v>1460832206</v>
      </c>
      <c r="J596" s="10">
        <v>1458240206</v>
      </c>
      <c r="K596" s="11">
        <f t="shared" si="45"/>
        <v>42446.780162037037</v>
      </c>
      <c r="L596" t="b">
        <v>0</v>
      </c>
      <c r="M596">
        <v>2</v>
      </c>
      <c r="N596" t="b">
        <v>0</v>
      </c>
      <c r="O596" t="s">
        <v>8292</v>
      </c>
      <c r="P596" t="s">
        <v>8293</v>
      </c>
      <c r="Q596">
        <f t="shared" si="46"/>
        <v>2016</v>
      </c>
      <c r="R596">
        <f t="shared" si="47"/>
        <v>0</v>
      </c>
      <c r="S596">
        <f t="shared" si="48"/>
        <v>1</v>
      </c>
      <c r="T596">
        <f t="shared" si="49"/>
        <v>0</v>
      </c>
      <c r="U596" t="str" cm="1">
        <f t="array" ref="U596">_xlfn.IFS(D596&lt;1000,"Less Than 1000",D596&lt;=4999,"1000 to 4999",D596&lt;=9999,"5000 to 9999",D596&lt;=14999,"10000 to 14999",D596&lt;=19999,"15000 to 19999",D596&lt;=24999,"20000 to 24999",D596&lt;=29999,"25000 to 29999",D596&lt;=34999,"30000 to 34999",D596&lt;=39999,"35000 to 39999",D596&lt;44999,"40000 to 44999",D596&lt;=44999,"40000 to 44999",D596&lt;=49999,"45000 to 49999",D596&gt;=50000,"50000 or More")</f>
        <v>25000 to 29999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7" t="s">
        <v>8220</v>
      </c>
      <c r="G597" t="s">
        <v>8223</v>
      </c>
      <c r="H597" t="s">
        <v>8245</v>
      </c>
      <c r="I597">
        <v>1430703638</v>
      </c>
      <c r="J597" s="10">
        <v>1426815638</v>
      </c>
      <c r="K597" s="11">
        <f t="shared" si="45"/>
        <v>42083.069884259254</v>
      </c>
      <c r="L597" t="b">
        <v>0</v>
      </c>
      <c r="M597">
        <v>8</v>
      </c>
      <c r="N597" t="b">
        <v>0</v>
      </c>
      <c r="O597" t="s">
        <v>8292</v>
      </c>
      <c r="P597" t="s">
        <v>8293</v>
      </c>
      <c r="Q597">
        <f t="shared" si="46"/>
        <v>2015</v>
      </c>
      <c r="R597">
        <f t="shared" si="47"/>
        <v>0</v>
      </c>
      <c r="S597">
        <f t="shared" si="48"/>
        <v>1</v>
      </c>
      <c r="T597">
        <f t="shared" si="49"/>
        <v>0</v>
      </c>
      <c r="U597" t="str" cm="1">
        <f t="array" ref="U597">_xlfn.IFS(D597&lt;1000,"Less Than 1000",D597&lt;=4999,"1000 to 4999",D597&lt;=9999,"5000 to 9999",D597&lt;=14999,"10000 to 14999",D597&lt;=19999,"15000 to 19999",D597&lt;=24999,"20000 to 24999",D597&lt;=29999,"25000 to 29999",D597&lt;=34999,"30000 to 34999",D597&lt;=39999,"35000 to 39999",D597&lt;44999,"40000 to 44999",D597&lt;=44999,"40000 to 44999",D597&lt;=49999,"45000 to 49999",D597&gt;=50000,"50000 or More")</f>
        <v>50000 or More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7" t="s">
        <v>8220</v>
      </c>
      <c r="G598" t="s">
        <v>8223</v>
      </c>
      <c r="H598" t="s">
        <v>8245</v>
      </c>
      <c r="I598">
        <v>1478122292</v>
      </c>
      <c r="J598" s="10">
        <v>1475530292</v>
      </c>
      <c r="K598" s="11">
        <f t="shared" si="45"/>
        <v>42646.896898148145</v>
      </c>
      <c r="L598" t="b">
        <v>0</v>
      </c>
      <c r="M598">
        <v>2</v>
      </c>
      <c r="N598" t="b">
        <v>0</v>
      </c>
      <c r="O598" t="s">
        <v>8292</v>
      </c>
      <c r="P598" t="s">
        <v>8293</v>
      </c>
      <c r="Q598">
        <f t="shared" si="46"/>
        <v>2016</v>
      </c>
      <c r="R598">
        <f t="shared" si="47"/>
        <v>0</v>
      </c>
      <c r="S598">
        <f t="shared" si="48"/>
        <v>1</v>
      </c>
      <c r="T598">
        <f t="shared" si="49"/>
        <v>0</v>
      </c>
      <c r="U598" t="str" cm="1">
        <f t="array" ref="U598">_xlfn.IFS(D598&lt;1000,"Less Than 1000",D598&lt;=4999,"1000 to 4999",D598&lt;=9999,"5000 to 9999",D598&lt;=14999,"10000 to 14999",D598&lt;=19999,"15000 to 19999",D598&lt;=24999,"20000 to 24999",D598&lt;=29999,"25000 to 29999",D598&lt;=34999,"30000 to 34999",D598&lt;=39999,"35000 to 39999",D598&lt;44999,"40000 to 44999",D598&lt;=44999,"40000 to 44999",D598&lt;=49999,"45000 to 49999",D598&gt;=50000,"50000 or More")</f>
        <v>20000 to 24999</v>
      </c>
    </row>
    <row r="599" spans="1:21" ht="42.75" x14ac:dyDescent="0.45">
      <c r="A599">
        <v>1647</v>
      </c>
      <c r="B599" s="3" t="s">
        <v>1648</v>
      </c>
      <c r="C599" s="3" t="s">
        <v>5757</v>
      </c>
      <c r="D599" s="6">
        <v>5000</v>
      </c>
      <c r="E599" s="8">
        <v>5236</v>
      </c>
      <c r="F599" s="17" t="s">
        <v>8218</v>
      </c>
      <c r="G599" t="s">
        <v>8223</v>
      </c>
      <c r="H599" t="s">
        <v>8245</v>
      </c>
      <c r="I599">
        <v>1339235377</v>
      </c>
      <c r="J599" s="10">
        <v>1336643377</v>
      </c>
      <c r="K599" s="11">
        <f t="shared" si="45"/>
        <v>41039.409456018519</v>
      </c>
      <c r="L599" t="b">
        <v>0</v>
      </c>
      <c r="M599">
        <v>46</v>
      </c>
      <c r="N599" t="b">
        <v>1</v>
      </c>
      <c r="O599" t="s">
        <v>8298</v>
      </c>
      <c r="P599" t="s">
        <v>8319</v>
      </c>
      <c r="Q599">
        <f t="shared" si="46"/>
        <v>2012</v>
      </c>
      <c r="R599">
        <f t="shared" si="47"/>
        <v>1</v>
      </c>
      <c r="S599">
        <f t="shared" si="48"/>
        <v>0</v>
      </c>
      <c r="T599">
        <f t="shared" si="49"/>
        <v>0</v>
      </c>
      <c r="U599" t="str" cm="1">
        <f t="array" ref="U599">_xlfn.IFS(D599&lt;1000,"Less Than 1000",D599&lt;=4999,"1000 to 4999",D599&lt;=9999,"5000 to 9999",D599&lt;=14999,"10000 to 14999",D599&lt;=19999,"15000 to 19999",D599&lt;=24999,"20000 to 24999",D599&lt;=29999,"25000 to 29999",D599&lt;=34999,"30000 to 34999",D599&lt;=39999,"35000 to 39999",D599&lt;44999,"40000 to 44999",D599&lt;=44999,"40000 to 44999",D599&lt;=49999,"45000 to 49999",D599&gt;=50000,"50000 or More")</f>
        <v>5000 to 9999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7" t="s">
        <v>8220</v>
      </c>
      <c r="G600" t="s">
        <v>8223</v>
      </c>
      <c r="H600" t="s">
        <v>8245</v>
      </c>
      <c r="I600">
        <v>1417737781</v>
      </c>
      <c r="J600" s="10">
        <v>1415145781</v>
      </c>
      <c r="K600" s="11">
        <f t="shared" si="45"/>
        <v>41948.00209490741</v>
      </c>
      <c r="L600" t="b">
        <v>0</v>
      </c>
      <c r="M600">
        <v>7</v>
      </c>
      <c r="N600" t="b">
        <v>0</v>
      </c>
      <c r="O600" t="s">
        <v>8292</v>
      </c>
      <c r="P600" t="s">
        <v>8293</v>
      </c>
      <c r="Q600">
        <f t="shared" si="46"/>
        <v>2014</v>
      </c>
      <c r="R600">
        <f t="shared" si="47"/>
        <v>0</v>
      </c>
      <c r="S600">
        <f t="shared" si="48"/>
        <v>1</v>
      </c>
      <c r="T600">
        <f t="shared" si="49"/>
        <v>0</v>
      </c>
      <c r="U600" t="str" cm="1">
        <f t="array" ref="U600">_xlfn.IFS(D600&lt;1000,"Less Than 1000",D600&lt;=4999,"1000 to 4999",D600&lt;=9999,"5000 to 9999",D600&lt;=14999,"10000 to 14999",D600&lt;=19999,"15000 to 19999",D600&lt;=24999,"20000 to 24999",D600&lt;=29999,"25000 to 29999",D600&lt;=34999,"30000 to 34999",D600&lt;=39999,"35000 to 39999",D600&lt;44999,"40000 to 44999",D600&lt;=44999,"40000 to 44999",D600&lt;=49999,"45000 to 49999",D600&gt;=50000,"50000 or More")</f>
        <v>1000 to 4999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7" t="s">
        <v>8220</v>
      </c>
      <c r="G601" t="s">
        <v>8223</v>
      </c>
      <c r="H601" t="s">
        <v>8245</v>
      </c>
      <c r="I601">
        <v>1425827760</v>
      </c>
      <c r="J601" s="10">
        <v>1423769402</v>
      </c>
      <c r="K601" s="11">
        <f t="shared" si="45"/>
        <v>42047.812523148154</v>
      </c>
      <c r="L601" t="b">
        <v>0</v>
      </c>
      <c r="M601">
        <v>2</v>
      </c>
      <c r="N601" t="b">
        <v>0</v>
      </c>
      <c r="O601" t="s">
        <v>8292</v>
      </c>
      <c r="P601" t="s">
        <v>8293</v>
      </c>
      <c r="Q601">
        <f t="shared" si="46"/>
        <v>2015</v>
      </c>
      <c r="R601">
        <f t="shared" si="47"/>
        <v>0</v>
      </c>
      <c r="S601">
        <f t="shared" si="48"/>
        <v>1</v>
      </c>
      <c r="T601">
        <f t="shared" si="49"/>
        <v>0</v>
      </c>
      <c r="U601" t="str" cm="1">
        <f t="array" ref="U601">_xlfn.IFS(D601&lt;1000,"Less Than 1000",D601&lt;=4999,"1000 to 4999",D601&lt;=9999,"5000 to 9999",D601&lt;=14999,"10000 to 14999",D601&lt;=19999,"15000 to 19999",D601&lt;=24999,"20000 to 24999",D601&lt;=29999,"25000 to 29999",D601&lt;=34999,"30000 to 34999",D601&lt;=39999,"35000 to 39999",D601&lt;44999,"40000 to 44999",D601&lt;=44999,"40000 to 44999",D601&lt;=49999,"45000 to 49999",D601&gt;=50000,"50000 or More")</f>
        <v>50000 or More</v>
      </c>
    </row>
    <row r="602" spans="1:21" ht="28.5" x14ac:dyDescent="0.45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s="17" t="s">
        <v>8219</v>
      </c>
      <c r="G602" t="s">
        <v>8224</v>
      </c>
      <c r="H602" t="s">
        <v>8246</v>
      </c>
      <c r="I602">
        <v>1433587620</v>
      </c>
      <c r="J602" s="10">
        <v>1430996150</v>
      </c>
      <c r="K602" s="11">
        <f t="shared" si="45"/>
        <v>42131.455439814818</v>
      </c>
      <c r="L602" t="b">
        <v>0</v>
      </c>
      <c r="M602">
        <v>1</v>
      </c>
      <c r="N602" t="b">
        <v>0</v>
      </c>
      <c r="O602" t="s">
        <v>8292</v>
      </c>
      <c r="P602" t="s">
        <v>8293</v>
      </c>
      <c r="Q602">
        <f t="shared" si="46"/>
        <v>2015</v>
      </c>
      <c r="R602">
        <f t="shared" si="47"/>
        <v>0</v>
      </c>
      <c r="S602">
        <f t="shared" si="48"/>
        <v>0</v>
      </c>
      <c r="T602">
        <f t="shared" si="49"/>
        <v>1</v>
      </c>
      <c r="U602" t="str" cm="1">
        <f t="array" ref="U602">_xlfn.IFS(D602&lt;1000,"Less Than 1000",D602&lt;=4999,"1000 to 4999",D602&lt;=9999,"5000 to 9999",D602&lt;=14999,"10000 to 14999",D602&lt;=19999,"15000 to 19999",D602&lt;=24999,"20000 to 24999",D602&lt;=29999,"25000 to 29999",D602&lt;=34999,"30000 to 34999",D602&lt;=39999,"35000 to 39999",D602&lt;44999,"40000 to 44999",D602&lt;=44999,"40000 to 44999",D602&lt;=49999,"45000 to 49999",D602&gt;=50000,"50000 or More")</f>
        <v>1000 to 4999</v>
      </c>
    </row>
    <row r="603" spans="1:21" ht="42.75" x14ac:dyDescent="0.45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s="17" t="s">
        <v>8219</v>
      </c>
      <c r="G603" t="s">
        <v>8223</v>
      </c>
      <c r="H603" t="s">
        <v>8245</v>
      </c>
      <c r="I603">
        <v>1415219915</v>
      </c>
      <c r="J603" s="10">
        <v>1412624315</v>
      </c>
      <c r="K603" s="11">
        <f t="shared" si="45"/>
        <v>41918.818460648145</v>
      </c>
      <c r="L603" t="b">
        <v>0</v>
      </c>
      <c r="M603">
        <v>1</v>
      </c>
      <c r="N603" t="b">
        <v>0</v>
      </c>
      <c r="O603" t="s">
        <v>8304</v>
      </c>
      <c r="P603" t="s">
        <v>8305</v>
      </c>
      <c r="Q603">
        <f t="shared" si="46"/>
        <v>2014</v>
      </c>
      <c r="R603">
        <f t="shared" si="47"/>
        <v>0</v>
      </c>
      <c r="S603">
        <f t="shared" si="48"/>
        <v>0</v>
      </c>
      <c r="T603">
        <f t="shared" si="49"/>
        <v>1</v>
      </c>
      <c r="U603" t="str" cm="1">
        <f t="array" ref="U603">_xlfn.IFS(D603&lt;1000,"Less Than 1000",D603&lt;=4999,"1000 to 4999",D603&lt;=9999,"5000 to 9999",D603&lt;=14999,"10000 to 14999",D603&lt;=19999,"15000 to 19999",D603&lt;=24999,"20000 to 24999",D603&lt;=29999,"25000 to 29999",D603&lt;=34999,"30000 to 34999",D603&lt;=39999,"35000 to 39999",D603&lt;44999,"40000 to 44999",D603&lt;=44999,"40000 to 44999",D603&lt;=49999,"45000 to 49999",D603&gt;=50000,"50000 or More")</f>
        <v>1000 to 4999</v>
      </c>
    </row>
    <row r="604" spans="1:21" ht="42.75" x14ac:dyDescent="0.45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s="17" t="s">
        <v>8219</v>
      </c>
      <c r="G604" t="s">
        <v>8223</v>
      </c>
      <c r="H604" t="s">
        <v>8245</v>
      </c>
      <c r="I604">
        <v>1407394800</v>
      </c>
      <c r="J604" s="10">
        <v>1404770616</v>
      </c>
      <c r="K604" s="11">
        <f t="shared" si="45"/>
        <v>41827.919166666667</v>
      </c>
      <c r="L604" t="b">
        <v>0</v>
      </c>
      <c r="M604">
        <v>0</v>
      </c>
      <c r="N604" t="b">
        <v>0</v>
      </c>
      <c r="O604" t="s">
        <v>8298</v>
      </c>
      <c r="P604" t="s">
        <v>8313</v>
      </c>
      <c r="Q604">
        <f t="shared" si="46"/>
        <v>2014</v>
      </c>
      <c r="R604">
        <f t="shared" si="47"/>
        <v>0</v>
      </c>
      <c r="S604">
        <f t="shared" si="48"/>
        <v>0</v>
      </c>
      <c r="T604">
        <f t="shared" si="49"/>
        <v>1</v>
      </c>
      <c r="U604" t="str" cm="1">
        <f t="array" ref="U604">_xlfn.IFS(D604&lt;1000,"Less Than 1000",D604&lt;=4999,"1000 to 4999",D604&lt;=9999,"5000 to 9999",D604&lt;=14999,"10000 to 14999",D604&lt;=19999,"15000 to 19999",D604&lt;=24999,"20000 to 24999",D604&lt;=29999,"25000 to 29999",D604&lt;=34999,"30000 to 34999",D604&lt;=39999,"35000 to 39999",D604&lt;44999,"40000 to 44999",D604&lt;=44999,"40000 to 44999",D604&lt;=49999,"45000 to 49999",D604&gt;=50000,"50000 or More")</f>
        <v>1000 to 4999</v>
      </c>
    </row>
    <row r="605" spans="1:21" ht="42.75" x14ac:dyDescent="0.45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s="17" t="s">
        <v>8219</v>
      </c>
      <c r="G605" t="s">
        <v>8223</v>
      </c>
      <c r="H605" t="s">
        <v>8245</v>
      </c>
      <c r="I605">
        <v>1433603552</v>
      </c>
      <c r="J605" s="10">
        <v>1428419552</v>
      </c>
      <c r="K605" s="11">
        <f t="shared" si="45"/>
        <v>42101.633703703701</v>
      </c>
      <c r="L605" t="b">
        <v>0</v>
      </c>
      <c r="M605">
        <v>0</v>
      </c>
      <c r="N605" t="b">
        <v>0</v>
      </c>
      <c r="O605" t="s">
        <v>8292</v>
      </c>
      <c r="P605" t="s">
        <v>8293</v>
      </c>
      <c r="Q605">
        <f t="shared" si="46"/>
        <v>2015</v>
      </c>
      <c r="R605">
        <f t="shared" si="47"/>
        <v>0</v>
      </c>
      <c r="S605">
        <f t="shared" si="48"/>
        <v>0</v>
      </c>
      <c r="T605">
        <f t="shared" si="49"/>
        <v>1</v>
      </c>
      <c r="U605" t="str" cm="1">
        <f t="array" ref="U605">_xlfn.IFS(D605&lt;1000,"Less Than 1000",D605&lt;=4999,"1000 to 4999",D605&lt;=9999,"5000 to 9999",D605&lt;=14999,"10000 to 14999",D605&lt;=19999,"15000 to 19999",D605&lt;=24999,"20000 to 24999",D605&lt;=29999,"25000 to 29999",D605&lt;=34999,"30000 to 34999",D605&lt;=39999,"35000 to 39999",D605&lt;44999,"40000 to 44999",D605&lt;=44999,"40000 to 44999",D605&lt;=49999,"45000 to 49999",D605&gt;=50000,"50000 or More")</f>
        <v>1000 to 4999</v>
      </c>
    </row>
    <row r="606" spans="1:21" ht="42.75" x14ac:dyDescent="0.45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s="17" t="s">
        <v>8219</v>
      </c>
      <c r="G606" t="s">
        <v>8223</v>
      </c>
      <c r="H606" t="s">
        <v>8245</v>
      </c>
      <c r="I606">
        <v>1435257596</v>
      </c>
      <c r="J606" s="10">
        <v>1432665596</v>
      </c>
      <c r="K606" s="11">
        <f t="shared" si="45"/>
        <v>42150.777731481481</v>
      </c>
      <c r="L606" t="b">
        <v>0</v>
      </c>
      <c r="M606">
        <v>0</v>
      </c>
      <c r="N606" t="b">
        <v>0</v>
      </c>
      <c r="O606" t="s">
        <v>8292</v>
      </c>
      <c r="P606" t="s">
        <v>8293</v>
      </c>
      <c r="Q606">
        <f t="shared" si="46"/>
        <v>2015</v>
      </c>
      <c r="R606">
        <f t="shared" si="47"/>
        <v>0</v>
      </c>
      <c r="S606">
        <f t="shared" si="48"/>
        <v>0</v>
      </c>
      <c r="T606">
        <f t="shared" si="49"/>
        <v>1</v>
      </c>
      <c r="U606" t="str" cm="1">
        <f t="array" ref="U606">_xlfn.IFS(D606&lt;1000,"Less Than 1000",D606&lt;=4999,"1000 to 4999",D606&lt;=9999,"5000 to 9999",D606&lt;=14999,"10000 to 14999",D606&lt;=19999,"15000 to 19999",D606&lt;=24999,"20000 to 24999",D606&lt;=29999,"25000 to 29999",D606&lt;=34999,"30000 to 34999",D606&lt;=39999,"35000 to 39999",D606&lt;44999,"40000 to 44999",D606&lt;=44999,"40000 to 44999",D606&lt;=49999,"45000 to 49999",D606&gt;=50000,"50000 or More")</f>
        <v>1000 to 4999</v>
      </c>
    </row>
    <row r="607" spans="1:21" ht="42.75" x14ac:dyDescent="0.45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s="17" t="s">
        <v>8219</v>
      </c>
      <c r="G607" t="s">
        <v>8223</v>
      </c>
      <c r="H607" t="s">
        <v>8245</v>
      </c>
      <c r="I607">
        <v>1430517600</v>
      </c>
      <c r="J607" s="10">
        <v>1426538129</v>
      </c>
      <c r="K607" s="11">
        <f t="shared" si="45"/>
        <v>42079.857974537037</v>
      </c>
      <c r="L607" t="b">
        <v>0</v>
      </c>
      <c r="M607">
        <v>2</v>
      </c>
      <c r="N607" t="b">
        <v>0</v>
      </c>
      <c r="O607" t="s">
        <v>8290</v>
      </c>
      <c r="P607" t="s">
        <v>8332</v>
      </c>
      <c r="Q607">
        <f t="shared" si="46"/>
        <v>2015</v>
      </c>
      <c r="R607">
        <f t="shared" si="47"/>
        <v>0</v>
      </c>
      <c r="S607">
        <f t="shared" si="48"/>
        <v>0</v>
      </c>
      <c r="T607">
        <f t="shared" si="49"/>
        <v>1</v>
      </c>
      <c r="U607" t="str" cm="1">
        <f t="array" ref="U607">_xlfn.IFS(D607&lt;1000,"Less Than 1000",D607&lt;=4999,"1000 to 4999",D607&lt;=9999,"5000 to 9999",D607&lt;=14999,"10000 to 14999",D607&lt;=19999,"15000 to 19999",D607&lt;=24999,"20000 to 24999",D607&lt;=29999,"25000 to 29999",D607&lt;=34999,"30000 to 34999",D607&lt;=39999,"35000 to 39999",D607&lt;44999,"40000 to 44999",D607&lt;=44999,"40000 to 44999",D607&lt;=49999,"45000 to 49999",D607&gt;=50000,"50000 or More")</f>
        <v>1000 to 4999</v>
      </c>
    </row>
    <row r="608" spans="1:21" ht="28.5" x14ac:dyDescent="0.45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s="17" t="s">
        <v>8219</v>
      </c>
      <c r="G608" t="s">
        <v>8223</v>
      </c>
      <c r="H608" t="s">
        <v>8245</v>
      </c>
      <c r="I608">
        <v>1442257677</v>
      </c>
      <c r="J608" s="10">
        <v>1439665677</v>
      </c>
      <c r="K608" s="11">
        <f t="shared" si="45"/>
        <v>42231.7971875</v>
      </c>
      <c r="L608" t="b">
        <v>0</v>
      </c>
      <c r="M608">
        <v>0</v>
      </c>
      <c r="N608" t="b">
        <v>0</v>
      </c>
      <c r="O608" t="s">
        <v>8304</v>
      </c>
      <c r="P608" t="s">
        <v>8305</v>
      </c>
      <c r="Q608">
        <f t="shared" si="46"/>
        <v>2015</v>
      </c>
      <c r="R608">
        <f t="shared" si="47"/>
        <v>0</v>
      </c>
      <c r="S608">
        <f t="shared" si="48"/>
        <v>0</v>
      </c>
      <c r="T608">
        <f t="shared" si="49"/>
        <v>1</v>
      </c>
      <c r="U608" t="str" cm="1">
        <f t="array" ref="U608">_xlfn.IFS(D608&lt;1000,"Less Than 1000",D608&lt;=4999,"1000 to 4999",D608&lt;=9999,"5000 to 9999",D608&lt;=14999,"10000 to 14999",D608&lt;=19999,"15000 to 19999",D608&lt;=24999,"20000 to 24999",D608&lt;=29999,"25000 to 29999",D608&lt;=34999,"30000 to 34999",D608&lt;=39999,"35000 to 39999",D608&lt;44999,"40000 to 44999",D608&lt;=44999,"40000 to 44999",D608&lt;=49999,"45000 to 49999",D608&gt;=50000,"50000 or More")</f>
        <v>1000 to 4999</v>
      </c>
    </row>
    <row r="609" spans="1:21" ht="42.75" x14ac:dyDescent="0.45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s="17" t="s">
        <v>8219</v>
      </c>
      <c r="G609" t="s">
        <v>8223</v>
      </c>
      <c r="H609" t="s">
        <v>8245</v>
      </c>
      <c r="I609">
        <v>1407708000</v>
      </c>
      <c r="J609" s="10">
        <v>1405110399</v>
      </c>
      <c r="K609" s="11">
        <f t="shared" si="45"/>
        <v>41831.851840277777</v>
      </c>
      <c r="L609" t="b">
        <v>0</v>
      </c>
      <c r="M609">
        <v>0</v>
      </c>
      <c r="N609" t="b">
        <v>0</v>
      </c>
      <c r="O609" t="s">
        <v>8304</v>
      </c>
      <c r="P609" t="s">
        <v>8305</v>
      </c>
      <c r="Q609">
        <f t="shared" si="46"/>
        <v>2014</v>
      </c>
      <c r="R609">
        <f t="shared" si="47"/>
        <v>0</v>
      </c>
      <c r="S609">
        <f t="shared" si="48"/>
        <v>0</v>
      </c>
      <c r="T609">
        <f t="shared" si="49"/>
        <v>1</v>
      </c>
      <c r="U609" t="str" cm="1">
        <f t="array" ref="U609">_xlfn.IFS(D609&lt;1000,"Less Than 1000",D609&lt;=4999,"1000 to 4999",D609&lt;=9999,"5000 to 9999",D609&lt;=14999,"10000 to 14999",D609&lt;=19999,"15000 to 19999",D609&lt;=24999,"20000 to 24999",D609&lt;=29999,"25000 to 29999",D609&lt;=34999,"30000 to 34999",D609&lt;=39999,"35000 to 39999",D609&lt;44999,"40000 to 44999",D609&lt;=44999,"40000 to 44999",D609&lt;=49999,"45000 to 49999",D609&gt;=50000,"50000 or More")</f>
        <v>1000 to 4999</v>
      </c>
    </row>
    <row r="610" spans="1:21" x14ac:dyDescent="0.45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s="17" t="s">
        <v>8219</v>
      </c>
      <c r="G610" t="s">
        <v>8223</v>
      </c>
      <c r="H610" t="s">
        <v>8245</v>
      </c>
      <c r="I610">
        <v>1343491200</v>
      </c>
      <c r="J610" s="10">
        <v>1342801164</v>
      </c>
      <c r="K610" s="11">
        <f t="shared" si="45"/>
        <v>41110.680138888885</v>
      </c>
      <c r="L610" t="b">
        <v>0</v>
      </c>
      <c r="M610">
        <v>0</v>
      </c>
      <c r="N610" t="b">
        <v>0</v>
      </c>
      <c r="O610" t="s">
        <v>8298</v>
      </c>
      <c r="P610" t="s">
        <v>8313</v>
      </c>
      <c r="Q610">
        <f t="shared" si="46"/>
        <v>2012</v>
      </c>
      <c r="R610">
        <f t="shared" si="47"/>
        <v>0</v>
      </c>
      <c r="S610">
        <f t="shared" si="48"/>
        <v>0</v>
      </c>
      <c r="T610">
        <f t="shared" si="49"/>
        <v>1</v>
      </c>
      <c r="U610" t="str" cm="1">
        <f t="array" ref="U610">_xlfn.IFS(D610&lt;1000,"Less Than 1000",D610&lt;=4999,"1000 to 4999",D610&lt;=9999,"5000 to 9999",D610&lt;=14999,"10000 to 14999",D610&lt;=19999,"15000 to 19999",D610&lt;=24999,"20000 to 24999",D610&lt;=29999,"25000 to 29999",D610&lt;=34999,"30000 to 34999",D610&lt;=39999,"35000 to 39999",D610&lt;44999,"40000 to 44999",D610&lt;=44999,"40000 to 44999",D610&lt;=49999,"45000 to 49999",D610&gt;=50000,"50000 or More")</f>
        <v>1000 to 4999</v>
      </c>
    </row>
    <row r="611" spans="1:21" ht="28.5" x14ac:dyDescent="0.45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s="17" t="s">
        <v>8219</v>
      </c>
      <c r="G611" t="s">
        <v>8223</v>
      </c>
      <c r="H611" t="s">
        <v>8245</v>
      </c>
      <c r="I611">
        <v>1325804767</v>
      </c>
      <c r="J611" s="10">
        <v>1323212767</v>
      </c>
      <c r="K611" s="11">
        <f t="shared" si="45"/>
        <v>40883.962581018517</v>
      </c>
      <c r="L611" t="b">
        <v>0</v>
      </c>
      <c r="M611">
        <v>0</v>
      </c>
      <c r="N611" t="b">
        <v>0</v>
      </c>
      <c r="O611" t="s">
        <v>8298</v>
      </c>
      <c r="P611" t="s">
        <v>8313</v>
      </c>
      <c r="Q611">
        <f t="shared" si="46"/>
        <v>2011</v>
      </c>
      <c r="R611">
        <f t="shared" si="47"/>
        <v>0</v>
      </c>
      <c r="S611">
        <f t="shared" si="48"/>
        <v>0</v>
      </c>
      <c r="T611">
        <f t="shared" si="49"/>
        <v>1</v>
      </c>
      <c r="U611" t="str" cm="1">
        <f t="array" ref="U611">_xlfn.IFS(D611&lt;1000,"Less Than 1000",D611&lt;=4999,"1000 to 4999",D611&lt;=9999,"5000 to 9999",D611&lt;=14999,"10000 to 14999",D611&lt;=19999,"15000 to 19999",D611&lt;=24999,"20000 to 24999",D611&lt;=29999,"25000 to 29999",D611&lt;=34999,"30000 to 34999",D611&lt;=39999,"35000 to 39999",D611&lt;44999,"40000 to 44999",D611&lt;=44999,"40000 to 44999",D611&lt;=49999,"45000 to 49999",D611&gt;=50000,"50000 or More")</f>
        <v>1000 to 4999</v>
      </c>
    </row>
    <row r="612" spans="1:21" ht="42.75" x14ac:dyDescent="0.45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s="17" t="s">
        <v>8219</v>
      </c>
      <c r="G612" t="s">
        <v>8225</v>
      </c>
      <c r="H612" t="s">
        <v>8247</v>
      </c>
      <c r="I612">
        <v>1405478025</v>
      </c>
      <c r="J612" s="10">
        <v>1402886025</v>
      </c>
      <c r="K612" s="11">
        <f t="shared" si="45"/>
        <v>41806.106770833336</v>
      </c>
      <c r="L612" t="b">
        <v>0</v>
      </c>
      <c r="M612">
        <v>0</v>
      </c>
      <c r="N612" t="b">
        <v>0</v>
      </c>
      <c r="O612" t="s">
        <v>8292</v>
      </c>
      <c r="P612" t="s">
        <v>8294</v>
      </c>
      <c r="Q612">
        <f t="shared" si="46"/>
        <v>2014</v>
      </c>
      <c r="R612">
        <f t="shared" si="47"/>
        <v>0</v>
      </c>
      <c r="S612">
        <f t="shared" si="48"/>
        <v>0</v>
      </c>
      <c r="T612">
        <f t="shared" si="49"/>
        <v>1</v>
      </c>
      <c r="U612" t="str" cm="1">
        <f t="array" ref="U612">_xlfn.IFS(D612&lt;1000,"Less Than 1000",D612&lt;=4999,"1000 to 4999",D612&lt;=9999,"5000 to 9999",D612&lt;=14999,"10000 to 14999",D612&lt;=19999,"15000 to 19999",D612&lt;=24999,"20000 to 24999",D612&lt;=29999,"25000 to 29999",D612&lt;=34999,"30000 to 34999",D612&lt;=39999,"35000 to 39999",D612&lt;44999,"40000 to 44999",D612&lt;=44999,"40000 to 44999",D612&lt;=49999,"45000 to 49999",D612&gt;=50000,"50000 or More")</f>
        <v>1000 to 4999</v>
      </c>
    </row>
    <row r="613" spans="1:21" ht="42.75" x14ac:dyDescent="0.45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s="17" t="s">
        <v>8219</v>
      </c>
      <c r="G613" t="s">
        <v>8224</v>
      </c>
      <c r="H613" t="s">
        <v>8246</v>
      </c>
      <c r="I613">
        <v>1456703940</v>
      </c>
      <c r="J613" s="10">
        <v>1454546859</v>
      </c>
      <c r="K613" s="11">
        <f t="shared" si="45"/>
        <v>42404.033090277779</v>
      </c>
      <c r="L613" t="b">
        <v>0</v>
      </c>
      <c r="M613">
        <v>3</v>
      </c>
      <c r="N613" t="b">
        <v>0</v>
      </c>
      <c r="O613" t="s">
        <v>8295</v>
      </c>
      <c r="P613" t="s">
        <v>8317</v>
      </c>
      <c r="Q613">
        <f t="shared" si="46"/>
        <v>2016</v>
      </c>
      <c r="R613">
        <f t="shared" si="47"/>
        <v>0</v>
      </c>
      <c r="S613">
        <f t="shared" si="48"/>
        <v>0</v>
      </c>
      <c r="T613">
        <f t="shared" si="49"/>
        <v>1</v>
      </c>
      <c r="U613" t="str" cm="1">
        <f t="array" ref="U613">_xlfn.IFS(D613&lt;1000,"Less Than 1000",D613&lt;=4999,"1000 to 4999",D613&lt;=9999,"5000 to 9999",D613&lt;=14999,"10000 to 14999",D613&lt;=19999,"15000 to 19999",D613&lt;=24999,"20000 to 24999",D613&lt;=29999,"25000 to 29999",D613&lt;=34999,"30000 to 34999",D613&lt;=39999,"35000 to 39999",D613&lt;44999,"40000 to 44999",D613&lt;=44999,"40000 to 44999",D613&lt;=49999,"45000 to 49999",D613&gt;=50000,"50000 or More")</f>
        <v>1000 to 4999</v>
      </c>
    </row>
    <row r="614" spans="1:21" ht="42.75" x14ac:dyDescent="0.45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s="17" t="s">
        <v>8219</v>
      </c>
      <c r="G614" t="s">
        <v>8228</v>
      </c>
      <c r="H614" t="s">
        <v>8250</v>
      </c>
      <c r="I614">
        <v>1480110783</v>
      </c>
      <c r="J614" s="10">
        <v>1477515183</v>
      </c>
      <c r="K614" s="11">
        <f t="shared" si="45"/>
        <v>42669.870173611111</v>
      </c>
      <c r="L614" t="b">
        <v>0</v>
      </c>
      <c r="M614">
        <v>0</v>
      </c>
      <c r="N614" t="b">
        <v>0</v>
      </c>
      <c r="O614" t="s">
        <v>8292</v>
      </c>
      <c r="P614" t="s">
        <v>8293</v>
      </c>
      <c r="Q614">
        <f t="shared" si="46"/>
        <v>2016</v>
      </c>
      <c r="R614">
        <f t="shared" si="47"/>
        <v>0</v>
      </c>
      <c r="S614">
        <f t="shared" si="48"/>
        <v>0</v>
      </c>
      <c r="T614">
        <f t="shared" si="49"/>
        <v>1</v>
      </c>
      <c r="U614" t="str" cm="1">
        <f t="array" ref="U614">_xlfn.IFS(D614&lt;1000,"Less Than 1000",D614&lt;=4999,"1000 to 4999",D614&lt;=9999,"5000 to 9999",D614&lt;=14999,"10000 to 14999",D614&lt;=19999,"15000 to 19999",D614&lt;=24999,"20000 to 24999",D614&lt;=29999,"25000 to 29999",D614&lt;=34999,"30000 to 34999",D614&lt;=39999,"35000 to 39999",D614&lt;44999,"40000 to 44999",D614&lt;=44999,"40000 to 44999",D614&lt;=49999,"45000 to 49999",D614&gt;=50000,"50000 or More")</f>
        <v>1000 to 4999</v>
      </c>
    </row>
    <row r="615" spans="1:21" ht="42.75" x14ac:dyDescent="0.45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s="17" t="s">
        <v>8219</v>
      </c>
      <c r="G615" t="s">
        <v>8228</v>
      </c>
      <c r="H615" t="s">
        <v>8250</v>
      </c>
      <c r="I615">
        <v>1439533019</v>
      </c>
      <c r="J615" s="10">
        <v>1436941019</v>
      </c>
      <c r="K615" s="11">
        <f t="shared" si="45"/>
        <v>42200.261793981481</v>
      </c>
      <c r="L615" t="b">
        <v>0</v>
      </c>
      <c r="M615">
        <v>3</v>
      </c>
      <c r="N615" t="b">
        <v>0</v>
      </c>
      <c r="O615" t="s">
        <v>8292</v>
      </c>
      <c r="P615" t="s">
        <v>8328</v>
      </c>
      <c r="Q615">
        <f t="shared" si="46"/>
        <v>2015</v>
      </c>
      <c r="R615">
        <f t="shared" si="47"/>
        <v>0</v>
      </c>
      <c r="S615">
        <f t="shared" si="48"/>
        <v>0</v>
      </c>
      <c r="T615">
        <f t="shared" si="49"/>
        <v>1</v>
      </c>
      <c r="U615" t="str" cm="1">
        <f t="array" ref="U615">_xlfn.IFS(D615&lt;1000,"Less Than 1000",D615&lt;=4999,"1000 to 4999",D615&lt;=9999,"5000 to 9999",D615&lt;=14999,"10000 to 14999",D615&lt;=19999,"15000 to 19999",D615&lt;=24999,"20000 to 24999",D615&lt;=29999,"25000 to 29999",D615&lt;=34999,"30000 to 34999",D615&lt;=39999,"35000 to 39999",D615&lt;44999,"40000 to 44999",D615&lt;=44999,"40000 to 44999",D615&lt;=49999,"45000 to 49999",D615&gt;=50000,"50000 or More")</f>
        <v>1000 to 4999</v>
      </c>
    </row>
    <row r="616" spans="1:21" ht="42.75" x14ac:dyDescent="0.45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s="17" t="s">
        <v>8219</v>
      </c>
      <c r="G616" t="s">
        <v>8223</v>
      </c>
      <c r="H616" t="s">
        <v>8245</v>
      </c>
      <c r="I616">
        <v>1334592000</v>
      </c>
      <c r="J616" s="10">
        <v>1331982127</v>
      </c>
      <c r="K616" s="11">
        <f t="shared" si="45"/>
        <v>40985.459803240738</v>
      </c>
      <c r="L616" t="b">
        <v>0</v>
      </c>
      <c r="M616">
        <v>1</v>
      </c>
      <c r="N616" t="b">
        <v>0</v>
      </c>
      <c r="O616" t="s">
        <v>8298</v>
      </c>
      <c r="P616" t="s">
        <v>8313</v>
      </c>
      <c r="Q616">
        <f t="shared" si="46"/>
        <v>2012</v>
      </c>
      <c r="R616">
        <f t="shared" si="47"/>
        <v>0</v>
      </c>
      <c r="S616">
        <f t="shared" si="48"/>
        <v>0</v>
      </c>
      <c r="T616">
        <f t="shared" si="49"/>
        <v>1</v>
      </c>
      <c r="U616" t="str" cm="1">
        <f t="array" ref="U616">_xlfn.IFS(D616&lt;1000,"Less Than 1000",D616&lt;=4999,"1000 to 4999",D616&lt;=9999,"5000 to 9999",D616&lt;=14999,"10000 to 14999",D616&lt;=19999,"15000 to 19999",D616&lt;=24999,"20000 to 24999",D616&lt;=29999,"25000 to 29999",D616&lt;=34999,"30000 to 34999",D616&lt;=39999,"35000 to 39999",D616&lt;44999,"40000 to 44999",D616&lt;=44999,"40000 to 44999",D616&lt;=49999,"45000 to 49999",D616&gt;=50000,"50000 or More")</f>
        <v>1000 to 4999</v>
      </c>
    </row>
    <row r="617" spans="1:21" ht="42.75" x14ac:dyDescent="0.45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s="17" t="s">
        <v>8219</v>
      </c>
      <c r="G617" t="s">
        <v>8223</v>
      </c>
      <c r="H617" t="s">
        <v>8245</v>
      </c>
      <c r="I617">
        <v>1456523572</v>
      </c>
      <c r="J617" s="10">
        <v>1453931572</v>
      </c>
      <c r="K617" s="11">
        <f t="shared" si="45"/>
        <v>42396.911712962959</v>
      </c>
      <c r="L617" t="b">
        <v>0</v>
      </c>
      <c r="M617">
        <v>2</v>
      </c>
      <c r="N617" t="b">
        <v>0</v>
      </c>
      <c r="O617" t="s">
        <v>8283</v>
      </c>
      <c r="P617" t="s">
        <v>8286</v>
      </c>
      <c r="Q617">
        <f t="shared" si="46"/>
        <v>2016</v>
      </c>
      <c r="R617">
        <f t="shared" si="47"/>
        <v>0</v>
      </c>
      <c r="S617">
        <f t="shared" si="48"/>
        <v>0</v>
      </c>
      <c r="T617">
        <f t="shared" si="49"/>
        <v>1</v>
      </c>
      <c r="U617" t="str" cm="1">
        <f t="array" ref="U617">_xlfn.IFS(D617&lt;1000,"Less Than 1000",D617&lt;=4999,"1000 to 4999",D617&lt;=9999,"5000 to 9999",D617&lt;=14999,"10000 to 14999",D617&lt;=19999,"15000 to 19999",D617&lt;=24999,"20000 to 24999",D617&lt;=29999,"25000 to 29999",D617&lt;=34999,"30000 to 34999",D617&lt;=39999,"35000 to 39999",D617&lt;44999,"40000 to 44999",D617&lt;=44999,"40000 to 44999",D617&lt;=49999,"45000 to 49999",D617&gt;=50000,"50000 or More")</f>
        <v>1000 to 4999</v>
      </c>
    </row>
    <row r="618" spans="1:21" ht="42.75" x14ac:dyDescent="0.45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s="17" t="s">
        <v>8219</v>
      </c>
      <c r="G618" t="s">
        <v>8223</v>
      </c>
      <c r="H618" t="s">
        <v>8245</v>
      </c>
      <c r="I618">
        <v>1429352160</v>
      </c>
      <c r="J618" s="10">
        <v>1427993710</v>
      </c>
      <c r="K618" s="11">
        <f t="shared" si="45"/>
        <v>42096.704976851848</v>
      </c>
      <c r="L618" t="b">
        <v>0</v>
      </c>
      <c r="M618">
        <v>1</v>
      </c>
      <c r="N618" t="b">
        <v>0</v>
      </c>
      <c r="O618" t="s">
        <v>8283</v>
      </c>
      <c r="P618" t="s">
        <v>8286</v>
      </c>
      <c r="Q618">
        <f t="shared" si="46"/>
        <v>2015</v>
      </c>
      <c r="R618">
        <f t="shared" si="47"/>
        <v>0</v>
      </c>
      <c r="S618">
        <f t="shared" si="48"/>
        <v>0</v>
      </c>
      <c r="T618">
        <f t="shared" si="49"/>
        <v>1</v>
      </c>
      <c r="U618" t="str" cm="1">
        <f t="array" ref="U618">_xlfn.IFS(D618&lt;1000,"Less Than 1000",D618&lt;=4999,"1000 to 4999",D618&lt;=9999,"5000 to 9999",D618&lt;=14999,"10000 to 14999",D618&lt;=19999,"15000 to 19999",D618&lt;=24999,"20000 to 24999",D618&lt;=29999,"25000 to 29999",D618&lt;=34999,"30000 to 34999",D618&lt;=39999,"35000 to 39999",D618&lt;44999,"40000 to 44999",D618&lt;=44999,"40000 to 44999",D618&lt;=49999,"45000 to 49999",D618&gt;=50000,"50000 or More")</f>
        <v>1000 to 4999</v>
      </c>
    </row>
    <row r="619" spans="1:21" ht="42.75" x14ac:dyDescent="0.45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s="17" t="s">
        <v>8219</v>
      </c>
      <c r="G619" t="s">
        <v>8223</v>
      </c>
      <c r="H619" t="s">
        <v>8245</v>
      </c>
      <c r="I619">
        <v>1404241200</v>
      </c>
      <c r="J619" s="10">
        <v>1401354597</v>
      </c>
      <c r="K619" s="11">
        <f t="shared" si="45"/>
        <v>41788.381909722222</v>
      </c>
      <c r="L619" t="b">
        <v>0</v>
      </c>
      <c r="M619">
        <v>5</v>
      </c>
      <c r="N619" t="b">
        <v>0</v>
      </c>
      <c r="O619" t="s">
        <v>8283</v>
      </c>
      <c r="P619" t="s">
        <v>8286</v>
      </c>
      <c r="Q619">
        <f t="shared" si="46"/>
        <v>2014</v>
      </c>
      <c r="R619">
        <f t="shared" si="47"/>
        <v>0</v>
      </c>
      <c r="S619">
        <f t="shared" si="48"/>
        <v>0</v>
      </c>
      <c r="T619">
        <f t="shared" si="49"/>
        <v>1</v>
      </c>
      <c r="U619" t="str" cm="1">
        <f t="array" ref="U619">_xlfn.IFS(D619&lt;1000,"Less Than 1000",D619&lt;=4999,"1000 to 4999",D619&lt;=9999,"5000 to 9999",D619&lt;=14999,"10000 to 14999",D619&lt;=19999,"15000 to 19999",D619&lt;=24999,"20000 to 24999",D619&lt;=29999,"25000 to 29999",D619&lt;=34999,"30000 to 34999",D619&lt;=39999,"35000 to 39999",D619&lt;44999,"40000 to 44999",D619&lt;=44999,"40000 to 44999",D619&lt;=49999,"45000 to 49999",D619&gt;=50000,"50000 or More")</f>
        <v>1000 to 4999</v>
      </c>
    </row>
    <row r="620" spans="1:21" ht="42.75" x14ac:dyDescent="0.45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s="17" t="s">
        <v>8219</v>
      </c>
      <c r="G620" t="s">
        <v>8223</v>
      </c>
      <c r="H620" t="s">
        <v>8245</v>
      </c>
      <c r="I620">
        <v>1431771360</v>
      </c>
      <c r="J620" s="10">
        <v>1427968234</v>
      </c>
      <c r="K620" s="11">
        <f t="shared" si="45"/>
        <v>42096.410115740742</v>
      </c>
      <c r="L620" t="b">
        <v>0</v>
      </c>
      <c r="M620">
        <v>0</v>
      </c>
      <c r="N620" t="b">
        <v>0</v>
      </c>
      <c r="O620" t="s">
        <v>8283</v>
      </c>
      <c r="P620" t="s">
        <v>8286</v>
      </c>
      <c r="Q620">
        <f t="shared" si="46"/>
        <v>2015</v>
      </c>
      <c r="R620">
        <f t="shared" si="47"/>
        <v>0</v>
      </c>
      <c r="S620">
        <f t="shared" si="48"/>
        <v>0</v>
      </c>
      <c r="T620">
        <f t="shared" si="49"/>
        <v>1</v>
      </c>
      <c r="U620" t="str" cm="1">
        <f t="array" ref="U620">_xlfn.IFS(D620&lt;1000,"Less Than 1000",D620&lt;=4999,"1000 to 4999",D620&lt;=9999,"5000 to 9999",D620&lt;=14999,"10000 to 14999",D620&lt;=19999,"15000 to 19999",D620&lt;=24999,"20000 to 24999",D620&lt;=29999,"25000 to 29999",D620&lt;=34999,"30000 to 34999",D620&lt;=39999,"35000 to 39999",D620&lt;44999,"40000 to 44999",D620&lt;=44999,"40000 to 44999",D620&lt;=49999,"45000 to 49999",D620&gt;=50000,"50000 or More")</f>
        <v>1000 to 4999</v>
      </c>
    </row>
    <row r="621" spans="1:21" ht="42.75" x14ac:dyDescent="0.45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s="17" t="s">
        <v>8219</v>
      </c>
      <c r="G621" t="s">
        <v>8223</v>
      </c>
      <c r="H621" t="s">
        <v>8245</v>
      </c>
      <c r="I621">
        <v>1416176778</v>
      </c>
      <c r="J621" s="10">
        <v>1414358778</v>
      </c>
      <c r="K621" s="11">
        <f t="shared" si="45"/>
        <v>41938.893263888887</v>
      </c>
      <c r="L621" t="b">
        <v>0</v>
      </c>
      <c r="M621">
        <v>1</v>
      </c>
      <c r="N621" t="b">
        <v>0</v>
      </c>
      <c r="O621" t="s">
        <v>8283</v>
      </c>
      <c r="P621" t="s">
        <v>8286</v>
      </c>
      <c r="Q621">
        <f t="shared" si="46"/>
        <v>2014</v>
      </c>
      <c r="R621">
        <f t="shared" si="47"/>
        <v>0</v>
      </c>
      <c r="S621">
        <f t="shared" si="48"/>
        <v>0</v>
      </c>
      <c r="T621">
        <f t="shared" si="49"/>
        <v>1</v>
      </c>
      <c r="U621" t="str" cm="1">
        <f t="array" ref="U621">_xlfn.IFS(D621&lt;1000,"Less Than 1000",D621&lt;=4999,"1000 to 4999",D621&lt;=9999,"5000 to 9999",D621&lt;=14999,"10000 to 14999",D621&lt;=19999,"15000 to 19999",D621&lt;=24999,"20000 to 24999",D621&lt;=29999,"25000 to 29999",D621&lt;=34999,"30000 to 34999",D621&lt;=39999,"35000 to 39999",D621&lt;44999,"40000 to 44999",D621&lt;=44999,"40000 to 44999",D621&lt;=49999,"45000 to 49999",D621&gt;=50000,"50000 or More")</f>
        <v>1000 to 4999</v>
      </c>
    </row>
    <row r="622" spans="1:21" ht="42.75" x14ac:dyDescent="0.45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s="17" t="s">
        <v>8219</v>
      </c>
      <c r="G622" t="s">
        <v>8235</v>
      </c>
      <c r="H622" t="s">
        <v>8248</v>
      </c>
      <c r="I622">
        <v>1451161560</v>
      </c>
      <c r="J622" s="10">
        <v>1447273560</v>
      </c>
      <c r="K622" s="11">
        <f t="shared" si="45"/>
        <v>42319.851388888885</v>
      </c>
      <c r="L622" t="b">
        <v>0</v>
      </c>
      <c r="M622">
        <v>0</v>
      </c>
      <c r="N622" t="b">
        <v>0</v>
      </c>
      <c r="O622" t="s">
        <v>8304</v>
      </c>
      <c r="P622" t="s">
        <v>8305</v>
      </c>
      <c r="Q622">
        <f t="shared" si="46"/>
        <v>2015</v>
      </c>
      <c r="R622">
        <f t="shared" si="47"/>
        <v>0</v>
      </c>
      <c r="S622">
        <f t="shared" si="48"/>
        <v>0</v>
      </c>
      <c r="T622">
        <f t="shared" si="49"/>
        <v>1</v>
      </c>
      <c r="U622" t="str" cm="1">
        <f t="array" ref="U622">_xlfn.IFS(D622&lt;1000,"Less Than 1000",D622&lt;=4999,"1000 to 4999",D622&lt;=9999,"5000 to 9999",D622&lt;=14999,"10000 to 14999",D622&lt;=19999,"15000 to 19999",D622&lt;=24999,"20000 to 24999",D622&lt;=29999,"25000 to 29999",D622&lt;=34999,"30000 to 34999",D622&lt;=39999,"35000 to 39999",D622&lt;44999,"40000 to 44999",D622&lt;=44999,"40000 to 44999",D622&lt;=49999,"45000 to 49999",D622&gt;=50000,"50000 or More")</f>
        <v>1000 to 4999</v>
      </c>
    </row>
    <row r="623" spans="1:21" ht="42.75" x14ac:dyDescent="0.45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s="17" t="s">
        <v>8219</v>
      </c>
      <c r="G623" t="s">
        <v>8223</v>
      </c>
      <c r="H623" t="s">
        <v>8245</v>
      </c>
      <c r="I623">
        <v>1382478278</v>
      </c>
      <c r="J623" s="10">
        <v>1377294278</v>
      </c>
      <c r="K623" s="11">
        <f t="shared" si="45"/>
        <v>41509.905995370369</v>
      </c>
      <c r="L623" t="b">
        <v>0</v>
      </c>
      <c r="M623">
        <v>3</v>
      </c>
      <c r="N623" t="b">
        <v>0</v>
      </c>
      <c r="O623" t="s">
        <v>8298</v>
      </c>
      <c r="P623" t="s">
        <v>8313</v>
      </c>
      <c r="Q623">
        <f t="shared" si="46"/>
        <v>2013</v>
      </c>
      <c r="R623">
        <f t="shared" si="47"/>
        <v>0</v>
      </c>
      <c r="S623">
        <f t="shared" si="48"/>
        <v>0</v>
      </c>
      <c r="T623">
        <f t="shared" si="49"/>
        <v>1</v>
      </c>
      <c r="U623" t="str" cm="1">
        <f t="array" ref="U623">_xlfn.IFS(D623&lt;1000,"Less Than 1000",D623&lt;=4999,"1000 to 4999",D623&lt;=9999,"5000 to 9999",D623&lt;=14999,"10000 to 14999",D623&lt;=19999,"15000 to 19999",D623&lt;=24999,"20000 to 24999",D623&lt;=29999,"25000 to 29999",D623&lt;=34999,"30000 to 34999",D623&lt;=39999,"35000 to 39999",D623&lt;44999,"40000 to 44999",D623&lt;=44999,"40000 to 44999",D623&lt;=49999,"45000 to 49999",D623&gt;=50000,"50000 or More")</f>
        <v>1000 to 4999</v>
      </c>
    </row>
    <row r="624" spans="1:21" ht="42.75" x14ac:dyDescent="0.45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s="17" t="s">
        <v>8219</v>
      </c>
      <c r="G624" t="s">
        <v>8223</v>
      </c>
      <c r="H624" t="s">
        <v>8245</v>
      </c>
      <c r="I624">
        <v>1427845140</v>
      </c>
      <c r="J624" s="10">
        <v>1424822556</v>
      </c>
      <c r="K624" s="11">
        <f t="shared" si="45"/>
        <v>42060.001805555556</v>
      </c>
      <c r="L624" t="b">
        <v>0</v>
      </c>
      <c r="M624">
        <v>0</v>
      </c>
      <c r="N624" t="b">
        <v>0</v>
      </c>
      <c r="O624" t="s">
        <v>8292</v>
      </c>
      <c r="P624" t="s">
        <v>8293</v>
      </c>
      <c r="Q624">
        <f t="shared" si="46"/>
        <v>2015</v>
      </c>
      <c r="R624">
        <f t="shared" si="47"/>
        <v>0</v>
      </c>
      <c r="S624">
        <f t="shared" si="48"/>
        <v>0</v>
      </c>
      <c r="T624">
        <f t="shared" si="49"/>
        <v>1</v>
      </c>
      <c r="U624" t="str" cm="1">
        <f t="array" ref="U624">_xlfn.IFS(D624&lt;1000,"Less Than 1000",D624&lt;=4999,"1000 to 4999",D624&lt;=9999,"5000 to 9999",D624&lt;=14999,"10000 to 14999",D624&lt;=19999,"15000 to 19999",D624&lt;=24999,"20000 to 24999",D624&lt;=29999,"25000 to 29999",D624&lt;=34999,"30000 to 34999",D624&lt;=39999,"35000 to 39999",D624&lt;44999,"40000 to 44999",D624&lt;=44999,"40000 to 44999",D624&lt;=49999,"45000 to 49999",D624&gt;=50000,"50000 or More")</f>
        <v>1000 to 4999</v>
      </c>
    </row>
    <row r="625" spans="1:21" ht="42.75" x14ac:dyDescent="0.45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s="17" t="s">
        <v>8219</v>
      </c>
      <c r="G625" t="s">
        <v>8223</v>
      </c>
      <c r="H625" t="s">
        <v>8245</v>
      </c>
      <c r="I625">
        <v>1449785566</v>
      </c>
      <c r="J625" s="10">
        <v>1447193566</v>
      </c>
      <c r="K625" s="11">
        <f t="shared" si="45"/>
        <v>42318.925532407404</v>
      </c>
      <c r="L625" t="b">
        <v>0</v>
      </c>
      <c r="M625">
        <v>4</v>
      </c>
      <c r="N625" t="b">
        <v>0</v>
      </c>
      <c r="O625" t="s">
        <v>8292</v>
      </c>
      <c r="P625" t="s">
        <v>8293</v>
      </c>
      <c r="Q625">
        <f t="shared" si="46"/>
        <v>2015</v>
      </c>
      <c r="R625">
        <f t="shared" si="47"/>
        <v>0</v>
      </c>
      <c r="S625">
        <f t="shared" si="48"/>
        <v>0</v>
      </c>
      <c r="T625">
        <f t="shared" si="49"/>
        <v>1</v>
      </c>
      <c r="U625" t="str" cm="1">
        <f t="array" ref="U625">_xlfn.IFS(D625&lt;1000,"Less Than 1000",D625&lt;=4999,"1000 to 4999",D625&lt;=9999,"5000 to 9999",D625&lt;=14999,"10000 to 14999",D625&lt;=19999,"15000 to 19999",D625&lt;=24999,"20000 to 24999",D625&lt;=29999,"25000 to 29999",D625&lt;=34999,"30000 to 34999",D625&lt;=39999,"35000 to 39999",D625&lt;44999,"40000 to 44999",D625&lt;=44999,"40000 to 44999",D625&lt;=49999,"45000 to 49999",D625&gt;=50000,"50000 or More")</f>
        <v>1000 to 4999</v>
      </c>
    </row>
    <row r="626" spans="1:21" ht="57" x14ac:dyDescent="0.45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s="17" t="s">
        <v>8219</v>
      </c>
      <c r="G626" t="s">
        <v>8223</v>
      </c>
      <c r="H626" t="s">
        <v>8245</v>
      </c>
      <c r="I626">
        <v>1438662603</v>
      </c>
      <c r="J626" s="10">
        <v>1436502603</v>
      </c>
      <c r="K626" s="11">
        <f t="shared" si="45"/>
        <v>42195.187534722223</v>
      </c>
      <c r="L626" t="b">
        <v>0</v>
      </c>
      <c r="M626">
        <v>2</v>
      </c>
      <c r="N626" t="b">
        <v>0</v>
      </c>
      <c r="O626" t="s">
        <v>8292</v>
      </c>
      <c r="P626" t="s">
        <v>8293</v>
      </c>
      <c r="Q626">
        <f t="shared" si="46"/>
        <v>2015</v>
      </c>
      <c r="R626">
        <f t="shared" si="47"/>
        <v>0</v>
      </c>
      <c r="S626">
        <f t="shared" si="48"/>
        <v>0</v>
      </c>
      <c r="T626">
        <f t="shared" si="49"/>
        <v>1</v>
      </c>
      <c r="U626" t="str" cm="1">
        <f t="array" ref="U626">_xlfn.IFS(D626&lt;1000,"Less Than 1000",D626&lt;=4999,"1000 to 4999",D626&lt;=9999,"5000 to 9999",D626&lt;=14999,"10000 to 14999",D626&lt;=19999,"15000 to 19999",D626&lt;=24999,"20000 to 24999",D626&lt;=29999,"25000 to 29999",D626&lt;=34999,"30000 to 34999",D626&lt;=39999,"35000 to 39999",D626&lt;44999,"40000 to 44999",D626&lt;=44999,"40000 to 44999",D626&lt;=49999,"45000 to 49999",D626&gt;=50000,"50000 or More")</f>
        <v>1000 to 4999</v>
      </c>
    </row>
    <row r="627" spans="1:21" ht="28.5" x14ac:dyDescent="0.45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s="17" t="s">
        <v>8219</v>
      </c>
      <c r="G627" t="s">
        <v>8223</v>
      </c>
      <c r="H627" t="s">
        <v>8245</v>
      </c>
      <c r="I627">
        <v>1377734091</v>
      </c>
      <c r="J627" s="10">
        <v>1374882891</v>
      </c>
      <c r="K627" s="11">
        <f t="shared" si="45"/>
        <v>41481.996423611112</v>
      </c>
      <c r="L627" t="b">
        <v>0</v>
      </c>
      <c r="M627">
        <v>2</v>
      </c>
      <c r="N627" t="b">
        <v>0</v>
      </c>
      <c r="O627" t="s">
        <v>8295</v>
      </c>
      <c r="P627" t="s">
        <v>8317</v>
      </c>
      <c r="Q627">
        <f t="shared" si="46"/>
        <v>2013</v>
      </c>
      <c r="R627">
        <f t="shared" si="47"/>
        <v>0</v>
      </c>
      <c r="S627">
        <f t="shared" si="48"/>
        <v>0</v>
      </c>
      <c r="T627">
        <f t="shared" si="49"/>
        <v>1</v>
      </c>
      <c r="U627" t="str" cm="1">
        <f t="array" ref="U627">_xlfn.IFS(D627&lt;1000,"Less Than 1000",D627&lt;=4999,"1000 to 4999",D627&lt;=9999,"5000 to 9999",D627&lt;=14999,"10000 to 14999",D627&lt;=19999,"15000 to 19999",D627&lt;=24999,"20000 to 24999",D627&lt;=29999,"25000 to 29999",D627&lt;=34999,"30000 to 34999",D627&lt;=39999,"35000 to 39999",D627&lt;44999,"40000 to 44999",D627&lt;=44999,"40000 to 44999",D627&lt;=49999,"45000 to 49999",D627&gt;=50000,"50000 or More")</f>
        <v>1000 to 4999</v>
      </c>
    </row>
    <row r="628" spans="1:21" ht="42.75" x14ac:dyDescent="0.45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s="17" t="s">
        <v>8219</v>
      </c>
      <c r="G628" t="s">
        <v>8223</v>
      </c>
      <c r="H628" t="s">
        <v>8245</v>
      </c>
      <c r="I628">
        <v>1457394545</v>
      </c>
      <c r="J628" s="10">
        <v>1454802545</v>
      </c>
      <c r="K628" s="11">
        <f t="shared" si="45"/>
        <v>42406.992418981477</v>
      </c>
      <c r="L628" t="b">
        <v>0</v>
      </c>
      <c r="M628">
        <v>0</v>
      </c>
      <c r="N628" t="b">
        <v>0</v>
      </c>
      <c r="O628" t="s">
        <v>8304</v>
      </c>
      <c r="P628" t="s">
        <v>8305</v>
      </c>
      <c r="Q628">
        <f t="shared" si="46"/>
        <v>2016</v>
      </c>
      <c r="R628">
        <f t="shared" si="47"/>
        <v>0</v>
      </c>
      <c r="S628">
        <f t="shared" si="48"/>
        <v>0</v>
      </c>
      <c r="T628">
        <f t="shared" si="49"/>
        <v>1</v>
      </c>
      <c r="U628" t="str" cm="1">
        <f t="array" ref="U628">_xlfn.IFS(D628&lt;1000,"Less Than 1000",D628&lt;=4999,"1000 to 4999",D628&lt;=9999,"5000 to 9999",D628&lt;=14999,"10000 to 14999",D628&lt;=19999,"15000 to 19999",D628&lt;=24999,"20000 to 24999",D628&lt;=29999,"25000 to 29999",D628&lt;=34999,"30000 to 34999",D628&lt;=39999,"35000 to 39999",D628&lt;44999,"40000 to 44999",D628&lt;=44999,"40000 to 44999",D628&lt;=49999,"45000 to 49999",D628&gt;=50000,"50000 or More")</f>
        <v>1000 to 4999</v>
      </c>
    </row>
    <row r="629" spans="1:21" ht="42.75" x14ac:dyDescent="0.45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s="17" t="s">
        <v>8219</v>
      </c>
      <c r="G629" t="s">
        <v>8224</v>
      </c>
      <c r="H629" t="s">
        <v>8246</v>
      </c>
      <c r="I629">
        <v>1454425128</v>
      </c>
      <c r="J629" s="10">
        <v>1451833128</v>
      </c>
      <c r="K629" s="11">
        <f t="shared" si="45"/>
        <v>42372.624166666668</v>
      </c>
      <c r="L629" t="b">
        <v>0</v>
      </c>
      <c r="M629">
        <v>46</v>
      </c>
      <c r="N629" t="b">
        <v>0</v>
      </c>
      <c r="O629" t="s">
        <v>8290</v>
      </c>
      <c r="P629" t="s">
        <v>8332</v>
      </c>
      <c r="Q629">
        <f t="shared" si="46"/>
        <v>2016</v>
      </c>
      <c r="R629">
        <f t="shared" si="47"/>
        <v>0</v>
      </c>
      <c r="S629">
        <f t="shared" si="48"/>
        <v>0</v>
      </c>
      <c r="T629">
        <f t="shared" si="49"/>
        <v>1</v>
      </c>
      <c r="U629" t="str" cm="1">
        <f t="array" ref="U629">_xlfn.IFS(D629&lt;1000,"Less Than 1000",D629&lt;=4999,"1000 to 4999",D629&lt;=9999,"5000 to 9999",D629&lt;=14999,"10000 to 14999",D629&lt;=19999,"15000 to 19999",D629&lt;=24999,"20000 to 24999",D629&lt;=29999,"25000 to 29999",D629&lt;=34999,"30000 to 34999",D629&lt;=39999,"35000 to 39999",D629&lt;44999,"40000 to 44999",D629&lt;=44999,"40000 to 44999",D629&lt;=49999,"45000 to 49999",D629&gt;=50000,"50000 or More")</f>
        <v>1000 to 4999</v>
      </c>
    </row>
    <row r="630" spans="1:21" ht="42.75" x14ac:dyDescent="0.45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s="17" t="s">
        <v>8219</v>
      </c>
      <c r="G630" t="s">
        <v>8223</v>
      </c>
      <c r="H630" t="s">
        <v>8245</v>
      </c>
      <c r="I630">
        <v>1431728242</v>
      </c>
      <c r="J630" s="10">
        <v>1429568242</v>
      </c>
      <c r="K630" s="11">
        <f t="shared" si="45"/>
        <v>42114.928726851853</v>
      </c>
      <c r="L630" t="b">
        <v>0</v>
      </c>
      <c r="M630">
        <v>0</v>
      </c>
      <c r="N630" t="b">
        <v>0</v>
      </c>
      <c r="O630" t="s">
        <v>8283</v>
      </c>
      <c r="P630" t="s">
        <v>8286</v>
      </c>
      <c r="Q630">
        <f t="shared" si="46"/>
        <v>2015</v>
      </c>
      <c r="R630">
        <f t="shared" si="47"/>
        <v>0</v>
      </c>
      <c r="S630">
        <f t="shared" si="48"/>
        <v>0</v>
      </c>
      <c r="T630">
        <f t="shared" si="49"/>
        <v>1</v>
      </c>
      <c r="U630" t="str" cm="1">
        <f t="array" ref="U630">_xlfn.IFS(D630&lt;1000,"Less Than 1000",D630&lt;=4999,"1000 to 4999",D630&lt;=9999,"5000 to 9999",D630&lt;=14999,"10000 to 14999",D630&lt;=19999,"15000 to 19999",D630&lt;=24999,"20000 to 24999",D630&lt;=29999,"25000 to 29999",D630&lt;=34999,"30000 to 34999",D630&lt;=39999,"35000 to 39999",D630&lt;44999,"40000 to 44999",D630&lt;=44999,"40000 to 44999",D630&lt;=49999,"45000 to 49999",D630&gt;=50000,"50000 or More")</f>
        <v>1000 to 4999</v>
      </c>
    </row>
    <row r="631" spans="1:21" ht="42.75" x14ac:dyDescent="0.45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s="17" t="s">
        <v>8219</v>
      </c>
      <c r="G631" t="s">
        <v>8223</v>
      </c>
      <c r="H631" t="s">
        <v>8245</v>
      </c>
      <c r="I631">
        <v>1418368260</v>
      </c>
      <c r="J631" s="10">
        <v>1417654672</v>
      </c>
      <c r="K631" s="11">
        <f t="shared" si="45"/>
        <v>41977.040185185186</v>
      </c>
      <c r="L631" t="b">
        <v>0</v>
      </c>
      <c r="M631">
        <v>8</v>
      </c>
      <c r="N631" t="b">
        <v>0</v>
      </c>
      <c r="O631" t="s">
        <v>8292</v>
      </c>
      <c r="P631" t="s">
        <v>8294</v>
      </c>
      <c r="Q631">
        <f t="shared" si="46"/>
        <v>2014</v>
      </c>
      <c r="R631">
        <f t="shared" si="47"/>
        <v>0</v>
      </c>
      <c r="S631">
        <f t="shared" si="48"/>
        <v>0</v>
      </c>
      <c r="T631">
        <f t="shared" si="49"/>
        <v>1</v>
      </c>
      <c r="U631" t="str" cm="1">
        <f t="array" ref="U631">_xlfn.IFS(D631&lt;1000,"Less Than 1000",D631&lt;=4999,"1000 to 4999",D631&lt;=9999,"5000 to 9999",D631&lt;=14999,"10000 to 14999",D631&lt;=19999,"15000 to 19999",D631&lt;=24999,"20000 to 24999",D631&lt;=29999,"25000 to 29999",D631&lt;=34999,"30000 to 34999",D631&lt;=39999,"35000 to 39999",D631&lt;44999,"40000 to 44999",D631&lt;=44999,"40000 to 44999",D631&lt;=49999,"45000 to 49999",D631&gt;=50000,"50000 or More")</f>
        <v>1000 to 4999</v>
      </c>
    </row>
    <row r="632" spans="1:21" ht="28.5" x14ac:dyDescent="0.45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s="17" t="s">
        <v>8219</v>
      </c>
      <c r="G632" t="s">
        <v>8223</v>
      </c>
      <c r="H632" t="s">
        <v>8245</v>
      </c>
      <c r="I632">
        <v>1462150800</v>
      </c>
      <c r="J632" s="10">
        <v>1456987108</v>
      </c>
      <c r="K632" s="11">
        <f t="shared" si="45"/>
        <v>42432.276712962965</v>
      </c>
      <c r="L632" t="b">
        <v>0</v>
      </c>
      <c r="M632">
        <v>0</v>
      </c>
      <c r="N632" t="b">
        <v>0</v>
      </c>
      <c r="O632" t="s">
        <v>8304</v>
      </c>
      <c r="P632" t="s">
        <v>8305</v>
      </c>
      <c r="Q632">
        <f t="shared" si="46"/>
        <v>2016</v>
      </c>
      <c r="R632">
        <f t="shared" si="47"/>
        <v>0</v>
      </c>
      <c r="S632">
        <f t="shared" si="48"/>
        <v>0</v>
      </c>
      <c r="T632">
        <f t="shared" si="49"/>
        <v>1</v>
      </c>
      <c r="U632" t="str" cm="1">
        <f t="array" ref="U632">_xlfn.IFS(D632&lt;1000,"Less Than 1000",D632&lt;=4999,"1000 to 4999",D632&lt;=9999,"5000 to 9999",D632&lt;=14999,"10000 to 14999",D632&lt;=19999,"15000 to 19999",D632&lt;=24999,"20000 to 24999",D632&lt;=29999,"25000 to 29999",D632&lt;=34999,"30000 to 34999",D632&lt;=39999,"35000 to 39999",D632&lt;44999,"40000 to 44999",D632&lt;=44999,"40000 to 44999",D632&lt;=49999,"45000 to 49999",D632&gt;=50000,"50000 or More")</f>
        <v>1000 to 4999</v>
      </c>
    </row>
    <row r="633" spans="1:21" ht="42.75" x14ac:dyDescent="0.45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s="17" t="s">
        <v>8219</v>
      </c>
      <c r="G633" t="s">
        <v>8223</v>
      </c>
      <c r="H633" t="s">
        <v>8245</v>
      </c>
      <c r="I633">
        <v>1259715000</v>
      </c>
      <c r="J633" s="10">
        <v>1253712916</v>
      </c>
      <c r="K633" s="11">
        <f t="shared" si="45"/>
        <v>40079.566157407404</v>
      </c>
      <c r="L633" t="b">
        <v>0</v>
      </c>
      <c r="M633">
        <v>0</v>
      </c>
      <c r="N633" t="b">
        <v>0</v>
      </c>
      <c r="O633" t="s">
        <v>8295</v>
      </c>
      <c r="P633" t="s">
        <v>8317</v>
      </c>
      <c r="Q633">
        <f t="shared" si="46"/>
        <v>2009</v>
      </c>
      <c r="R633">
        <f t="shared" si="47"/>
        <v>0</v>
      </c>
      <c r="S633">
        <f t="shared" si="48"/>
        <v>0</v>
      </c>
      <c r="T633">
        <f t="shared" si="49"/>
        <v>1</v>
      </c>
      <c r="U633" t="str" cm="1">
        <f t="array" ref="U633">_xlfn.IFS(D633&lt;1000,"Less Than 1000",D633&lt;=4999,"1000 to 4999",D633&lt;=9999,"5000 to 9999",D633&lt;=14999,"10000 to 14999",D633&lt;=19999,"15000 to 19999",D633&lt;=24999,"20000 to 24999",D633&lt;=29999,"25000 to 29999",D633&lt;=34999,"30000 to 34999",D633&lt;=39999,"35000 to 39999",D633&lt;44999,"40000 to 44999",D633&lt;=44999,"40000 to 44999",D633&lt;=49999,"45000 to 49999",D633&gt;=50000,"50000 or More")</f>
        <v>1000 to 4999</v>
      </c>
    </row>
    <row r="634" spans="1:21" ht="42.75" x14ac:dyDescent="0.45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s="17" t="s">
        <v>8219</v>
      </c>
      <c r="G634" t="s">
        <v>8223</v>
      </c>
      <c r="H634" t="s">
        <v>8245</v>
      </c>
      <c r="I634">
        <v>1307554261</v>
      </c>
      <c r="J634" s="10">
        <v>1304962261</v>
      </c>
      <c r="K634" s="11">
        <f t="shared" si="45"/>
        <v>40672.729872685188</v>
      </c>
      <c r="L634" t="b">
        <v>0</v>
      </c>
      <c r="M634">
        <v>1</v>
      </c>
      <c r="N634" t="b">
        <v>0</v>
      </c>
      <c r="O634" t="s">
        <v>8295</v>
      </c>
      <c r="P634" t="s">
        <v>8317</v>
      </c>
      <c r="Q634">
        <f t="shared" si="46"/>
        <v>2011</v>
      </c>
      <c r="R634">
        <f t="shared" si="47"/>
        <v>0</v>
      </c>
      <c r="S634">
        <f t="shared" si="48"/>
        <v>0</v>
      </c>
      <c r="T634">
        <f t="shared" si="49"/>
        <v>1</v>
      </c>
      <c r="U634" t="str" cm="1">
        <f t="array" ref="U634">_xlfn.IFS(D634&lt;1000,"Less Than 1000",D634&lt;=4999,"1000 to 4999",D634&lt;=9999,"5000 to 9999",D634&lt;=14999,"10000 to 14999",D634&lt;=19999,"15000 to 19999",D634&lt;=24999,"20000 to 24999",D634&lt;=29999,"25000 to 29999",D634&lt;=34999,"30000 to 34999",D634&lt;=39999,"35000 to 39999",D634&lt;44999,"40000 to 44999",D634&lt;=44999,"40000 to 44999",D634&lt;=49999,"45000 to 49999",D634&gt;=50000,"50000 or More")</f>
        <v>1000 to 4999</v>
      </c>
    </row>
    <row r="635" spans="1:21" ht="42.75" x14ac:dyDescent="0.45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s="17" t="s">
        <v>8219</v>
      </c>
      <c r="G635" t="s">
        <v>8223</v>
      </c>
      <c r="H635" t="s">
        <v>8245</v>
      </c>
      <c r="I635">
        <v>1435874384</v>
      </c>
      <c r="J635" s="10">
        <v>1433282384</v>
      </c>
      <c r="K635" s="11">
        <f t="shared" si="45"/>
        <v>42157.916481481487</v>
      </c>
      <c r="L635" t="b">
        <v>0</v>
      </c>
      <c r="M635">
        <v>0</v>
      </c>
      <c r="N635" t="b">
        <v>0</v>
      </c>
      <c r="O635" t="s">
        <v>8292</v>
      </c>
      <c r="P635" t="s">
        <v>8293</v>
      </c>
      <c r="Q635">
        <f t="shared" si="46"/>
        <v>2015</v>
      </c>
      <c r="R635">
        <f t="shared" si="47"/>
        <v>0</v>
      </c>
      <c r="S635">
        <f t="shared" si="48"/>
        <v>0</v>
      </c>
      <c r="T635">
        <f t="shared" si="49"/>
        <v>1</v>
      </c>
      <c r="U635" t="str" cm="1">
        <f t="array" ref="U635">_xlfn.IFS(D635&lt;1000,"Less Than 1000",D635&lt;=4999,"1000 to 4999",D635&lt;=9999,"5000 to 9999",D635&lt;=14999,"10000 to 14999",D635&lt;=19999,"15000 to 19999",D635&lt;=24999,"20000 to 24999",D635&lt;=29999,"25000 to 29999",D635&lt;=34999,"30000 to 34999",D635&lt;=39999,"35000 to 39999",D635&lt;44999,"40000 to 44999",D635&lt;=44999,"40000 to 44999",D635&lt;=49999,"45000 to 49999",D635&gt;=50000,"50000 or More")</f>
        <v>1000 to 4999</v>
      </c>
    </row>
    <row r="636" spans="1:21" ht="42.75" x14ac:dyDescent="0.45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s="17" t="s">
        <v>8219</v>
      </c>
      <c r="G636" t="s">
        <v>8223</v>
      </c>
      <c r="H636" t="s">
        <v>8245</v>
      </c>
      <c r="I636">
        <v>1446087223</v>
      </c>
      <c r="J636" s="10">
        <v>1443495223</v>
      </c>
      <c r="K636" s="11">
        <f t="shared" si="45"/>
        <v>42276.120636574073</v>
      </c>
      <c r="L636" t="b">
        <v>0</v>
      </c>
      <c r="M636">
        <v>0</v>
      </c>
      <c r="N636" t="b">
        <v>0</v>
      </c>
      <c r="O636" t="s">
        <v>8292</v>
      </c>
      <c r="P636" t="s">
        <v>8293</v>
      </c>
      <c r="Q636">
        <f t="shared" si="46"/>
        <v>2015</v>
      </c>
      <c r="R636">
        <f t="shared" si="47"/>
        <v>0</v>
      </c>
      <c r="S636">
        <f t="shared" si="48"/>
        <v>0</v>
      </c>
      <c r="T636">
        <f t="shared" si="49"/>
        <v>1</v>
      </c>
      <c r="U636" t="str" cm="1">
        <f t="array" ref="U636">_xlfn.IFS(D636&lt;1000,"Less Than 1000",D636&lt;=4999,"1000 to 4999",D636&lt;=9999,"5000 to 9999",D636&lt;=14999,"10000 to 14999",D636&lt;=19999,"15000 to 19999",D636&lt;=24999,"20000 to 24999",D636&lt;=29999,"25000 to 29999",D636&lt;=34999,"30000 to 34999",D636&lt;=39999,"35000 to 39999",D636&lt;44999,"40000 to 44999",D636&lt;=44999,"40000 to 44999",D636&lt;=49999,"45000 to 49999",D636&gt;=50000,"50000 or More")</f>
        <v>1000 to 4999</v>
      </c>
    </row>
    <row r="637" spans="1:21" ht="57" x14ac:dyDescent="0.45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s="17" t="s">
        <v>8219</v>
      </c>
      <c r="G637" t="s">
        <v>8223</v>
      </c>
      <c r="H637" t="s">
        <v>8245</v>
      </c>
      <c r="I637">
        <v>1465243740</v>
      </c>
      <c r="J637" s="10">
        <v>1461438495</v>
      </c>
      <c r="K637" s="11">
        <f t="shared" si="45"/>
        <v>42483.797395833331</v>
      </c>
      <c r="L637" t="b">
        <v>0</v>
      </c>
      <c r="M637">
        <v>0</v>
      </c>
      <c r="N637" t="b">
        <v>0</v>
      </c>
      <c r="O637" t="s">
        <v>8304</v>
      </c>
      <c r="P637" t="s">
        <v>8305</v>
      </c>
      <c r="Q637">
        <f t="shared" si="46"/>
        <v>2016</v>
      </c>
      <c r="R637">
        <f t="shared" si="47"/>
        <v>0</v>
      </c>
      <c r="S637">
        <f t="shared" si="48"/>
        <v>0</v>
      </c>
      <c r="T637">
        <f t="shared" si="49"/>
        <v>1</v>
      </c>
      <c r="U637" t="str" cm="1">
        <f t="array" ref="U637">_xlfn.IFS(D637&lt;1000,"Less Than 1000",D637&lt;=4999,"1000 to 4999",D637&lt;=9999,"5000 to 9999",D637&lt;=14999,"10000 to 14999",D637&lt;=19999,"15000 to 19999",D637&lt;=24999,"20000 to 24999",D637&lt;=29999,"25000 to 29999",D637&lt;=34999,"30000 to 34999",D637&lt;=39999,"35000 to 39999",D637&lt;44999,"40000 to 44999",D637&lt;=44999,"40000 to 44999",D637&lt;=49999,"45000 to 49999",D637&gt;=50000,"50000 or More")</f>
        <v>1000 to 4999</v>
      </c>
    </row>
    <row r="638" spans="1:21" ht="42.75" x14ac:dyDescent="0.45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s="17" t="s">
        <v>8219</v>
      </c>
      <c r="G638" t="s">
        <v>8223</v>
      </c>
      <c r="H638" t="s">
        <v>8245</v>
      </c>
      <c r="I638">
        <v>1439298052</v>
      </c>
      <c r="J638" s="10">
        <v>1436965252</v>
      </c>
      <c r="K638" s="11">
        <f t="shared" si="45"/>
        <v>42200.542268518519</v>
      </c>
      <c r="L638" t="b">
        <v>0</v>
      </c>
      <c r="M638">
        <v>9</v>
      </c>
      <c r="N638" t="b">
        <v>0</v>
      </c>
      <c r="O638" t="s">
        <v>8283</v>
      </c>
      <c r="P638" t="s">
        <v>8286</v>
      </c>
      <c r="Q638">
        <f t="shared" si="46"/>
        <v>2015</v>
      </c>
      <c r="R638">
        <f t="shared" si="47"/>
        <v>0</v>
      </c>
      <c r="S638">
        <f t="shared" si="48"/>
        <v>0</v>
      </c>
      <c r="T638">
        <f t="shared" si="49"/>
        <v>1</v>
      </c>
      <c r="U638" t="str" cm="1">
        <f t="array" ref="U638">_xlfn.IFS(D638&lt;1000,"Less Than 1000",D638&lt;=4999,"1000 to 4999",D638&lt;=9999,"5000 to 9999",D638&lt;=14999,"10000 to 14999",D638&lt;=19999,"15000 to 19999",D638&lt;=24999,"20000 to 24999",D638&lt;=29999,"25000 to 29999",D638&lt;=34999,"30000 to 34999",D638&lt;=39999,"35000 to 39999",D638&lt;44999,"40000 to 44999",D638&lt;=44999,"40000 to 44999",D638&lt;=49999,"45000 to 49999",D638&gt;=50000,"50000 or More")</f>
        <v>1000 to 4999</v>
      </c>
    </row>
    <row r="639" spans="1:21" ht="42.75" x14ac:dyDescent="0.45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s="17" t="s">
        <v>8219</v>
      </c>
      <c r="G639" t="s">
        <v>8223</v>
      </c>
      <c r="H639" t="s">
        <v>8245</v>
      </c>
      <c r="I639">
        <v>1429375922</v>
      </c>
      <c r="J639" s="10">
        <v>1426783922</v>
      </c>
      <c r="K639" s="11">
        <f t="shared" si="45"/>
        <v>42082.702800925923</v>
      </c>
      <c r="L639" t="b">
        <v>0</v>
      </c>
      <c r="M639">
        <v>1</v>
      </c>
      <c r="N639" t="b">
        <v>0</v>
      </c>
      <c r="O639" t="s">
        <v>8292</v>
      </c>
      <c r="P639" t="s">
        <v>8294</v>
      </c>
      <c r="Q639">
        <f t="shared" si="46"/>
        <v>2015</v>
      </c>
      <c r="R639">
        <f t="shared" si="47"/>
        <v>0</v>
      </c>
      <c r="S639">
        <f t="shared" si="48"/>
        <v>0</v>
      </c>
      <c r="T639">
        <f t="shared" si="49"/>
        <v>1</v>
      </c>
      <c r="U639" t="str" cm="1">
        <f t="array" ref="U639">_xlfn.IFS(D639&lt;1000,"Less Than 1000",D639&lt;=4999,"1000 to 4999",D639&lt;=9999,"5000 to 9999",D639&lt;=14999,"10000 to 14999",D639&lt;=19999,"15000 to 19999",D639&lt;=24999,"20000 to 24999",D639&lt;=29999,"25000 to 29999",D639&lt;=34999,"30000 to 34999",D639&lt;=39999,"35000 to 39999",D639&lt;44999,"40000 to 44999",D639&lt;=44999,"40000 to 44999",D639&lt;=49999,"45000 to 49999",D639&gt;=50000,"50000 or More")</f>
        <v>1000 to 4999</v>
      </c>
    </row>
    <row r="640" spans="1:21" ht="42.75" x14ac:dyDescent="0.45">
      <c r="A640">
        <v>1653</v>
      </c>
      <c r="B640" s="3" t="s">
        <v>1654</v>
      </c>
      <c r="C640" s="3" t="s">
        <v>5763</v>
      </c>
      <c r="D640" s="6">
        <v>5000</v>
      </c>
      <c r="E640" s="8">
        <v>8711.52</v>
      </c>
      <c r="F640" s="17" t="s">
        <v>8218</v>
      </c>
      <c r="G640" t="s">
        <v>8223</v>
      </c>
      <c r="H640" t="s">
        <v>8245</v>
      </c>
      <c r="I640">
        <v>1303675296</v>
      </c>
      <c r="J640" s="10">
        <v>1300996896</v>
      </c>
      <c r="K640" s="11">
        <f t="shared" si="45"/>
        <v>40626.834444444445</v>
      </c>
      <c r="L640" t="b">
        <v>0</v>
      </c>
      <c r="M640">
        <v>168</v>
      </c>
      <c r="N640" t="b">
        <v>1</v>
      </c>
      <c r="O640" t="s">
        <v>8298</v>
      </c>
      <c r="P640" t="s">
        <v>8319</v>
      </c>
      <c r="Q640">
        <f t="shared" si="46"/>
        <v>2011</v>
      </c>
      <c r="R640">
        <f t="shared" si="47"/>
        <v>1</v>
      </c>
      <c r="S640">
        <f t="shared" si="48"/>
        <v>0</v>
      </c>
      <c r="T640">
        <f t="shared" si="49"/>
        <v>0</v>
      </c>
      <c r="U640" t="str" cm="1">
        <f t="array" ref="U640">_xlfn.IFS(D640&lt;1000,"Less Than 1000",D640&lt;=4999,"1000 to 4999",D640&lt;=9999,"5000 to 9999",D640&lt;=14999,"10000 to 14999",D640&lt;=19999,"15000 to 19999",D640&lt;=24999,"20000 to 24999",D640&lt;=29999,"25000 to 29999",D640&lt;=34999,"30000 to 34999",D640&lt;=39999,"35000 to 39999",D640&lt;44999,"40000 to 44999",D640&lt;=44999,"40000 to 44999",D640&lt;=49999,"45000 to 49999",D640&gt;=50000,"50000 or More")</f>
        <v>5000 to 9999</v>
      </c>
    </row>
    <row r="641" spans="1:21" ht="42.75" x14ac:dyDescent="0.45">
      <c r="A641">
        <v>1674</v>
      </c>
      <c r="B641" s="3" t="s">
        <v>1675</v>
      </c>
      <c r="C641" s="3" t="s">
        <v>5784</v>
      </c>
      <c r="D641" s="6">
        <v>5000</v>
      </c>
      <c r="E641" s="8">
        <v>10085</v>
      </c>
      <c r="F641" s="17" t="s">
        <v>8218</v>
      </c>
      <c r="G641" t="s">
        <v>8223</v>
      </c>
      <c r="H641" t="s">
        <v>8245</v>
      </c>
      <c r="I641">
        <v>1471503540</v>
      </c>
      <c r="J641" s="10">
        <v>1468852306</v>
      </c>
      <c r="K641" s="11">
        <f t="shared" si="45"/>
        <v>42569.605393518519</v>
      </c>
      <c r="L641" t="b">
        <v>0</v>
      </c>
      <c r="M641">
        <v>113</v>
      </c>
      <c r="N641" t="b">
        <v>1</v>
      </c>
      <c r="O641" t="s">
        <v>8298</v>
      </c>
      <c r="P641" t="s">
        <v>8319</v>
      </c>
      <c r="Q641">
        <f t="shared" si="46"/>
        <v>2016</v>
      </c>
      <c r="R641">
        <f t="shared" si="47"/>
        <v>1</v>
      </c>
      <c r="S641">
        <f t="shared" si="48"/>
        <v>0</v>
      </c>
      <c r="T641">
        <f t="shared" si="49"/>
        <v>0</v>
      </c>
      <c r="U641" t="str" cm="1">
        <f t="array" ref="U641">_xlfn.IFS(D641&lt;1000,"Less Than 1000",D641&lt;=4999,"1000 to 4999",D641&lt;=9999,"5000 to 9999",D641&lt;=14999,"10000 to 14999",D641&lt;=19999,"15000 to 19999",D641&lt;=24999,"20000 to 24999",D641&lt;=29999,"25000 to 29999",D641&lt;=34999,"30000 to 34999",D641&lt;=39999,"35000 to 39999",D641&lt;44999,"40000 to 44999",D641&lt;=44999,"40000 to 44999",D641&lt;=49999,"45000 to 49999",D641&gt;=50000,"50000 or More")</f>
        <v>5000 to 9999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7" t="s">
        <v>8218</v>
      </c>
      <c r="G642" t="s">
        <v>8229</v>
      </c>
      <c r="H642" t="s">
        <v>8248</v>
      </c>
      <c r="I642">
        <v>1480028400</v>
      </c>
      <c r="J642" s="10">
        <v>1478685915</v>
      </c>
      <c r="K642" s="11">
        <f t="shared" ref="K642:K705" si="50">(((J642/60)/60)/24)+DATE(1970,1,1)</f>
        <v>42683.420312500006</v>
      </c>
      <c r="L642" t="b">
        <v>0</v>
      </c>
      <c r="M642">
        <v>2</v>
      </c>
      <c r="N642" t="b">
        <v>1</v>
      </c>
      <c r="O642" t="s">
        <v>8292</v>
      </c>
      <c r="P642" t="s">
        <v>8294</v>
      </c>
      <c r="Q642">
        <f t="shared" ref="Q642:Q705" si="51">YEAR(K642)</f>
        <v>2016</v>
      </c>
      <c r="R642">
        <f t="shared" ref="R642:R705" si="52">COUNTIF(F642,"=successful")</f>
        <v>1</v>
      </c>
      <c r="S642">
        <f t="shared" ref="S642:S705" si="53">COUNTIF(F642,"=failed")</f>
        <v>0</v>
      </c>
      <c r="T642">
        <f t="shared" ref="T642:T705" si="54">COUNTIF(F642,"=canceled")</f>
        <v>0</v>
      </c>
      <c r="U642" t="str" cm="1">
        <f t="array" ref="U642">_xlfn.IFS(D642&lt;1000,"Less Than 1000",D642&lt;=4999,"1000 to 4999",D642&lt;=9999,"5000 to 9999",D642&lt;=14999,"10000 to 14999",D642&lt;=19999,"15000 to 19999",D642&lt;=24999,"20000 to 24999",D642&lt;=29999,"25000 to 29999",D642&lt;=34999,"30000 to 34999",D642&lt;=39999,"35000 to 39999",D642&lt;44999,"40000 to 44999",D642&lt;=44999,"40000 to 44999",D642&lt;=49999,"45000 to 49999",D642&gt;=50000,"50000 or More")</f>
        <v>Less Than 1000</v>
      </c>
    </row>
    <row r="643" spans="1:21" ht="42.75" x14ac:dyDescent="0.45">
      <c r="A643">
        <v>1686</v>
      </c>
      <c r="B643" s="3" t="s">
        <v>1687</v>
      </c>
      <c r="C643" s="3" t="s">
        <v>5796</v>
      </c>
      <c r="D643" s="6">
        <v>5000</v>
      </c>
      <c r="E643" s="8">
        <v>18</v>
      </c>
      <c r="F643" s="17" t="s">
        <v>8221</v>
      </c>
      <c r="G643" t="s">
        <v>8228</v>
      </c>
      <c r="H643" t="s">
        <v>8250</v>
      </c>
      <c r="I643">
        <v>1493320519</v>
      </c>
      <c r="J643" s="10">
        <v>1488140119</v>
      </c>
      <c r="K643" s="11">
        <f t="shared" si="50"/>
        <v>42792.843969907408</v>
      </c>
      <c r="L643" t="b">
        <v>0</v>
      </c>
      <c r="M643">
        <v>1</v>
      </c>
      <c r="N643" t="b">
        <v>0</v>
      </c>
      <c r="O643" t="s">
        <v>8298</v>
      </c>
      <c r="P643" t="s">
        <v>8320</v>
      </c>
      <c r="Q643">
        <f t="shared" si="51"/>
        <v>2017</v>
      </c>
      <c r="R643">
        <f t="shared" si="52"/>
        <v>0</v>
      </c>
      <c r="S643">
        <f t="shared" si="53"/>
        <v>0</v>
      </c>
      <c r="T643">
        <f t="shared" si="54"/>
        <v>0</v>
      </c>
      <c r="U643" t="str" cm="1">
        <f t="array" ref="U643">_xlfn.IFS(D643&lt;1000,"Less Than 1000",D643&lt;=4999,"1000 to 4999",D643&lt;=9999,"5000 to 9999",D643&lt;=14999,"10000 to 14999",D643&lt;=19999,"15000 to 19999",D643&lt;=24999,"20000 to 24999",D643&lt;=29999,"25000 to 29999",D643&lt;=34999,"30000 to 34999",D643&lt;=39999,"35000 to 39999",D643&lt;44999,"40000 to 44999",D643&lt;=44999,"40000 to 44999",D643&lt;=49999,"45000 to 49999",D643&gt;=50000,"50000 or More")</f>
        <v>5000 to 9999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7" t="s">
        <v>8218</v>
      </c>
      <c r="G644" t="s">
        <v>8235</v>
      </c>
      <c r="H644" t="s">
        <v>8248</v>
      </c>
      <c r="I644">
        <v>1439998674</v>
      </c>
      <c r="J644" s="10">
        <v>1436888274</v>
      </c>
      <c r="K644" s="11">
        <f t="shared" si="50"/>
        <v>42199.651319444441</v>
      </c>
      <c r="L644" t="b">
        <v>0</v>
      </c>
      <c r="M644">
        <v>2174</v>
      </c>
      <c r="N644" t="b">
        <v>1</v>
      </c>
      <c r="O644" t="s">
        <v>8292</v>
      </c>
      <c r="P644" t="s">
        <v>8294</v>
      </c>
      <c r="Q644">
        <f t="shared" si="51"/>
        <v>2015</v>
      </c>
      <c r="R644">
        <f t="shared" si="52"/>
        <v>1</v>
      </c>
      <c r="S644">
        <f t="shared" si="53"/>
        <v>0</v>
      </c>
      <c r="T644">
        <f t="shared" si="54"/>
        <v>0</v>
      </c>
      <c r="U644" t="str" cm="1">
        <f t="array" ref="U644">_xlfn.IFS(D644&lt;1000,"Less Than 1000",D644&lt;=4999,"1000 to 4999",D644&lt;=9999,"5000 to 9999",D644&lt;=14999,"10000 to 14999",D644&lt;=19999,"15000 to 19999",D644&lt;=24999,"20000 to 24999",D644&lt;=29999,"25000 to 29999",D644&lt;=34999,"30000 to 34999",D644&lt;=39999,"35000 to 39999",D644&lt;44999,"40000 to 44999",D644&lt;=44999,"40000 to 44999",D644&lt;=49999,"45000 to 49999",D644&gt;=50000,"50000 or More")</f>
        <v>20000 to 24999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7" t="s">
        <v>8218</v>
      </c>
      <c r="G645" t="s">
        <v>8223</v>
      </c>
      <c r="H645" t="s">
        <v>8245</v>
      </c>
      <c r="I645">
        <v>1433085875</v>
      </c>
      <c r="J645" s="10">
        <v>1428333875</v>
      </c>
      <c r="K645" s="11">
        <f t="shared" si="50"/>
        <v>42100.642071759255</v>
      </c>
      <c r="L645" t="b">
        <v>0</v>
      </c>
      <c r="M645">
        <v>152</v>
      </c>
      <c r="N645" t="b">
        <v>1</v>
      </c>
      <c r="O645" t="s">
        <v>8292</v>
      </c>
      <c r="P645" t="s">
        <v>8294</v>
      </c>
      <c r="Q645">
        <f t="shared" si="51"/>
        <v>2015</v>
      </c>
      <c r="R645">
        <f t="shared" si="52"/>
        <v>1</v>
      </c>
      <c r="S645">
        <f t="shared" si="53"/>
        <v>0</v>
      </c>
      <c r="T645">
        <f t="shared" si="54"/>
        <v>0</v>
      </c>
      <c r="U645" t="str" cm="1">
        <f t="array" ref="U645">_xlfn.IFS(D645&lt;1000,"Less Than 1000",D645&lt;=4999,"1000 to 4999",D645&lt;=9999,"5000 to 9999",D645&lt;=14999,"10000 to 14999",D645&lt;=19999,"15000 to 19999",D645&lt;=24999,"20000 to 24999",D645&lt;=29999,"25000 to 29999",D645&lt;=34999,"30000 to 34999",D645&lt;=39999,"35000 to 39999",D645&lt;44999,"40000 to 44999",D645&lt;=44999,"40000 to 44999",D645&lt;=49999,"45000 to 49999",D645&gt;=50000,"50000 or More")</f>
        <v>25000 to 29999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7" t="s">
        <v>8218</v>
      </c>
      <c r="G646" t="s">
        <v>8223</v>
      </c>
      <c r="H646" t="s">
        <v>8245</v>
      </c>
      <c r="I646">
        <v>1414544400</v>
      </c>
      <c r="J646" s="10">
        <v>1410883139</v>
      </c>
      <c r="K646" s="11">
        <f t="shared" si="50"/>
        <v>41898.665960648148</v>
      </c>
      <c r="L646" t="b">
        <v>0</v>
      </c>
      <c r="M646">
        <v>1021</v>
      </c>
      <c r="N646" t="b">
        <v>1</v>
      </c>
      <c r="O646" t="s">
        <v>8292</v>
      </c>
      <c r="P646" t="s">
        <v>8294</v>
      </c>
      <c r="Q646">
        <f t="shared" si="51"/>
        <v>2014</v>
      </c>
      <c r="R646">
        <f t="shared" si="52"/>
        <v>1</v>
      </c>
      <c r="S646">
        <f t="shared" si="53"/>
        <v>0</v>
      </c>
      <c r="T646">
        <f t="shared" si="54"/>
        <v>0</v>
      </c>
      <c r="U646" t="str" cm="1">
        <f t="array" ref="U646">_xlfn.IFS(D646&lt;1000,"Less Than 1000",D646&lt;=4999,"1000 to 4999",D646&lt;=9999,"5000 to 9999",D646&lt;=14999,"10000 to 14999",D646&lt;=19999,"15000 to 19999",D646&lt;=24999,"20000 to 24999",D646&lt;=29999,"25000 to 29999",D646&lt;=34999,"30000 to 34999",D646&lt;=39999,"35000 to 39999",D646&lt;44999,"40000 to 44999",D646&lt;=44999,"40000 to 44999",D646&lt;=49999,"45000 to 49999",D646&gt;=50000,"50000 or More")</f>
        <v>25000 to 29999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7" t="s">
        <v>8218</v>
      </c>
      <c r="G647" t="s">
        <v>8223</v>
      </c>
      <c r="H647" t="s">
        <v>8245</v>
      </c>
      <c r="I647">
        <v>1470962274</v>
      </c>
      <c r="J647" s="10">
        <v>1468370274</v>
      </c>
      <c r="K647" s="11">
        <f t="shared" si="50"/>
        <v>42564.026319444441</v>
      </c>
      <c r="L647" t="b">
        <v>0</v>
      </c>
      <c r="M647">
        <v>237</v>
      </c>
      <c r="N647" t="b">
        <v>1</v>
      </c>
      <c r="O647" t="s">
        <v>8292</v>
      </c>
      <c r="P647" t="s">
        <v>8294</v>
      </c>
      <c r="Q647">
        <f t="shared" si="51"/>
        <v>2016</v>
      </c>
      <c r="R647">
        <f t="shared" si="52"/>
        <v>1</v>
      </c>
      <c r="S647">
        <f t="shared" si="53"/>
        <v>0</v>
      </c>
      <c r="T647">
        <f t="shared" si="54"/>
        <v>0</v>
      </c>
      <c r="U647" t="str" cm="1">
        <f t="array" ref="U647">_xlfn.IFS(D647&lt;1000,"Less Than 1000",D647&lt;=4999,"1000 to 4999",D647&lt;=9999,"5000 to 9999",D647&lt;=14999,"10000 to 14999",D647&lt;=19999,"15000 to 19999",D647&lt;=24999,"20000 to 24999",D647&lt;=29999,"25000 to 29999",D647&lt;=34999,"30000 to 34999",D647&lt;=39999,"35000 to 39999",D647&lt;44999,"40000 to 44999",D647&lt;=44999,"40000 to 44999",D647&lt;=49999,"45000 to 49999",D647&gt;=50000,"50000 or More")</f>
        <v>1000 to 4999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7" t="s">
        <v>8218</v>
      </c>
      <c r="G648" t="s">
        <v>8223</v>
      </c>
      <c r="H648" t="s">
        <v>8245</v>
      </c>
      <c r="I648">
        <v>1407788867</v>
      </c>
      <c r="J648" s="10">
        <v>1405196867</v>
      </c>
      <c r="K648" s="11">
        <f t="shared" si="50"/>
        <v>41832.852627314816</v>
      </c>
      <c r="L648" t="b">
        <v>0</v>
      </c>
      <c r="M648">
        <v>27</v>
      </c>
      <c r="N648" t="b">
        <v>1</v>
      </c>
      <c r="O648" t="s">
        <v>8292</v>
      </c>
      <c r="P648" t="s">
        <v>8294</v>
      </c>
      <c r="Q648">
        <f t="shared" si="51"/>
        <v>2014</v>
      </c>
      <c r="R648">
        <f t="shared" si="52"/>
        <v>1</v>
      </c>
      <c r="S648">
        <f t="shared" si="53"/>
        <v>0</v>
      </c>
      <c r="T648">
        <f t="shared" si="54"/>
        <v>0</v>
      </c>
      <c r="U648" t="str" cm="1">
        <f t="array" ref="U648">_xlfn.IFS(D648&lt;1000,"Less Than 1000",D648&lt;=4999,"1000 to 4999",D648&lt;=9999,"5000 to 9999",D648&lt;=14999,"10000 to 14999",D648&lt;=19999,"15000 to 19999",D648&lt;=24999,"20000 to 24999",D648&lt;=29999,"25000 to 29999",D648&lt;=34999,"30000 to 34999",D648&lt;=39999,"35000 to 39999",D648&lt;44999,"40000 to 44999",D648&lt;=44999,"40000 to 44999",D648&lt;=49999,"45000 to 49999",D648&gt;=50000,"50000 or More")</f>
        <v>Less Than 1000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7" t="s">
        <v>8218</v>
      </c>
      <c r="G649" t="s">
        <v>8228</v>
      </c>
      <c r="H649" t="s">
        <v>8250</v>
      </c>
      <c r="I649">
        <v>1458235549</v>
      </c>
      <c r="J649" s="10">
        <v>1455647149</v>
      </c>
      <c r="K649" s="11">
        <f t="shared" si="50"/>
        <v>42416.767928240741</v>
      </c>
      <c r="L649" t="b">
        <v>0</v>
      </c>
      <c r="M649">
        <v>17</v>
      </c>
      <c r="N649" t="b">
        <v>1</v>
      </c>
      <c r="O649" t="s">
        <v>8292</v>
      </c>
      <c r="P649" t="s">
        <v>8294</v>
      </c>
      <c r="Q649">
        <f t="shared" si="51"/>
        <v>2016</v>
      </c>
      <c r="R649">
        <f t="shared" si="52"/>
        <v>1</v>
      </c>
      <c r="S649">
        <f t="shared" si="53"/>
        <v>0</v>
      </c>
      <c r="T649">
        <f t="shared" si="54"/>
        <v>0</v>
      </c>
      <c r="U649" t="str" cm="1">
        <f t="array" ref="U649">_xlfn.IFS(D649&lt;1000,"Less Than 1000",D649&lt;=4999,"1000 to 4999",D649&lt;=9999,"5000 to 9999",D649&lt;=14999,"10000 to 14999",D649&lt;=19999,"15000 to 19999",D649&lt;=24999,"20000 to 24999",D649&lt;=29999,"25000 to 29999",D649&lt;=34999,"30000 to 34999",D649&lt;=39999,"35000 to 39999",D649&lt;44999,"40000 to 44999",D649&lt;=44999,"40000 to 44999",D649&lt;=49999,"45000 to 49999",D649&gt;=50000,"50000 or More")</f>
        <v>1000 to 4999</v>
      </c>
    </row>
    <row r="650" spans="1:21" ht="42.75" x14ac:dyDescent="0.45">
      <c r="A650">
        <v>1692</v>
      </c>
      <c r="B650" s="3" t="s">
        <v>1693</v>
      </c>
      <c r="C650" s="3" t="s">
        <v>5802</v>
      </c>
      <c r="D650" s="6">
        <v>5000</v>
      </c>
      <c r="E650" s="8">
        <v>2390</v>
      </c>
      <c r="F650" s="17" t="s">
        <v>8221</v>
      </c>
      <c r="G650" t="s">
        <v>8223</v>
      </c>
      <c r="H650" t="s">
        <v>8245</v>
      </c>
      <c r="I650">
        <v>1490572740</v>
      </c>
      <c r="J650" s="10">
        <v>1487734667</v>
      </c>
      <c r="K650" s="11">
        <f t="shared" si="50"/>
        <v>42788.151238425926</v>
      </c>
      <c r="L650" t="b">
        <v>0</v>
      </c>
      <c r="M650">
        <v>15</v>
      </c>
      <c r="N650" t="b">
        <v>0</v>
      </c>
      <c r="O650" t="s">
        <v>8298</v>
      </c>
      <c r="P650" t="s">
        <v>8320</v>
      </c>
      <c r="Q650">
        <f t="shared" si="51"/>
        <v>2017</v>
      </c>
      <c r="R650">
        <f t="shared" si="52"/>
        <v>0</v>
      </c>
      <c r="S650">
        <f t="shared" si="53"/>
        <v>0</v>
      </c>
      <c r="T650">
        <f t="shared" si="54"/>
        <v>0</v>
      </c>
      <c r="U650" t="str" cm="1">
        <f t="array" ref="U650">_xlfn.IFS(D650&lt;1000,"Less Than 1000",D650&lt;=4999,"1000 to 4999",D650&lt;=9999,"5000 to 9999",D650&lt;=14999,"10000 to 14999",D650&lt;=19999,"15000 to 19999",D650&lt;=24999,"20000 to 24999",D650&lt;=29999,"25000 to 29999",D650&lt;=34999,"30000 to 34999",D650&lt;=39999,"35000 to 39999",D650&lt;44999,"40000 to 44999",D650&lt;=44999,"40000 to 44999",D650&lt;=49999,"45000 to 49999",D650&gt;=50000,"50000 or More")</f>
        <v>5000 to 9999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7" t="s">
        <v>8218</v>
      </c>
      <c r="G651" t="s">
        <v>8223</v>
      </c>
      <c r="H651" t="s">
        <v>8245</v>
      </c>
      <c r="I651">
        <v>1410904413</v>
      </c>
      <c r="J651" s="10">
        <v>1409090013</v>
      </c>
      <c r="K651" s="11">
        <f t="shared" si="50"/>
        <v>41877.912187499998</v>
      </c>
      <c r="L651" t="b">
        <v>0</v>
      </c>
      <c r="M651">
        <v>82</v>
      </c>
      <c r="N651" t="b">
        <v>1</v>
      </c>
      <c r="O651" t="s">
        <v>8292</v>
      </c>
      <c r="P651" t="s">
        <v>8294</v>
      </c>
      <c r="Q651">
        <f t="shared" si="51"/>
        <v>2014</v>
      </c>
      <c r="R651">
        <f t="shared" si="52"/>
        <v>1</v>
      </c>
      <c r="S651">
        <f t="shared" si="53"/>
        <v>0</v>
      </c>
      <c r="T651">
        <f t="shared" si="54"/>
        <v>0</v>
      </c>
      <c r="U651" t="str" cm="1">
        <f t="array" ref="U651">_xlfn.IFS(D651&lt;1000,"Less Than 1000",D651&lt;=4999,"1000 to 4999",D651&lt;=9999,"5000 to 9999",D651&lt;=14999,"10000 to 14999",D651&lt;=19999,"15000 to 19999",D651&lt;=24999,"20000 to 24999",D651&lt;=29999,"25000 to 29999",D651&lt;=34999,"30000 to 34999",D651&lt;=39999,"35000 to 39999",D651&lt;44999,"40000 to 44999",D651&lt;=44999,"40000 to 44999",D651&lt;=49999,"45000 to 49999",D651&gt;=50000,"50000 or More")</f>
        <v>1000 to 4999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7" t="s">
        <v>8218</v>
      </c>
      <c r="G652" t="s">
        <v>8223</v>
      </c>
      <c r="H652" t="s">
        <v>8245</v>
      </c>
      <c r="I652">
        <v>1418953984</v>
      </c>
      <c r="J652" s="10">
        <v>1413766384</v>
      </c>
      <c r="K652" s="11">
        <f t="shared" si="50"/>
        <v>41932.036851851852</v>
      </c>
      <c r="L652" t="b">
        <v>0</v>
      </c>
      <c r="M652">
        <v>48</v>
      </c>
      <c r="N652" t="b">
        <v>1</v>
      </c>
      <c r="O652" t="s">
        <v>8292</v>
      </c>
      <c r="P652" t="s">
        <v>8294</v>
      </c>
      <c r="Q652">
        <f t="shared" si="51"/>
        <v>2014</v>
      </c>
      <c r="R652">
        <f t="shared" si="52"/>
        <v>1</v>
      </c>
      <c r="S652">
        <f t="shared" si="53"/>
        <v>0</v>
      </c>
      <c r="T652">
        <f t="shared" si="54"/>
        <v>0</v>
      </c>
      <c r="U652" t="str" cm="1">
        <f t="array" ref="U652">_xlfn.IFS(D652&lt;1000,"Less Than 1000",D652&lt;=4999,"1000 to 4999",D652&lt;=9999,"5000 to 9999",D652&lt;=14999,"10000 to 14999",D652&lt;=19999,"15000 to 19999",D652&lt;=24999,"20000 to 24999",D652&lt;=29999,"25000 to 29999",D652&lt;=34999,"30000 to 34999",D652&lt;=39999,"35000 to 39999",D652&lt;44999,"40000 to 44999",D652&lt;=44999,"40000 to 44999",D652&lt;=49999,"45000 to 49999",D652&gt;=50000,"50000 or More")</f>
        <v>1000 to 4999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7" t="s">
        <v>8218</v>
      </c>
      <c r="G653" t="s">
        <v>8223</v>
      </c>
      <c r="H653" t="s">
        <v>8245</v>
      </c>
      <c r="I653">
        <v>1418430311</v>
      </c>
      <c r="J653" s="10">
        <v>1415838311</v>
      </c>
      <c r="K653" s="11">
        <f t="shared" si="50"/>
        <v>41956.017488425925</v>
      </c>
      <c r="L653" t="b">
        <v>0</v>
      </c>
      <c r="M653">
        <v>105</v>
      </c>
      <c r="N653" t="b">
        <v>1</v>
      </c>
      <c r="O653" t="s">
        <v>8292</v>
      </c>
      <c r="P653" t="s">
        <v>8294</v>
      </c>
      <c r="Q653">
        <f t="shared" si="51"/>
        <v>2014</v>
      </c>
      <c r="R653">
        <f t="shared" si="52"/>
        <v>1</v>
      </c>
      <c r="S653">
        <f t="shared" si="53"/>
        <v>0</v>
      </c>
      <c r="T653">
        <f t="shared" si="54"/>
        <v>0</v>
      </c>
      <c r="U653" t="str" cm="1">
        <f t="array" ref="U653">_xlfn.IFS(D653&lt;1000,"Less Than 1000",D653&lt;=4999,"1000 to 4999",D653&lt;=9999,"5000 to 9999",D653&lt;=14999,"10000 to 14999",D653&lt;=19999,"15000 to 19999",D653&lt;=24999,"20000 to 24999",D653&lt;=29999,"25000 to 29999",D653&lt;=34999,"30000 to 34999",D653&lt;=39999,"35000 to 39999",D653&lt;44999,"40000 to 44999",D653&lt;=44999,"40000 to 44999",D653&lt;=49999,"45000 to 49999",D653&gt;=50000,"50000 or More")</f>
        <v>25000 to 29999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7" t="s">
        <v>8218</v>
      </c>
      <c r="G654" t="s">
        <v>8223</v>
      </c>
      <c r="H654" t="s">
        <v>8245</v>
      </c>
      <c r="I654">
        <v>1480613650</v>
      </c>
      <c r="J654" s="10">
        <v>1478018050</v>
      </c>
      <c r="K654" s="11">
        <f t="shared" si="50"/>
        <v>42675.690393518518</v>
      </c>
      <c r="L654" t="b">
        <v>0</v>
      </c>
      <c r="M654">
        <v>28</v>
      </c>
      <c r="N654" t="b">
        <v>1</v>
      </c>
      <c r="O654" t="s">
        <v>8292</v>
      </c>
      <c r="P654" t="s">
        <v>8294</v>
      </c>
      <c r="Q654">
        <f t="shared" si="51"/>
        <v>2016</v>
      </c>
      <c r="R654">
        <f t="shared" si="52"/>
        <v>1</v>
      </c>
      <c r="S654">
        <f t="shared" si="53"/>
        <v>0</v>
      </c>
      <c r="T654">
        <f t="shared" si="54"/>
        <v>0</v>
      </c>
      <c r="U654" t="str" cm="1">
        <f t="array" ref="U654">_xlfn.IFS(D654&lt;1000,"Less Than 1000",D654&lt;=4999,"1000 to 4999",D654&lt;=9999,"5000 to 9999",D654&lt;=14999,"10000 to 14999",D654&lt;=19999,"15000 to 19999",D654&lt;=24999,"20000 to 24999",D654&lt;=29999,"25000 to 29999",D654&lt;=34999,"30000 to 34999",D654&lt;=39999,"35000 to 39999",D654&lt;44999,"40000 to 44999",D654&lt;=44999,"40000 to 44999",D654&lt;=49999,"45000 to 49999",D654&gt;=50000,"50000 or More")</f>
        <v>1000 to 4999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7" t="s">
        <v>8218</v>
      </c>
      <c r="G655" t="s">
        <v>8223</v>
      </c>
      <c r="H655" t="s">
        <v>8245</v>
      </c>
      <c r="I655">
        <v>1440082240</v>
      </c>
      <c r="J655" s="10">
        <v>1436885440</v>
      </c>
      <c r="K655" s="11">
        <f t="shared" si="50"/>
        <v>42199.618518518517</v>
      </c>
      <c r="L655" t="b">
        <v>0</v>
      </c>
      <c r="M655">
        <v>1107</v>
      </c>
      <c r="N655" t="b">
        <v>1</v>
      </c>
      <c r="O655" t="s">
        <v>8292</v>
      </c>
      <c r="P655" t="s">
        <v>8294</v>
      </c>
      <c r="Q655">
        <f t="shared" si="51"/>
        <v>2015</v>
      </c>
      <c r="R655">
        <f t="shared" si="52"/>
        <v>1</v>
      </c>
      <c r="S655">
        <f t="shared" si="53"/>
        <v>0</v>
      </c>
      <c r="T655">
        <f t="shared" si="54"/>
        <v>0</v>
      </c>
      <c r="U655" t="str" cm="1">
        <f t="array" ref="U655">_xlfn.IFS(D655&lt;1000,"Less Than 1000",D655&lt;=4999,"1000 to 4999",D655&lt;=9999,"5000 to 9999",D655&lt;=14999,"10000 to 14999",D655&lt;=19999,"15000 to 19999",D655&lt;=24999,"20000 to 24999",D655&lt;=29999,"25000 to 29999",D655&lt;=34999,"30000 to 34999",D655&lt;=39999,"35000 to 39999",D655&lt;44999,"40000 to 44999",D655&lt;=44999,"40000 to 44999",D655&lt;=49999,"45000 to 49999",D655&gt;=50000,"50000 or More")</f>
        <v>50000 or More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7" t="s">
        <v>8218</v>
      </c>
      <c r="G656" t="s">
        <v>8223</v>
      </c>
      <c r="H656" t="s">
        <v>8245</v>
      </c>
      <c r="I656">
        <v>1436396313</v>
      </c>
      <c r="J656" s="10">
        <v>1433804313</v>
      </c>
      <c r="K656" s="11">
        <f t="shared" si="50"/>
        <v>42163.957326388889</v>
      </c>
      <c r="L656" t="b">
        <v>0</v>
      </c>
      <c r="M656">
        <v>1013</v>
      </c>
      <c r="N656" t="b">
        <v>1</v>
      </c>
      <c r="O656" t="s">
        <v>8292</v>
      </c>
      <c r="P656" t="s">
        <v>8294</v>
      </c>
      <c r="Q656">
        <f t="shared" si="51"/>
        <v>2015</v>
      </c>
      <c r="R656">
        <f t="shared" si="52"/>
        <v>1</v>
      </c>
      <c r="S656">
        <f t="shared" si="53"/>
        <v>0</v>
      </c>
      <c r="T656">
        <f t="shared" si="54"/>
        <v>0</v>
      </c>
      <c r="U656" t="str" cm="1">
        <f t="array" ref="U656">_xlfn.IFS(D656&lt;1000,"Less Than 1000",D656&lt;=4999,"1000 to 4999",D656&lt;=9999,"5000 to 9999",D656&lt;=14999,"10000 to 14999",D656&lt;=19999,"15000 to 19999",D656&lt;=24999,"20000 to 24999",D656&lt;=29999,"25000 to 29999",D656&lt;=34999,"30000 to 34999",D656&lt;=39999,"35000 to 39999",D656&lt;44999,"40000 to 44999",D656&lt;=44999,"40000 to 44999",D656&lt;=49999,"45000 to 49999",D656&gt;=50000,"50000 or More")</f>
        <v>10000 to 14999</v>
      </c>
    </row>
    <row r="657" spans="1:21" ht="42.75" x14ac:dyDescent="0.45">
      <c r="A657">
        <v>1703</v>
      </c>
      <c r="B657" s="3" t="s">
        <v>1704</v>
      </c>
      <c r="C657" s="3" t="s">
        <v>5813</v>
      </c>
      <c r="D657" s="6">
        <v>5000</v>
      </c>
      <c r="E657" s="8">
        <v>51</v>
      </c>
      <c r="F657" s="17" t="s">
        <v>8220</v>
      </c>
      <c r="G657" t="s">
        <v>8223</v>
      </c>
      <c r="H657" t="s">
        <v>8245</v>
      </c>
      <c r="I657">
        <v>1441003537</v>
      </c>
      <c r="J657" s="10">
        <v>1435819537</v>
      </c>
      <c r="K657" s="11">
        <f t="shared" si="50"/>
        <v>42187.281678240746</v>
      </c>
      <c r="L657" t="b">
        <v>0</v>
      </c>
      <c r="M657">
        <v>2</v>
      </c>
      <c r="N657" t="b">
        <v>0</v>
      </c>
      <c r="O657" t="s">
        <v>8298</v>
      </c>
      <c r="P657" t="s">
        <v>8320</v>
      </c>
      <c r="Q657">
        <f t="shared" si="51"/>
        <v>2015</v>
      </c>
      <c r="R657">
        <f t="shared" si="52"/>
        <v>0</v>
      </c>
      <c r="S657">
        <f t="shared" si="53"/>
        <v>1</v>
      </c>
      <c r="T657">
        <f t="shared" si="54"/>
        <v>0</v>
      </c>
      <c r="U657" t="str" cm="1">
        <f t="array" ref="U657">_xlfn.IFS(D657&lt;1000,"Less Than 1000",D657&lt;=4999,"1000 to 4999",D657&lt;=9999,"5000 to 9999",D657&lt;=14999,"10000 to 14999",D657&lt;=19999,"15000 to 19999",D657&lt;=24999,"20000 to 24999",D657&lt;=29999,"25000 to 29999",D657&lt;=34999,"30000 to 34999",D657&lt;=39999,"35000 to 39999",D657&lt;44999,"40000 to 44999",D657&lt;=44999,"40000 to 44999",D657&lt;=49999,"45000 to 49999",D657&gt;=50000,"50000 or More")</f>
        <v>5000 to 9999</v>
      </c>
    </row>
    <row r="658" spans="1:21" ht="42.75" x14ac:dyDescent="0.45">
      <c r="A658">
        <v>1707</v>
      </c>
      <c r="B658" s="3" t="s">
        <v>1708</v>
      </c>
      <c r="C658" s="3" t="s">
        <v>5817</v>
      </c>
      <c r="D658" s="6">
        <v>5000</v>
      </c>
      <c r="E658" s="8">
        <v>487</v>
      </c>
      <c r="F658" s="17" t="s">
        <v>8220</v>
      </c>
      <c r="G658" t="s">
        <v>8223</v>
      </c>
      <c r="H658" t="s">
        <v>8245</v>
      </c>
      <c r="I658">
        <v>1459181895</v>
      </c>
      <c r="J658" s="10">
        <v>1456593495</v>
      </c>
      <c r="K658" s="11">
        <f t="shared" si="50"/>
        <v>42427.721006944441</v>
      </c>
      <c r="L658" t="b">
        <v>0</v>
      </c>
      <c r="M658">
        <v>9</v>
      </c>
      <c r="N658" t="b">
        <v>0</v>
      </c>
      <c r="O658" t="s">
        <v>8298</v>
      </c>
      <c r="P658" t="s">
        <v>8320</v>
      </c>
      <c r="Q658">
        <f t="shared" si="51"/>
        <v>2016</v>
      </c>
      <c r="R658">
        <f t="shared" si="52"/>
        <v>0</v>
      </c>
      <c r="S658">
        <f t="shared" si="53"/>
        <v>1</v>
      </c>
      <c r="T658">
        <f t="shared" si="54"/>
        <v>0</v>
      </c>
      <c r="U658" t="str" cm="1">
        <f t="array" ref="U658">_xlfn.IFS(D658&lt;1000,"Less Than 1000",D658&lt;=4999,"1000 to 4999",D658&lt;=9999,"5000 to 9999",D658&lt;=14999,"10000 to 14999",D658&lt;=19999,"15000 to 19999",D658&lt;=24999,"20000 to 24999",D658&lt;=29999,"25000 to 29999",D658&lt;=34999,"30000 to 34999",D658&lt;=39999,"35000 to 39999",D658&lt;44999,"40000 to 44999",D658&lt;=44999,"40000 to 44999",D658&lt;=49999,"45000 to 49999",D658&gt;=50000,"50000 or More")</f>
        <v>5000 to 9999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7" t="s">
        <v>8218</v>
      </c>
      <c r="G659" t="s">
        <v>8223</v>
      </c>
      <c r="H659" t="s">
        <v>8245</v>
      </c>
      <c r="I659">
        <v>1450901872</v>
      </c>
      <c r="J659" s="10">
        <v>1448309872</v>
      </c>
      <c r="K659" s="11">
        <f t="shared" si="50"/>
        <v>42331.84574074074</v>
      </c>
      <c r="L659" t="b">
        <v>0</v>
      </c>
      <c r="M659">
        <v>99</v>
      </c>
      <c r="N659" t="b">
        <v>1</v>
      </c>
      <c r="O659" t="s">
        <v>8292</v>
      </c>
      <c r="P659" t="s">
        <v>8294</v>
      </c>
      <c r="Q659">
        <f t="shared" si="51"/>
        <v>2015</v>
      </c>
      <c r="R659">
        <f t="shared" si="52"/>
        <v>1</v>
      </c>
      <c r="S659">
        <f t="shared" si="53"/>
        <v>0</v>
      </c>
      <c r="T659">
        <f t="shared" si="54"/>
        <v>0</v>
      </c>
      <c r="U659" t="str" cm="1">
        <f t="array" ref="U659">_xlfn.IFS(D659&lt;1000,"Less Than 1000",D659&lt;=4999,"1000 to 4999",D659&lt;=9999,"5000 to 9999",D659&lt;=14999,"10000 to 14999",D659&lt;=19999,"15000 to 19999",D659&lt;=24999,"20000 to 24999",D659&lt;=29999,"25000 to 29999",D659&lt;=34999,"30000 to 34999",D659&lt;=39999,"35000 to 39999",D659&lt;44999,"40000 to 44999",D659&lt;=44999,"40000 to 44999",D659&lt;=49999,"45000 to 49999",D659&gt;=50000,"50000 or More")</f>
        <v>15000 to 19999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7" t="s">
        <v>8218</v>
      </c>
      <c r="G660" t="s">
        <v>8223</v>
      </c>
      <c r="H660" t="s">
        <v>8245</v>
      </c>
      <c r="I660">
        <v>1437933600</v>
      </c>
      <c r="J660" s="10">
        <v>1435117889</v>
      </c>
      <c r="K660" s="11">
        <f t="shared" si="50"/>
        <v>42179.160752314812</v>
      </c>
      <c r="L660" t="b">
        <v>0</v>
      </c>
      <c r="M660">
        <v>276</v>
      </c>
      <c r="N660" t="b">
        <v>1</v>
      </c>
      <c r="O660" t="s">
        <v>8292</v>
      </c>
      <c r="P660" t="s">
        <v>8294</v>
      </c>
      <c r="Q660">
        <f t="shared" si="51"/>
        <v>2015</v>
      </c>
      <c r="R660">
        <f t="shared" si="52"/>
        <v>1</v>
      </c>
      <c r="S660">
        <f t="shared" si="53"/>
        <v>0</v>
      </c>
      <c r="T660">
        <f t="shared" si="54"/>
        <v>0</v>
      </c>
      <c r="U660" t="str" cm="1">
        <f t="array" ref="U660">_xlfn.IFS(D660&lt;1000,"Less Than 1000",D660&lt;=4999,"1000 to 4999",D660&lt;=9999,"5000 to 9999",D660&lt;=14999,"10000 to 14999",D660&lt;=19999,"15000 to 19999",D660&lt;=24999,"20000 to 24999",D660&lt;=29999,"25000 to 29999",D660&lt;=34999,"30000 to 34999",D660&lt;=39999,"35000 to 39999",D660&lt;44999,"40000 to 44999",D660&lt;=44999,"40000 to 44999",D660&lt;=49999,"45000 to 49999",D660&gt;=50000,"50000 or More")</f>
        <v>25000 to 29999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7" t="s">
        <v>8218</v>
      </c>
      <c r="G661" t="s">
        <v>8223</v>
      </c>
      <c r="H661" t="s">
        <v>8245</v>
      </c>
      <c r="I661">
        <v>1440339295</v>
      </c>
      <c r="J661" s="10">
        <v>1437747295</v>
      </c>
      <c r="K661" s="11">
        <f t="shared" si="50"/>
        <v>42209.593692129631</v>
      </c>
      <c r="L661" t="b">
        <v>0</v>
      </c>
      <c r="M661">
        <v>21</v>
      </c>
      <c r="N661" t="b">
        <v>1</v>
      </c>
      <c r="O661" t="s">
        <v>8292</v>
      </c>
      <c r="P661" t="s">
        <v>8294</v>
      </c>
      <c r="Q661">
        <f t="shared" si="51"/>
        <v>2015</v>
      </c>
      <c r="R661">
        <f t="shared" si="52"/>
        <v>1</v>
      </c>
      <c r="S661">
        <f t="shared" si="53"/>
        <v>0</v>
      </c>
      <c r="T661">
        <f t="shared" si="54"/>
        <v>0</v>
      </c>
      <c r="U661" t="str" cm="1">
        <f t="array" ref="U661">_xlfn.IFS(D661&lt;1000,"Less Than 1000",D661&lt;=4999,"1000 to 4999",D661&lt;=9999,"5000 to 9999",D661&lt;=14999,"10000 to 14999",D661&lt;=19999,"15000 to 19999",D661&lt;=24999,"20000 to 24999",D661&lt;=29999,"25000 to 29999",D661&lt;=34999,"30000 to 34999",D661&lt;=39999,"35000 to 39999",D661&lt;44999,"40000 to 44999",D661&lt;=44999,"40000 to 44999",D661&lt;=49999,"45000 to 49999",D661&gt;=50000,"50000 or More")</f>
        <v>1000 to 4999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7" t="s">
        <v>8220</v>
      </c>
      <c r="G662" t="s">
        <v>8223</v>
      </c>
      <c r="H662" t="s">
        <v>8245</v>
      </c>
      <c r="I662">
        <v>1415558879</v>
      </c>
      <c r="J662" s="10">
        <v>1412963279</v>
      </c>
      <c r="K662" s="11">
        <f t="shared" si="50"/>
        <v>41922.741655092592</v>
      </c>
      <c r="L662" t="b">
        <v>0</v>
      </c>
      <c r="M662">
        <v>18</v>
      </c>
      <c r="N662" t="b">
        <v>0</v>
      </c>
      <c r="O662" t="s">
        <v>8292</v>
      </c>
      <c r="P662" t="s">
        <v>8294</v>
      </c>
      <c r="Q662">
        <f t="shared" si="51"/>
        <v>2014</v>
      </c>
      <c r="R662">
        <f t="shared" si="52"/>
        <v>0</v>
      </c>
      <c r="S662">
        <f t="shared" si="53"/>
        <v>1</v>
      </c>
      <c r="T662">
        <f t="shared" si="54"/>
        <v>0</v>
      </c>
      <c r="U662" t="str" cm="1">
        <f t="array" ref="U662">_xlfn.IFS(D662&lt;1000,"Less Than 1000",D662&lt;=4999,"1000 to 4999",D662&lt;=9999,"5000 to 9999",D662&lt;=14999,"10000 to 14999",D662&lt;=19999,"15000 to 19999",D662&lt;=24999,"20000 to 24999",D662&lt;=29999,"25000 to 29999",D662&lt;=34999,"30000 to 34999",D662&lt;=39999,"35000 to 39999",D662&lt;44999,"40000 to 44999",D662&lt;=44999,"40000 to 44999",D662&lt;=49999,"45000 to 49999",D662&gt;=50000,"50000 or More")</f>
        <v>50000 or More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7" t="s">
        <v>8220</v>
      </c>
      <c r="G663" t="s">
        <v>8223</v>
      </c>
      <c r="H663" t="s">
        <v>8245</v>
      </c>
      <c r="I663">
        <v>1477236559</v>
      </c>
      <c r="J663" s="10">
        <v>1474644559</v>
      </c>
      <c r="K663" s="11">
        <f t="shared" si="50"/>
        <v>42636.645358796297</v>
      </c>
      <c r="L663" t="b">
        <v>0</v>
      </c>
      <c r="M663">
        <v>9</v>
      </c>
      <c r="N663" t="b">
        <v>0</v>
      </c>
      <c r="O663" t="s">
        <v>8292</v>
      </c>
      <c r="P663" t="s">
        <v>8294</v>
      </c>
      <c r="Q663">
        <f t="shared" si="51"/>
        <v>2016</v>
      </c>
      <c r="R663">
        <f t="shared" si="52"/>
        <v>0</v>
      </c>
      <c r="S663">
        <f t="shared" si="53"/>
        <v>1</v>
      </c>
      <c r="T663">
        <f t="shared" si="54"/>
        <v>0</v>
      </c>
      <c r="U663" t="str" cm="1">
        <f t="array" ref="U663">_xlfn.IFS(D663&lt;1000,"Less Than 1000",D663&lt;=4999,"1000 to 4999",D663&lt;=9999,"5000 to 9999",D663&lt;=14999,"10000 to 14999",D663&lt;=19999,"15000 to 19999",D663&lt;=24999,"20000 to 24999",D663&lt;=29999,"25000 to 29999",D663&lt;=34999,"30000 to 34999",D663&lt;=39999,"35000 to 39999",D663&lt;44999,"40000 to 44999",D663&lt;=44999,"40000 to 44999",D663&lt;=49999,"45000 to 49999",D663&gt;=50000,"50000 or More")</f>
        <v>10000 to 14999</v>
      </c>
    </row>
    <row r="664" spans="1:21" ht="28.5" x14ac:dyDescent="0.45">
      <c r="A664">
        <v>1710</v>
      </c>
      <c r="B664" s="3" t="s">
        <v>1711</v>
      </c>
      <c r="C664" s="3" t="s">
        <v>5820</v>
      </c>
      <c r="D664" s="6">
        <v>5000</v>
      </c>
      <c r="E664" s="8">
        <v>34</v>
      </c>
      <c r="F664" s="17" t="s">
        <v>8220</v>
      </c>
      <c r="G664" t="s">
        <v>8235</v>
      </c>
      <c r="H664" t="s">
        <v>8248</v>
      </c>
      <c r="I664">
        <v>1453122000</v>
      </c>
      <c r="J664" s="10">
        <v>1449151888</v>
      </c>
      <c r="K664" s="11">
        <f t="shared" si="50"/>
        <v>42341.59129629629</v>
      </c>
      <c r="L664" t="b">
        <v>0</v>
      </c>
      <c r="M664">
        <v>1</v>
      </c>
      <c r="N664" t="b">
        <v>0</v>
      </c>
      <c r="O664" t="s">
        <v>8298</v>
      </c>
      <c r="P664" t="s">
        <v>8320</v>
      </c>
      <c r="Q664">
        <f t="shared" si="51"/>
        <v>2015</v>
      </c>
      <c r="R664">
        <f t="shared" si="52"/>
        <v>0</v>
      </c>
      <c r="S664">
        <f t="shared" si="53"/>
        <v>1</v>
      </c>
      <c r="T664">
        <f t="shared" si="54"/>
        <v>0</v>
      </c>
      <c r="U664" t="str" cm="1">
        <f t="array" ref="U664">_xlfn.IFS(D664&lt;1000,"Less Than 1000",D664&lt;=4999,"1000 to 4999",D664&lt;=9999,"5000 to 9999",D664&lt;=14999,"10000 to 14999",D664&lt;=19999,"15000 to 19999",D664&lt;=24999,"20000 to 24999",D664&lt;=29999,"25000 to 29999",D664&lt;=34999,"30000 to 34999",D664&lt;=39999,"35000 to 39999",D664&lt;44999,"40000 to 44999",D664&lt;=44999,"40000 to 44999",D664&lt;=49999,"45000 to 49999",D664&gt;=50000,"50000 or More")</f>
        <v>5000 to 9999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7" t="s">
        <v>8220</v>
      </c>
      <c r="G665" t="s">
        <v>8231</v>
      </c>
      <c r="H665" t="s">
        <v>8252</v>
      </c>
      <c r="I665">
        <v>1437250456</v>
      </c>
      <c r="J665" s="10">
        <v>1434658456</v>
      </c>
      <c r="K665" s="11">
        <f t="shared" si="50"/>
        <v>42173.843240740738</v>
      </c>
      <c r="L665" t="b">
        <v>0</v>
      </c>
      <c r="M665">
        <v>7</v>
      </c>
      <c r="N665" t="b">
        <v>0</v>
      </c>
      <c r="O665" t="s">
        <v>8292</v>
      </c>
      <c r="P665" t="s">
        <v>8294</v>
      </c>
      <c r="Q665">
        <f t="shared" si="51"/>
        <v>2015</v>
      </c>
      <c r="R665">
        <f t="shared" si="52"/>
        <v>0</v>
      </c>
      <c r="S665">
        <f t="shared" si="53"/>
        <v>1</v>
      </c>
      <c r="T665">
        <f t="shared" si="54"/>
        <v>0</v>
      </c>
      <c r="U665" t="str" cm="1">
        <f t="array" ref="U665">_xlfn.IFS(D665&lt;1000,"Less Than 1000",D665&lt;=4999,"1000 to 4999",D665&lt;=9999,"5000 to 9999",D665&lt;=14999,"10000 to 14999",D665&lt;=19999,"15000 to 19999",D665&lt;=24999,"20000 to 24999",D665&lt;=29999,"25000 to 29999",D665&lt;=34999,"30000 to 34999",D665&lt;=39999,"35000 to 39999",D665&lt;44999,"40000 to 44999",D665&lt;=44999,"40000 to 44999",D665&lt;=49999,"45000 to 49999",D665&gt;=50000,"50000 or More")</f>
        <v>50000 or More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7" t="s">
        <v>8220</v>
      </c>
      <c r="G666" t="s">
        <v>8223</v>
      </c>
      <c r="H666" t="s">
        <v>8245</v>
      </c>
      <c r="I666">
        <v>1428940775</v>
      </c>
      <c r="J666" s="10">
        <v>1426348775</v>
      </c>
      <c r="K666" s="11">
        <f t="shared" si="50"/>
        <v>42077.666377314818</v>
      </c>
      <c r="L666" t="b">
        <v>0</v>
      </c>
      <c r="M666">
        <v>29</v>
      </c>
      <c r="N666" t="b">
        <v>0</v>
      </c>
      <c r="O666" t="s">
        <v>8292</v>
      </c>
      <c r="P666" t="s">
        <v>8294</v>
      </c>
      <c r="Q666">
        <f t="shared" si="51"/>
        <v>2015</v>
      </c>
      <c r="R666">
        <f t="shared" si="52"/>
        <v>0</v>
      </c>
      <c r="S666">
        <f t="shared" si="53"/>
        <v>1</v>
      </c>
      <c r="T666">
        <f t="shared" si="54"/>
        <v>0</v>
      </c>
      <c r="U666" t="str" cm="1">
        <f t="array" ref="U666">_xlfn.IFS(D666&lt;1000,"Less Than 1000",D666&lt;=4999,"1000 to 4999",D666&lt;=9999,"5000 to 9999",D666&lt;=14999,"10000 to 14999",D666&lt;=19999,"15000 to 19999",D666&lt;=24999,"20000 to 24999",D666&lt;=29999,"25000 to 29999",D666&lt;=34999,"30000 to 34999",D666&lt;=39999,"35000 to 39999",D666&lt;44999,"40000 to 44999",D666&lt;=44999,"40000 to 44999",D666&lt;=49999,"45000 to 49999",D666&gt;=50000,"50000 or More")</f>
        <v>10000 to 14999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7" t="s">
        <v>8220</v>
      </c>
      <c r="G667" t="s">
        <v>8223</v>
      </c>
      <c r="H667" t="s">
        <v>8245</v>
      </c>
      <c r="I667">
        <v>1484327061</v>
      </c>
      <c r="J667" s="10">
        <v>1479143061</v>
      </c>
      <c r="K667" s="11">
        <f t="shared" si="50"/>
        <v>42688.711354166662</v>
      </c>
      <c r="L667" t="b">
        <v>0</v>
      </c>
      <c r="M667">
        <v>12</v>
      </c>
      <c r="N667" t="b">
        <v>0</v>
      </c>
      <c r="O667" t="s">
        <v>8292</v>
      </c>
      <c r="P667" t="s">
        <v>8294</v>
      </c>
      <c r="Q667">
        <f t="shared" si="51"/>
        <v>2016</v>
      </c>
      <c r="R667">
        <f t="shared" si="52"/>
        <v>0</v>
      </c>
      <c r="S667">
        <f t="shared" si="53"/>
        <v>1</v>
      </c>
      <c r="T667">
        <f t="shared" si="54"/>
        <v>0</v>
      </c>
      <c r="U667" t="str" cm="1">
        <f t="array" ref="U667">_xlfn.IFS(D667&lt;1000,"Less Than 1000",D667&lt;=4999,"1000 to 4999",D667&lt;=9999,"5000 to 9999",D667&lt;=14999,"10000 to 14999",D667&lt;=19999,"15000 to 19999",D667&lt;=24999,"20000 to 24999",D667&lt;=29999,"25000 to 29999",D667&lt;=34999,"30000 to 34999",D667&lt;=39999,"35000 to 39999",D667&lt;44999,"40000 to 44999",D667&lt;=44999,"40000 to 44999",D667&lt;=49999,"45000 to 49999",D667&gt;=50000,"50000 or More")</f>
        <v>10000 to 14999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7" t="s">
        <v>8220</v>
      </c>
      <c r="G668" t="s">
        <v>8223</v>
      </c>
      <c r="H668" t="s">
        <v>8245</v>
      </c>
      <c r="I668">
        <v>1408305498</v>
      </c>
      <c r="J668" s="10">
        <v>1405713498</v>
      </c>
      <c r="K668" s="11">
        <f t="shared" si="50"/>
        <v>41838.832152777781</v>
      </c>
      <c r="L668" t="b">
        <v>0</v>
      </c>
      <c r="M668">
        <v>4</v>
      </c>
      <c r="N668" t="b">
        <v>0</v>
      </c>
      <c r="O668" t="s">
        <v>8292</v>
      </c>
      <c r="P668" t="s">
        <v>8294</v>
      </c>
      <c r="Q668">
        <f t="shared" si="51"/>
        <v>2014</v>
      </c>
      <c r="R668">
        <f t="shared" si="52"/>
        <v>0</v>
      </c>
      <c r="S668">
        <f t="shared" si="53"/>
        <v>1</v>
      </c>
      <c r="T668">
        <f t="shared" si="54"/>
        <v>0</v>
      </c>
      <c r="U668" t="str" cm="1">
        <f t="array" ref="U668">_xlfn.IFS(D668&lt;1000,"Less Than 1000",D668&lt;=4999,"1000 to 4999",D668&lt;=9999,"5000 to 9999",D668&lt;=14999,"10000 to 14999",D668&lt;=19999,"15000 to 19999",D668&lt;=24999,"20000 to 24999",D668&lt;=29999,"25000 to 29999",D668&lt;=34999,"30000 to 34999",D668&lt;=39999,"35000 to 39999",D668&lt;44999,"40000 to 44999",D668&lt;=44999,"40000 to 44999",D668&lt;=49999,"45000 to 49999",D668&gt;=50000,"50000 or More")</f>
        <v>50000 or More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7" t="s">
        <v>8220</v>
      </c>
      <c r="G669" t="s">
        <v>8236</v>
      </c>
      <c r="H669" t="s">
        <v>8248</v>
      </c>
      <c r="I669">
        <v>1477731463</v>
      </c>
      <c r="J669" s="10">
        <v>1474275463</v>
      </c>
      <c r="K669" s="11">
        <f t="shared" si="50"/>
        <v>42632.373414351852</v>
      </c>
      <c r="L669" t="b">
        <v>0</v>
      </c>
      <c r="M669">
        <v>28</v>
      </c>
      <c r="N669" t="b">
        <v>0</v>
      </c>
      <c r="O669" t="s">
        <v>8292</v>
      </c>
      <c r="P669" t="s">
        <v>8294</v>
      </c>
      <c r="Q669">
        <f t="shared" si="51"/>
        <v>2016</v>
      </c>
      <c r="R669">
        <f t="shared" si="52"/>
        <v>0</v>
      </c>
      <c r="S669">
        <f t="shared" si="53"/>
        <v>1</v>
      </c>
      <c r="T669">
        <f t="shared" si="54"/>
        <v>0</v>
      </c>
      <c r="U669" t="str" cm="1">
        <f t="array" ref="U669">_xlfn.IFS(D669&lt;1000,"Less Than 1000",D669&lt;=4999,"1000 to 4999",D669&lt;=9999,"5000 to 9999",D669&lt;=14999,"10000 to 14999",D669&lt;=19999,"15000 to 19999",D669&lt;=24999,"20000 to 24999",D669&lt;=29999,"25000 to 29999",D669&lt;=34999,"30000 to 34999",D669&lt;=39999,"35000 to 39999",D669&lt;44999,"40000 to 44999",D669&lt;=44999,"40000 to 44999",D669&lt;=49999,"45000 to 49999",D669&gt;=50000,"50000 or More")</f>
        <v>50000 or More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7" t="s">
        <v>8220</v>
      </c>
      <c r="G670" t="s">
        <v>8223</v>
      </c>
      <c r="H670" t="s">
        <v>8245</v>
      </c>
      <c r="I670">
        <v>1431374222</v>
      </c>
      <c r="J670" s="10">
        <v>1427486222</v>
      </c>
      <c r="K670" s="11">
        <f t="shared" si="50"/>
        <v>42090.831273148149</v>
      </c>
      <c r="L670" t="b">
        <v>0</v>
      </c>
      <c r="M670">
        <v>25</v>
      </c>
      <c r="N670" t="b">
        <v>0</v>
      </c>
      <c r="O670" t="s">
        <v>8292</v>
      </c>
      <c r="P670" t="s">
        <v>8294</v>
      </c>
      <c r="Q670">
        <f t="shared" si="51"/>
        <v>2015</v>
      </c>
      <c r="R670">
        <f t="shared" si="52"/>
        <v>0</v>
      </c>
      <c r="S670">
        <f t="shared" si="53"/>
        <v>1</v>
      </c>
      <c r="T670">
        <f t="shared" si="54"/>
        <v>0</v>
      </c>
      <c r="U670" t="str" cm="1">
        <f t="array" ref="U670">_xlfn.IFS(D670&lt;1000,"Less Than 1000",D670&lt;=4999,"1000 to 4999",D670&lt;=9999,"5000 to 9999",D670&lt;=14999,"10000 to 14999",D670&lt;=19999,"15000 to 19999",D670&lt;=24999,"20000 to 24999",D670&lt;=29999,"25000 to 29999",D670&lt;=34999,"30000 to 34999",D670&lt;=39999,"35000 to 39999",D670&lt;44999,"40000 to 44999",D670&lt;=44999,"40000 to 44999",D670&lt;=49999,"45000 to 49999",D670&gt;=50000,"50000 or More")</f>
        <v>15000 to 19999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7" t="s">
        <v>8220</v>
      </c>
      <c r="G671" t="s">
        <v>8234</v>
      </c>
      <c r="H671" t="s">
        <v>8254</v>
      </c>
      <c r="I671">
        <v>1467817258</v>
      </c>
      <c r="J671" s="10">
        <v>1465225258</v>
      </c>
      <c r="K671" s="11">
        <f t="shared" si="50"/>
        <v>42527.625671296293</v>
      </c>
      <c r="L671" t="b">
        <v>0</v>
      </c>
      <c r="M671">
        <v>28</v>
      </c>
      <c r="N671" t="b">
        <v>0</v>
      </c>
      <c r="O671" t="s">
        <v>8292</v>
      </c>
      <c r="P671" t="s">
        <v>8294</v>
      </c>
      <c r="Q671">
        <f t="shared" si="51"/>
        <v>2016</v>
      </c>
      <c r="R671">
        <f t="shared" si="52"/>
        <v>0</v>
      </c>
      <c r="S671">
        <f t="shared" si="53"/>
        <v>1</v>
      </c>
      <c r="T671">
        <f t="shared" si="54"/>
        <v>0</v>
      </c>
      <c r="U671" t="str" cm="1">
        <f t="array" ref="U671">_xlfn.IFS(D671&lt;1000,"Less Than 1000",D671&lt;=4999,"1000 to 4999",D671&lt;=9999,"5000 to 9999",D671&lt;=14999,"10000 to 14999",D671&lt;=19999,"15000 to 19999",D671&lt;=24999,"20000 to 24999",D671&lt;=29999,"25000 to 29999",D671&lt;=34999,"30000 to 34999",D671&lt;=39999,"35000 to 39999",D671&lt;44999,"40000 to 44999",D671&lt;=44999,"40000 to 44999",D671&lt;=49999,"45000 to 49999",D671&gt;=50000,"50000 or More")</f>
        <v>50000 or More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7" t="s">
        <v>8220</v>
      </c>
      <c r="G672" t="s">
        <v>8236</v>
      </c>
      <c r="H672" t="s">
        <v>8248</v>
      </c>
      <c r="I672">
        <v>1466323800</v>
      </c>
      <c r="J672" s="10">
        <v>1463418120</v>
      </c>
      <c r="K672" s="11">
        <f t="shared" si="50"/>
        <v>42506.709722222222</v>
      </c>
      <c r="L672" t="b">
        <v>0</v>
      </c>
      <c r="M672">
        <v>310</v>
      </c>
      <c r="N672" t="b">
        <v>0</v>
      </c>
      <c r="O672" t="s">
        <v>8292</v>
      </c>
      <c r="P672" t="s">
        <v>8294</v>
      </c>
      <c r="Q672">
        <f t="shared" si="51"/>
        <v>2016</v>
      </c>
      <c r="R672">
        <f t="shared" si="52"/>
        <v>0</v>
      </c>
      <c r="S672">
        <f t="shared" si="53"/>
        <v>1</v>
      </c>
      <c r="T672">
        <f t="shared" si="54"/>
        <v>0</v>
      </c>
      <c r="U672" t="str" cm="1">
        <f t="array" ref="U672">_xlfn.IFS(D672&lt;1000,"Less Than 1000",D672&lt;=4999,"1000 to 4999",D672&lt;=9999,"5000 to 9999",D672&lt;=14999,"10000 to 14999",D672&lt;=19999,"15000 to 19999",D672&lt;=24999,"20000 to 24999",D672&lt;=29999,"25000 to 29999",D672&lt;=34999,"30000 to 34999",D672&lt;=39999,"35000 to 39999",D672&lt;44999,"40000 to 44999",D672&lt;=44999,"40000 to 44999",D672&lt;=49999,"45000 to 49999",D672&gt;=50000,"50000 or More")</f>
        <v>50000 or More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7" t="s">
        <v>8220</v>
      </c>
      <c r="G673" t="s">
        <v>8223</v>
      </c>
      <c r="H673" t="s">
        <v>8245</v>
      </c>
      <c r="I673">
        <v>1421208000</v>
      </c>
      <c r="J673" s="10">
        <v>1418315852</v>
      </c>
      <c r="K673" s="11">
        <f t="shared" si="50"/>
        <v>41984.692731481482</v>
      </c>
      <c r="L673" t="b">
        <v>0</v>
      </c>
      <c r="M673">
        <v>15</v>
      </c>
      <c r="N673" t="b">
        <v>0</v>
      </c>
      <c r="O673" t="s">
        <v>8292</v>
      </c>
      <c r="P673" t="s">
        <v>8294</v>
      </c>
      <c r="Q673">
        <f t="shared" si="51"/>
        <v>2014</v>
      </c>
      <c r="R673">
        <f t="shared" si="52"/>
        <v>0</v>
      </c>
      <c r="S673">
        <f t="shared" si="53"/>
        <v>1</v>
      </c>
      <c r="T673">
        <f t="shared" si="54"/>
        <v>0</v>
      </c>
      <c r="U673" t="str" cm="1">
        <f t="array" ref="U673">_xlfn.IFS(D673&lt;1000,"Less Than 1000",D673&lt;=4999,"1000 to 4999",D673&lt;=9999,"5000 to 9999",D673&lt;=14999,"10000 to 14999",D673&lt;=19999,"15000 to 19999",D673&lt;=24999,"20000 to 24999",D673&lt;=29999,"25000 to 29999",D673&lt;=34999,"30000 to 34999",D673&lt;=39999,"35000 to 39999",D673&lt;44999,"40000 to 44999",D673&lt;=44999,"40000 to 44999",D673&lt;=49999,"45000 to 49999",D673&gt;=50000,"50000 or More")</f>
        <v>30000 to 34999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7" t="s">
        <v>8220</v>
      </c>
      <c r="G674" t="s">
        <v>8223</v>
      </c>
      <c r="H674" t="s">
        <v>8245</v>
      </c>
      <c r="I674">
        <v>1420088340</v>
      </c>
      <c r="J674" s="10">
        <v>1417410964</v>
      </c>
      <c r="K674" s="11">
        <f t="shared" si="50"/>
        <v>41974.219490740739</v>
      </c>
      <c r="L674" t="b">
        <v>0</v>
      </c>
      <c r="M674">
        <v>215</v>
      </c>
      <c r="N674" t="b">
        <v>0</v>
      </c>
      <c r="O674" t="s">
        <v>8292</v>
      </c>
      <c r="P674" t="s">
        <v>8294</v>
      </c>
      <c r="Q674">
        <f t="shared" si="51"/>
        <v>2014</v>
      </c>
      <c r="R674">
        <f t="shared" si="52"/>
        <v>0</v>
      </c>
      <c r="S674">
        <f t="shared" si="53"/>
        <v>1</v>
      </c>
      <c r="T674">
        <f t="shared" si="54"/>
        <v>0</v>
      </c>
      <c r="U674" t="str" cm="1">
        <f t="array" ref="U674">_xlfn.IFS(D674&lt;1000,"Less Than 1000",D674&lt;=4999,"1000 to 4999",D674&lt;=9999,"5000 to 9999",D674&lt;=14999,"10000 to 14999",D674&lt;=19999,"15000 to 19999",D674&lt;=24999,"20000 to 24999",D674&lt;=29999,"25000 to 29999",D674&lt;=34999,"30000 to 34999",D674&lt;=39999,"35000 to 39999",D674&lt;44999,"40000 to 44999",D674&lt;=44999,"40000 to 44999",D674&lt;=49999,"45000 to 49999",D674&gt;=50000,"50000 or More")</f>
        <v>50000 or More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7" t="s">
        <v>8220</v>
      </c>
      <c r="G675" t="s">
        <v>8223</v>
      </c>
      <c r="H675" t="s">
        <v>8245</v>
      </c>
      <c r="I675">
        <v>1409602217</v>
      </c>
      <c r="J675" s="10">
        <v>1405714217</v>
      </c>
      <c r="K675" s="11">
        <f t="shared" si="50"/>
        <v>41838.840474537035</v>
      </c>
      <c r="L675" t="b">
        <v>0</v>
      </c>
      <c r="M675">
        <v>3</v>
      </c>
      <c r="N675" t="b">
        <v>0</v>
      </c>
      <c r="O675" t="s">
        <v>8292</v>
      </c>
      <c r="P675" t="s">
        <v>8294</v>
      </c>
      <c r="Q675">
        <f t="shared" si="51"/>
        <v>2014</v>
      </c>
      <c r="R675">
        <f t="shared" si="52"/>
        <v>0</v>
      </c>
      <c r="S675">
        <f t="shared" si="53"/>
        <v>1</v>
      </c>
      <c r="T675">
        <f t="shared" si="54"/>
        <v>0</v>
      </c>
      <c r="U675" t="str" cm="1">
        <f t="array" ref="U675">_xlfn.IFS(D675&lt;1000,"Less Than 1000",D675&lt;=4999,"1000 to 4999",D675&lt;=9999,"5000 to 9999",D675&lt;=14999,"10000 to 14999",D675&lt;=19999,"15000 to 19999",D675&lt;=24999,"20000 to 24999",D675&lt;=29999,"25000 to 29999",D675&lt;=34999,"30000 to 34999",D675&lt;=39999,"35000 to 39999",D675&lt;44999,"40000 to 44999",D675&lt;=44999,"40000 to 44999",D675&lt;=49999,"45000 to 49999",D675&gt;=50000,"50000 or More")</f>
        <v>50000 or More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7" t="s">
        <v>8220</v>
      </c>
      <c r="G676" t="s">
        <v>8223</v>
      </c>
      <c r="H676" t="s">
        <v>8245</v>
      </c>
      <c r="I676">
        <v>1407811627</v>
      </c>
      <c r="J676" s="10">
        <v>1402627627</v>
      </c>
      <c r="K676" s="11">
        <f t="shared" si="50"/>
        <v>41803.116053240738</v>
      </c>
      <c r="L676" t="b">
        <v>0</v>
      </c>
      <c r="M676">
        <v>2</v>
      </c>
      <c r="N676" t="b">
        <v>0</v>
      </c>
      <c r="O676" t="s">
        <v>8292</v>
      </c>
      <c r="P676" t="s">
        <v>8294</v>
      </c>
      <c r="Q676">
        <f t="shared" si="51"/>
        <v>2014</v>
      </c>
      <c r="R676">
        <f t="shared" si="52"/>
        <v>0</v>
      </c>
      <c r="S676">
        <f t="shared" si="53"/>
        <v>1</v>
      </c>
      <c r="T676">
        <f t="shared" si="54"/>
        <v>0</v>
      </c>
      <c r="U676" t="str" cm="1">
        <f t="array" ref="U676">_xlfn.IFS(D676&lt;1000,"Less Than 1000",D676&lt;=4999,"1000 to 4999",D676&lt;=9999,"5000 to 9999",D676&lt;=14999,"10000 to 14999",D676&lt;=19999,"15000 to 19999",D676&lt;=24999,"20000 to 24999",D676&lt;=29999,"25000 to 29999",D676&lt;=34999,"30000 to 34999",D676&lt;=39999,"35000 to 39999",D676&lt;44999,"40000 to 44999",D676&lt;=44999,"40000 to 44999",D676&lt;=49999,"45000 to 49999",D676&gt;=50000,"50000 or More")</f>
        <v>50000 or More</v>
      </c>
    </row>
    <row r="677" spans="1:21" ht="42.75" x14ac:dyDescent="0.45">
      <c r="A677">
        <v>1712</v>
      </c>
      <c r="B677" s="3" t="s">
        <v>1713</v>
      </c>
      <c r="C677" s="3" t="s">
        <v>5822</v>
      </c>
      <c r="D677" s="6">
        <v>5000</v>
      </c>
      <c r="E677" s="8">
        <v>0</v>
      </c>
      <c r="F677" s="17" t="s">
        <v>8220</v>
      </c>
      <c r="G677" t="s">
        <v>8223</v>
      </c>
      <c r="H677" t="s">
        <v>8245</v>
      </c>
      <c r="I677">
        <v>1435701353</v>
      </c>
      <c r="J677" s="10">
        <v>1430517353</v>
      </c>
      <c r="K677" s="11">
        <f t="shared" si="50"/>
        <v>42125.913807870369</v>
      </c>
      <c r="L677" t="b">
        <v>0</v>
      </c>
      <c r="M677">
        <v>0</v>
      </c>
      <c r="N677" t="b">
        <v>0</v>
      </c>
      <c r="O677" t="s">
        <v>8298</v>
      </c>
      <c r="P677" t="s">
        <v>8320</v>
      </c>
      <c r="Q677">
        <f t="shared" si="51"/>
        <v>2015</v>
      </c>
      <c r="R677">
        <f t="shared" si="52"/>
        <v>0</v>
      </c>
      <c r="S677">
        <f t="shared" si="53"/>
        <v>1</v>
      </c>
      <c r="T677">
        <f t="shared" si="54"/>
        <v>0</v>
      </c>
      <c r="U677" t="str" cm="1">
        <f t="array" ref="U677">_xlfn.IFS(D677&lt;1000,"Less Than 1000",D677&lt;=4999,"1000 to 4999",D677&lt;=9999,"5000 to 9999",D677&lt;=14999,"10000 to 14999",D677&lt;=19999,"15000 to 19999",D677&lt;=24999,"20000 to 24999",D677&lt;=29999,"25000 to 29999",D677&lt;=34999,"30000 to 34999",D677&lt;=39999,"35000 to 39999",D677&lt;44999,"40000 to 44999",D677&lt;=44999,"40000 to 44999",D677&lt;=49999,"45000 to 49999",D677&gt;=50000,"50000 or More")</f>
        <v>5000 to 9999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7" t="s">
        <v>8220</v>
      </c>
      <c r="G678" t="s">
        <v>8228</v>
      </c>
      <c r="H678" t="s">
        <v>8250</v>
      </c>
      <c r="I678">
        <v>1423333581</v>
      </c>
      <c r="J678" s="10">
        <v>1420741581</v>
      </c>
      <c r="K678" s="11">
        <f t="shared" si="50"/>
        <v>42012.768298611118</v>
      </c>
      <c r="L678" t="b">
        <v>0</v>
      </c>
      <c r="M678">
        <v>24</v>
      </c>
      <c r="N678" t="b">
        <v>0</v>
      </c>
      <c r="O678" t="s">
        <v>8292</v>
      </c>
      <c r="P678" t="s">
        <v>8294</v>
      </c>
      <c r="Q678">
        <f t="shared" si="51"/>
        <v>2015</v>
      </c>
      <c r="R678">
        <f t="shared" si="52"/>
        <v>0</v>
      </c>
      <c r="S678">
        <f t="shared" si="53"/>
        <v>1</v>
      </c>
      <c r="T678">
        <f t="shared" si="54"/>
        <v>0</v>
      </c>
      <c r="U678" t="str" cm="1">
        <f t="array" ref="U678">_xlfn.IFS(D678&lt;1000,"Less Than 1000",D678&lt;=4999,"1000 to 4999",D678&lt;=9999,"5000 to 9999",D678&lt;=14999,"10000 to 14999",D678&lt;=19999,"15000 to 19999",D678&lt;=24999,"20000 to 24999",D678&lt;=29999,"25000 to 29999",D678&lt;=34999,"30000 to 34999",D678&lt;=39999,"35000 to 39999",D678&lt;44999,"40000 to 44999",D678&lt;=44999,"40000 to 44999",D678&lt;=49999,"45000 to 49999",D678&gt;=50000,"50000 or More")</f>
        <v>50000 or More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7" t="s">
        <v>8220</v>
      </c>
      <c r="G679" t="s">
        <v>8236</v>
      </c>
      <c r="H679" t="s">
        <v>8248</v>
      </c>
      <c r="I679">
        <v>1467106895</v>
      </c>
      <c r="J679" s="10">
        <v>1463218895</v>
      </c>
      <c r="K679" s="11">
        <f t="shared" si="50"/>
        <v>42504.403877314813</v>
      </c>
      <c r="L679" t="b">
        <v>0</v>
      </c>
      <c r="M679">
        <v>96</v>
      </c>
      <c r="N679" t="b">
        <v>0</v>
      </c>
      <c r="O679" t="s">
        <v>8292</v>
      </c>
      <c r="P679" t="s">
        <v>8294</v>
      </c>
      <c r="Q679">
        <f t="shared" si="51"/>
        <v>2016</v>
      </c>
      <c r="R679">
        <f t="shared" si="52"/>
        <v>0</v>
      </c>
      <c r="S679">
        <f t="shared" si="53"/>
        <v>1</v>
      </c>
      <c r="T679">
        <f t="shared" si="54"/>
        <v>0</v>
      </c>
      <c r="U679" t="str" cm="1">
        <f t="array" ref="U679">_xlfn.IFS(D679&lt;1000,"Less Than 1000",D679&lt;=4999,"1000 to 4999",D679&lt;=9999,"5000 to 9999",D679&lt;=14999,"10000 to 14999",D679&lt;=19999,"15000 to 19999",D679&lt;=24999,"20000 to 24999",D679&lt;=29999,"25000 to 29999",D679&lt;=34999,"30000 to 34999",D679&lt;=39999,"35000 to 39999",D679&lt;44999,"40000 to 44999",D679&lt;=44999,"40000 to 44999",D679&lt;=49999,"45000 to 49999",D679&gt;=50000,"50000 or More")</f>
        <v>50000 or More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7" t="s">
        <v>8220</v>
      </c>
      <c r="G680" t="s">
        <v>8223</v>
      </c>
      <c r="H680" t="s">
        <v>8245</v>
      </c>
      <c r="I680">
        <v>1463821338</v>
      </c>
      <c r="J680" s="10">
        <v>1461229338</v>
      </c>
      <c r="K680" s="11">
        <f t="shared" si="50"/>
        <v>42481.376597222217</v>
      </c>
      <c r="L680" t="b">
        <v>0</v>
      </c>
      <c r="M680">
        <v>17</v>
      </c>
      <c r="N680" t="b">
        <v>0</v>
      </c>
      <c r="O680" t="s">
        <v>8292</v>
      </c>
      <c r="P680" t="s">
        <v>8294</v>
      </c>
      <c r="Q680">
        <f t="shared" si="51"/>
        <v>2016</v>
      </c>
      <c r="R680">
        <f t="shared" si="52"/>
        <v>0</v>
      </c>
      <c r="S680">
        <f t="shared" si="53"/>
        <v>1</v>
      </c>
      <c r="T680">
        <f t="shared" si="54"/>
        <v>0</v>
      </c>
      <c r="U680" t="str" cm="1">
        <f t="array" ref="U680">_xlfn.IFS(D680&lt;1000,"Less Than 1000",D680&lt;=4999,"1000 to 4999",D680&lt;=9999,"5000 to 9999",D680&lt;=14999,"10000 to 14999",D680&lt;=19999,"15000 to 19999",D680&lt;=24999,"20000 to 24999",D680&lt;=29999,"25000 to 29999",D680&lt;=34999,"30000 to 34999",D680&lt;=39999,"35000 to 39999",D680&lt;44999,"40000 to 44999",D680&lt;=44999,"40000 to 44999",D680&lt;=49999,"45000 to 49999",D680&gt;=50000,"50000 or More")</f>
        <v>25000 to 29999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7" t="s">
        <v>8220</v>
      </c>
      <c r="G681" t="s">
        <v>8223</v>
      </c>
      <c r="H681" t="s">
        <v>8245</v>
      </c>
      <c r="I681">
        <v>1472920909</v>
      </c>
      <c r="J681" s="10">
        <v>1467736909</v>
      </c>
      <c r="K681" s="11">
        <f t="shared" si="50"/>
        <v>42556.695706018523</v>
      </c>
      <c r="L681" t="b">
        <v>0</v>
      </c>
      <c r="M681">
        <v>94</v>
      </c>
      <c r="N681" t="b">
        <v>0</v>
      </c>
      <c r="O681" t="s">
        <v>8292</v>
      </c>
      <c r="P681" t="s">
        <v>8294</v>
      </c>
      <c r="Q681">
        <f t="shared" si="51"/>
        <v>2016</v>
      </c>
      <c r="R681">
        <f t="shared" si="52"/>
        <v>0</v>
      </c>
      <c r="S681">
        <f t="shared" si="53"/>
        <v>1</v>
      </c>
      <c r="T681">
        <f t="shared" si="54"/>
        <v>0</v>
      </c>
      <c r="U681" t="str" cm="1">
        <f t="array" ref="U681">_xlfn.IFS(D681&lt;1000,"Less Than 1000",D681&lt;=4999,"1000 to 4999",D681&lt;=9999,"5000 to 9999",D681&lt;=14999,"10000 to 14999",D681&lt;=19999,"15000 to 19999",D681&lt;=24999,"20000 to 24999",D681&lt;=29999,"25000 to 29999",D681&lt;=34999,"30000 to 34999",D681&lt;=39999,"35000 to 39999",D681&lt;44999,"40000 to 44999",D681&lt;=44999,"40000 to 44999",D681&lt;=49999,"45000 to 49999",D681&gt;=50000,"50000 or More")</f>
        <v>50000 or More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7" t="s">
        <v>8220</v>
      </c>
      <c r="G682" t="s">
        <v>8223</v>
      </c>
      <c r="H682" t="s">
        <v>8245</v>
      </c>
      <c r="I682">
        <v>1410955331</v>
      </c>
      <c r="J682" s="10">
        <v>1407931331</v>
      </c>
      <c r="K682" s="11">
        <f t="shared" si="50"/>
        <v>41864.501516203702</v>
      </c>
      <c r="L682" t="b">
        <v>0</v>
      </c>
      <c r="M682">
        <v>129</v>
      </c>
      <c r="N682" t="b">
        <v>0</v>
      </c>
      <c r="O682" t="s">
        <v>8292</v>
      </c>
      <c r="P682" t="s">
        <v>8294</v>
      </c>
      <c r="Q682">
        <f t="shared" si="51"/>
        <v>2014</v>
      </c>
      <c r="R682">
        <f t="shared" si="52"/>
        <v>0</v>
      </c>
      <c r="S682">
        <f t="shared" si="53"/>
        <v>1</v>
      </c>
      <c r="T682">
        <f t="shared" si="54"/>
        <v>0</v>
      </c>
      <c r="U682" t="str" cm="1">
        <f t="array" ref="U682">_xlfn.IFS(D682&lt;1000,"Less Than 1000",D682&lt;=4999,"1000 to 4999",D682&lt;=9999,"5000 to 9999",D682&lt;=14999,"10000 to 14999",D682&lt;=19999,"15000 to 19999",D682&lt;=24999,"20000 to 24999",D682&lt;=29999,"25000 to 29999",D682&lt;=34999,"30000 to 34999",D682&lt;=39999,"35000 to 39999",D682&lt;44999,"40000 to 44999",D682&lt;=44999,"40000 to 44999",D682&lt;=49999,"45000 to 49999",D682&gt;=50000,"50000 or More")</f>
        <v>50000 or More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7" t="s">
        <v>8220</v>
      </c>
      <c r="G683" t="s">
        <v>8223</v>
      </c>
      <c r="H683" t="s">
        <v>8245</v>
      </c>
      <c r="I683">
        <v>1477509604</v>
      </c>
      <c r="J683" s="10">
        <v>1474917604</v>
      </c>
      <c r="K683" s="11">
        <f t="shared" si="50"/>
        <v>42639.805601851855</v>
      </c>
      <c r="L683" t="b">
        <v>0</v>
      </c>
      <c r="M683">
        <v>1</v>
      </c>
      <c r="N683" t="b">
        <v>0</v>
      </c>
      <c r="O683" t="s">
        <v>8292</v>
      </c>
      <c r="P683" t="s">
        <v>8294</v>
      </c>
      <c r="Q683">
        <f t="shared" si="51"/>
        <v>2016</v>
      </c>
      <c r="R683">
        <f t="shared" si="52"/>
        <v>0</v>
      </c>
      <c r="S683">
        <f t="shared" si="53"/>
        <v>1</v>
      </c>
      <c r="T683">
        <f t="shared" si="54"/>
        <v>0</v>
      </c>
      <c r="U683" t="str" cm="1">
        <f t="array" ref="U683">_xlfn.IFS(D683&lt;1000,"Less Than 1000",D683&lt;=4999,"1000 to 4999",D683&lt;=9999,"5000 to 9999",D683&lt;=14999,"10000 to 14999",D683&lt;=19999,"15000 to 19999",D683&lt;=24999,"20000 to 24999",D683&lt;=29999,"25000 to 29999",D683&lt;=34999,"30000 to 34999",D683&lt;=39999,"35000 to 39999",D683&lt;44999,"40000 to 44999",D683&lt;=44999,"40000 to 44999",D683&lt;=49999,"45000 to 49999",D683&gt;=50000,"50000 or More")</f>
        <v>1000 to 4999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7" t="s">
        <v>8220</v>
      </c>
      <c r="G684" t="s">
        <v>8223</v>
      </c>
      <c r="H684" t="s">
        <v>8245</v>
      </c>
      <c r="I684">
        <v>1489512122</v>
      </c>
      <c r="J684" s="10">
        <v>1486923722</v>
      </c>
      <c r="K684" s="11">
        <f t="shared" si="50"/>
        <v>42778.765300925923</v>
      </c>
      <c r="L684" t="b">
        <v>0</v>
      </c>
      <c r="M684">
        <v>4</v>
      </c>
      <c r="N684" t="b">
        <v>0</v>
      </c>
      <c r="O684" t="s">
        <v>8292</v>
      </c>
      <c r="P684" t="s">
        <v>8294</v>
      </c>
      <c r="Q684">
        <f t="shared" si="51"/>
        <v>2017</v>
      </c>
      <c r="R684">
        <f t="shared" si="52"/>
        <v>0</v>
      </c>
      <c r="S684">
        <f t="shared" si="53"/>
        <v>1</v>
      </c>
      <c r="T684">
        <f t="shared" si="54"/>
        <v>0</v>
      </c>
      <c r="U684" t="str" cm="1">
        <f t="array" ref="U684">_xlfn.IFS(D684&lt;1000,"Less Than 1000",D684&lt;=4999,"1000 to 4999",D684&lt;=9999,"5000 to 9999",D684&lt;=14999,"10000 to 14999",D684&lt;=19999,"15000 to 19999",D684&lt;=24999,"20000 to 24999",D684&lt;=29999,"25000 to 29999",D684&lt;=34999,"30000 to 34999",D684&lt;=39999,"35000 to 39999",D684&lt;44999,"40000 to 44999",D684&lt;=44999,"40000 to 44999",D684&lt;=49999,"45000 to 49999",D684&gt;=50000,"50000 or More")</f>
        <v>50000 or More</v>
      </c>
    </row>
    <row r="685" spans="1:21" ht="42.75" x14ac:dyDescent="0.45">
      <c r="A685">
        <v>1715</v>
      </c>
      <c r="B685" s="3" t="s">
        <v>1716</v>
      </c>
      <c r="C685" s="3" t="s">
        <v>5825</v>
      </c>
      <c r="D685" s="6">
        <v>5000</v>
      </c>
      <c r="E685" s="8">
        <v>11</v>
      </c>
      <c r="F685" s="17" t="s">
        <v>8220</v>
      </c>
      <c r="G685" t="s">
        <v>8223</v>
      </c>
      <c r="H685" t="s">
        <v>8245</v>
      </c>
      <c r="I685">
        <v>1427772120</v>
      </c>
      <c r="J685" s="10">
        <v>1425186785</v>
      </c>
      <c r="K685" s="11">
        <f t="shared" si="50"/>
        <v>42064.217418981483</v>
      </c>
      <c r="L685" t="b">
        <v>0</v>
      </c>
      <c r="M685">
        <v>2</v>
      </c>
      <c r="N685" t="b">
        <v>0</v>
      </c>
      <c r="O685" t="s">
        <v>8298</v>
      </c>
      <c r="P685" t="s">
        <v>8320</v>
      </c>
      <c r="Q685">
        <f t="shared" si="51"/>
        <v>2015</v>
      </c>
      <c r="R685">
        <f t="shared" si="52"/>
        <v>0</v>
      </c>
      <c r="S685">
        <f t="shared" si="53"/>
        <v>1</v>
      </c>
      <c r="T685">
        <f t="shared" si="54"/>
        <v>0</v>
      </c>
      <c r="U685" t="str" cm="1">
        <f t="array" ref="U685">_xlfn.IFS(D685&lt;1000,"Less Than 1000",D685&lt;=4999,"1000 to 4999",D685&lt;=9999,"5000 to 9999",D685&lt;=14999,"10000 to 14999",D685&lt;=19999,"15000 to 19999",D685&lt;=24999,"20000 to 24999",D685&lt;=29999,"25000 to 29999",D685&lt;=34999,"30000 to 34999",D685&lt;=39999,"35000 to 39999",D685&lt;44999,"40000 to 44999",D685&lt;=44999,"40000 to 44999",D685&lt;=49999,"45000 to 49999",D685&gt;=50000,"50000 or More")</f>
        <v>5000 to 9999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7" t="s">
        <v>8220</v>
      </c>
      <c r="G686" t="s">
        <v>8223</v>
      </c>
      <c r="H686" t="s">
        <v>8245</v>
      </c>
      <c r="I686">
        <v>1406257200</v>
      </c>
      <c r="J686" s="10">
        <v>1403176891</v>
      </c>
      <c r="K686" s="11">
        <f t="shared" si="50"/>
        <v>41809.473275462966</v>
      </c>
      <c r="L686" t="b">
        <v>0</v>
      </c>
      <c r="M686">
        <v>135</v>
      </c>
      <c r="N686" t="b">
        <v>0</v>
      </c>
      <c r="O686" t="s">
        <v>8292</v>
      </c>
      <c r="P686" t="s">
        <v>8294</v>
      </c>
      <c r="Q686">
        <f t="shared" si="51"/>
        <v>2014</v>
      </c>
      <c r="R686">
        <f t="shared" si="52"/>
        <v>0</v>
      </c>
      <c r="S686">
        <f t="shared" si="53"/>
        <v>1</v>
      </c>
      <c r="T686">
        <f t="shared" si="54"/>
        <v>0</v>
      </c>
      <c r="U686" t="str" cm="1">
        <f t="array" ref="U686">_xlfn.IFS(D686&lt;1000,"Less Than 1000",D686&lt;=4999,"1000 to 4999",D686&lt;=9999,"5000 to 9999",D686&lt;=14999,"10000 to 14999",D686&lt;=19999,"15000 to 19999",D686&lt;=24999,"20000 to 24999",D686&lt;=29999,"25000 to 29999",D686&lt;=34999,"30000 to 34999",D686&lt;=39999,"35000 to 39999",D686&lt;44999,"40000 to 44999",D686&lt;=44999,"40000 to 44999",D686&lt;=49999,"45000 to 49999",D686&gt;=50000,"50000 or More")</f>
        <v>50000 or More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7" t="s">
        <v>8220</v>
      </c>
      <c r="G687" t="s">
        <v>8223</v>
      </c>
      <c r="H687" t="s">
        <v>8245</v>
      </c>
      <c r="I687">
        <v>1421095672</v>
      </c>
      <c r="J687" s="10">
        <v>1417207672</v>
      </c>
      <c r="K687" s="11">
        <f t="shared" si="50"/>
        <v>41971.866574074069</v>
      </c>
      <c r="L687" t="b">
        <v>0</v>
      </c>
      <c r="M687">
        <v>10</v>
      </c>
      <c r="N687" t="b">
        <v>0</v>
      </c>
      <c r="O687" t="s">
        <v>8292</v>
      </c>
      <c r="P687" t="s">
        <v>8294</v>
      </c>
      <c r="Q687">
        <f t="shared" si="51"/>
        <v>2014</v>
      </c>
      <c r="R687">
        <f t="shared" si="52"/>
        <v>0</v>
      </c>
      <c r="S687">
        <f t="shared" si="53"/>
        <v>1</v>
      </c>
      <c r="T687">
        <f t="shared" si="54"/>
        <v>0</v>
      </c>
      <c r="U687" t="str" cm="1">
        <f t="array" ref="U687">_xlfn.IFS(D687&lt;1000,"Less Than 1000",D687&lt;=4999,"1000 to 4999",D687&lt;=9999,"5000 to 9999",D687&lt;=14999,"10000 to 14999",D687&lt;=19999,"15000 to 19999",D687&lt;=24999,"20000 to 24999",D687&lt;=29999,"25000 to 29999",D687&lt;=34999,"30000 to 34999",D687&lt;=39999,"35000 to 39999",D687&lt;44999,"40000 to 44999",D687&lt;=44999,"40000 to 44999",D687&lt;=49999,"45000 to 49999",D687&gt;=50000,"50000 or More")</f>
        <v>1000 to 4999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7" t="s">
        <v>8220</v>
      </c>
      <c r="G688" t="s">
        <v>8236</v>
      </c>
      <c r="H688" t="s">
        <v>8248</v>
      </c>
      <c r="I688">
        <v>1438618170</v>
      </c>
      <c r="J688" s="10">
        <v>1436026170</v>
      </c>
      <c r="K688" s="11">
        <f t="shared" si="50"/>
        <v>42189.673263888893</v>
      </c>
      <c r="L688" t="b">
        <v>0</v>
      </c>
      <c r="M688">
        <v>0</v>
      </c>
      <c r="N688" t="b">
        <v>0</v>
      </c>
      <c r="O688" t="s">
        <v>8292</v>
      </c>
      <c r="P688" t="s">
        <v>8294</v>
      </c>
      <c r="Q688">
        <f t="shared" si="51"/>
        <v>2015</v>
      </c>
      <c r="R688">
        <f t="shared" si="52"/>
        <v>0</v>
      </c>
      <c r="S688">
        <f t="shared" si="53"/>
        <v>1</v>
      </c>
      <c r="T688">
        <f t="shared" si="54"/>
        <v>0</v>
      </c>
      <c r="U688" t="str" cm="1">
        <f t="array" ref="U688">_xlfn.IFS(D688&lt;1000,"Less Than 1000",D688&lt;=4999,"1000 to 4999",D688&lt;=9999,"5000 to 9999",D688&lt;=14999,"10000 to 14999",D688&lt;=19999,"15000 to 19999",D688&lt;=24999,"20000 to 24999",D688&lt;=29999,"25000 to 29999",D688&lt;=34999,"30000 to 34999",D688&lt;=39999,"35000 to 39999",D688&lt;44999,"40000 to 44999",D688&lt;=44999,"40000 to 44999",D688&lt;=49999,"45000 to 49999",D688&gt;=50000,"50000 or More")</f>
        <v>50000 or More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7" t="s">
        <v>8220</v>
      </c>
      <c r="G689" t="s">
        <v>8237</v>
      </c>
      <c r="H689" t="s">
        <v>8255</v>
      </c>
      <c r="I689">
        <v>1486317653</v>
      </c>
      <c r="J689" s="10">
        <v>1481133653</v>
      </c>
      <c r="K689" s="11">
        <f t="shared" si="50"/>
        <v>42711.750613425931</v>
      </c>
      <c r="L689" t="b">
        <v>0</v>
      </c>
      <c r="M689">
        <v>6</v>
      </c>
      <c r="N689" t="b">
        <v>0</v>
      </c>
      <c r="O689" t="s">
        <v>8292</v>
      </c>
      <c r="P689" t="s">
        <v>8294</v>
      </c>
      <c r="Q689">
        <f t="shared" si="51"/>
        <v>2016</v>
      </c>
      <c r="R689">
        <f t="shared" si="52"/>
        <v>0</v>
      </c>
      <c r="S689">
        <f t="shared" si="53"/>
        <v>1</v>
      </c>
      <c r="T689">
        <f t="shared" si="54"/>
        <v>0</v>
      </c>
      <c r="U689" t="str" cm="1">
        <f t="array" ref="U689">_xlfn.IFS(D689&lt;1000,"Less Than 1000",D689&lt;=4999,"1000 to 4999",D689&lt;=9999,"5000 to 9999",D689&lt;=14999,"10000 to 14999",D689&lt;=19999,"15000 to 19999",D689&lt;=24999,"20000 to 24999",D689&lt;=29999,"25000 to 29999",D689&lt;=34999,"30000 to 34999",D689&lt;=39999,"35000 to 39999",D689&lt;44999,"40000 to 44999",D689&lt;=44999,"40000 to 44999",D689&lt;=49999,"45000 to 49999",D689&gt;=50000,"50000 or More")</f>
        <v>50000 or More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7" t="s">
        <v>8220</v>
      </c>
      <c r="G690" t="s">
        <v>8223</v>
      </c>
      <c r="H690" t="s">
        <v>8245</v>
      </c>
      <c r="I690">
        <v>1444876253</v>
      </c>
      <c r="J690" s="10">
        <v>1442284253</v>
      </c>
      <c r="K690" s="11">
        <f t="shared" si="50"/>
        <v>42262.104780092588</v>
      </c>
      <c r="L690" t="b">
        <v>0</v>
      </c>
      <c r="M690">
        <v>36</v>
      </c>
      <c r="N690" t="b">
        <v>0</v>
      </c>
      <c r="O690" t="s">
        <v>8292</v>
      </c>
      <c r="P690" t="s">
        <v>8294</v>
      </c>
      <c r="Q690">
        <f t="shared" si="51"/>
        <v>2015</v>
      </c>
      <c r="R690">
        <f t="shared" si="52"/>
        <v>0</v>
      </c>
      <c r="S690">
        <f t="shared" si="53"/>
        <v>1</v>
      </c>
      <c r="T690">
        <f t="shared" si="54"/>
        <v>0</v>
      </c>
      <c r="U690" t="str" cm="1">
        <f t="array" ref="U690">_xlfn.IFS(D690&lt;1000,"Less Than 1000",D690&lt;=4999,"1000 to 4999",D690&lt;=9999,"5000 to 9999",D690&lt;=14999,"10000 to 14999",D690&lt;=19999,"15000 to 19999",D690&lt;=24999,"20000 to 24999",D690&lt;=29999,"25000 to 29999",D690&lt;=34999,"30000 to 34999",D690&lt;=39999,"35000 to 39999",D690&lt;44999,"40000 to 44999",D690&lt;=44999,"40000 to 44999",D690&lt;=49999,"45000 to 49999",D690&gt;=50000,"50000 or More")</f>
        <v>20000 to 24999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7" t="s">
        <v>8220</v>
      </c>
      <c r="G691" t="s">
        <v>8223</v>
      </c>
      <c r="H691" t="s">
        <v>8245</v>
      </c>
      <c r="I691">
        <v>1481173140</v>
      </c>
      <c r="J691" s="10">
        <v>1478016097</v>
      </c>
      <c r="K691" s="11">
        <f t="shared" si="50"/>
        <v>42675.66778935185</v>
      </c>
      <c r="L691" t="b">
        <v>0</v>
      </c>
      <c r="M691">
        <v>336</v>
      </c>
      <c r="N691" t="b">
        <v>0</v>
      </c>
      <c r="O691" t="s">
        <v>8292</v>
      </c>
      <c r="P691" t="s">
        <v>8294</v>
      </c>
      <c r="Q691">
        <f t="shared" si="51"/>
        <v>2016</v>
      </c>
      <c r="R691">
        <f t="shared" si="52"/>
        <v>0</v>
      </c>
      <c r="S691">
        <f t="shared" si="53"/>
        <v>1</v>
      </c>
      <c r="T691">
        <f t="shared" si="54"/>
        <v>0</v>
      </c>
      <c r="U691" t="str" cm="1">
        <f t="array" ref="U691">_xlfn.IFS(D691&lt;1000,"Less Than 1000",D691&lt;=4999,"1000 to 4999",D691&lt;=9999,"5000 to 9999",D691&lt;=14999,"10000 to 14999",D691&lt;=19999,"15000 to 19999",D691&lt;=24999,"20000 to 24999",D691&lt;=29999,"25000 to 29999",D691&lt;=34999,"30000 to 34999",D691&lt;=39999,"35000 to 39999",D691&lt;44999,"40000 to 44999",D691&lt;=44999,"40000 to 44999",D691&lt;=49999,"45000 to 49999",D691&gt;=50000,"50000 or More")</f>
        <v>50000 or More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7" t="s">
        <v>8220</v>
      </c>
      <c r="G692" t="s">
        <v>8223</v>
      </c>
      <c r="H692" t="s">
        <v>8245</v>
      </c>
      <c r="I692">
        <v>1473400800</v>
      </c>
      <c r="J692" s="10">
        <v>1469718841</v>
      </c>
      <c r="K692" s="11">
        <f t="shared" si="50"/>
        <v>42579.634733796294</v>
      </c>
      <c r="L692" t="b">
        <v>0</v>
      </c>
      <c r="M692">
        <v>34</v>
      </c>
      <c r="N692" t="b">
        <v>0</v>
      </c>
      <c r="O692" t="s">
        <v>8292</v>
      </c>
      <c r="P692" t="s">
        <v>8294</v>
      </c>
      <c r="Q692">
        <f t="shared" si="51"/>
        <v>2016</v>
      </c>
      <c r="R692">
        <f t="shared" si="52"/>
        <v>0</v>
      </c>
      <c r="S692">
        <f t="shared" si="53"/>
        <v>1</v>
      </c>
      <c r="T692">
        <f t="shared" si="54"/>
        <v>0</v>
      </c>
      <c r="U692" t="str" cm="1">
        <f t="array" ref="U692">_xlfn.IFS(D692&lt;1000,"Less Than 1000",D692&lt;=4999,"1000 to 4999",D692&lt;=9999,"5000 to 9999",D692&lt;=14999,"10000 to 14999",D692&lt;=19999,"15000 to 19999",D692&lt;=24999,"20000 to 24999",D692&lt;=29999,"25000 to 29999",D692&lt;=34999,"30000 to 34999",D692&lt;=39999,"35000 to 39999",D692&lt;44999,"40000 to 44999",D692&lt;=44999,"40000 to 44999",D692&lt;=49999,"45000 to 49999",D692&gt;=50000,"50000 or More")</f>
        <v>20000 to 24999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7" t="s">
        <v>8220</v>
      </c>
      <c r="G693" t="s">
        <v>8223</v>
      </c>
      <c r="H693" t="s">
        <v>8245</v>
      </c>
      <c r="I693">
        <v>1435711246</v>
      </c>
      <c r="J693" s="10">
        <v>1433292046</v>
      </c>
      <c r="K693" s="11">
        <f t="shared" si="50"/>
        <v>42158.028310185182</v>
      </c>
      <c r="L693" t="b">
        <v>0</v>
      </c>
      <c r="M693">
        <v>10</v>
      </c>
      <c r="N693" t="b">
        <v>0</v>
      </c>
      <c r="O693" t="s">
        <v>8292</v>
      </c>
      <c r="P693" t="s">
        <v>8294</v>
      </c>
      <c r="Q693">
        <f t="shared" si="51"/>
        <v>2015</v>
      </c>
      <c r="R693">
        <f t="shared" si="52"/>
        <v>0</v>
      </c>
      <c r="S693">
        <f t="shared" si="53"/>
        <v>1</v>
      </c>
      <c r="T693">
        <f t="shared" si="54"/>
        <v>0</v>
      </c>
      <c r="U693" t="str" cm="1">
        <f t="array" ref="U693">_xlfn.IFS(D693&lt;1000,"Less Than 1000",D693&lt;=4999,"1000 to 4999",D693&lt;=9999,"5000 to 9999",D693&lt;=14999,"10000 to 14999",D693&lt;=19999,"15000 to 19999",D693&lt;=24999,"20000 to 24999",D693&lt;=29999,"25000 to 29999",D693&lt;=34999,"30000 to 34999",D693&lt;=39999,"35000 to 39999",D693&lt;44999,"40000 to 44999",D693&lt;=44999,"40000 to 44999",D693&lt;=49999,"45000 to 49999",D693&gt;=50000,"50000 or More")</f>
        <v>50000 or More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7" t="s">
        <v>8220</v>
      </c>
      <c r="G694" t="s">
        <v>8224</v>
      </c>
      <c r="H694" t="s">
        <v>8246</v>
      </c>
      <c r="I694">
        <v>1482397263</v>
      </c>
      <c r="J694" s="10">
        <v>1479805263</v>
      </c>
      <c r="K694" s="11">
        <f t="shared" si="50"/>
        <v>42696.37572916667</v>
      </c>
      <c r="L694" t="b">
        <v>0</v>
      </c>
      <c r="M694">
        <v>201</v>
      </c>
      <c r="N694" t="b">
        <v>0</v>
      </c>
      <c r="O694" t="s">
        <v>8292</v>
      </c>
      <c r="P694" t="s">
        <v>8294</v>
      </c>
      <c r="Q694">
        <f t="shared" si="51"/>
        <v>2016</v>
      </c>
      <c r="R694">
        <f t="shared" si="52"/>
        <v>0</v>
      </c>
      <c r="S694">
        <f t="shared" si="53"/>
        <v>1</v>
      </c>
      <c r="T694">
        <f t="shared" si="54"/>
        <v>0</v>
      </c>
      <c r="U694" t="str" cm="1">
        <f t="array" ref="U694">_xlfn.IFS(D694&lt;1000,"Less Than 1000",D694&lt;=4999,"1000 to 4999",D694&lt;=9999,"5000 to 9999",D694&lt;=14999,"10000 to 14999",D694&lt;=19999,"15000 to 19999",D694&lt;=24999,"20000 to 24999",D694&lt;=29999,"25000 to 29999",D694&lt;=34999,"30000 to 34999",D694&lt;=39999,"35000 to 39999",D694&lt;44999,"40000 to 44999",D694&lt;=44999,"40000 to 44999",D694&lt;=49999,"45000 to 49999",D694&gt;=50000,"50000 or More")</f>
        <v>20000 to 24999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7" t="s">
        <v>8220</v>
      </c>
      <c r="G695" t="s">
        <v>8223</v>
      </c>
      <c r="H695" t="s">
        <v>8245</v>
      </c>
      <c r="I695">
        <v>1430421827</v>
      </c>
      <c r="J695" s="10">
        <v>1427829827</v>
      </c>
      <c r="K695" s="11">
        <f t="shared" si="50"/>
        <v>42094.808182870373</v>
      </c>
      <c r="L695" t="b">
        <v>0</v>
      </c>
      <c r="M695">
        <v>296</v>
      </c>
      <c r="N695" t="b">
        <v>0</v>
      </c>
      <c r="O695" t="s">
        <v>8292</v>
      </c>
      <c r="P695" t="s">
        <v>8294</v>
      </c>
      <c r="Q695">
        <f t="shared" si="51"/>
        <v>2015</v>
      </c>
      <c r="R695">
        <f t="shared" si="52"/>
        <v>0</v>
      </c>
      <c r="S695">
        <f t="shared" si="53"/>
        <v>1</v>
      </c>
      <c r="T695">
        <f t="shared" si="54"/>
        <v>0</v>
      </c>
      <c r="U695" t="str" cm="1">
        <f t="array" ref="U695">_xlfn.IFS(D695&lt;1000,"Less Than 1000",D695&lt;=4999,"1000 to 4999",D695&lt;=9999,"5000 to 9999",D695&lt;=14999,"10000 to 14999",D695&lt;=19999,"15000 to 19999",D695&lt;=24999,"20000 to 24999",D695&lt;=29999,"25000 to 29999",D695&lt;=34999,"30000 to 34999",D695&lt;=39999,"35000 to 39999",D695&lt;44999,"40000 to 44999",D695&lt;=44999,"40000 to 44999",D695&lt;=49999,"45000 to 49999",D695&gt;=50000,"50000 or More")</f>
        <v>50000 or More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7" t="s">
        <v>8220</v>
      </c>
      <c r="G696" t="s">
        <v>8223</v>
      </c>
      <c r="H696" t="s">
        <v>8245</v>
      </c>
      <c r="I696">
        <v>1485964559</v>
      </c>
      <c r="J696" s="10">
        <v>1483372559</v>
      </c>
      <c r="K696" s="11">
        <f t="shared" si="50"/>
        <v>42737.663877314815</v>
      </c>
      <c r="L696" t="b">
        <v>0</v>
      </c>
      <c r="M696">
        <v>7</v>
      </c>
      <c r="N696" t="b">
        <v>0</v>
      </c>
      <c r="O696" t="s">
        <v>8292</v>
      </c>
      <c r="P696" t="s">
        <v>8294</v>
      </c>
      <c r="Q696">
        <f t="shared" si="51"/>
        <v>2017</v>
      </c>
      <c r="R696">
        <f t="shared" si="52"/>
        <v>0</v>
      </c>
      <c r="S696">
        <f t="shared" si="53"/>
        <v>1</v>
      </c>
      <c r="T696">
        <f t="shared" si="54"/>
        <v>0</v>
      </c>
      <c r="U696" t="str" cm="1">
        <f t="array" ref="U696">_xlfn.IFS(D696&lt;1000,"Less Than 1000",D696&lt;=4999,"1000 to 4999",D696&lt;=9999,"5000 to 9999",D696&lt;=14999,"10000 to 14999",D696&lt;=19999,"15000 to 19999",D696&lt;=24999,"20000 to 24999",D696&lt;=29999,"25000 to 29999",D696&lt;=34999,"30000 to 34999",D696&lt;=39999,"35000 to 39999",D696&lt;44999,"40000 to 44999",D696&lt;=44999,"40000 to 44999",D696&lt;=49999,"45000 to 49999",D696&gt;=50000,"50000 or More")</f>
        <v>50000 or More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7" t="s">
        <v>8220</v>
      </c>
      <c r="G697" t="s">
        <v>8223</v>
      </c>
      <c r="H697" t="s">
        <v>8245</v>
      </c>
      <c r="I697">
        <v>1414758620</v>
      </c>
      <c r="J697" s="10">
        <v>1412166620</v>
      </c>
      <c r="K697" s="11">
        <f t="shared" si="50"/>
        <v>41913.521064814813</v>
      </c>
      <c r="L697" t="b">
        <v>0</v>
      </c>
      <c r="M697">
        <v>7</v>
      </c>
      <c r="N697" t="b">
        <v>0</v>
      </c>
      <c r="O697" t="s">
        <v>8292</v>
      </c>
      <c r="P697" t="s">
        <v>8294</v>
      </c>
      <c r="Q697">
        <f t="shared" si="51"/>
        <v>2014</v>
      </c>
      <c r="R697">
        <f t="shared" si="52"/>
        <v>0</v>
      </c>
      <c r="S697">
        <f t="shared" si="53"/>
        <v>1</v>
      </c>
      <c r="T697">
        <f t="shared" si="54"/>
        <v>0</v>
      </c>
      <c r="U697" t="str" cm="1">
        <f t="array" ref="U697">_xlfn.IFS(D697&lt;1000,"Less Than 1000",D697&lt;=4999,"1000 to 4999",D697&lt;=9999,"5000 to 9999",D697&lt;=14999,"10000 to 14999",D697&lt;=19999,"15000 to 19999",D697&lt;=24999,"20000 to 24999",D697&lt;=29999,"25000 to 29999",D697&lt;=34999,"30000 to 34999",D697&lt;=39999,"35000 to 39999",D697&lt;44999,"40000 to 44999",D697&lt;=44999,"40000 to 44999",D697&lt;=49999,"45000 to 49999",D697&gt;=50000,"50000 or More")</f>
        <v>50000 or More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7" t="s">
        <v>8220</v>
      </c>
      <c r="G698" t="s">
        <v>8232</v>
      </c>
      <c r="H698" t="s">
        <v>8248</v>
      </c>
      <c r="I698">
        <v>1406326502</v>
      </c>
      <c r="J698" s="10">
        <v>1403734502</v>
      </c>
      <c r="K698" s="11">
        <f t="shared" si="50"/>
        <v>41815.927106481482</v>
      </c>
      <c r="L698" t="b">
        <v>0</v>
      </c>
      <c r="M698">
        <v>1</v>
      </c>
      <c r="N698" t="b">
        <v>0</v>
      </c>
      <c r="O698" t="s">
        <v>8292</v>
      </c>
      <c r="P698" t="s">
        <v>8294</v>
      </c>
      <c r="Q698">
        <f t="shared" si="51"/>
        <v>2014</v>
      </c>
      <c r="R698">
        <f t="shared" si="52"/>
        <v>0</v>
      </c>
      <c r="S698">
        <f t="shared" si="53"/>
        <v>1</v>
      </c>
      <c r="T698">
        <f t="shared" si="54"/>
        <v>0</v>
      </c>
      <c r="U698" t="str" cm="1">
        <f t="array" ref="U698">_xlfn.IFS(D698&lt;1000,"Less Than 1000",D698&lt;=4999,"1000 to 4999",D698&lt;=9999,"5000 to 9999",D698&lt;=14999,"10000 to 14999",D698&lt;=19999,"15000 to 19999",D698&lt;=24999,"20000 to 24999",D698&lt;=29999,"25000 to 29999",D698&lt;=34999,"30000 to 34999",D698&lt;=39999,"35000 to 39999",D698&lt;44999,"40000 to 44999",D698&lt;=44999,"40000 to 44999",D698&lt;=49999,"45000 to 49999",D698&gt;=50000,"50000 or More")</f>
        <v>50000 or More</v>
      </c>
    </row>
    <row r="699" spans="1:21" ht="42.75" x14ac:dyDescent="0.45">
      <c r="A699">
        <v>1721</v>
      </c>
      <c r="B699" s="3" t="s">
        <v>1722</v>
      </c>
      <c r="C699" s="3" t="s">
        <v>5831</v>
      </c>
      <c r="D699" s="6">
        <v>5000</v>
      </c>
      <c r="E699" s="8">
        <v>0</v>
      </c>
      <c r="F699" s="17" t="s">
        <v>8220</v>
      </c>
      <c r="G699" t="s">
        <v>8223</v>
      </c>
      <c r="H699" t="s">
        <v>8245</v>
      </c>
      <c r="I699">
        <v>1449831863</v>
      </c>
      <c r="J699" s="10">
        <v>1447239863</v>
      </c>
      <c r="K699" s="11">
        <f t="shared" si="50"/>
        <v>42319.461377314816</v>
      </c>
      <c r="L699" t="b">
        <v>0</v>
      </c>
      <c r="M699">
        <v>0</v>
      </c>
      <c r="N699" t="b">
        <v>0</v>
      </c>
      <c r="O699" t="s">
        <v>8298</v>
      </c>
      <c r="P699" t="s">
        <v>8320</v>
      </c>
      <c r="Q699">
        <f t="shared" si="51"/>
        <v>2015</v>
      </c>
      <c r="R699">
        <f t="shared" si="52"/>
        <v>0</v>
      </c>
      <c r="S699">
        <f t="shared" si="53"/>
        <v>1</v>
      </c>
      <c r="T699">
        <f t="shared" si="54"/>
        <v>0</v>
      </c>
      <c r="U699" t="str" cm="1">
        <f t="array" ref="U699">_xlfn.IFS(D699&lt;1000,"Less Than 1000",D699&lt;=4999,"1000 to 4999",D699&lt;=9999,"5000 to 9999",D699&lt;=14999,"10000 to 14999",D699&lt;=19999,"15000 to 19999",D699&lt;=24999,"20000 to 24999",D699&lt;=29999,"25000 to 29999",D699&lt;=34999,"30000 to 34999",D699&lt;=39999,"35000 to 39999",D699&lt;44999,"40000 to 44999",D699&lt;=44999,"40000 to 44999",D699&lt;=49999,"45000 to 49999",D699&gt;=50000,"50000 or More")</f>
        <v>5000 to 9999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7" t="s">
        <v>8220</v>
      </c>
      <c r="G700" t="s">
        <v>8223</v>
      </c>
      <c r="H700" t="s">
        <v>8245</v>
      </c>
      <c r="I700">
        <v>1411005600</v>
      </c>
      <c r="J700" s="10">
        <v>1408141245</v>
      </c>
      <c r="K700" s="11">
        <f t="shared" si="50"/>
        <v>41866.931076388886</v>
      </c>
      <c r="L700" t="b">
        <v>0</v>
      </c>
      <c r="M700">
        <v>29</v>
      </c>
      <c r="N700" t="b">
        <v>0</v>
      </c>
      <c r="O700" t="s">
        <v>8292</v>
      </c>
      <c r="P700" t="s">
        <v>8294</v>
      </c>
      <c r="Q700">
        <f t="shared" si="51"/>
        <v>2014</v>
      </c>
      <c r="R700">
        <f t="shared" si="52"/>
        <v>0</v>
      </c>
      <c r="S700">
        <f t="shared" si="53"/>
        <v>1</v>
      </c>
      <c r="T700">
        <f t="shared" si="54"/>
        <v>0</v>
      </c>
      <c r="U700" t="str" cm="1">
        <f t="array" ref="U700">_xlfn.IFS(D700&lt;1000,"Less Than 1000",D700&lt;=4999,"1000 to 4999",D700&lt;=9999,"5000 to 9999",D700&lt;=14999,"10000 to 14999",D700&lt;=19999,"15000 to 19999",D700&lt;=24999,"20000 to 24999",D700&lt;=29999,"25000 to 29999",D700&lt;=34999,"30000 to 34999",D700&lt;=39999,"35000 to 39999",D700&lt;44999,"40000 to 44999",D700&lt;=44999,"40000 to 44999",D700&lt;=49999,"45000 to 49999",D700&gt;=50000,"50000 or More")</f>
        <v>50000 or More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7" t="s">
        <v>8220</v>
      </c>
      <c r="G701" t="s">
        <v>8223</v>
      </c>
      <c r="H701" t="s">
        <v>8245</v>
      </c>
      <c r="I701">
        <v>1385136000</v>
      </c>
      <c r="J701" s="10">
        <v>1381923548</v>
      </c>
      <c r="K701" s="11">
        <f t="shared" si="50"/>
        <v>41563.485509259262</v>
      </c>
      <c r="L701" t="b">
        <v>0</v>
      </c>
      <c r="M701">
        <v>890</v>
      </c>
      <c r="N701" t="b">
        <v>0</v>
      </c>
      <c r="O701" t="s">
        <v>8292</v>
      </c>
      <c r="P701" t="s">
        <v>8294</v>
      </c>
      <c r="Q701">
        <f t="shared" si="51"/>
        <v>2013</v>
      </c>
      <c r="R701">
        <f t="shared" si="52"/>
        <v>0</v>
      </c>
      <c r="S701">
        <f t="shared" si="53"/>
        <v>1</v>
      </c>
      <c r="T701">
        <f t="shared" si="54"/>
        <v>0</v>
      </c>
      <c r="U701" t="str" cm="1">
        <f t="array" ref="U701">_xlfn.IFS(D701&lt;1000,"Less Than 1000",D701&lt;=4999,"1000 to 4999",D701&lt;=9999,"5000 to 9999",D701&lt;=14999,"10000 to 14999",D701&lt;=19999,"15000 to 19999",D701&lt;=24999,"20000 to 24999",D701&lt;=29999,"25000 to 29999",D701&lt;=34999,"30000 to 34999",D701&lt;=39999,"35000 to 39999",D701&lt;44999,"40000 to 44999",D701&lt;=44999,"40000 to 44999",D701&lt;=49999,"45000 to 49999",D701&gt;=50000,"50000 or More")</f>
        <v>50000 or More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7" t="s">
        <v>8220</v>
      </c>
      <c r="G702" t="s">
        <v>8226</v>
      </c>
      <c r="H702" t="s">
        <v>8248</v>
      </c>
      <c r="I702">
        <v>1484065881</v>
      </c>
      <c r="J702" s="10">
        <v>1481473881</v>
      </c>
      <c r="K702" s="11">
        <f t="shared" si="50"/>
        <v>42715.688437500001</v>
      </c>
      <c r="L702" t="b">
        <v>0</v>
      </c>
      <c r="M702">
        <v>31</v>
      </c>
      <c r="N702" t="b">
        <v>0</v>
      </c>
      <c r="O702" t="s">
        <v>8292</v>
      </c>
      <c r="P702" t="s">
        <v>8294</v>
      </c>
      <c r="Q702">
        <f t="shared" si="51"/>
        <v>2016</v>
      </c>
      <c r="R702">
        <f t="shared" si="52"/>
        <v>0</v>
      </c>
      <c r="S702">
        <f t="shared" si="53"/>
        <v>1</v>
      </c>
      <c r="T702">
        <f t="shared" si="54"/>
        <v>0</v>
      </c>
      <c r="U702" t="str" cm="1">
        <f t="array" ref="U702">_xlfn.IFS(D702&lt;1000,"Less Than 1000",D702&lt;=4999,"1000 to 4999",D702&lt;=9999,"5000 to 9999",D702&lt;=14999,"10000 to 14999",D702&lt;=19999,"15000 to 19999",D702&lt;=24999,"20000 to 24999",D702&lt;=29999,"25000 to 29999",D702&lt;=34999,"30000 to 34999",D702&lt;=39999,"35000 to 39999",D702&lt;44999,"40000 to 44999",D702&lt;=44999,"40000 to 44999",D702&lt;=49999,"45000 to 49999",D702&gt;=50000,"50000 or More")</f>
        <v>15000 to 19999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7" t="s">
        <v>8220</v>
      </c>
      <c r="G703" t="s">
        <v>8224</v>
      </c>
      <c r="H703" t="s">
        <v>8246</v>
      </c>
      <c r="I703">
        <v>1406130880</v>
      </c>
      <c r="J703" s="10">
        <v>1403538880</v>
      </c>
      <c r="K703" s="11">
        <f t="shared" si="50"/>
        <v>41813.662962962961</v>
      </c>
      <c r="L703" t="b">
        <v>0</v>
      </c>
      <c r="M703">
        <v>21</v>
      </c>
      <c r="N703" t="b">
        <v>0</v>
      </c>
      <c r="O703" t="s">
        <v>8292</v>
      </c>
      <c r="P703" t="s">
        <v>8294</v>
      </c>
      <c r="Q703">
        <f t="shared" si="51"/>
        <v>2014</v>
      </c>
      <c r="R703">
        <f t="shared" si="52"/>
        <v>0</v>
      </c>
      <c r="S703">
        <f t="shared" si="53"/>
        <v>1</v>
      </c>
      <c r="T703">
        <f t="shared" si="54"/>
        <v>0</v>
      </c>
      <c r="U703" t="str" cm="1">
        <f t="array" ref="U703">_xlfn.IFS(D703&lt;1000,"Less Than 1000",D703&lt;=4999,"1000 to 4999",D703&lt;=9999,"5000 to 9999",D703&lt;=14999,"10000 to 14999",D703&lt;=19999,"15000 to 19999",D703&lt;=24999,"20000 to 24999",D703&lt;=29999,"25000 to 29999",D703&lt;=34999,"30000 to 34999",D703&lt;=39999,"35000 to 39999",D703&lt;44999,"40000 to 44999",D703&lt;=44999,"40000 to 44999",D703&lt;=49999,"45000 to 49999",D703&gt;=50000,"50000 or More")</f>
        <v>20000 to 24999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7" t="s">
        <v>8220</v>
      </c>
      <c r="G704" t="s">
        <v>8223</v>
      </c>
      <c r="H704" t="s">
        <v>8245</v>
      </c>
      <c r="I704">
        <v>1480011987</v>
      </c>
      <c r="J704" s="10">
        <v>1477416387</v>
      </c>
      <c r="K704" s="11">
        <f t="shared" si="50"/>
        <v>42668.726701388892</v>
      </c>
      <c r="L704" t="b">
        <v>0</v>
      </c>
      <c r="M704">
        <v>37</v>
      </c>
      <c r="N704" t="b">
        <v>0</v>
      </c>
      <c r="O704" t="s">
        <v>8292</v>
      </c>
      <c r="P704" t="s">
        <v>8294</v>
      </c>
      <c r="Q704">
        <f t="shared" si="51"/>
        <v>2016</v>
      </c>
      <c r="R704">
        <f t="shared" si="52"/>
        <v>0</v>
      </c>
      <c r="S704">
        <f t="shared" si="53"/>
        <v>1</v>
      </c>
      <c r="T704">
        <f t="shared" si="54"/>
        <v>0</v>
      </c>
      <c r="U704" t="str" cm="1">
        <f t="array" ref="U704">_xlfn.IFS(D704&lt;1000,"Less Than 1000",D704&lt;=4999,"1000 to 4999",D704&lt;=9999,"5000 to 9999",D704&lt;=14999,"10000 to 14999",D704&lt;=19999,"15000 to 19999",D704&lt;=24999,"20000 to 24999",D704&lt;=29999,"25000 to 29999",D704&lt;=34999,"30000 to 34999",D704&lt;=39999,"35000 to 39999",D704&lt;44999,"40000 to 44999",D704&lt;=44999,"40000 to 44999",D704&lt;=49999,"45000 to 49999",D704&gt;=50000,"50000 or More")</f>
        <v>15000 to 19999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7" t="s">
        <v>8220</v>
      </c>
      <c r="G705" t="s">
        <v>8223</v>
      </c>
      <c r="H705" t="s">
        <v>8245</v>
      </c>
      <c r="I705">
        <v>1485905520</v>
      </c>
      <c r="J705" s="10">
        <v>1481150949</v>
      </c>
      <c r="K705" s="11">
        <f t="shared" si="50"/>
        <v>42711.950798611113</v>
      </c>
      <c r="L705" t="b">
        <v>0</v>
      </c>
      <c r="M705">
        <v>7</v>
      </c>
      <c r="N705" t="b">
        <v>0</v>
      </c>
      <c r="O705" t="s">
        <v>8292</v>
      </c>
      <c r="P705" t="s">
        <v>8294</v>
      </c>
      <c r="Q705">
        <f t="shared" si="51"/>
        <v>2016</v>
      </c>
      <c r="R705">
        <f t="shared" si="52"/>
        <v>0</v>
      </c>
      <c r="S705">
        <f t="shared" si="53"/>
        <v>1</v>
      </c>
      <c r="T705">
        <f t="shared" si="54"/>
        <v>0</v>
      </c>
      <c r="U705" t="str" cm="1">
        <f t="array" ref="U705">_xlfn.IFS(D705&lt;1000,"Less Than 1000",D705&lt;=4999,"1000 to 4999",D705&lt;=9999,"5000 to 9999",D705&lt;=14999,"10000 to 14999",D705&lt;=19999,"15000 to 19999",D705&lt;=24999,"20000 to 24999",D705&lt;=29999,"25000 to 29999",D705&lt;=34999,"30000 to 34999",D705&lt;=39999,"35000 to 39999",D705&lt;44999,"40000 to 44999",D705&lt;=44999,"40000 to 44999",D705&lt;=49999,"45000 to 49999",D705&gt;=50000,"50000 or More")</f>
        <v>15000 to 19999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7" t="s">
        <v>8220</v>
      </c>
      <c r="G706" t="s">
        <v>8228</v>
      </c>
      <c r="H706" t="s">
        <v>8250</v>
      </c>
      <c r="I706">
        <v>1487565468</v>
      </c>
      <c r="J706" s="10">
        <v>1482381468</v>
      </c>
      <c r="K706" s="11">
        <f t="shared" ref="K706:K769" si="55">(((J706/60)/60)/24)+DATE(1970,1,1)</f>
        <v>42726.192916666667</v>
      </c>
      <c r="L706" t="b">
        <v>0</v>
      </c>
      <c r="M706">
        <v>4</v>
      </c>
      <c r="N706" t="b">
        <v>0</v>
      </c>
      <c r="O706" t="s">
        <v>8292</v>
      </c>
      <c r="P706" t="s">
        <v>8294</v>
      </c>
      <c r="Q706">
        <f t="shared" ref="Q706:Q769" si="56">YEAR(K706)</f>
        <v>2016</v>
      </c>
      <c r="R706">
        <f t="shared" ref="R706:R769" si="57">COUNTIF(F706,"=successful")</f>
        <v>0</v>
      </c>
      <c r="S706">
        <f t="shared" ref="S706:S769" si="58">COUNTIF(F706,"=failed")</f>
        <v>1</v>
      </c>
      <c r="T706">
        <f t="shared" ref="T706:T769" si="59">COUNTIF(F706,"=canceled")</f>
        <v>0</v>
      </c>
      <c r="U706" t="str" cm="1">
        <f t="array" ref="U706">_xlfn.IFS(D706&lt;1000,"Less Than 1000",D706&lt;=4999,"1000 to 4999",D706&lt;=9999,"5000 to 9999",D706&lt;=14999,"10000 to 14999",D706&lt;=19999,"15000 to 19999",D706&lt;=24999,"20000 to 24999",D706&lt;=29999,"25000 to 29999",D706&lt;=34999,"30000 to 34999",D706&lt;=39999,"35000 to 39999",D706&lt;44999,"40000 to 44999",D706&lt;=44999,"40000 to 44999",D706&lt;=49999,"45000 to 49999",D706&gt;=50000,"50000 or More")</f>
        <v>50000 or More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7" t="s">
        <v>8220</v>
      </c>
      <c r="G707" t="s">
        <v>8232</v>
      </c>
      <c r="H707" t="s">
        <v>8248</v>
      </c>
      <c r="I707">
        <v>1484999278</v>
      </c>
      <c r="J707" s="10">
        <v>1482407278</v>
      </c>
      <c r="K707" s="11">
        <f t="shared" si="55"/>
        <v>42726.491643518515</v>
      </c>
      <c r="L707" t="b">
        <v>0</v>
      </c>
      <c r="M707">
        <v>5</v>
      </c>
      <c r="N707" t="b">
        <v>0</v>
      </c>
      <c r="O707" t="s">
        <v>8292</v>
      </c>
      <c r="P707" t="s">
        <v>8294</v>
      </c>
      <c r="Q707">
        <f t="shared" si="56"/>
        <v>2016</v>
      </c>
      <c r="R707">
        <f t="shared" si="57"/>
        <v>0</v>
      </c>
      <c r="S707">
        <f t="shared" si="58"/>
        <v>1</v>
      </c>
      <c r="T707">
        <f t="shared" si="59"/>
        <v>0</v>
      </c>
      <c r="U707" t="str" cm="1">
        <f t="array" ref="U707">_xlfn.IFS(D707&lt;1000,"Less Than 1000",D707&lt;=4999,"1000 to 4999",D707&lt;=9999,"5000 to 9999",D707&lt;=14999,"10000 to 14999",D707&lt;=19999,"15000 to 19999",D707&lt;=24999,"20000 to 24999",D707&lt;=29999,"25000 to 29999",D707&lt;=34999,"30000 to 34999",D707&lt;=39999,"35000 to 39999",D707&lt;44999,"40000 to 44999",D707&lt;=44999,"40000 to 44999",D707&lt;=49999,"45000 to 49999",D707&gt;=50000,"50000 or More")</f>
        <v>50000 or More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7" t="s">
        <v>8220</v>
      </c>
      <c r="G708" t="s">
        <v>8226</v>
      </c>
      <c r="H708" t="s">
        <v>8248</v>
      </c>
      <c r="I708">
        <v>1481740740</v>
      </c>
      <c r="J708" s="10">
        <v>1478130783</v>
      </c>
      <c r="K708" s="11">
        <f t="shared" si="55"/>
        <v>42676.995173611111</v>
      </c>
      <c r="L708" t="b">
        <v>0</v>
      </c>
      <c r="M708">
        <v>0</v>
      </c>
      <c r="N708" t="b">
        <v>0</v>
      </c>
      <c r="O708" t="s">
        <v>8292</v>
      </c>
      <c r="P708" t="s">
        <v>8294</v>
      </c>
      <c r="Q708">
        <f t="shared" si="56"/>
        <v>2016</v>
      </c>
      <c r="R708">
        <f t="shared" si="57"/>
        <v>0</v>
      </c>
      <c r="S708">
        <f t="shared" si="58"/>
        <v>1</v>
      </c>
      <c r="T708">
        <f t="shared" si="59"/>
        <v>0</v>
      </c>
      <c r="U708" t="str" cm="1">
        <f t="array" ref="U708">_xlfn.IFS(D708&lt;1000,"Less Than 1000",D708&lt;=4999,"1000 to 4999",D708&lt;=9999,"5000 to 9999",D708&lt;=14999,"10000 to 14999",D708&lt;=19999,"15000 to 19999",D708&lt;=24999,"20000 to 24999",D708&lt;=29999,"25000 to 29999",D708&lt;=34999,"30000 to 34999",D708&lt;=39999,"35000 to 39999",D708&lt;44999,"40000 to 44999",D708&lt;=44999,"40000 to 44999",D708&lt;=49999,"45000 to 49999",D708&gt;=50000,"50000 or More")</f>
        <v>50000 or More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7" t="s">
        <v>8220</v>
      </c>
      <c r="G709" t="s">
        <v>8224</v>
      </c>
      <c r="H709" t="s">
        <v>8246</v>
      </c>
      <c r="I709">
        <v>1483286127</v>
      </c>
      <c r="J709" s="10">
        <v>1479830127</v>
      </c>
      <c r="K709" s="11">
        <f t="shared" si="55"/>
        <v>42696.663506944446</v>
      </c>
      <c r="L709" t="b">
        <v>0</v>
      </c>
      <c r="M709">
        <v>456</v>
      </c>
      <c r="N709" t="b">
        <v>0</v>
      </c>
      <c r="O709" t="s">
        <v>8292</v>
      </c>
      <c r="P709" t="s">
        <v>8294</v>
      </c>
      <c r="Q709">
        <f t="shared" si="56"/>
        <v>2016</v>
      </c>
      <c r="R709">
        <f t="shared" si="57"/>
        <v>0</v>
      </c>
      <c r="S709">
        <f t="shared" si="58"/>
        <v>1</v>
      </c>
      <c r="T709">
        <f t="shared" si="59"/>
        <v>0</v>
      </c>
      <c r="U709" t="str" cm="1">
        <f t="array" ref="U709">_xlfn.IFS(D709&lt;1000,"Less Than 1000",D709&lt;=4999,"1000 to 4999",D709&lt;=9999,"5000 to 9999",D709&lt;=14999,"10000 to 14999",D709&lt;=19999,"15000 to 19999",D709&lt;=24999,"20000 to 24999",D709&lt;=29999,"25000 to 29999",D709&lt;=34999,"30000 to 34999",D709&lt;=39999,"35000 to 39999",D709&lt;44999,"40000 to 44999",D709&lt;=44999,"40000 to 44999",D709&lt;=49999,"45000 to 49999",D709&gt;=50000,"50000 or More")</f>
        <v>50000 or More</v>
      </c>
    </row>
    <row r="710" spans="1:21" ht="28.5" x14ac:dyDescent="0.45">
      <c r="A710">
        <v>1738</v>
      </c>
      <c r="B710" s="3" t="s">
        <v>1739</v>
      </c>
      <c r="C710" s="3" t="s">
        <v>5848</v>
      </c>
      <c r="D710" s="6">
        <v>5000</v>
      </c>
      <c r="E710" s="8">
        <v>20</v>
      </c>
      <c r="F710" s="17" t="s">
        <v>8220</v>
      </c>
      <c r="G710" t="s">
        <v>8223</v>
      </c>
      <c r="H710" t="s">
        <v>8245</v>
      </c>
      <c r="I710">
        <v>1412283542</v>
      </c>
      <c r="J710" s="10">
        <v>1409691542</v>
      </c>
      <c r="K710" s="11">
        <f t="shared" si="55"/>
        <v>41884.874328703707</v>
      </c>
      <c r="L710" t="b">
        <v>0</v>
      </c>
      <c r="M710">
        <v>1</v>
      </c>
      <c r="N710" t="b">
        <v>0</v>
      </c>
      <c r="O710" t="s">
        <v>8298</v>
      </c>
      <c r="P710" t="s">
        <v>8320</v>
      </c>
      <c r="Q710">
        <f t="shared" si="56"/>
        <v>2014</v>
      </c>
      <c r="R710">
        <f t="shared" si="57"/>
        <v>0</v>
      </c>
      <c r="S710">
        <f t="shared" si="58"/>
        <v>1</v>
      </c>
      <c r="T710">
        <f t="shared" si="59"/>
        <v>0</v>
      </c>
      <c r="U710" t="str" cm="1">
        <f t="array" ref="U710">_xlfn.IFS(D710&lt;1000,"Less Than 1000",D710&lt;=4999,"1000 to 4999",D710&lt;=9999,"5000 to 9999",D710&lt;=14999,"10000 to 14999",D710&lt;=19999,"15000 to 19999",D710&lt;=24999,"20000 to 24999",D710&lt;=29999,"25000 to 29999",D710&lt;=34999,"30000 to 34999",D710&lt;=39999,"35000 to 39999",D710&lt;44999,"40000 to 44999",D710&lt;=44999,"40000 to 44999",D710&lt;=49999,"45000 to 49999",D710&gt;=50000,"50000 or More")</f>
        <v>5000 to 9999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7" t="s">
        <v>8220</v>
      </c>
      <c r="G711" t="s">
        <v>8223</v>
      </c>
      <c r="H711" t="s">
        <v>8245</v>
      </c>
      <c r="I711">
        <v>1417741159</v>
      </c>
      <c r="J711" s="10">
        <v>1415149159</v>
      </c>
      <c r="K711" s="11">
        <f t="shared" si="55"/>
        <v>41948.041192129633</v>
      </c>
      <c r="L711" t="b">
        <v>0</v>
      </c>
      <c r="M711">
        <v>2</v>
      </c>
      <c r="N711" t="b">
        <v>0</v>
      </c>
      <c r="O711" t="s">
        <v>8292</v>
      </c>
      <c r="P711" t="s">
        <v>8294</v>
      </c>
      <c r="Q711">
        <f t="shared" si="56"/>
        <v>2014</v>
      </c>
      <c r="R711">
        <f t="shared" si="57"/>
        <v>0</v>
      </c>
      <c r="S711">
        <f t="shared" si="58"/>
        <v>1</v>
      </c>
      <c r="T711">
        <f t="shared" si="59"/>
        <v>0</v>
      </c>
      <c r="U711" t="str" cm="1">
        <f t="array" ref="U711">_xlfn.IFS(D711&lt;1000,"Less Than 1000",D711&lt;=4999,"1000 to 4999",D711&lt;=9999,"5000 to 9999",D711&lt;=14999,"10000 to 14999",D711&lt;=19999,"15000 to 19999",D711&lt;=24999,"20000 to 24999",D711&lt;=29999,"25000 to 29999",D711&lt;=34999,"30000 to 34999",D711&lt;=39999,"35000 to 39999",D711&lt;44999,"40000 to 44999",D711&lt;=44999,"40000 to 44999",D711&lt;=49999,"45000 to 49999",D711&gt;=50000,"50000 or More")</f>
        <v>15000 to 19999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7" t="s">
        <v>8220</v>
      </c>
      <c r="G712" t="s">
        <v>8228</v>
      </c>
      <c r="H712" t="s">
        <v>8250</v>
      </c>
      <c r="I712">
        <v>1408495440</v>
      </c>
      <c r="J712" s="10">
        <v>1405640302</v>
      </c>
      <c r="K712" s="11">
        <f t="shared" si="55"/>
        <v>41837.984976851854</v>
      </c>
      <c r="L712" t="b">
        <v>0</v>
      </c>
      <c r="M712">
        <v>0</v>
      </c>
      <c r="N712" t="b">
        <v>0</v>
      </c>
      <c r="O712" t="s">
        <v>8292</v>
      </c>
      <c r="P712" t="s">
        <v>8294</v>
      </c>
      <c r="Q712">
        <f t="shared" si="56"/>
        <v>2014</v>
      </c>
      <c r="R712">
        <f t="shared" si="57"/>
        <v>0</v>
      </c>
      <c r="S712">
        <f t="shared" si="58"/>
        <v>1</v>
      </c>
      <c r="T712">
        <f t="shared" si="59"/>
        <v>0</v>
      </c>
      <c r="U712" t="str" cm="1">
        <f t="array" ref="U712">_xlfn.IFS(D712&lt;1000,"Less Than 1000",D712&lt;=4999,"1000 to 4999",D712&lt;=9999,"5000 to 9999",D712&lt;=14999,"10000 to 14999",D712&lt;=19999,"15000 to 19999",D712&lt;=24999,"20000 to 24999",D712&lt;=29999,"25000 to 29999",D712&lt;=34999,"30000 to 34999",D712&lt;=39999,"35000 to 39999",D712&lt;44999,"40000 to 44999",D712&lt;=44999,"40000 to 44999",D712&lt;=49999,"45000 to 49999",D712&gt;=50000,"50000 or More")</f>
        <v>1000 to 4999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7" t="s">
        <v>8220</v>
      </c>
      <c r="G713" t="s">
        <v>8232</v>
      </c>
      <c r="H713" t="s">
        <v>8248</v>
      </c>
      <c r="I713">
        <v>1481716868</v>
      </c>
      <c r="J713" s="10">
        <v>1478257268</v>
      </c>
      <c r="K713" s="11">
        <f t="shared" si="55"/>
        <v>42678.459120370375</v>
      </c>
      <c r="L713" t="b">
        <v>0</v>
      </c>
      <c r="M713">
        <v>338</v>
      </c>
      <c r="N713" t="b">
        <v>0</v>
      </c>
      <c r="O713" t="s">
        <v>8292</v>
      </c>
      <c r="P713" t="s">
        <v>8294</v>
      </c>
      <c r="Q713">
        <f t="shared" si="56"/>
        <v>2016</v>
      </c>
      <c r="R713">
        <f t="shared" si="57"/>
        <v>0</v>
      </c>
      <c r="S713">
        <f t="shared" si="58"/>
        <v>1</v>
      </c>
      <c r="T713">
        <f t="shared" si="59"/>
        <v>0</v>
      </c>
      <c r="U713" t="str" cm="1">
        <f t="array" ref="U713">_xlfn.IFS(D713&lt;1000,"Less Than 1000",D713&lt;=4999,"1000 to 4999",D713&lt;=9999,"5000 to 9999",D713&lt;=14999,"10000 to 14999",D713&lt;=19999,"15000 to 19999",D713&lt;=24999,"20000 to 24999",D713&lt;=29999,"25000 to 29999",D713&lt;=34999,"30000 to 34999",D713&lt;=39999,"35000 to 39999",D713&lt;44999,"40000 to 44999",D713&lt;=44999,"40000 to 44999",D713&lt;=49999,"45000 to 49999",D713&gt;=50000,"50000 or More")</f>
        <v>50000 or More</v>
      </c>
    </row>
    <row r="714" spans="1:21" ht="42.75" x14ac:dyDescent="0.45">
      <c r="A714">
        <v>1750</v>
      </c>
      <c r="B714" s="3" t="s">
        <v>1751</v>
      </c>
      <c r="C714" s="3" t="s">
        <v>5860</v>
      </c>
      <c r="D714" s="6">
        <v>5000</v>
      </c>
      <c r="E714" s="8">
        <v>10081</v>
      </c>
      <c r="F714" s="17" t="s">
        <v>8218</v>
      </c>
      <c r="G714" t="s">
        <v>8223</v>
      </c>
      <c r="H714" t="s">
        <v>8245</v>
      </c>
      <c r="I714">
        <v>1461096304</v>
      </c>
      <c r="J714" s="10">
        <v>1458936304</v>
      </c>
      <c r="K714" s="11">
        <f t="shared" si="55"/>
        <v>42454.836851851855</v>
      </c>
      <c r="L714" t="b">
        <v>0</v>
      </c>
      <c r="M714">
        <v>125</v>
      </c>
      <c r="N714" t="b">
        <v>1</v>
      </c>
      <c r="O714" t="s">
        <v>8311</v>
      </c>
      <c r="P714" t="s">
        <v>8312</v>
      </c>
      <c r="Q714">
        <f t="shared" si="56"/>
        <v>2016</v>
      </c>
      <c r="R714">
        <f t="shared" si="57"/>
        <v>1</v>
      </c>
      <c r="S714">
        <f t="shared" si="58"/>
        <v>0</v>
      </c>
      <c r="T714">
        <f t="shared" si="59"/>
        <v>0</v>
      </c>
      <c r="U714" t="str" cm="1">
        <f t="array" ref="U714">_xlfn.IFS(D714&lt;1000,"Less Than 1000",D714&lt;=4999,"1000 to 4999",D714&lt;=9999,"5000 to 9999",D714&lt;=14999,"10000 to 14999",D714&lt;=19999,"15000 to 19999",D714&lt;=24999,"20000 to 24999",D714&lt;=29999,"25000 to 29999",D714&lt;=34999,"30000 to 34999",D714&lt;=39999,"35000 to 39999",D714&lt;44999,"40000 to 44999",D714&lt;=44999,"40000 to 44999",D714&lt;=49999,"45000 to 49999",D714&gt;=50000,"50000 or More")</f>
        <v>5000 to 9999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7" t="s">
        <v>8220</v>
      </c>
      <c r="G715" t="s">
        <v>8236</v>
      </c>
      <c r="H715" t="s">
        <v>8248</v>
      </c>
      <c r="I715">
        <v>1465130532</v>
      </c>
      <c r="J715" s="10">
        <v>1462538532</v>
      </c>
      <c r="K715" s="11">
        <f t="shared" si="55"/>
        <v>42496.529305555552</v>
      </c>
      <c r="L715" t="b">
        <v>0</v>
      </c>
      <c r="M715">
        <v>1</v>
      </c>
      <c r="N715" t="b">
        <v>0</v>
      </c>
      <c r="O715" t="s">
        <v>8292</v>
      </c>
      <c r="P715" t="s">
        <v>8294</v>
      </c>
      <c r="Q715">
        <f t="shared" si="56"/>
        <v>2016</v>
      </c>
      <c r="R715">
        <f t="shared" si="57"/>
        <v>0</v>
      </c>
      <c r="S715">
        <f t="shared" si="58"/>
        <v>1</v>
      </c>
      <c r="T715">
        <f t="shared" si="59"/>
        <v>0</v>
      </c>
      <c r="U715" t="str" cm="1">
        <f t="array" ref="U715">_xlfn.IFS(D715&lt;1000,"Less Than 1000",D715&lt;=4999,"1000 to 4999",D715&lt;=9999,"5000 to 9999",D715&lt;=14999,"10000 to 14999",D715&lt;=19999,"15000 to 19999",D715&lt;=24999,"20000 to 24999",D715&lt;=29999,"25000 to 29999",D715&lt;=34999,"30000 to 34999",D715&lt;=39999,"35000 to 39999",D715&lt;44999,"40000 to 44999",D715&lt;=44999,"40000 to 44999",D715&lt;=49999,"45000 to 49999",D715&gt;=50000,"50000 or More")</f>
        <v>25000 to 29999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7" t="s">
        <v>8220</v>
      </c>
      <c r="G716" t="s">
        <v>8223</v>
      </c>
      <c r="H716" t="s">
        <v>8245</v>
      </c>
      <c r="I716">
        <v>1488308082</v>
      </c>
      <c r="J716" s="10">
        <v>1483124082</v>
      </c>
      <c r="K716" s="11">
        <f t="shared" si="55"/>
        <v>42734.787986111114</v>
      </c>
      <c r="L716" t="b">
        <v>0</v>
      </c>
      <c r="M716">
        <v>28</v>
      </c>
      <c r="N716" t="b">
        <v>0</v>
      </c>
      <c r="O716" t="s">
        <v>8292</v>
      </c>
      <c r="P716" t="s">
        <v>8294</v>
      </c>
      <c r="Q716">
        <f t="shared" si="56"/>
        <v>2016</v>
      </c>
      <c r="R716">
        <f t="shared" si="57"/>
        <v>0</v>
      </c>
      <c r="S716">
        <f t="shared" si="58"/>
        <v>1</v>
      </c>
      <c r="T716">
        <f t="shared" si="59"/>
        <v>0</v>
      </c>
      <c r="U716" t="str" cm="1">
        <f t="array" ref="U716">_xlfn.IFS(D716&lt;1000,"Less Than 1000",D716&lt;=4999,"1000 to 4999",D716&lt;=9999,"5000 to 9999",D716&lt;=14999,"10000 to 14999",D716&lt;=19999,"15000 to 19999",D716&lt;=24999,"20000 to 24999",D716&lt;=29999,"25000 to 29999",D716&lt;=34999,"30000 to 34999",D716&lt;=39999,"35000 to 39999",D716&lt;44999,"40000 to 44999",D716&lt;=44999,"40000 to 44999",D716&lt;=49999,"45000 to 49999",D716&gt;=50000,"50000 or More")</f>
        <v>15000 to 19999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7" t="s">
        <v>8220</v>
      </c>
      <c r="G717" t="s">
        <v>8223</v>
      </c>
      <c r="H717" t="s">
        <v>8245</v>
      </c>
      <c r="I717">
        <v>1446693040</v>
      </c>
      <c r="J717" s="10">
        <v>1443233440</v>
      </c>
      <c r="K717" s="11">
        <f t="shared" si="55"/>
        <v>42273.090740740736</v>
      </c>
      <c r="L717" t="b">
        <v>0</v>
      </c>
      <c r="M717">
        <v>12</v>
      </c>
      <c r="N717" t="b">
        <v>0</v>
      </c>
      <c r="O717" t="s">
        <v>8292</v>
      </c>
      <c r="P717" t="s">
        <v>8294</v>
      </c>
      <c r="Q717">
        <f t="shared" si="56"/>
        <v>2015</v>
      </c>
      <c r="R717">
        <f t="shared" si="57"/>
        <v>0</v>
      </c>
      <c r="S717">
        <f t="shared" si="58"/>
        <v>1</v>
      </c>
      <c r="T717">
        <f t="shared" si="59"/>
        <v>0</v>
      </c>
      <c r="U717" t="str" cm="1">
        <f t="array" ref="U717">_xlfn.IFS(D717&lt;1000,"Less Than 1000",D717&lt;=4999,"1000 to 4999",D717&lt;=9999,"5000 to 9999",D717&lt;=14999,"10000 to 14999",D717&lt;=19999,"15000 to 19999",D717&lt;=24999,"20000 to 24999",D717&lt;=29999,"25000 to 29999",D717&lt;=34999,"30000 to 34999",D717&lt;=39999,"35000 to 39999",D717&lt;44999,"40000 to 44999",D717&lt;=44999,"40000 to 44999",D717&lt;=49999,"45000 to 49999",D717&gt;=50000,"50000 or More")</f>
        <v>25000 to 29999</v>
      </c>
    </row>
    <row r="718" spans="1:21" ht="28.5" x14ac:dyDescent="0.45">
      <c r="A718">
        <v>1757</v>
      </c>
      <c r="B718" s="3" t="s">
        <v>1758</v>
      </c>
      <c r="C718" s="3" t="s">
        <v>5867</v>
      </c>
      <c r="D718" s="6">
        <v>5000</v>
      </c>
      <c r="E718" s="8">
        <v>5800</v>
      </c>
      <c r="F718" s="17" t="s">
        <v>8218</v>
      </c>
      <c r="G718" t="s">
        <v>8223</v>
      </c>
      <c r="H718" t="s">
        <v>8245</v>
      </c>
      <c r="I718">
        <v>1485631740</v>
      </c>
      <c r="J718" s="10">
        <v>1483041083</v>
      </c>
      <c r="K718" s="11">
        <f t="shared" si="55"/>
        <v>42733.827349537038</v>
      </c>
      <c r="L718" t="b">
        <v>0</v>
      </c>
      <c r="M718">
        <v>14</v>
      </c>
      <c r="N718" t="b">
        <v>1</v>
      </c>
      <c r="O718" t="s">
        <v>8311</v>
      </c>
      <c r="P718" t="s">
        <v>8312</v>
      </c>
      <c r="Q718">
        <f t="shared" si="56"/>
        <v>2016</v>
      </c>
      <c r="R718">
        <f t="shared" si="57"/>
        <v>1</v>
      </c>
      <c r="S718">
        <f t="shared" si="58"/>
        <v>0</v>
      </c>
      <c r="T718">
        <f t="shared" si="59"/>
        <v>0</v>
      </c>
      <c r="U718" t="str" cm="1">
        <f t="array" ref="U718">_xlfn.IFS(D718&lt;1000,"Less Than 1000",D718&lt;=4999,"1000 to 4999",D718&lt;=9999,"5000 to 9999",D718&lt;=14999,"10000 to 14999",D718&lt;=19999,"15000 to 19999",D718&lt;=24999,"20000 to 24999",D718&lt;=29999,"25000 to 29999",D718&lt;=34999,"30000 to 34999",D718&lt;=39999,"35000 to 39999",D718&lt;44999,"40000 to 44999",D718&lt;=44999,"40000 to 44999",D718&lt;=49999,"45000 to 49999",D718&gt;=50000,"50000 or More")</f>
        <v>5000 to 9999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7" t="s">
        <v>8220</v>
      </c>
      <c r="G719" t="s">
        <v>8223</v>
      </c>
      <c r="H719" t="s">
        <v>8245</v>
      </c>
      <c r="I719">
        <v>1409949002</v>
      </c>
      <c r="J719" s="10">
        <v>1407357002</v>
      </c>
      <c r="K719" s="11">
        <f t="shared" si="55"/>
        <v>41857.854189814818</v>
      </c>
      <c r="L719" t="b">
        <v>0</v>
      </c>
      <c r="M719">
        <v>4</v>
      </c>
      <c r="N719" t="b">
        <v>0</v>
      </c>
      <c r="O719" t="s">
        <v>8292</v>
      </c>
      <c r="P719" t="s">
        <v>8294</v>
      </c>
      <c r="Q719">
        <f t="shared" si="56"/>
        <v>2014</v>
      </c>
      <c r="R719">
        <f t="shared" si="57"/>
        <v>0</v>
      </c>
      <c r="S719">
        <f t="shared" si="58"/>
        <v>1</v>
      </c>
      <c r="T719">
        <f t="shared" si="59"/>
        <v>0</v>
      </c>
      <c r="U719" t="str" cm="1">
        <f t="array" ref="U719">_xlfn.IFS(D719&lt;1000,"Less Than 1000",D719&lt;=4999,"1000 to 4999",D719&lt;=9999,"5000 to 9999",D719&lt;=14999,"10000 to 14999",D719&lt;=19999,"15000 to 19999",D719&lt;=24999,"20000 to 24999",D719&lt;=29999,"25000 to 29999",D719&lt;=34999,"30000 to 34999",D719&lt;=39999,"35000 to 39999",D719&lt;44999,"40000 to 44999",D719&lt;=44999,"40000 to 44999",D719&lt;=49999,"45000 to 49999",D719&gt;=50000,"50000 or More")</f>
        <v>50000 or More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7" t="s">
        <v>8220</v>
      </c>
      <c r="G720" t="s">
        <v>8223</v>
      </c>
      <c r="H720" t="s">
        <v>8245</v>
      </c>
      <c r="I720">
        <v>1487397540</v>
      </c>
      <c r="J720" s="10">
        <v>1484684247</v>
      </c>
      <c r="K720" s="11">
        <f t="shared" si="55"/>
        <v>42752.845451388886</v>
      </c>
      <c r="L720" t="b">
        <v>0</v>
      </c>
      <c r="M720">
        <v>4</v>
      </c>
      <c r="N720" t="b">
        <v>0</v>
      </c>
      <c r="O720" t="s">
        <v>8292</v>
      </c>
      <c r="P720" t="s">
        <v>8294</v>
      </c>
      <c r="Q720">
        <f t="shared" si="56"/>
        <v>2017</v>
      </c>
      <c r="R720">
        <f t="shared" si="57"/>
        <v>0</v>
      </c>
      <c r="S720">
        <f t="shared" si="58"/>
        <v>1</v>
      </c>
      <c r="T720">
        <f t="shared" si="59"/>
        <v>0</v>
      </c>
      <c r="U720" t="str" cm="1">
        <f t="array" ref="U720">_xlfn.IFS(D720&lt;1000,"Less Than 1000",D720&lt;=4999,"1000 to 4999",D720&lt;=9999,"5000 to 9999",D720&lt;=14999,"10000 to 14999",D720&lt;=19999,"15000 to 19999",D720&lt;=24999,"20000 to 24999",D720&lt;=29999,"25000 to 29999",D720&lt;=34999,"30000 to 34999",D720&lt;=39999,"35000 to 39999",D720&lt;44999,"40000 to 44999",D720&lt;=44999,"40000 to 44999",D720&lt;=49999,"45000 to 49999",D720&gt;=50000,"50000 or More")</f>
        <v>10000 to 14999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7" t="s">
        <v>8220</v>
      </c>
      <c r="G721" t="s">
        <v>8223</v>
      </c>
      <c r="H721" t="s">
        <v>8245</v>
      </c>
      <c r="I721">
        <v>1456189076</v>
      </c>
      <c r="J721" s="10">
        <v>1454979476</v>
      </c>
      <c r="K721" s="11">
        <f t="shared" si="55"/>
        <v>42409.040231481486</v>
      </c>
      <c r="L721" t="b">
        <v>0</v>
      </c>
      <c r="M721">
        <v>10</v>
      </c>
      <c r="N721" t="b">
        <v>0</v>
      </c>
      <c r="O721" t="s">
        <v>8292</v>
      </c>
      <c r="P721" t="s">
        <v>8294</v>
      </c>
      <c r="Q721">
        <f t="shared" si="56"/>
        <v>2016</v>
      </c>
      <c r="R721">
        <f t="shared" si="57"/>
        <v>0</v>
      </c>
      <c r="S721">
        <f t="shared" si="58"/>
        <v>1</v>
      </c>
      <c r="T721">
        <f t="shared" si="59"/>
        <v>0</v>
      </c>
      <c r="U721" t="str" cm="1">
        <f t="array" ref="U721">_xlfn.IFS(D721&lt;1000,"Less Than 1000",D721&lt;=4999,"1000 to 4999",D721&lt;=9999,"5000 to 9999",D721&lt;=14999,"10000 to 14999",D721&lt;=19999,"15000 to 19999",D721&lt;=24999,"20000 to 24999",D721&lt;=29999,"25000 to 29999",D721&lt;=34999,"30000 to 34999",D721&lt;=39999,"35000 to 39999",D721&lt;44999,"40000 to 44999",D721&lt;=44999,"40000 to 44999",D721&lt;=49999,"45000 to 49999",D721&gt;=50000,"50000 or More")</f>
        <v>15000 to 19999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7" t="s">
        <v>8218</v>
      </c>
      <c r="G722" t="s">
        <v>8223</v>
      </c>
      <c r="H722" t="s">
        <v>8245</v>
      </c>
      <c r="I722">
        <v>1327851291</v>
      </c>
      <c r="J722" s="10">
        <v>1325432091</v>
      </c>
      <c r="K722" s="11">
        <f t="shared" si="55"/>
        <v>40909.649201388893</v>
      </c>
      <c r="L722" t="b">
        <v>0</v>
      </c>
      <c r="M722">
        <v>41</v>
      </c>
      <c r="N722" t="b">
        <v>1</v>
      </c>
      <c r="O722" t="s">
        <v>8295</v>
      </c>
      <c r="P722" t="s">
        <v>8296</v>
      </c>
      <c r="Q722">
        <f t="shared" si="56"/>
        <v>2012</v>
      </c>
      <c r="R722">
        <f t="shared" si="57"/>
        <v>1</v>
      </c>
      <c r="S722">
        <f t="shared" si="58"/>
        <v>0</v>
      </c>
      <c r="T722">
        <f t="shared" si="59"/>
        <v>0</v>
      </c>
      <c r="U722" t="str" cm="1">
        <f t="array" ref="U722">_xlfn.IFS(D722&lt;1000,"Less Than 1000",D722&lt;=4999,"1000 to 4999",D722&lt;=9999,"5000 to 9999",D722&lt;=14999,"10000 to 14999",D722&lt;=19999,"15000 to 19999",D722&lt;=24999,"20000 to 24999",D722&lt;=29999,"25000 to 29999",D722&lt;=34999,"30000 to 34999",D722&lt;=39999,"35000 to 39999",D722&lt;44999,"40000 to 44999",D722&lt;=44999,"40000 to 44999",D722&lt;=49999,"45000 to 49999",D722&gt;=50000,"50000 or More")</f>
        <v>1000 to 4999</v>
      </c>
    </row>
    <row r="723" spans="1:21" ht="28.5" x14ac:dyDescent="0.45">
      <c r="A723">
        <v>1759</v>
      </c>
      <c r="B723" s="3" t="s">
        <v>1760</v>
      </c>
      <c r="C723" s="3" t="s">
        <v>5869</v>
      </c>
      <c r="D723" s="6">
        <v>5000</v>
      </c>
      <c r="E723" s="8">
        <v>5330</v>
      </c>
      <c r="F723" s="17" t="s">
        <v>8218</v>
      </c>
      <c r="G723" t="s">
        <v>8223</v>
      </c>
      <c r="H723" t="s">
        <v>8245</v>
      </c>
      <c r="I723">
        <v>1427309629</v>
      </c>
      <c r="J723" s="10">
        <v>1425585229</v>
      </c>
      <c r="K723" s="11">
        <f t="shared" si="55"/>
        <v>42068.829039351855</v>
      </c>
      <c r="L723" t="b">
        <v>0</v>
      </c>
      <c r="M723">
        <v>49</v>
      </c>
      <c r="N723" t="b">
        <v>1</v>
      </c>
      <c r="O723" t="s">
        <v>8311</v>
      </c>
      <c r="P723" t="s">
        <v>8312</v>
      </c>
      <c r="Q723">
        <f t="shared" si="56"/>
        <v>2015</v>
      </c>
      <c r="R723">
        <f t="shared" si="57"/>
        <v>1</v>
      </c>
      <c r="S723">
        <f t="shared" si="58"/>
        <v>0</v>
      </c>
      <c r="T723">
        <f t="shared" si="59"/>
        <v>0</v>
      </c>
      <c r="U723" t="str" cm="1">
        <f t="array" ref="U723">_xlfn.IFS(D723&lt;1000,"Less Than 1000",D723&lt;=4999,"1000 to 4999",D723&lt;=9999,"5000 to 9999",D723&lt;=14999,"10000 to 14999",D723&lt;=19999,"15000 to 19999",D723&lt;=24999,"20000 to 24999",D723&lt;=29999,"25000 to 29999",D723&lt;=34999,"30000 to 34999",D723&lt;=39999,"35000 to 39999",D723&lt;44999,"40000 to 44999",D723&lt;=44999,"40000 to 44999",D723&lt;=49999,"45000 to 49999",D723&gt;=50000,"50000 or More")</f>
        <v>5000 to 9999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7" t="s">
        <v>8218</v>
      </c>
      <c r="G724" t="s">
        <v>8223</v>
      </c>
      <c r="H724" t="s">
        <v>8245</v>
      </c>
      <c r="I724">
        <v>1333909178</v>
      </c>
      <c r="J724" s="10">
        <v>1331320778</v>
      </c>
      <c r="K724" s="11">
        <f t="shared" si="55"/>
        <v>40977.805300925924</v>
      </c>
      <c r="L724" t="b">
        <v>0</v>
      </c>
      <c r="M724">
        <v>153</v>
      </c>
      <c r="N724" t="b">
        <v>1</v>
      </c>
      <c r="O724" t="s">
        <v>8295</v>
      </c>
      <c r="P724" t="s">
        <v>8296</v>
      </c>
      <c r="Q724">
        <f t="shared" si="56"/>
        <v>2012</v>
      </c>
      <c r="R724">
        <f t="shared" si="57"/>
        <v>1</v>
      </c>
      <c r="S724">
        <f t="shared" si="58"/>
        <v>0</v>
      </c>
      <c r="T724">
        <f t="shared" si="59"/>
        <v>0</v>
      </c>
      <c r="U724" t="str" cm="1">
        <f t="array" ref="U724">_xlfn.IFS(D724&lt;1000,"Less Than 1000",D724&lt;=4999,"1000 to 4999",D724&lt;=9999,"5000 to 9999",D724&lt;=14999,"10000 to 14999",D724&lt;=19999,"15000 to 19999",D724&lt;=24999,"20000 to 24999",D724&lt;=29999,"25000 to 29999",D724&lt;=34999,"30000 to 34999",D724&lt;=39999,"35000 to 39999",D724&lt;44999,"40000 to 44999",D724&lt;=44999,"40000 to 44999",D724&lt;=49999,"45000 to 49999",D724&gt;=50000,"50000 or More")</f>
        <v>25000 to 29999</v>
      </c>
    </row>
    <row r="725" spans="1:21" ht="42.75" x14ac:dyDescent="0.45">
      <c r="A725">
        <v>1760</v>
      </c>
      <c r="B725" s="3" t="s">
        <v>1761</v>
      </c>
      <c r="C725" s="3" t="s">
        <v>5870</v>
      </c>
      <c r="D725" s="6">
        <v>5000</v>
      </c>
      <c r="E725" s="8">
        <v>8272</v>
      </c>
      <c r="F725" s="17" t="s">
        <v>8218</v>
      </c>
      <c r="G725" t="s">
        <v>8223</v>
      </c>
      <c r="H725" t="s">
        <v>8245</v>
      </c>
      <c r="I725">
        <v>1456416513</v>
      </c>
      <c r="J725" s="10">
        <v>1454688513</v>
      </c>
      <c r="K725" s="11">
        <f t="shared" si="55"/>
        <v>42405.67260416667</v>
      </c>
      <c r="L725" t="b">
        <v>0</v>
      </c>
      <c r="M725">
        <v>102</v>
      </c>
      <c r="N725" t="b">
        <v>1</v>
      </c>
      <c r="O725" t="s">
        <v>8311</v>
      </c>
      <c r="P725" t="s">
        <v>8312</v>
      </c>
      <c r="Q725">
        <f t="shared" si="56"/>
        <v>2016</v>
      </c>
      <c r="R725">
        <f t="shared" si="57"/>
        <v>1</v>
      </c>
      <c r="S725">
        <f t="shared" si="58"/>
        <v>0</v>
      </c>
      <c r="T725">
        <f t="shared" si="59"/>
        <v>0</v>
      </c>
      <c r="U725" t="str" cm="1">
        <f t="array" ref="U725">_xlfn.IFS(D725&lt;1000,"Less Than 1000",D725&lt;=4999,"1000 to 4999",D725&lt;=9999,"5000 to 9999",D725&lt;=14999,"10000 to 14999",D725&lt;=19999,"15000 to 19999",D725&lt;=24999,"20000 to 24999",D725&lt;=29999,"25000 to 29999",D725&lt;=34999,"30000 to 34999",D725&lt;=39999,"35000 to 39999",D725&lt;44999,"40000 to 44999",D725&lt;=44999,"40000 to 44999",D725&lt;=49999,"45000 to 49999",D725&gt;=50000,"50000 or More")</f>
        <v>5000 to 9999</v>
      </c>
    </row>
    <row r="726" spans="1:21" ht="28.5" x14ac:dyDescent="0.45">
      <c r="A726">
        <v>1767</v>
      </c>
      <c r="B726" s="3" t="s">
        <v>1768</v>
      </c>
      <c r="C726" s="3" t="s">
        <v>5877</v>
      </c>
      <c r="D726" s="6">
        <v>5000</v>
      </c>
      <c r="E726" s="8">
        <v>2286</v>
      </c>
      <c r="F726" s="17" t="s">
        <v>8220</v>
      </c>
      <c r="G726" t="s">
        <v>8223</v>
      </c>
      <c r="H726" t="s">
        <v>8245</v>
      </c>
      <c r="I726">
        <v>1407080884</v>
      </c>
      <c r="J726" s="10">
        <v>1404488884</v>
      </c>
      <c r="K726" s="11">
        <f t="shared" si="55"/>
        <v>41824.658379629633</v>
      </c>
      <c r="L726" t="b">
        <v>1</v>
      </c>
      <c r="M726">
        <v>39</v>
      </c>
      <c r="N726" t="b">
        <v>0</v>
      </c>
      <c r="O726" t="s">
        <v>8311</v>
      </c>
      <c r="P726" t="s">
        <v>8312</v>
      </c>
      <c r="Q726">
        <f t="shared" si="56"/>
        <v>2014</v>
      </c>
      <c r="R726">
        <f t="shared" si="57"/>
        <v>0</v>
      </c>
      <c r="S726">
        <f t="shared" si="58"/>
        <v>1</v>
      </c>
      <c r="T726">
        <f t="shared" si="59"/>
        <v>0</v>
      </c>
      <c r="U726" t="str" cm="1">
        <f t="array" ref="U726">_xlfn.IFS(D726&lt;1000,"Less Than 1000",D726&lt;=4999,"1000 to 4999",D726&lt;=9999,"5000 to 9999",D726&lt;=14999,"10000 to 14999",D726&lt;=19999,"15000 to 19999",D726&lt;=24999,"20000 to 24999",D726&lt;=29999,"25000 to 29999",D726&lt;=34999,"30000 to 34999",D726&lt;=39999,"35000 to 39999",D726&lt;44999,"40000 to 44999",D726&lt;=44999,"40000 to 44999",D726&lt;=49999,"45000 to 49999",D726&gt;=50000,"50000 or More")</f>
        <v>5000 to 9999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7" t="s">
        <v>8218</v>
      </c>
      <c r="G727" t="s">
        <v>8223</v>
      </c>
      <c r="H727" t="s">
        <v>8245</v>
      </c>
      <c r="I727">
        <v>1450018912</v>
      </c>
      <c r="J727" s="10">
        <v>1447426912</v>
      </c>
      <c r="K727" s="11">
        <f t="shared" si="55"/>
        <v>42321.626296296294</v>
      </c>
      <c r="L727" t="b">
        <v>0</v>
      </c>
      <c r="M727">
        <v>140</v>
      </c>
      <c r="N727" t="b">
        <v>1</v>
      </c>
      <c r="O727" t="s">
        <v>8295</v>
      </c>
      <c r="P727" t="s">
        <v>8296</v>
      </c>
      <c r="Q727">
        <f t="shared" si="56"/>
        <v>2015</v>
      </c>
      <c r="R727">
        <f t="shared" si="57"/>
        <v>1</v>
      </c>
      <c r="S727">
        <f t="shared" si="58"/>
        <v>0</v>
      </c>
      <c r="T727">
        <f t="shared" si="59"/>
        <v>0</v>
      </c>
      <c r="U727" t="str" cm="1">
        <f t="array" ref="U727">_xlfn.IFS(D727&lt;1000,"Less Than 1000",D727&lt;=4999,"1000 to 4999",D727&lt;=9999,"5000 to 9999",D727&lt;=14999,"10000 to 14999",D727&lt;=19999,"15000 to 19999",D727&lt;=24999,"20000 to 24999",D727&lt;=29999,"25000 to 29999",D727&lt;=34999,"30000 to 34999",D727&lt;=39999,"35000 to 39999",D727&lt;44999,"40000 to 44999",D727&lt;=44999,"40000 to 44999",D727&lt;=49999,"45000 to 49999",D727&gt;=50000,"50000 or More")</f>
        <v>20000 to 24999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7" t="s">
        <v>8218</v>
      </c>
      <c r="G728" t="s">
        <v>8223</v>
      </c>
      <c r="H728" t="s">
        <v>8245</v>
      </c>
      <c r="I728">
        <v>1365728487</v>
      </c>
      <c r="J728" s="10">
        <v>1363136487</v>
      </c>
      <c r="K728" s="11">
        <f t="shared" si="55"/>
        <v>41346.042673611111</v>
      </c>
      <c r="L728" t="b">
        <v>0</v>
      </c>
      <c r="M728">
        <v>35</v>
      </c>
      <c r="N728" t="b">
        <v>1</v>
      </c>
      <c r="O728" t="s">
        <v>8295</v>
      </c>
      <c r="P728" t="s">
        <v>8296</v>
      </c>
      <c r="Q728">
        <f t="shared" si="56"/>
        <v>2013</v>
      </c>
      <c r="R728">
        <f t="shared" si="57"/>
        <v>1</v>
      </c>
      <c r="S728">
        <f t="shared" si="58"/>
        <v>0</v>
      </c>
      <c r="T728">
        <f t="shared" si="59"/>
        <v>0</v>
      </c>
      <c r="U728" t="str" cm="1">
        <f t="array" ref="U728">_xlfn.IFS(D728&lt;1000,"Less Than 1000",D728&lt;=4999,"1000 to 4999",D728&lt;=9999,"5000 to 9999",D728&lt;=14999,"10000 to 14999",D728&lt;=19999,"15000 to 19999",D728&lt;=24999,"20000 to 24999",D728&lt;=29999,"25000 to 29999",D728&lt;=34999,"30000 to 34999",D728&lt;=39999,"35000 to 39999",D728&lt;44999,"40000 to 44999",D728&lt;=44999,"40000 to 44999",D728&lt;=49999,"45000 to 49999",D728&gt;=50000,"50000 or More")</f>
        <v>1000 to 4999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7" t="s">
        <v>8218</v>
      </c>
      <c r="G729" t="s">
        <v>8223</v>
      </c>
      <c r="H729" t="s">
        <v>8245</v>
      </c>
      <c r="I729">
        <v>1358198400</v>
      </c>
      <c r="J729" s="10">
        <v>1354580949</v>
      </c>
      <c r="K729" s="11">
        <f t="shared" si="55"/>
        <v>41247.020243055551</v>
      </c>
      <c r="L729" t="b">
        <v>0</v>
      </c>
      <c r="M729">
        <v>149</v>
      </c>
      <c r="N729" t="b">
        <v>1</v>
      </c>
      <c r="O729" t="s">
        <v>8295</v>
      </c>
      <c r="P729" t="s">
        <v>8296</v>
      </c>
      <c r="Q729">
        <f t="shared" si="56"/>
        <v>2012</v>
      </c>
      <c r="R729">
        <f t="shared" si="57"/>
        <v>1</v>
      </c>
      <c r="S729">
        <f t="shared" si="58"/>
        <v>0</v>
      </c>
      <c r="T729">
        <f t="shared" si="59"/>
        <v>0</v>
      </c>
      <c r="U729" t="str" cm="1">
        <f t="array" ref="U729">_xlfn.IFS(D729&lt;1000,"Less Than 1000",D729&lt;=4999,"1000 to 4999",D729&lt;=9999,"5000 to 9999",D729&lt;=14999,"10000 to 14999",D729&lt;=19999,"15000 to 19999",D729&lt;=24999,"20000 to 24999",D729&lt;=29999,"25000 to 29999",D729&lt;=34999,"30000 to 34999",D729&lt;=39999,"35000 to 39999",D729&lt;44999,"40000 to 44999",D729&lt;=44999,"40000 to 44999",D729&lt;=49999,"45000 to 49999",D729&gt;=50000,"50000 or More")</f>
        <v>1000 to 4999</v>
      </c>
    </row>
    <row r="730" spans="1:21" ht="42.75" x14ac:dyDescent="0.45">
      <c r="A730">
        <v>1768</v>
      </c>
      <c r="B730" s="3" t="s">
        <v>1769</v>
      </c>
      <c r="C730" s="3" t="s">
        <v>5878</v>
      </c>
      <c r="D730" s="6">
        <v>5000</v>
      </c>
      <c r="E730" s="8">
        <v>187</v>
      </c>
      <c r="F730" s="17" t="s">
        <v>8220</v>
      </c>
      <c r="G730" t="s">
        <v>8223</v>
      </c>
      <c r="H730" t="s">
        <v>8245</v>
      </c>
      <c r="I730">
        <v>1411824444</v>
      </c>
      <c r="J730" s="10">
        <v>1406640444</v>
      </c>
      <c r="K730" s="11">
        <f t="shared" si="55"/>
        <v>41849.560694444444</v>
      </c>
      <c r="L730" t="b">
        <v>1</v>
      </c>
      <c r="M730">
        <v>15</v>
      </c>
      <c r="N730" t="b">
        <v>0</v>
      </c>
      <c r="O730" t="s">
        <v>8311</v>
      </c>
      <c r="P730" t="s">
        <v>8312</v>
      </c>
      <c r="Q730">
        <f t="shared" si="56"/>
        <v>2014</v>
      </c>
      <c r="R730">
        <f t="shared" si="57"/>
        <v>0</v>
      </c>
      <c r="S730">
        <f t="shared" si="58"/>
        <v>1</v>
      </c>
      <c r="T730">
        <f t="shared" si="59"/>
        <v>0</v>
      </c>
      <c r="U730" t="str" cm="1">
        <f t="array" ref="U730">_xlfn.IFS(D730&lt;1000,"Less Than 1000",D730&lt;=4999,"1000 to 4999",D730&lt;=9999,"5000 to 9999",D730&lt;=14999,"10000 to 14999",D730&lt;=19999,"15000 to 19999",D730&lt;=24999,"20000 to 24999",D730&lt;=29999,"25000 to 29999",D730&lt;=34999,"30000 to 34999",D730&lt;=39999,"35000 to 39999",D730&lt;44999,"40000 to 44999",D730&lt;=44999,"40000 to 44999",D730&lt;=49999,"45000 to 49999",D730&gt;=50000,"50000 or More")</f>
        <v>5000 to 9999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7" t="s">
        <v>8218</v>
      </c>
      <c r="G731" t="s">
        <v>8223</v>
      </c>
      <c r="H731" t="s">
        <v>8245</v>
      </c>
      <c r="I731">
        <v>1348028861</v>
      </c>
      <c r="J731" s="10">
        <v>1342844861</v>
      </c>
      <c r="K731" s="11">
        <f t="shared" si="55"/>
        <v>41111.185891203706</v>
      </c>
      <c r="L731" t="b">
        <v>0</v>
      </c>
      <c r="M731">
        <v>120</v>
      </c>
      <c r="N731" t="b">
        <v>1</v>
      </c>
      <c r="O731" t="s">
        <v>8295</v>
      </c>
      <c r="P731" t="s">
        <v>8296</v>
      </c>
      <c r="Q731">
        <f t="shared" si="56"/>
        <v>2012</v>
      </c>
      <c r="R731">
        <f t="shared" si="57"/>
        <v>1</v>
      </c>
      <c r="S731">
        <f t="shared" si="58"/>
        <v>0</v>
      </c>
      <c r="T731">
        <f t="shared" si="59"/>
        <v>0</v>
      </c>
      <c r="U731" t="str" cm="1">
        <f t="array" ref="U731">_xlfn.IFS(D731&lt;1000,"Less Than 1000",D731&lt;=4999,"1000 to 4999",D731&lt;=9999,"5000 to 9999",D731&lt;=14999,"10000 to 14999",D731&lt;=19999,"15000 to 19999",D731&lt;=24999,"20000 to 24999",D731&lt;=29999,"25000 to 29999",D731&lt;=34999,"30000 to 34999",D731&lt;=39999,"35000 to 39999",D731&lt;44999,"40000 to 44999",D731&lt;=44999,"40000 to 44999",D731&lt;=49999,"45000 to 49999",D731&gt;=50000,"50000 or More")</f>
        <v>1000 to 4999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7" t="s">
        <v>8218</v>
      </c>
      <c r="G732" t="s">
        <v>8223</v>
      </c>
      <c r="H732" t="s">
        <v>8245</v>
      </c>
      <c r="I732">
        <v>1323280391</v>
      </c>
      <c r="J732" s="10">
        <v>1320688391</v>
      </c>
      <c r="K732" s="11">
        <f t="shared" si="55"/>
        <v>40854.745266203703</v>
      </c>
      <c r="L732" t="b">
        <v>0</v>
      </c>
      <c r="M732">
        <v>265</v>
      </c>
      <c r="N732" t="b">
        <v>1</v>
      </c>
      <c r="O732" t="s">
        <v>8295</v>
      </c>
      <c r="P732" t="s">
        <v>8296</v>
      </c>
      <c r="Q732">
        <f t="shared" si="56"/>
        <v>2011</v>
      </c>
      <c r="R732">
        <f t="shared" si="57"/>
        <v>1</v>
      </c>
      <c r="S732">
        <f t="shared" si="58"/>
        <v>0</v>
      </c>
      <c r="T732">
        <f t="shared" si="59"/>
        <v>0</v>
      </c>
      <c r="U732" t="str" cm="1">
        <f t="array" ref="U732">_xlfn.IFS(D732&lt;1000,"Less Than 1000",D732&lt;=4999,"1000 to 4999",D732&lt;=9999,"5000 to 9999",D732&lt;=14999,"10000 to 14999",D732&lt;=19999,"15000 to 19999",D732&lt;=24999,"20000 to 24999",D732&lt;=29999,"25000 to 29999",D732&lt;=34999,"30000 to 34999",D732&lt;=39999,"35000 to 39999",D732&lt;44999,"40000 to 44999",D732&lt;=44999,"40000 to 44999",D732&lt;=49999,"45000 to 49999",D732&gt;=50000,"50000 or More")</f>
        <v>20000 to 24999</v>
      </c>
    </row>
    <row r="733" spans="1:21" ht="42.75" x14ac:dyDescent="0.45">
      <c r="A733">
        <v>1776</v>
      </c>
      <c r="B733" s="3" t="s">
        <v>1777</v>
      </c>
      <c r="C733" s="3" t="s">
        <v>5886</v>
      </c>
      <c r="D733" s="6">
        <v>5000</v>
      </c>
      <c r="E733" s="8">
        <v>335</v>
      </c>
      <c r="F733" s="17" t="s">
        <v>8220</v>
      </c>
      <c r="G733" t="s">
        <v>8224</v>
      </c>
      <c r="H733" t="s">
        <v>8246</v>
      </c>
      <c r="I733">
        <v>1414623471</v>
      </c>
      <c r="J733" s="10">
        <v>1411513071</v>
      </c>
      <c r="K733" s="11">
        <f t="shared" si="55"/>
        <v>41905.95684027778</v>
      </c>
      <c r="L733" t="b">
        <v>1</v>
      </c>
      <c r="M733">
        <v>4</v>
      </c>
      <c r="N733" t="b">
        <v>0</v>
      </c>
      <c r="O733" t="s">
        <v>8311</v>
      </c>
      <c r="P733" t="s">
        <v>8312</v>
      </c>
      <c r="Q733">
        <f t="shared" si="56"/>
        <v>2014</v>
      </c>
      <c r="R733">
        <f t="shared" si="57"/>
        <v>0</v>
      </c>
      <c r="S733">
        <f t="shared" si="58"/>
        <v>1</v>
      </c>
      <c r="T733">
        <f t="shared" si="59"/>
        <v>0</v>
      </c>
      <c r="U733" t="str" cm="1">
        <f t="array" ref="U733">_xlfn.IFS(D733&lt;1000,"Less Than 1000",D733&lt;=4999,"1000 to 4999",D733&lt;=9999,"5000 to 9999",D733&lt;=14999,"10000 to 14999",D733&lt;=19999,"15000 to 19999",D733&lt;=24999,"20000 to 24999",D733&lt;=29999,"25000 to 29999",D733&lt;=34999,"30000 to 34999",D733&lt;=39999,"35000 to 39999",D733&lt;44999,"40000 to 44999",D733&lt;=44999,"40000 to 44999",D733&lt;=49999,"45000 to 49999",D733&gt;=50000,"50000 or More")</f>
        <v>5000 to 9999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7" t="s">
        <v>8218</v>
      </c>
      <c r="G734" t="s">
        <v>8224</v>
      </c>
      <c r="H734" t="s">
        <v>8246</v>
      </c>
      <c r="I734">
        <v>1380449461</v>
      </c>
      <c r="J734" s="10">
        <v>1375265461</v>
      </c>
      <c r="K734" s="11">
        <f t="shared" si="55"/>
        <v>41486.424317129626</v>
      </c>
      <c r="L734" t="b">
        <v>0</v>
      </c>
      <c r="M734">
        <v>13</v>
      </c>
      <c r="N734" t="b">
        <v>1</v>
      </c>
      <c r="O734" t="s">
        <v>8295</v>
      </c>
      <c r="P734" t="s">
        <v>8296</v>
      </c>
      <c r="Q734">
        <f t="shared" si="56"/>
        <v>2013</v>
      </c>
      <c r="R734">
        <f t="shared" si="57"/>
        <v>1</v>
      </c>
      <c r="S734">
        <f t="shared" si="58"/>
        <v>0</v>
      </c>
      <c r="T734">
        <f t="shared" si="59"/>
        <v>0</v>
      </c>
      <c r="U734" t="str" cm="1">
        <f t="array" ref="U734">_xlfn.IFS(D734&lt;1000,"Less Than 1000",D734&lt;=4999,"1000 to 4999",D734&lt;=9999,"5000 to 9999",D734&lt;=14999,"10000 to 14999",D734&lt;=19999,"15000 to 19999",D734&lt;=24999,"20000 to 24999",D734&lt;=29999,"25000 to 29999",D734&lt;=34999,"30000 to 34999",D734&lt;=39999,"35000 to 39999",D734&lt;44999,"40000 to 44999",D734&lt;=44999,"40000 to 44999",D734&lt;=49999,"45000 to 49999",D734&gt;=50000,"50000 or More")</f>
        <v>Less Than 1000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7" t="s">
        <v>8218</v>
      </c>
      <c r="G735" t="s">
        <v>8224</v>
      </c>
      <c r="H735" t="s">
        <v>8246</v>
      </c>
      <c r="I735">
        <v>1387533892</v>
      </c>
      <c r="J735" s="10">
        <v>1384941892</v>
      </c>
      <c r="K735" s="11">
        <f t="shared" si="55"/>
        <v>41598.420046296298</v>
      </c>
      <c r="L735" t="b">
        <v>0</v>
      </c>
      <c r="M735">
        <v>169</v>
      </c>
      <c r="N735" t="b">
        <v>1</v>
      </c>
      <c r="O735" t="s">
        <v>8295</v>
      </c>
      <c r="P735" t="s">
        <v>8296</v>
      </c>
      <c r="Q735">
        <f t="shared" si="56"/>
        <v>2013</v>
      </c>
      <c r="R735">
        <f t="shared" si="57"/>
        <v>1</v>
      </c>
      <c r="S735">
        <f t="shared" si="58"/>
        <v>0</v>
      </c>
      <c r="T735">
        <f t="shared" si="59"/>
        <v>0</v>
      </c>
      <c r="U735" t="str" cm="1">
        <f t="array" ref="U735">_xlfn.IFS(D735&lt;1000,"Less Than 1000",D735&lt;=4999,"1000 to 4999",D735&lt;=9999,"5000 to 9999",D735&lt;=14999,"10000 to 14999",D735&lt;=19999,"15000 to 19999",D735&lt;=24999,"20000 to 24999",D735&lt;=29999,"25000 to 29999",D735&lt;=34999,"30000 to 34999",D735&lt;=39999,"35000 to 39999",D735&lt;44999,"40000 to 44999",D735&lt;=44999,"40000 to 44999",D735&lt;=49999,"45000 to 49999",D735&gt;=50000,"50000 or More")</f>
        <v>1000 to 4999</v>
      </c>
    </row>
    <row r="736" spans="1:21" ht="42.75" x14ac:dyDescent="0.45">
      <c r="A736">
        <v>1784</v>
      </c>
      <c r="B736" s="3" t="s">
        <v>1785</v>
      </c>
      <c r="C736" s="3" t="s">
        <v>5894</v>
      </c>
      <c r="D736" s="6">
        <v>5000</v>
      </c>
      <c r="E736" s="8">
        <v>1988</v>
      </c>
      <c r="F736" s="17" t="s">
        <v>8220</v>
      </c>
      <c r="G736" t="s">
        <v>8223</v>
      </c>
      <c r="H736" t="s">
        <v>8245</v>
      </c>
      <c r="I736">
        <v>1422674700</v>
      </c>
      <c r="J736" s="10">
        <v>1419954240</v>
      </c>
      <c r="K736" s="11">
        <f t="shared" si="55"/>
        <v>42003.655555555553</v>
      </c>
      <c r="L736" t="b">
        <v>1</v>
      </c>
      <c r="M736">
        <v>33</v>
      </c>
      <c r="N736" t="b">
        <v>0</v>
      </c>
      <c r="O736" t="s">
        <v>8311</v>
      </c>
      <c r="P736" t="s">
        <v>8312</v>
      </c>
      <c r="Q736">
        <f t="shared" si="56"/>
        <v>2014</v>
      </c>
      <c r="R736">
        <f t="shared" si="57"/>
        <v>0</v>
      </c>
      <c r="S736">
        <f t="shared" si="58"/>
        <v>1</v>
      </c>
      <c r="T736">
        <f t="shared" si="59"/>
        <v>0</v>
      </c>
      <c r="U736" t="str" cm="1">
        <f t="array" ref="U736">_xlfn.IFS(D736&lt;1000,"Less Than 1000",D736&lt;=4999,"1000 to 4999",D736&lt;=9999,"5000 to 9999",D736&lt;=14999,"10000 to 14999",D736&lt;=19999,"15000 to 19999",D736&lt;=24999,"20000 to 24999",D736&lt;=29999,"25000 to 29999",D736&lt;=34999,"30000 to 34999",D736&lt;=39999,"35000 to 39999",D736&lt;44999,"40000 to 44999",D736&lt;=44999,"40000 to 44999",D736&lt;=49999,"45000 to 49999",D736&gt;=50000,"50000 or More")</f>
        <v>5000 to 9999</v>
      </c>
    </row>
    <row r="737" spans="1:21" ht="28.5" x14ac:dyDescent="0.45">
      <c r="A737">
        <v>1807</v>
      </c>
      <c r="B737" s="3" t="s">
        <v>1808</v>
      </c>
      <c r="C737" s="3" t="s">
        <v>5917</v>
      </c>
      <c r="D737" s="6">
        <v>5000</v>
      </c>
      <c r="E737" s="8">
        <v>553</v>
      </c>
      <c r="F737" s="17" t="s">
        <v>8220</v>
      </c>
      <c r="G737" t="s">
        <v>8223</v>
      </c>
      <c r="H737" t="s">
        <v>8245</v>
      </c>
      <c r="I737">
        <v>1411868313</v>
      </c>
      <c r="J737" s="10">
        <v>1409276313</v>
      </c>
      <c r="K737" s="11">
        <f t="shared" si="55"/>
        <v>41880.068437499998</v>
      </c>
      <c r="L737" t="b">
        <v>1</v>
      </c>
      <c r="M737">
        <v>8</v>
      </c>
      <c r="N737" t="b">
        <v>0</v>
      </c>
      <c r="O737" t="s">
        <v>8311</v>
      </c>
      <c r="P737" t="s">
        <v>8312</v>
      </c>
      <c r="Q737">
        <f t="shared" si="56"/>
        <v>2014</v>
      </c>
      <c r="R737">
        <f t="shared" si="57"/>
        <v>0</v>
      </c>
      <c r="S737">
        <f t="shared" si="58"/>
        <v>1</v>
      </c>
      <c r="T737">
        <f t="shared" si="59"/>
        <v>0</v>
      </c>
      <c r="U737" t="str" cm="1">
        <f t="array" ref="U737">_xlfn.IFS(D737&lt;1000,"Less Than 1000",D737&lt;=4999,"1000 to 4999",D737&lt;=9999,"5000 to 9999",D737&lt;=14999,"10000 to 14999",D737&lt;=19999,"15000 to 19999",D737&lt;=24999,"20000 to 24999",D737&lt;=29999,"25000 to 29999",D737&lt;=34999,"30000 to 34999",D737&lt;=39999,"35000 to 39999",D737&lt;44999,"40000 to 44999",D737&lt;=44999,"40000 to 44999",D737&lt;=49999,"45000 to 49999",D737&gt;=50000,"50000 or More")</f>
        <v>5000 to 9999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7" t="s">
        <v>8218</v>
      </c>
      <c r="G738" t="s">
        <v>8223</v>
      </c>
      <c r="H738" t="s">
        <v>8245</v>
      </c>
      <c r="I738">
        <v>1385009940</v>
      </c>
      <c r="J738" s="10">
        <v>1383327440</v>
      </c>
      <c r="K738" s="11">
        <f t="shared" si="55"/>
        <v>41579.734259259261</v>
      </c>
      <c r="L738" t="b">
        <v>0</v>
      </c>
      <c r="M738">
        <v>108</v>
      </c>
      <c r="N738" t="b">
        <v>1</v>
      </c>
      <c r="O738" t="s">
        <v>8295</v>
      </c>
      <c r="P738" t="s">
        <v>8296</v>
      </c>
      <c r="Q738">
        <f t="shared" si="56"/>
        <v>2013</v>
      </c>
      <c r="R738">
        <f t="shared" si="57"/>
        <v>1</v>
      </c>
      <c r="S738">
        <f t="shared" si="58"/>
        <v>0</v>
      </c>
      <c r="T738">
        <f t="shared" si="59"/>
        <v>0</v>
      </c>
      <c r="U738" t="str" cm="1">
        <f t="array" ref="U738">_xlfn.IFS(D738&lt;1000,"Less Than 1000",D738&lt;=4999,"1000 to 4999",D738&lt;=9999,"5000 to 9999",D738&lt;=14999,"10000 to 14999",D738&lt;=19999,"15000 to 19999",D738&lt;=24999,"20000 to 24999",D738&lt;=29999,"25000 to 29999",D738&lt;=34999,"30000 to 34999",D738&lt;=39999,"35000 to 39999",D738&lt;44999,"40000 to 44999",D738&lt;=44999,"40000 to 44999",D738&lt;=49999,"45000 to 49999",D738&gt;=50000,"50000 or More")</f>
        <v>1000 to 4999</v>
      </c>
    </row>
    <row r="739" spans="1:21" x14ac:dyDescent="0.45">
      <c r="A739">
        <v>1836</v>
      </c>
      <c r="B739" s="3" t="s">
        <v>1837</v>
      </c>
      <c r="C739" s="3" t="s">
        <v>5946</v>
      </c>
      <c r="D739" s="6">
        <v>5000</v>
      </c>
      <c r="E739" s="8">
        <v>10017</v>
      </c>
      <c r="F739" s="17" t="s">
        <v>8218</v>
      </c>
      <c r="G739" t="s">
        <v>8223</v>
      </c>
      <c r="H739" t="s">
        <v>8245</v>
      </c>
      <c r="I739">
        <v>1361129129</v>
      </c>
      <c r="J739" s="10">
        <v>1359660329</v>
      </c>
      <c r="K739" s="11">
        <f t="shared" si="55"/>
        <v>41305.809363425928</v>
      </c>
      <c r="L739" t="b">
        <v>0</v>
      </c>
      <c r="M739">
        <v>55</v>
      </c>
      <c r="N739" t="b">
        <v>1</v>
      </c>
      <c r="O739" t="s">
        <v>8298</v>
      </c>
      <c r="P739" t="s">
        <v>8299</v>
      </c>
      <c r="Q739">
        <f t="shared" si="56"/>
        <v>2013</v>
      </c>
      <c r="R739">
        <f t="shared" si="57"/>
        <v>1</v>
      </c>
      <c r="S739">
        <f t="shared" si="58"/>
        <v>0</v>
      </c>
      <c r="T739">
        <f t="shared" si="59"/>
        <v>0</v>
      </c>
      <c r="U739" t="str" cm="1">
        <f t="array" ref="U739">_xlfn.IFS(D739&lt;1000,"Less Than 1000",D739&lt;=4999,"1000 to 4999",D739&lt;=9999,"5000 to 9999",D739&lt;=14999,"10000 to 14999",D739&lt;=19999,"15000 to 19999",D739&lt;=24999,"20000 to 24999",D739&lt;=29999,"25000 to 29999",D739&lt;=34999,"30000 to 34999",D739&lt;=39999,"35000 to 39999",D739&lt;44999,"40000 to 44999",D739&lt;=44999,"40000 to 44999",D739&lt;=49999,"45000 to 49999",D739&gt;=50000,"50000 or More")</f>
        <v>5000 to 9999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7" t="s">
        <v>8218</v>
      </c>
      <c r="G740" t="s">
        <v>8223</v>
      </c>
      <c r="H740" t="s">
        <v>8245</v>
      </c>
      <c r="I740">
        <v>1417409940</v>
      </c>
      <c r="J740" s="10">
        <v>1414765794</v>
      </c>
      <c r="K740" s="11">
        <f t="shared" si="55"/>
        <v>41943.604097222218</v>
      </c>
      <c r="L740" t="b">
        <v>0</v>
      </c>
      <c r="M740">
        <v>41</v>
      </c>
      <c r="N740" t="b">
        <v>1</v>
      </c>
      <c r="O740" t="s">
        <v>8295</v>
      </c>
      <c r="P740" t="s">
        <v>8296</v>
      </c>
      <c r="Q740">
        <f t="shared" si="56"/>
        <v>2014</v>
      </c>
      <c r="R740">
        <f t="shared" si="57"/>
        <v>1</v>
      </c>
      <c r="S740">
        <f t="shared" si="58"/>
        <v>0</v>
      </c>
      <c r="T740">
        <f t="shared" si="59"/>
        <v>0</v>
      </c>
      <c r="U740" t="str" cm="1">
        <f t="array" ref="U740">_xlfn.IFS(D740&lt;1000,"Less Than 1000",D740&lt;=4999,"1000 to 4999",D740&lt;=9999,"5000 to 9999",D740&lt;=14999,"10000 to 14999",D740&lt;=19999,"15000 to 19999",D740&lt;=24999,"20000 to 24999",D740&lt;=29999,"25000 to 29999",D740&lt;=34999,"30000 to 34999",D740&lt;=39999,"35000 to 39999",D740&lt;44999,"40000 to 44999",D740&lt;=44999,"40000 to 44999",D740&lt;=49999,"45000 to 49999",D740&gt;=50000,"50000 or More")</f>
        <v>1000 to 4999</v>
      </c>
    </row>
    <row r="741" spans="1:21" ht="42.75" x14ac:dyDescent="0.45">
      <c r="A741">
        <v>1879</v>
      </c>
      <c r="B741" s="3" t="s">
        <v>1880</v>
      </c>
      <c r="C741" s="3" t="s">
        <v>5989</v>
      </c>
      <c r="D741" s="6">
        <v>5000</v>
      </c>
      <c r="E741" s="8">
        <v>6</v>
      </c>
      <c r="F741" s="17" t="s">
        <v>8220</v>
      </c>
      <c r="G741" t="s">
        <v>8226</v>
      </c>
      <c r="H741" t="s">
        <v>8248</v>
      </c>
      <c r="I741">
        <v>1457966129</v>
      </c>
      <c r="J741" s="10">
        <v>1455377729</v>
      </c>
      <c r="K741" s="11">
        <f t="shared" si="55"/>
        <v>42413.649641203709</v>
      </c>
      <c r="L741" t="b">
        <v>0</v>
      </c>
      <c r="M741">
        <v>2</v>
      </c>
      <c r="N741" t="b">
        <v>0</v>
      </c>
      <c r="O741" t="s">
        <v>8306</v>
      </c>
      <c r="P741" t="s">
        <v>8308</v>
      </c>
      <c r="Q741">
        <f t="shared" si="56"/>
        <v>2016</v>
      </c>
      <c r="R741">
        <f t="shared" si="57"/>
        <v>0</v>
      </c>
      <c r="S741">
        <f t="shared" si="58"/>
        <v>1</v>
      </c>
      <c r="T741">
        <f t="shared" si="59"/>
        <v>0</v>
      </c>
      <c r="U741" t="str" cm="1">
        <f t="array" ref="U741">_xlfn.IFS(D741&lt;1000,"Less Than 1000",D741&lt;=4999,"1000 to 4999",D741&lt;=9999,"5000 to 9999",D741&lt;=14999,"10000 to 14999",D741&lt;=19999,"15000 to 19999",D741&lt;=24999,"20000 to 24999",D741&lt;=29999,"25000 to 29999",D741&lt;=34999,"30000 to 34999",D741&lt;=39999,"35000 to 39999",D741&lt;44999,"40000 to 44999",D741&lt;=44999,"40000 to 44999",D741&lt;=49999,"45000 to 49999",D741&gt;=50000,"50000 or More")</f>
        <v>5000 to 9999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7" t="s">
        <v>8218</v>
      </c>
      <c r="G742" t="s">
        <v>8223</v>
      </c>
      <c r="H742" t="s">
        <v>8245</v>
      </c>
      <c r="I742">
        <v>1434857482</v>
      </c>
      <c r="J742" s="10">
        <v>1433647882</v>
      </c>
      <c r="K742" s="11">
        <f t="shared" si="55"/>
        <v>42162.146782407406</v>
      </c>
      <c r="L742" t="b">
        <v>0</v>
      </c>
      <c r="M742">
        <v>19</v>
      </c>
      <c r="N742" t="b">
        <v>1</v>
      </c>
      <c r="O742" t="s">
        <v>8295</v>
      </c>
      <c r="P742" t="s">
        <v>8296</v>
      </c>
      <c r="Q742">
        <f t="shared" si="56"/>
        <v>2015</v>
      </c>
      <c r="R742">
        <f t="shared" si="57"/>
        <v>1</v>
      </c>
      <c r="S742">
        <f t="shared" si="58"/>
        <v>0</v>
      </c>
      <c r="T742">
        <f t="shared" si="59"/>
        <v>0</v>
      </c>
      <c r="U742" t="str" cm="1">
        <f t="array" ref="U742">_xlfn.IFS(D742&lt;1000,"Less Than 1000",D742&lt;=4999,"1000 to 4999",D742&lt;=9999,"5000 to 9999",D742&lt;=14999,"10000 to 14999",D742&lt;=19999,"15000 to 19999",D742&lt;=24999,"20000 to 24999",D742&lt;=29999,"25000 to 29999",D742&lt;=34999,"30000 to 34999",D742&lt;=39999,"35000 to 39999",D742&lt;44999,"40000 to 44999",D742&lt;=44999,"40000 to 44999",D742&lt;=49999,"45000 to 49999",D742&gt;=50000,"50000 or More")</f>
        <v>1000 to 4999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7" t="s">
        <v>8218</v>
      </c>
      <c r="G743" t="s">
        <v>8223</v>
      </c>
      <c r="H743" t="s">
        <v>8245</v>
      </c>
      <c r="I743">
        <v>1370964806</v>
      </c>
      <c r="J743" s="10">
        <v>1367940806</v>
      </c>
      <c r="K743" s="11">
        <f t="shared" si="55"/>
        <v>41401.648217592592</v>
      </c>
      <c r="L743" t="b">
        <v>0</v>
      </c>
      <c r="M743">
        <v>94</v>
      </c>
      <c r="N743" t="b">
        <v>1</v>
      </c>
      <c r="O743" t="s">
        <v>8295</v>
      </c>
      <c r="P743" t="s">
        <v>8296</v>
      </c>
      <c r="Q743">
        <f t="shared" si="56"/>
        <v>2013</v>
      </c>
      <c r="R743">
        <f t="shared" si="57"/>
        <v>1</v>
      </c>
      <c r="S743">
        <f t="shared" si="58"/>
        <v>0</v>
      </c>
      <c r="T743">
        <f t="shared" si="59"/>
        <v>0</v>
      </c>
      <c r="U743" t="str" cm="1">
        <f t="array" ref="U743">_xlfn.IFS(D743&lt;1000,"Less Than 1000",D743&lt;=4999,"1000 to 4999",D743&lt;=9999,"5000 to 9999",D743&lt;=14999,"10000 to 14999",D743&lt;=19999,"15000 to 19999",D743&lt;=24999,"20000 to 24999",D743&lt;=29999,"25000 to 29999",D743&lt;=34999,"30000 to 34999",D743&lt;=39999,"35000 to 39999",D743&lt;44999,"40000 to 44999",D743&lt;=44999,"40000 to 44999",D743&lt;=49999,"45000 to 49999",D743&gt;=50000,"50000 or More")</f>
        <v>10000 to 14999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7" t="s">
        <v>8218</v>
      </c>
      <c r="G744" t="s">
        <v>8223</v>
      </c>
      <c r="H744" t="s">
        <v>8245</v>
      </c>
      <c r="I744">
        <v>1395435712</v>
      </c>
      <c r="J744" s="10">
        <v>1392847312</v>
      </c>
      <c r="K744" s="11">
        <f t="shared" si="55"/>
        <v>41689.917962962965</v>
      </c>
      <c r="L744" t="b">
        <v>0</v>
      </c>
      <c r="M744">
        <v>23</v>
      </c>
      <c r="N744" t="b">
        <v>1</v>
      </c>
      <c r="O744" t="s">
        <v>8295</v>
      </c>
      <c r="P744" t="s">
        <v>8296</v>
      </c>
      <c r="Q744">
        <f t="shared" si="56"/>
        <v>2014</v>
      </c>
      <c r="R744">
        <f t="shared" si="57"/>
        <v>1</v>
      </c>
      <c r="S744">
        <f t="shared" si="58"/>
        <v>0</v>
      </c>
      <c r="T744">
        <f t="shared" si="59"/>
        <v>0</v>
      </c>
      <c r="U744" t="str" cm="1">
        <f t="array" ref="U744">_xlfn.IFS(D744&lt;1000,"Less Than 1000",D744&lt;=4999,"1000 to 4999",D744&lt;=9999,"5000 to 9999",D744&lt;=14999,"10000 to 14999",D744&lt;=19999,"15000 to 19999",D744&lt;=24999,"20000 to 24999",D744&lt;=29999,"25000 to 29999",D744&lt;=34999,"30000 to 34999",D744&lt;=39999,"35000 to 39999",D744&lt;44999,"40000 to 44999",D744&lt;=44999,"40000 to 44999",D744&lt;=49999,"45000 to 49999",D744&gt;=50000,"50000 or More")</f>
        <v>1000 to 4999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7" t="s">
        <v>8218</v>
      </c>
      <c r="G745" t="s">
        <v>8223</v>
      </c>
      <c r="H745" t="s">
        <v>8245</v>
      </c>
      <c r="I745">
        <v>1334610000</v>
      </c>
      <c r="J745" s="10">
        <v>1332435685</v>
      </c>
      <c r="K745" s="11">
        <f t="shared" si="55"/>
        <v>40990.709317129629</v>
      </c>
      <c r="L745" t="b">
        <v>0</v>
      </c>
      <c r="M745">
        <v>15</v>
      </c>
      <c r="N745" t="b">
        <v>1</v>
      </c>
      <c r="O745" t="s">
        <v>8295</v>
      </c>
      <c r="P745" t="s">
        <v>8296</v>
      </c>
      <c r="Q745">
        <f t="shared" si="56"/>
        <v>2012</v>
      </c>
      <c r="R745">
        <f t="shared" si="57"/>
        <v>1</v>
      </c>
      <c r="S745">
        <f t="shared" si="58"/>
        <v>0</v>
      </c>
      <c r="T745">
        <f t="shared" si="59"/>
        <v>0</v>
      </c>
      <c r="U745" t="str" cm="1">
        <f t="array" ref="U745">_xlfn.IFS(D745&lt;1000,"Less Than 1000",D745&lt;=4999,"1000 to 4999",D745&lt;=9999,"5000 to 9999",D745&lt;=14999,"10000 to 14999",D745&lt;=19999,"15000 to 19999",D745&lt;=24999,"20000 to 24999",D745&lt;=29999,"25000 to 29999",D745&lt;=34999,"30000 to 34999",D745&lt;=39999,"35000 to 39999",D745&lt;44999,"40000 to 44999",D745&lt;=44999,"40000 to 44999",D745&lt;=49999,"45000 to 49999",D745&gt;=50000,"50000 or More")</f>
        <v>Less Than 1000</v>
      </c>
    </row>
    <row r="746" spans="1:21" ht="28.5" x14ac:dyDescent="0.45">
      <c r="A746">
        <v>1880</v>
      </c>
      <c r="B746" s="3" t="s">
        <v>1881</v>
      </c>
      <c r="C746" s="3" t="s">
        <v>5990</v>
      </c>
      <c r="D746" s="6">
        <v>5000</v>
      </c>
      <c r="E746" s="8">
        <v>1004</v>
      </c>
      <c r="F746" s="17" t="s">
        <v>8220</v>
      </c>
      <c r="G746" t="s">
        <v>8224</v>
      </c>
      <c r="H746" t="s">
        <v>8246</v>
      </c>
      <c r="I746">
        <v>1459341380</v>
      </c>
      <c r="J746" s="10">
        <v>1456839380</v>
      </c>
      <c r="K746" s="11">
        <f t="shared" si="55"/>
        <v>42430.566898148143</v>
      </c>
      <c r="L746" t="b">
        <v>0</v>
      </c>
      <c r="M746">
        <v>24</v>
      </c>
      <c r="N746" t="b">
        <v>0</v>
      </c>
      <c r="O746" t="s">
        <v>8306</v>
      </c>
      <c r="P746" t="s">
        <v>8308</v>
      </c>
      <c r="Q746">
        <f t="shared" si="56"/>
        <v>2016</v>
      </c>
      <c r="R746">
        <f t="shared" si="57"/>
        <v>0</v>
      </c>
      <c r="S746">
        <f t="shared" si="58"/>
        <v>1</v>
      </c>
      <c r="T746">
        <f t="shared" si="59"/>
        <v>0</v>
      </c>
      <c r="U746" t="str" cm="1">
        <f t="array" ref="U746">_xlfn.IFS(D746&lt;1000,"Less Than 1000",D746&lt;=4999,"1000 to 4999",D746&lt;=9999,"5000 to 9999",D746&lt;=14999,"10000 to 14999",D746&lt;=19999,"15000 to 19999",D746&lt;=24999,"20000 to 24999",D746&lt;=29999,"25000 to 29999",D746&lt;=34999,"30000 to 34999",D746&lt;=39999,"35000 to 39999",D746&lt;44999,"40000 to 44999",D746&lt;=44999,"40000 to 44999",D746&lt;=49999,"45000 to 49999",D746&gt;=50000,"50000 or More")</f>
        <v>5000 to 9999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7" t="s">
        <v>8218</v>
      </c>
      <c r="G747" t="s">
        <v>8223</v>
      </c>
      <c r="H747" t="s">
        <v>8245</v>
      </c>
      <c r="I747">
        <v>1367588645</v>
      </c>
      <c r="J747" s="10">
        <v>1364996645</v>
      </c>
      <c r="K747" s="11">
        <f t="shared" si="55"/>
        <v>41367.572280092594</v>
      </c>
      <c r="L747" t="b">
        <v>0</v>
      </c>
      <c r="M747">
        <v>74</v>
      </c>
      <c r="N747" t="b">
        <v>1</v>
      </c>
      <c r="O747" t="s">
        <v>8295</v>
      </c>
      <c r="P747" t="s">
        <v>8296</v>
      </c>
      <c r="Q747">
        <f t="shared" si="56"/>
        <v>2013</v>
      </c>
      <c r="R747">
        <f t="shared" si="57"/>
        <v>1</v>
      </c>
      <c r="S747">
        <f t="shared" si="58"/>
        <v>0</v>
      </c>
      <c r="T747">
        <f t="shared" si="59"/>
        <v>0</v>
      </c>
      <c r="U747" t="str" cm="1">
        <f t="array" ref="U747">_xlfn.IFS(D747&lt;1000,"Less Than 1000",D747&lt;=4999,"1000 to 4999",D747&lt;=9999,"5000 to 9999",D747&lt;=14999,"10000 to 14999",D747&lt;=19999,"15000 to 19999",D747&lt;=24999,"20000 to 24999",D747&lt;=29999,"25000 to 29999",D747&lt;=34999,"30000 to 34999",D747&lt;=39999,"35000 to 39999",D747&lt;44999,"40000 to 44999",D747&lt;=44999,"40000 to 44999",D747&lt;=49999,"45000 to 49999",D747&gt;=50000,"50000 or More")</f>
        <v>1000 to 4999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7" t="s">
        <v>8218</v>
      </c>
      <c r="G748" t="s">
        <v>8223</v>
      </c>
      <c r="H748" t="s">
        <v>8245</v>
      </c>
      <c r="I748">
        <v>1348372740</v>
      </c>
      <c r="J748" s="10">
        <v>1346806909</v>
      </c>
      <c r="K748" s="11">
        <f t="shared" si="55"/>
        <v>41157.042928240742</v>
      </c>
      <c r="L748" t="b">
        <v>0</v>
      </c>
      <c r="M748">
        <v>97</v>
      </c>
      <c r="N748" t="b">
        <v>1</v>
      </c>
      <c r="O748" t="s">
        <v>8295</v>
      </c>
      <c r="P748" t="s">
        <v>8296</v>
      </c>
      <c r="Q748">
        <f t="shared" si="56"/>
        <v>2012</v>
      </c>
      <c r="R748">
        <f t="shared" si="57"/>
        <v>1</v>
      </c>
      <c r="S748">
        <f t="shared" si="58"/>
        <v>0</v>
      </c>
      <c r="T748">
        <f t="shared" si="59"/>
        <v>0</v>
      </c>
      <c r="U748" t="str" cm="1">
        <f t="array" ref="U748">_xlfn.IFS(D748&lt;1000,"Less Than 1000",D748&lt;=4999,"1000 to 4999",D748&lt;=9999,"5000 to 9999",D748&lt;=14999,"10000 to 14999",D748&lt;=19999,"15000 to 19999",D748&lt;=24999,"20000 to 24999",D748&lt;=29999,"25000 to 29999",D748&lt;=34999,"30000 to 34999",D748&lt;=39999,"35000 to 39999",D748&lt;44999,"40000 to 44999",D748&lt;=44999,"40000 to 44999",D748&lt;=49999,"45000 to 49999",D748&gt;=50000,"50000 or More")</f>
        <v>1000 to 4999</v>
      </c>
    </row>
    <row r="749" spans="1:21" ht="42.75" x14ac:dyDescent="0.45">
      <c r="A749">
        <v>1912</v>
      </c>
      <c r="B749" s="3" t="s">
        <v>1913</v>
      </c>
      <c r="C749" s="3" t="s">
        <v>6022</v>
      </c>
      <c r="D749" s="6">
        <v>5000</v>
      </c>
      <c r="E749" s="8">
        <v>2965</v>
      </c>
      <c r="F749" s="17" t="s">
        <v>8220</v>
      </c>
      <c r="G749" t="s">
        <v>8223</v>
      </c>
      <c r="H749" t="s">
        <v>8245</v>
      </c>
      <c r="I749">
        <v>1433395560</v>
      </c>
      <c r="J749" s="10">
        <v>1430803560</v>
      </c>
      <c r="K749" s="11">
        <f t="shared" si="55"/>
        <v>42129.226388888885</v>
      </c>
      <c r="L749" t="b">
        <v>0</v>
      </c>
      <c r="M749">
        <v>42</v>
      </c>
      <c r="N749" t="b">
        <v>0</v>
      </c>
      <c r="O749" t="s">
        <v>8292</v>
      </c>
      <c r="P749" t="s">
        <v>8321</v>
      </c>
      <c r="Q749">
        <f t="shared" si="56"/>
        <v>2015</v>
      </c>
      <c r="R749">
        <f t="shared" si="57"/>
        <v>0</v>
      </c>
      <c r="S749">
        <f t="shared" si="58"/>
        <v>1</v>
      </c>
      <c r="T749">
        <f t="shared" si="59"/>
        <v>0</v>
      </c>
      <c r="U749" t="str" cm="1">
        <f t="array" ref="U749">_xlfn.IFS(D749&lt;1000,"Less Than 1000",D749&lt;=4999,"1000 to 4999",D749&lt;=9999,"5000 to 9999",D749&lt;=14999,"10000 to 14999",D749&lt;=19999,"15000 to 19999",D749&lt;=24999,"20000 to 24999",D749&lt;=29999,"25000 to 29999",D749&lt;=34999,"30000 to 34999",D749&lt;=39999,"35000 to 39999",D749&lt;44999,"40000 to 44999",D749&lt;=44999,"40000 to 44999",D749&lt;=49999,"45000 to 49999",D749&gt;=50000,"50000 or More")</f>
        <v>5000 to 9999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7" t="s">
        <v>8218</v>
      </c>
      <c r="G750" t="s">
        <v>8223</v>
      </c>
      <c r="H750" t="s">
        <v>8245</v>
      </c>
      <c r="I750">
        <v>1407701966</v>
      </c>
      <c r="J750" s="10">
        <v>1405109966</v>
      </c>
      <c r="K750" s="11">
        <f t="shared" si="55"/>
        <v>41831.846828703703</v>
      </c>
      <c r="L750" t="b">
        <v>0</v>
      </c>
      <c r="M750">
        <v>44</v>
      </c>
      <c r="N750" t="b">
        <v>1</v>
      </c>
      <c r="O750" t="s">
        <v>8295</v>
      </c>
      <c r="P750" t="s">
        <v>8296</v>
      </c>
      <c r="Q750">
        <f t="shared" si="56"/>
        <v>2014</v>
      </c>
      <c r="R750">
        <f t="shared" si="57"/>
        <v>1</v>
      </c>
      <c r="S750">
        <f t="shared" si="58"/>
        <v>0</v>
      </c>
      <c r="T750">
        <f t="shared" si="59"/>
        <v>0</v>
      </c>
      <c r="U750" t="str" cm="1">
        <f t="array" ref="U750">_xlfn.IFS(D750&lt;1000,"Less Than 1000",D750&lt;=4999,"1000 to 4999",D750&lt;=9999,"5000 to 9999",D750&lt;=14999,"10000 to 14999",D750&lt;=19999,"15000 to 19999",D750&lt;=24999,"20000 to 24999",D750&lt;=29999,"25000 to 29999",D750&lt;=34999,"30000 to 34999",D750&lt;=39999,"35000 to 39999",D750&lt;44999,"40000 to 44999",D750&lt;=44999,"40000 to 44999",D750&lt;=49999,"45000 to 49999",D750&gt;=50000,"50000 or More")</f>
        <v>1000 to 4999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7" t="s">
        <v>8218</v>
      </c>
      <c r="G751" t="s">
        <v>8223</v>
      </c>
      <c r="H751" t="s">
        <v>8245</v>
      </c>
      <c r="I751">
        <v>1485642930</v>
      </c>
      <c r="J751" s="10">
        <v>1483050930</v>
      </c>
      <c r="K751" s="11">
        <f t="shared" si="55"/>
        <v>42733.94131944445</v>
      </c>
      <c r="L751" t="b">
        <v>0</v>
      </c>
      <c r="M751">
        <v>110</v>
      </c>
      <c r="N751" t="b">
        <v>1</v>
      </c>
      <c r="O751" t="s">
        <v>8295</v>
      </c>
      <c r="P751" t="s">
        <v>8296</v>
      </c>
      <c r="Q751">
        <f t="shared" si="56"/>
        <v>2016</v>
      </c>
      <c r="R751">
        <f t="shared" si="57"/>
        <v>1</v>
      </c>
      <c r="S751">
        <f t="shared" si="58"/>
        <v>0</v>
      </c>
      <c r="T751">
        <f t="shared" si="59"/>
        <v>0</v>
      </c>
      <c r="U751" t="str" cm="1">
        <f t="array" ref="U751">_xlfn.IFS(D751&lt;1000,"Less Than 1000",D751&lt;=4999,"1000 to 4999",D751&lt;=9999,"5000 to 9999",D751&lt;=14999,"10000 to 14999",D751&lt;=19999,"15000 to 19999",D751&lt;=24999,"20000 to 24999",D751&lt;=29999,"25000 to 29999",D751&lt;=34999,"30000 to 34999",D751&lt;=39999,"35000 to 39999",D751&lt;44999,"40000 to 44999",D751&lt;=44999,"40000 to 44999",D751&lt;=49999,"45000 to 49999",D751&gt;=50000,"50000 or More")</f>
        <v>10000 to 14999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7" t="s">
        <v>8218</v>
      </c>
      <c r="G752" t="s">
        <v>8223</v>
      </c>
      <c r="H752" t="s">
        <v>8245</v>
      </c>
      <c r="I752">
        <v>1361739872</v>
      </c>
      <c r="J752" s="10">
        <v>1359147872</v>
      </c>
      <c r="K752" s="11">
        <f t="shared" si="55"/>
        <v>41299.878148148149</v>
      </c>
      <c r="L752" t="b">
        <v>0</v>
      </c>
      <c r="M752">
        <v>59</v>
      </c>
      <c r="N752" t="b">
        <v>1</v>
      </c>
      <c r="O752" t="s">
        <v>8295</v>
      </c>
      <c r="P752" t="s">
        <v>8296</v>
      </c>
      <c r="Q752">
        <f t="shared" si="56"/>
        <v>2013</v>
      </c>
      <c r="R752">
        <f t="shared" si="57"/>
        <v>1</v>
      </c>
      <c r="S752">
        <f t="shared" si="58"/>
        <v>0</v>
      </c>
      <c r="T752">
        <f t="shared" si="59"/>
        <v>0</v>
      </c>
      <c r="U752" t="str" cm="1">
        <f t="array" ref="U752">_xlfn.IFS(D752&lt;1000,"Less Than 1000",D752&lt;=4999,"1000 to 4999",D752&lt;=9999,"5000 to 9999",D752&lt;=14999,"10000 to 14999",D752&lt;=19999,"15000 to 19999",D752&lt;=24999,"20000 to 24999",D752&lt;=29999,"25000 to 29999",D752&lt;=34999,"30000 to 34999",D752&lt;=39999,"35000 to 39999",D752&lt;44999,"40000 to 44999",D752&lt;=44999,"40000 to 44999",D752&lt;=49999,"45000 to 49999",D752&gt;=50000,"50000 or More")</f>
        <v>1000 to 4999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7" t="s">
        <v>8218</v>
      </c>
      <c r="G753" t="s">
        <v>8223</v>
      </c>
      <c r="H753" t="s">
        <v>8245</v>
      </c>
      <c r="I753">
        <v>1312470475</v>
      </c>
      <c r="J753" s="10">
        <v>1308496075</v>
      </c>
      <c r="K753" s="11">
        <f t="shared" si="55"/>
        <v>40713.630497685182</v>
      </c>
      <c r="L753" t="b">
        <v>0</v>
      </c>
      <c r="M753">
        <v>62</v>
      </c>
      <c r="N753" t="b">
        <v>1</v>
      </c>
      <c r="O753" t="s">
        <v>8295</v>
      </c>
      <c r="P753" t="s">
        <v>8296</v>
      </c>
      <c r="Q753">
        <f t="shared" si="56"/>
        <v>2011</v>
      </c>
      <c r="R753">
        <f t="shared" si="57"/>
        <v>1</v>
      </c>
      <c r="S753">
        <f t="shared" si="58"/>
        <v>0</v>
      </c>
      <c r="T753">
        <f t="shared" si="59"/>
        <v>0</v>
      </c>
      <c r="U753" t="str" cm="1">
        <f t="array" ref="U753">_xlfn.IFS(D753&lt;1000,"Less Than 1000",D753&lt;=4999,"1000 to 4999",D753&lt;=9999,"5000 to 9999",D753&lt;=14999,"10000 to 14999",D753&lt;=19999,"15000 to 19999",D753&lt;=24999,"20000 to 24999",D753&lt;=29999,"25000 to 29999",D753&lt;=34999,"30000 to 34999",D753&lt;=39999,"35000 to 39999",D753&lt;44999,"40000 to 44999",D753&lt;=44999,"40000 to 44999",D753&lt;=49999,"45000 to 49999",D753&gt;=50000,"50000 or More")</f>
        <v>1000 to 4999</v>
      </c>
    </row>
    <row r="754" spans="1:21" ht="42.75" x14ac:dyDescent="0.45">
      <c r="A754">
        <v>1934</v>
      </c>
      <c r="B754" s="3" t="s">
        <v>1935</v>
      </c>
      <c r="C754" s="3" t="s">
        <v>6044</v>
      </c>
      <c r="D754" s="6">
        <v>5000</v>
      </c>
      <c r="E754" s="8">
        <v>6181</v>
      </c>
      <c r="F754" s="17" t="s">
        <v>8218</v>
      </c>
      <c r="G754" t="s">
        <v>8223</v>
      </c>
      <c r="H754" t="s">
        <v>8245</v>
      </c>
      <c r="I754">
        <v>1324789200</v>
      </c>
      <c r="J754" s="10">
        <v>1321649321</v>
      </c>
      <c r="K754" s="11">
        <f t="shared" si="55"/>
        <v>40865.867141203707</v>
      </c>
      <c r="L754" t="b">
        <v>0</v>
      </c>
      <c r="M754">
        <v>77</v>
      </c>
      <c r="N754" t="b">
        <v>1</v>
      </c>
      <c r="O754" t="s">
        <v>8298</v>
      </c>
      <c r="P754" t="s">
        <v>8302</v>
      </c>
      <c r="Q754">
        <f t="shared" si="56"/>
        <v>2011</v>
      </c>
      <c r="R754">
        <f t="shared" si="57"/>
        <v>1</v>
      </c>
      <c r="S754">
        <f t="shared" si="58"/>
        <v>0</v>
      </c>
      <c r="T754">
        <f t="shared" si="59"/>
        <v>0</v>
      </c>
      <c r="U754" t="str" cm="1">
        <f t="array" ref="U754">_xlfn.IFS(D754&lt;1000,"Less Than 1000",D754&lt;=4999,"1000 to 4999",D754&lt;=9999,"5000 to 9999",D754&lt;=14999,"10000 to 14999",D754&lt;=19999,"15000 to 19999",D754&lt;=24999,"20000 to 24999",D754&lt;=29999,"25000 to 29999",D754&lt;=34999,"30000 to 34999",D754&lt;=39999,"35000 to 39999",D754&lt;44999,"40000 to 44999",D754&lt;=44999,"40000 to 44999",D754&lt;=49999,"45000 to 49999",D754&gt;=50000,"50000 or More")</f>
        <v>5000 to 9999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7" t="s">
        <v>8218</v>
      </c>
      <c r="G755" t="s">
        <v>8223</v>
      </c>
      <c r="H755" t="s">
        <v>8245</v>
      </c>
      <c r="I755">
        <v>1423922991</v>
      </c>
      <c r="J755" s="10">
        <v>1421330991</v>
      </c>
      <c r="K755" s="11">
        <f t="shared" si="55"/>
        <v>42019.590173611112</v>
      </c>
      <c r="L755" t="b">
        <v>0</v>
      </c>
      <c r="M755">
        <v>26</v>
      </c>
      <c r="N755" t="b">
        <v>1</v>
      </c>
      <c r="O755" t="s">
        <v>8295</v>
      </c>
      <c r="P755" t="s">
        <v>8296</v>
      </c>
      <c r="Q755">
        <f t="shared" si="56"/>
        <v>2015</v>
      </c>
      <c r="R755">
        <f t="shared" si="57"/>
        <v>1</v>
      </c>
      <c r="S755">
        <f t="shared" si="58"/>
        <v>0</v>
      </c>
      <c r="T755">
        <f t="shared" si="59"/>
        <v>0</v>
      </c>
      <c r="U755" t="str" cm="1">
        <f t="array" ref="U755">_xlfn.IFS(D755&lt;1000,"Less Than 1000",D755&lt;=4999,"1000 to 4999",D755&lt;=9999,"5000 to 9999",D755&lt;=14999,"10000 to 14999",D755&lt;=19999,"15000 to 19999",D755&lt;=24999,"20000 to 24999",D755&lt;=29999,"25000 to 29999",D755&lt;=34999,"30000 to 34999",D755&lt;=39999,"35000 to 39999",D755&lt;44999,"40000 to 44999",D755&lt;=44999,"40000 to 44999",D755&lt;=49999,"45000 to 49999",D755&gt;=50000,"50000 or More")</f>
        <v>10000 to 14999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7" t="s">
        <v>8218</v>
      </c>
      <c r="G756" t="s">
        <v>8223</v>
      </c>
      <c r="H756" t="s">
        <v>8245</v>
      </c>
      <c r="I756">
        <v>1357408721</v>
      </c>
      <c r="J756" s="10">
        <v>1354816721</v>
      </c>
      <c r="K756" s="11">
        <f t="shared" si="55"/>
        <v>41249.749085648145</v>
      </c>
      <c r="L756" t="b">
        <v>0</v>
      </c>
      <c r="M756">
        <v>49</v>
      </c>
      <c r="N756" t="b">
        <v>1</v>
      </c>
      <c r="O756" t="s">
        <v>8295</v>
      </c>
      <c r="P756" t="s">
        <v>8296</v>
      </c>
      <c r="Q756">
        <f t="shared" si="56"/>
        <v>2012</v>
      </c>
      <c r="R756">
        <f t="shared" si="57"/>
        <v>1</v>
      </c>
      <c r="S756">
        <f t="shared" si="58"/>
        <v>0</v>
      </c>
      <c r="T756">
        <f t="shared" si="59"/>
        <v>0</v>
      </c>
      <c r="U756" t="str" cm="1">
        <f t="array" ref="U756">_xlfn.IFS(D756&lt;1000,"Less Than 1000",D756&lt;=4999,"1000 to 4999",D756&lt;=9999,"5000 to 9999",D756&lt;=14999,"10000 to 14999",D756&lt;=19999,"15000 to 19999",D756&lt;=24999,"20000 to 24999",D756&lt;=29999,"25000 to 29999",D756&lt;=34999,"30000 to 34999",D756&lt;=39999,"35000 to 39999",D756&lt;44999,"40000 to 44999",D756&lt;=44999,"40000 to 44999",D756&lt;=49999,"45000 to 49999",D756&gt;=50000,"50000 or More")</f>
        <v>1000 to 4999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7" t="s">
        <v>8218</v>
      </c>
      <c r="G757" t="s">
        <v>8223</v>
      </c>
      <c r="H757" t="s">
        <v>8245</v>
      </c>
      <c r="I757">
        <v>1369010460</v>
      </c>
      <c r="J757" s="10">
        <v>1366381877</v>
      </c>
      <c r="K757" s="11">
        <f t="shared" si="55"/>
        <v>41383.605057870373</v>
      </c>
      <c r="L757" t="b">
        <v>0</v>
      </c>
      <c r="M757">
        <v>68</v>
      </c>
      <c r="N757" t="b">
        <v>1</v>
      </c>
      <c r="O757" t="s">
        <v>8295</v>
      </c>
      <c r="P757" t="s">
        <v>8296</v>
      </c>
      <c r="Q757">
        <f t="shared" si="56"/>
        <v>2013</v>
      </c>
      <c r="R757">
        <f t="shared" si="57"/>
        <v>1</v>
      </c>
      <c r="S757">
        <f t="shared" si="58"/>
        <v>0</v>
      </c>
      <c r="T757">
        <f t="shared" si="59"/>
        <v>0</v>
      </c>
      <c r="U757" t="str" cm="1">
        <f t="array" ref="U757">_xlfn.IFS(D757&lt;1000,"Less Than 1000",D757&lt;=4999,"1000 to 4999",D757&lt;=9999,"5000 to 9999",D757&lt;=14999,"10000 to 14999",D757&lt;=19999,"15000 to 19999",D757&lt;=24999,"20000 to 24999",D757&lt;=29999,"25000 to 29999",D757&lt;=34999,"30000 to 34999",D757&lt;=39999,"35000 to 39999",D757&lt;44999,"40000 to 44999",D757&lt;=44999,"40000 to 44999",D757&lt;=49999,"45000 to 49999",D757&gt;=50000,"50000 or More")</f>
        <v>1000 to 4999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7" t="s">
        <v>8218</v>
      </c>
      <c r="G758" t="s">
        <v>8223</v>
      </c>
      <c r="H758" t="s">
        <v>8245</v>
      </c>
      <c r="I758">
        <v>1303147459</v>
      </c>
      <c r="J758" s="10">
        <v>1297880659</v>
      </c>
      <c r="K758" s="11">
        <f t="shared" si="55"/>
        <v>40590.766886574071</v>
      </c>
      <c r="L758" t="b">
        <v>0</v>
      </c>
      <c r="M758">
        <v>22</v>
      </c>
      <c r="N758" t="b">
        <v>1</v>
      </c>
      <c r="O758" t="s">
        <v>8295</v>
      </c>
      <c r="P758" t="s">
        <v>8296</v>
      </c>
      <c r="Q758">
        <f t="shared" si="56"/>
        <v>2011</v>
      </c>
      <c r="R758">
        <f t="shared" si="57"/>
        <v>1</v>
      </c>
      <c r="S758">
        <f t="shared" si="58"/>
        <v>0</v>
      </c>
      <c r="T758">
        <f t="shared" si="59"/>
        <v>0</v>
      </c>
      <c r="U758" t="str" cm="1">
        <f t="array" ref="U758">_xlfn.IFS(D758&lt;1000,"Less Than 1000",D758&lt;=4999,"1000 to 4999",D758&lt;=9999,"5000 to 9999",D758&lt;=14999,"10000 to 14999",D758&lt;=19999,"15000 to 19999",D758&lt;=24999,"20000 to 24999",D758&lt;=29999,"25000 to 29999",D758&lt;=34999,"30000 to 34999",D758&lt;=39999,"35000 to 39999",D758&lt;44999,"40000 to 44999",D758&lt;=44999,"40000 to 44999",D758&lt;=49999,"45000 to 49999",D758&gt;=50000,"50000 or More")</f>
        <v>Less Than 1000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7" t="s">
        <v>8218</v>
      </c>
      <c r="G759" t="s">
        <v>8223</v>
      </c>
      <c r="H759" t="s">
        <v>8245</v>
      </c>
      <c r="I759">
        <v>1354756714</v>
      </c>
      <c r="J759" s="10">
        <v>1353547114</v>
      </c>
      <c r="K759" s="11">
        <f t="shared" si="55"/>
        <v>41235.054560185185</v>
      </c>
      <c r="L759" t="b">
        <v>0</v>
      </c>
      <c r="M759">
        <v>18</v>
      </c>
      <c r="N759" t="b">
        <v>1</v>
      </c>
      <c r="O759" t="s">
        <v>8295</v>
      </c>
      <c r="P759" t="s">
        <v>8296</v>
      </c>
      <c r="Q759">
        <f t="shared" si="56"/>
        <v>2012</v>
      </c>
      <c r="R759">
        <f t="shared" si="57"/>
        <v>1</v>
      </c>
      <c r="S759">
        <f t="shared" si="58"/>
        <v>0</v>
      </c>
      <c r="T759">
        <f t="shared" si="59"/>
        <v>0</v>
      </c>
      <c r="U759" t="str" cm="1">
        <f t="array" ref="U759">_xlfn.IFS(D759&lt;1000,"Less Than 1000",D759&lt;=4999,"1000 to 4999",D759&lt;=9999,"5000 to 9999",D759&lt;=14999,"10000 to 14999",D759&lt;=19999,"15000 to 19999",D759&lt;=24999,"20000 to 24999",D759&lt;=29999,"25000 to 29999",D759&lt;=34999,"30000 to 34999",D759&lt;=39999,"35000 to 39999",D759&lt;44999,"40000 to 44999",D759&lt;=44999,"40000 to 44999",D759&lt;=49999,"45000 to 49999",D759&gt;=50000,"50000 or More")</f>
        <v>Less Than 1000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7" t="s">
        <v>8218</v>
      </c>
      <c r="G760" t="s">
        <v>8223</v>
      </c>
      <c r="H760" t="s">
        <v>8245</v>
      </c>
      <c r="I760">
        <v>1286568268</v>
      </c>
      <c r="J760" s="10">
        <v>1283976268</v>
      </c>
      <c r="K760" s="11">
        <f t="shared" si="55"/>
        <v>40429.836435185185</v>
      </c>
      <c r="L760" t="b">
        <v>0</v>
      </c>
      <c r="M760">
        <v>19</v>
      </c>
      <c r="N760" t="b">
        <v>1</v>
      </c>
      <c r="O760" t="s">
        <v>8295</v>
      </c>
      <c r="P760" t="s">
        <v>8296</v>
      </c>
      <c r="Q760">
        <f t="shared" si="56"/>
        <v>2010</v>
      </c>
      <c r="R760">
        <f t="shared" si="57"/>
        <v>1</v>
      </c>
      <c r="S760">
        <f t="shared" si="58"/>
        <v>0</v>
      </c>
      <c r="T760">
        <f t="shared" si="59"/>
        <v>0</v>
      </c>
      <c r="U760" t="str" cm="1">
        <f t="array" ref="U760">_xlfn.IFS(D760&lt;1000,"Less Than 1000",D760&lt;=4999,"1000 to 4999",D760&lt;=9999,"5000 to 9999",D760&lt;=14999,"10000 to 14999",D760&lt;=19999,"15000 to 19999",D760&lt;=24999,"20000 to 24999",D760&lt;=29999,"25000 to 29999",D760&lt;=34999,"30000 to 34999",D760&lt;=39999,"35000 to 39999",D760&lt;44999,"40000 to 44999",D760&lt;=44999,"40000 to 44999",D760&lt;=49999,"45000 to 49999",D760&gt;=50000,"50000 or More")</f>
        <v>1000 to 4999</v>
      </c>
    </row>
    <row r="761" spans="1:21" ht="42.75" x14ac:dyDescent="0.45">
      <c r="A761">
        <v>1965</v>
      </c>
      <c r="B761" s="3" t="s">
        <v>1966</v>
      </c>
      <c r="C761" s="3" t="s">
        <v>6075</v>
      </c>
      <c r="D761" s="6">
        <v>5000</v>
      </c>
      <c r="E761" s="8">
        <v>13114</v>
      </c>
      <c r="F761" s="17" t="s">
        <v>8218</v>
      </c>
      <c r="G761" t="s">
        <v>8223</v>
      </c>
      <c r="H761" t="s">
        <v>8245</v>
      </c>
      <c r="I761">
        <v>1326330000</v>
      </c>
      <c r="J761" s="10">
        <v>1324433310</v>
      </c>
      <c r="K761" s="11">
        <f t="shared" si="55"/>
        <v>40898.089236111111</v>
      </c>
      <c r="L761" t="b">
        <v>1</v>
      </c>
      <c r="M761">
        <v>103</v>
      </c>
      <c r="N761" t="b">
        <v>1</v>
      </c>
      <c r="O761" t="s">
        <v>8292</v>
      </c>
      <c r="P761" t="s">
        <v>8322</v>
      </c>
      <c r="Q761">
        <f t="shared" si="56"/>
        <v>2011</v>
      </c>
      <c r="R761">
        <f t="shared" si="57"/>
        <v>1</v>
      </c>
      <c r="S761">
        <f t="shared" si="58"/>
        <v>0</v>
      </c>
      <c r="T761">
        <f t="shared" si="59"/>
        <v>0</v>
      </c>
      <c r="U761" t="str" cm="1">
        <f t="array" ref="U761">_xlfn.IFS(D761&lt;1000,"Less Than 1000",D761&lt;=4999,"1000 to 4999",D761&lt;=9999,"5000 to 9999",D761&lt;=14999,"10000 to 14999",D761&lt;=19999,"15000 to 19999",D761&lt;=24999,"20000 to 24999",D761&lt;=29999,"25000 to 29999",D761&lt;=34999,"30000 to 34999",D761&lt;=39999,"35000 to 39999",D761&lt;44999,"40000 to 44999",D761&lt;=44999,"40000 to 44999",D761&lt;=49999,"45000 to 49999",D761&gt;=50000,"50000 or More")</f>
        <v>5000 to 9999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7" t="s">
        <v>8220</v>
      </c>
      <c r="G762" t="s">
        <v>8223</v>
      </c>
      <c r="H762" t="s">
        <v>8245</v>
      </c>
      <c r="I762">
        <v>1480188013</v>
      </c>
      <c r="J762" s="10">
        <v>1477592413</v>
      </c>
      <c r="K762" s="11">
        <f t="shared" si="55"/>
        <v>42670.764039351852</v>
      </c>
      <c r="L762" t="b">
        <v>0</v>
      </c>
      <c r="M762">
        <v>0</v>
      </c>
      <c r="N762" t="b">
        <v>0</v>
      </c>
      <c r="O762" t="s">
        <v>8295</v>
      </c>
      <c r="P762" t="s">
        <v>8297</v>
      </c>
      <c r="Q762">
        <f t="shared" si="56"/>
        <v>2016</v>
      </c>
      <c r="R762">
        <f t="shared" si="57"/>
        <v>0</v>
      </c>
      <c r="S762">
        <f t="shared" si="58"/>
        <v>1</v>
      </c>
      <c r="T762">
        <f t="shared" si="59"/>
        <v>0</v>
      </c>
      <c r="U762" t="str" cm="1">
        <f t="array" ref="U762">_xlfn.IFS(D762&lt;1000,"Less Than 1000",D762&lt;=4999,"1000 to 4999",D762&lt;=9999,"5000 to 9999",D762&lt;=14999,"10000 to 14999",D762&lt;=19999,"15000 to 19999",D762&lt;=24999,"20000 to 24999",D762&lt;=29999,"25000 to 29999",D762&lt;=34999,"30000 to 34999",D762&lt;=39999,"35000 to 39999",D762&lt;44999,"40000 to 44999",D762&lt;=44999,"40000 to 44999",D762&lt;=49999,"45000 to 49999",D762&gt;=50000,"50000 or More")</f>
        <v>1000 to 4999</v>
      </c>
    </row>
    <row r="763" spans="1:21" ht="42.75" x14ac:dyDescent="0.45">
      <c r="A763">
        <v>1970</v>
      </c>
      <c r="B763" s="3" t="s">
        <v>1971</v>
      </c>
      <c r="C763" s="3" t="s">
        <v>6080</v>
      </c>
      <c r="D763" s="6">
        <v>5000</v>
      </c>
      <c r="E763" s="8">
        <v>56590</v>
      </c>
      <c r="F763" s="17" t="s">
        <v>8218</v>
      </c>
      <c r="G763" t="s">
        <v>8223</v>
      </c>
      <c r="H763" t="s">
        <v>8245</v>
      </c>
      <c r="I763">
        <v>1366429101</v>
      </c>
      <c r="J763" s="10">
        <v>1361248701</v>
      </c>
      <c r="K763" s="11">
        <f t="shared" si="55"/>
        <v>41324.193298611113</v>
      </c>
      <c r="L763" t="b">
        <v>1</v>
      </c>
      <c r="M763">
        <v>701</v>
      </c>
      <c r="N763" t="b">
        <v>1</v>
      </c>
      <c r="O763" t="s">
        <v>8292</v>
      </c>
      <c r="P763" t="s">
        <v>8322</v>
      </c>
      <c r="Q763">
        <f t="shared" si="56"/>
        <v>2013</v>
      </c>
      <c r="R763">
        <f t="shared" si="57"/>
        <v>1</v>
      </c>
      <c r="S763">
        <f t="shared" si="58"/>
        <v>0</v>
      </c>
      <c r="T763">
        <f t="shared" si="59"/>
        <v>0</v>
      </c>
      <c r="U763" t="str" cm="1">
        <f t="array" ref="U763">_xlfn.IFS(D763&lt;1000,"Less Than 1000",D763&lt;=4999,"1000 to 4999",D763&lt;=9999,"5000 to 9999",D763&lt;=14999,"10000 to 14999",D763&lt;=19999,"15000 to 19999",D763&lt;=24999,"20000 to 24999",D763&lt;=29999,"25000 to 29999",D763&lt;=34999,"30000 to 34999",D763&lt;=39999,"35000 to 39999",D763&lt;44999,"40000 to 44999",D763&lt;=44999,"40000 to 44999",D763&lt;=49999,"45000 to 49999",D763&gt;=50000,"50000 or More")</f>
        <v>5000 to 9999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7" t="s">
        <v>8220</v>
      </c>
      <c r="G764" t="s">
        <v>8237</v>
      </c>
      <c r="H764" t="s">
        <v>8255</v>
      </c>
      <c r="I764">
        <v>1480831200</v>
      </c>
      <c r="J764" s="10">
        <v>1479328570</v>
      </c>
      <c r="K764" s="11">
        <f t="shared" si="55"/>
        <v>42690.858449074076</v>
      </c>
      <c r="L764" t="b">
        <v>0</v>
      </c>
      <c r="M764">
        <v>0</v>
      </c>
      <c r="N764" t="b">
        <v>0</v>
      </c>
      <c r="O764" t="s">
        <v>8295</v>
      </c>
      <c r="P764" t="s">
        <v>8297</v>
      </c>
      <c r="Q764">
        <f t="shared" si="56"/>
        <v>2016</v>
      </c>
      <c r="R764">
        <f t="shared" si="57"/>
        <v>0</v>
      </c>
      <c r="S764">
        <f t="shared" si="58"/>
        <v>1</v>
      </c>
      <c r="T764">
        <f t="shared" si="59"/>
        <v>0</v>
      </c>
      <c r="U764" t="str" cm="1">
        <f t="array" ref="U764">_xlfn.IFS(D764&lt;1000,"Less Than 1000",D764&lt;=4999,"1000 to 4999",D764&lt;=9999,"5000 to 9999",D764&lt;=14999,"10000 to 14999",D764&lt;=19999,"15000 to 19999",D764&lt;=24999,"20000 to 24999",D764&lt;=29999,"25000 to 29999",D764&lt;=34999,"30000 to 34999",D764&lt;=39999,"35000 to 39999",D764&lt;44999,"40000 to 44999",D764&lt;=44999,"40000 to 44999",D764&lt;=49999,"45000 to 49999",D764&gt;=50000,"50000 or More")</f>
        <v>1000 to 4999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7" t="s">
        <v>8220</v>
      </c>
      <c r="G765" t="s">
        <v>8224</v>
      </c>
      <c r="H765" t="s">
        <v>8246</v>
      </c>
      <c r="I765">
        <v>1376563408</v>
      </c>
      <c r="J765" s="10">
        <v>1373971408</v>
      </c>
      <c r="K765" s="11">
        <f t="shared" si="55"/>
        <v>41471.446851851848</v>
      </c>
      <c r="L765" t="b">
        <v>0</v>
      </c>
      <c r="M765">
        <v>1</v>
      </c>
      <c r="N765" t="b">
        <v>0</v>
      </c>
      <c r="O765" t="s">
        <v>8295</v>
      </c>
      <c r="P765" t="s">
        <v>8297</v>
      </c>
      <c r="Q765">
        <f t="shared" si="56"/>
        <v>2013</v>
      </c>
      <c r="R765">
        <f t="shared" si="57"/>
        <v>0</v>
      </c>
      <c r="S765">
        <f t="shared" si="58"/>
        <v>1</v>
      </c>
      <c r="T765">
        <f t="shared" si="59"/>
        <v>0</v>
      </c>
      <c r="U765" t="str" cm="1">
        <f t="array" ref="U765">_xlfn.IFS(D765&lt;1000,"Less Than 1000",D765&lt;=4999,"1000 to 4999",D765&lt;=9999,"5000 to 9999",D765&lt;=14999,"10000 to 14999",D765&lt;=19999,"15000 to 19999",D765&lt;=24999,"20000 to 24999",D765&lt;=29999,"25000 to 29999",D765&lt;=34999,"30000 to 34999",D765&lt;=39999,"35000 to 39999",D765&lt;44999,"40000 to 44999",D765&lt;=44999,"40000 to 44999",D765&lt;=49999,"45000 to 49999",D765&gt;=50000,"50000 or More")</f>
        <v>1000 to 4999</v>
      </c>
    </row>
    <row r="766" spans="1:21" ht="42.75" x14ac:dyDescent="0.45">
      <c r="A766">
        <v>1989</v>
      </c>
      <c r="B766" s="3" t="s">
        <v>1990</v>
      </c>
      <c r="C766" s="3" t="s">
        <v>6099</v>
      </c>
      <c r="D766" s="6">
        <v>5000</v>
      </c>
      <c r="E766" s="8">
        <v>50</v>
      </c>
      <c r="F766" s="17" t="s">
        <v>8220</v>
      </c>
      <c r="G766" t="s">
        <v>8223</v>
      </c>
      <c r="H766" t="s">
        <v>8245</v>
      </c>
      <c r="I766">
        <v>1481473208</v>
      </c>
      <c r="J766" s="10">
        <v>1478881208</v>
      </c>
      <c r="K766" s="11">
        <f t="shared" si="55"/>
        <v>42685.680648148147</v>
      </c>
      <c r="L766" t="b">
        <v>0</v>
      </c>
      <c r="M766">
        <v>1</v>
      </c>
      <c r="N766" t="b">
        <v>0</v>
      </c>
      <c r="O766" t="s">
        <v>8311</v>
      </c>
      <c r="P766" t="s">
        <v>8323</v>
      </c>
      <c r="Q766">
        <f t="shared" si="56"/>
        <v>2016</v>
      </c>
      <c r="R766">
        <f t="shared" si="57"/>
        <v>0</v>
      </c>
      <c r="S766">
        <f t="shared" si="58"/>
        <v>1</v>
      </c>
      <c r="T766">
        <f t="shared" si="59"/>
        <v>0</v>
      </c>
      <c r="U766" t="str" cm="1">
        <f t="array" ref="U766">_xlfn.IFS(D766&lt;1000,"Less Than 1000",D766&lt;=4999,"1000 to 4999",D766&lt;=9999,"5000 to 9999",D766&lt;=14999,"10000 to 14999",D766&lt;=19999,"15000 to 19999",D766&lt;=24999,"20000 to 24999",D766&lt;=29999,"25000 to 29999",D766&lt;=34999,"30000 to 34999",D766&lt;=39999,"35000 to 39999",D766&lt;44999,"40000 to 44999",D766&lt;=44999,"40000 to 44999",D766&lt;=49999,"45000 to 49999",D766&gt;=50000,"50000 or More")</f>
        <v>5000 to 9999</v>
      </c>
    </row>
    <row r="767" spans="1:21" ht="42.75" x14ac:dyDescent="0.45">
      <c r="A767">
        <v>2000</v>
      </c>
      <c r="B767" s="3" t="s">
        <v>2001</v>
      </c>
      <c r="C767" s="3" t="s">
        <v>6110</v>
      </c>
      <c r="D767" s="6">
        <v>5000</v>
      </c>
      <c r="E767" s="8">
        <v>625</v>
      </c>
      <c r="F767" s="17" t="s">
        <v>8220</v>
      </c>
      <c r="G767" t="s">
        <v>8228</v>
      </c>
      <c r="H767" t="s">
        <v>8250</v>
      </c>
      <c r="I767">
        <v>1452120613</v>
      </c>
      <c r="J767" s="10">
        <v>1449528613</v>
      </c>
      <c r="K767" s="11">
        <f t="shared" si="55"/>
        <v>42345.951539351852</v>
      </c>
      <c r="L767" t="b">
        <v>0</v>
      </c>
      <c r="M767">
        <v>25</v>
      </c>
      <c r="N767" t="b">
        <v>0</v>
      </c>
      <c r="O767" t="s">
        <v>8311</v>
      </c>
      <c r="P767" t="s">
        <v>8323</v>
      </c>
      <c r="Q767">
        <f t="shared" si="56"/>
        <v>2015</v>
      </c>
      <c r="R767">
        <f t="shared" si="57"/>
        <v>0</v>
      </c>
      <c r="S767">
        <f t="shared" si="58"/>
        <v>1</v>
      </c>
      <c r="T767">
        <f t="shared" si="59"/>
        <v>0</v>
      </c>
      <c r="U767" t="str" cm="1">
        <f t="array" ref="U767">_xlfn.IFS(D767&lt;1000,"Less Than 1000",D767&lt;=4999,"1000 to 4999",D767&lt;=9999,"5000 to 9999",D767&lt;=14999,"10000 to 14999",D767&lt;=19999,"15000 to 19999",D767&lt;=24999,"20000 to 24999",D767&lt;=29999,"25000 to 29999",D767&lt;=34999,"30000 to 34999",D767&lt;=39999,"35000 to 39999",D767&lt;44999,"40000 to 44999",D767&lt;=44999,"40000 to 44999",D767&lt;=49999,"45000 to 49999",D767&gt;=50000,"50000 or More")</f>
        <v>5000 to 9999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7" t="s">
        <v>8220</v>
      </c>
      <c r="G768" t="s">
        <v>8228</v>
      </c>
      <c r="H768" t="s">
        <v>8250</v>
      </c>
      <c r="I768">
        <v>1424112483</v>
      </c>
      <c r="J768" s="10">
        <v>1421520483</v>
      </c>
      <c r="K768" s="11">
        <f t="shared" si="55"/>
        <v>42021.783368055556</v>
      </c>
      <c r="L768" t="b">
        <v>0</v>
      </c>
      <c r="M768">
        <v>0</v>
      </c>
      <c r="N768" t="b">
        <v>0</v>
      </c>
      <c r="O768" t="s">
        <v>8295</v>
      </c>
      <c r="P768" t="s">
        <v>8297</v>
      </c>
      <c r="Q768">
        <f t="shared" si="56"/>
        <v>2015</v>
      </c>
      <c r="R768">
        <f t="shared" si="57"/>
        <v>0</v>
      </c>
      <c r="S768">
        <f t="shared" si="58"/>
        <v>1</v>
      </c>
      <c r="T768">
        <f t="shared" si="59"/>
        <v>0</v>
      </c>
      <c r="U768" t="str" cm="1">
        <f t="array" ref="U768">_xlfn.IFS(D768&lt;1000,"Less Than 1000",D768&lt;=4999,"1000 to 4999",D768&lt;=9999,"5000 to 9999",D768&lt;=14999,"10000 to 14999",D768&lt;=19999,"15000 to 19999",D768&lt;=24999,"20000 to 24999",D768&lt;=29999,"25000 to 29999",D768&lt;=34999,"30000 to 34999",D768&lt;=39999,"35000 to 39999",D768&lt;44999,"40000 to 44999",D768&lt;=44999,"40000 to 44999",D768&lt;=49999,"45000 to 49999",D768&gt;=50000,"50000 or More")</f>
        <v>1000 to 4999</v>
      </c>
    </row>
    <row r="769" spans="1:21" ht="42.75" x14ac:dyDescent="0.45">
      <c r="A769">
        <v>2012</v>
      </c>
      <c r="B769" s="3" t="s">
        <v>2013</v>
      </c>
      <c r="C769" s="3" t="s">
        <v>6122</v>
      </c>
      <c r="D769" s="6">
        <v>5000</v>
      </c>
      <c r="E769" s="8">
        <v>11745</v>
      </c>
      <c r="F769" s="17" t="s">
        <v>8218</v>
      </c>
      <c r="G769" t="s">
        <v>8223</v>
      </c>
      <c r="H769" t="s">
        <v>8245</v>
      </c>
      <c r="I769">
        <v>1423165441</v>
      </c>
      <c r="J769" s="10">
        <v>1420573441</v>
      </c>
      <c r="K769" s="11">
        <f t="shared" si="55"/>
        <v>42010.822233796294</v>
      </c>
      <c r="L769" t="b">
        <v>1</v>
      </c>
      <c r="M769">
        <v>183</v>
      </c>
      <c r="N769" t="b">
        <v>1</v>
      </c>
      <c r="O769" t="s">
        <v>8292</v>
      </c>
      <c r="P769" t="s">
        <v>8322</v>
      </c>
      <c r="Q769">
        <f t="shared" si="56"/>
        <v>2015</v>
      </c>
      <c r="R769">
        <f t="shared" si="57"/>
        <v>1</v>
      </c>
      <c r="S769">
        <f t="shared" si="58"/>
        <v>0</v>
      </c>
      <c r="T769">
        <f t="shared" si="59"/>
        <v>0</v>
      </c>
      <c r="U769" t="str" cm="1">
        <f t="array" ref="U769">_xlfn.IFS(D769&lt;1000,"Less Than 1000",D769&lt;=4999,"1000 to 4999",D769&lt;=9999,"5000 to 9999",D769&lt;=14999,"10000 to 14999",D769&lt;=19999,"15000 to 19999",D769&lt;=24999,"20000 to 24999",D769&lt;=29999,"25000 to 29999",D769&lt;=34999,"30000 to 34999",D769&lt;=39999,"35000 to 39999",D769&lt;44999,"40000 to 44999",D769&lt;=44999,"40000 to 44999",D769&lt;=49999,"45000 to 49999",D769&gt;=50000,"50000 or More")</f>
        <v>5000 to 9999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7" t="s">
        <v>8220</v>
      </c>
      <c r="G770" t="s">
        <v>8223</v>
      </c>
      <c r="H770" t="s">
        <v>8245</v>
      </c>
      <c r="I770">
        <v>1387169890</v>
      </c>
      <c r="J770" s="10">
        <v>1384577890</v>
      </c>
      <c r="K770" s="11">
        <f t="shared" ref="K770:K833" si="60">(((J770/60)/60)/24)+DATE(1970,1,1)</f>
        <v>41594.207060185188</v>
      </c>
      <c r="L770" t="b">
        <v>0</v>
      </c>
      <c r="M770">
        <v>0</v>
      </c>
      <c r="N770" t="b">
        <v>0</v>
      </c>
      <c r="O770" t="s">
        <v>8295</v>
      </c>
      <c r="P770" t="s">
        <v>8297</v>
      </c>
      <c r="Q770">
        <f t="shared" ref="Q770:Q833" si="61">YEAR(K770)</f>
        <v>2013</v>
      </c>
      <c r="R770">
        <f t="shared" ref="R770:R833" si="62">COUNTIF(F770,"=successful")</f>
        <v>0</v>
      </c>
      <c r="S770">
        <f t="shared" ref="S770:S833" si="63">COUNTIF(F770,"=failed")</f>
        <v>1</v>
      </c>
      <c r="T770">
        <f t="shared" ref="T770:T833" si="64">COUNTIF(F770,"=canceled")</f>
        <v>0</v>
      </c>
      <c r="U770" t="str" cm="1">
        <f t="array" ref="U770">_xlfn.IFS(D770&lt;1000,"Less Than 1000",D770&lt;=4999,"1000 to 4999",D770&lt;=9999,"5000 to 9999",D770&lt;=14999,"10000 to 14999",D770&lt;=19999,"15000 to 19999",D770&lt;=24999,"20000 to 24999",D770&lt;=29999,"25000 to 29999",D770&lt;=34999,"30000 to 34999",D770&lt;=39999,"35000 to 39999",D770&lt;44999,"40000 to 44999",D770&lt;=44999,"40000 to 44999",D770&lt;=49999,"45000 to 49999",D770&gt;=50000,"50000 or More")</f>
        <v>1000 to 4999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7" t="s">
        <v>8220</v>
      </c>
      <c r="G771" t="s">
        <v>8223</v>
      </c>
      <c r="H771" t="s">
        <v>8245</v>
      </c>
      <c r="I771">
        <v>1388102094</v>
      </c>
      <c r="J771" s="10">
        <v>1385510094</v>
      </c>
      <c r="K771" s="11">
        <f t="shared" si="60"/>
        <v>41604.996458333335</v>
      </c>
      <c r="L771" t="b">
        <v>0</v>
      </c>
      <c r="M771">
        <v>52</v>
      </c>
      <c r="N771" t="b">
        <v>0</v>
      </c>
      <c r="O771" t="s">
        <v>8295</v>
      </c>
      <c r="P771" t="s">
        <v>8297</v>
      </c>
      <c r="Q771">
        <f t="shared" si="61"/>
        <v>2013</v>
      </c>
      <c r="R771">
        <f t="shared" si="62"/>
        <v>0</v>
      </c>
      <c r="S771">
        <f t="shared" si="63"/>
        <v>1</v>
      </c>
      <c r="T771">
        <f t="shared" si="64"/>
        <v>0</v>
      </c>
      <c r="U771" t="str" cm="1">
        <f t="array" ref="U771">_xlfn.IFS(D771&lt;1000,"Less Than 1000",D771&lt;=4999,"1000 to 4999",D771&lt;=9999,"5000 to 9999",D771&lt;=14999,"10000 to 14999",D771&lt;=19999,"15000 to 19999",D771&lt;=24999,"20000 to 24999",D771&lt;=29999,"25000 to 29999",D771&lt;=34999,"30000 to 34999",D771&lt;=39999,"35000 to 39999",D771&lt;44999,"40000 to 44999",D771&lt;=44999,"40000 to 44999",D771&lt;=49999,"45000 to 49999",D771&gt;=50000,"50000 or More")</f>
        <v>1000 to 4999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7" t="s">
        <v>8220</v>
      </c>
      <c r="G772" t="s">
        <v>8223</v>
      </c>
      <c r="H772" t="s">
        <v>8245</v>
      </c>
      <c r="I772">
        <v>1361750369</v>
      </c>
      <c r="J772" s="10">
        <v>1358294369</v>
      </c>
      <c r="K772" s="11">
        <f t="shared" si="60"/>
        <v>41289.999641203707</v>
      </c>
      <c r="L772" t="b">
        <v>0</v>
      </c>
      <c r="M772">
        <v>0</v>
      </c>
      <c r="N772" t="b">
        <v>0</v>
      </c>
      <c r="O772" t="s">
        <v>8295</v>
      </c>
      <c r="P772" t="s">
        <v>8297</v>
      </c>
      <c r="Q772">
        <f t="shared" si="61"/>
        <v>2013</v>
      </c>
      <c r="R772">
        <f t="shared" si="62"/>
        <v>0</v>
      </c>
      <c r="S772">
        <f t="shared" si="63"/>
        <v>1</v>
      </c>
      <c r="T772">
        <f t="shared" si="64"/>
        <v>0</v>
      </c>
      <c r="U772" t="str" cm="1">
        <f t="array" ref="U772">_xlfn.IFS(D772&lt;1000,"Less Than 1000",D772&lt;=4999,"1000 to 4999",D772&lt;=9999,"5000 to 9999",D772&lt;=14999,"10000 to 14999",D772&lt;=19999,"15000 to 19999",D772&lt;=24999,"20000 to 24999",D772&lt;=29999,"25000 to 29999",D772&lt;=34999,"30000 to 34999",D772&lt;=39999,"35000 to 39999",D772&lt;44999,"40000 to 44999",D772&lt;=44999,"40000 to 44999",D772&lt;=49999,"45000 to 49999",D772&gt;=50000,"50000 or More")</f>
        <v>15000 to 19999</v>
      </c>
    </row>
    <row r="773" spans="1:21" ht="42.75" x14ac:dyDescent="0.45">
      <c r="A773">
        <v>2021</v>
      </c>
      <c r="B773" s="3" t="s">
        <v>2022</v>
      </c>
      <c r="C773" s="3" t="s">
        <v>6131</v>
      </c>
      <c r="D773" s="6">
        <v>5000</v>
      </c>
      <c r="E773" s="8">
        <v>14055</v>
      </c>
      <c r="F773" s="17" t="s">
        <v>8218</v>
      </c>
      <c r="G773" t="s">
        <v>8223</v>
      </c>
      <c r="H773" t="s">
        <v>8245</v>
      </c>
      <c r="I773">
        <v>1411522897</v>
      </c>
      <c r="J773" s="10">
        <v>1407634897</v>
      </c>
      <c r="K773" s="11">
        <f t="shared" si="60"/>
        <v>41861.070567129631</v>
      </c>
      <c r="L773" t="b">
        <v>1</v>
      </c>
      <c r="M773">
        <v>95</v>
      </c>
      <c r="N773" t="b">
        <v>1</v>
      </c>
      <c r="O773" t="s">
        <v>8292</v>
      </c>
      <c r="P773" t="s">
        <v>8322</v>
      </c>
      <c r="Q773">
        <f t="shared" si="61"/>
        <v>2014</v>
      </c>
      <c r="R773">
        <f t="shared" si="62"/>
        <v>1</v>
      </c>
      <c r="S773">
        <f t="shared" si="63"/>
        <v>0</v>
      </c>
      <c r="T773">
        <f t="shared" si="64"/>
        <v>0</v>
      </c>
      <c r="U773" t="str" cm="1">
        <f t="array" ref="U773">_xlfn.IFS(D773&lt;1000,"Less Than 1000",D773&lt;=4999,"1000 to 4999",D773&lt;=9999,"5000 to 9999",D773&lt;=14999,"10000 to 14999",D773&lt;=19999,"15000 to 19999",D773&lt;=24999,"20000 to 24999",D773&lt;=29999,"25000 to 29999",D773&lt;=34999,"30000 to 34999",D773&lt;=39999,"35000 to 39999",D773&lt;44999,"40000 to 44999",D773&lt;=44999,"40000 to 44999",D773&lt;=49999,"45000 to 49999",D773&gt;=50000,"50000 or More")</f>
        <v>5000 to 9999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7" t="s">
        <v>8220</v>
      </c>
      <c r="G774" t="s">
        <v>8223</v>
      </c>
      <c r="H774" t="s">
        <v>8245</v>
      </c>
      <c r="I774">
        <v>1257047940</v>
      </c>
      <c r="J774" s="10">
        <v>1252718519</v>
      </c>
      <c r="K774" s="11">
        <f t="shared" si="60"/>
        <v>40068.056932870371</v>
      </c>
      <c r="L774" t="b">
        <v>0</v>
      </c>
      <c r="M774">
        <v>1</v>
      </c>
      <c r="N774" t="b">
        <v>0</v>
      </c>
      <c r="O774" t="s">
        <v>8295</v>
      </c>
      <c r="P774" t="s">
        <v>8297</v>
      </c>
      <c r="Q774">
        <f t="shared" si="61"/>
        <v>2009</v>
      </c>
      <c r="R774">
        <f t="shared" si="62"/>
        <v>0</v>
      </c>
      <c r="S774">
        <f t="shared" si="63"/>
        <v>1</v>
      </c>
      <c r="T774">
        <f t="shared" si="64"/>
        <v>0</v>
      </c>
      <c r="U774" t="str" cm="1">
        <f t="array" ref="U774">_xlfn.IFS(D774&lt;1000,"Less Than 1000",D774&lt;=4999,"1000 to 4999",D774&lt;=9999,"5000 to 9999",D774&lt;=14999,"10000 to 14999",D774&lt;=19999,"15000 to 19999",D774&lt;=24999,"20000 to 24999",D774&lt;=29999,"25000 to 29999",D774&lt;=34999,"30000 to 34999",D774&lt;=39999,"35000 to 39999",D774&lt;44999,"40000 to 44999",D774&lt;=44999,"40000 to 44999",D774&lt;=49999,"45000 to 49999",D774&gt;=50000,"50000 or More")</f>
        <v>1000 to 4999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7" t="s">
        <v>8220</v>
      </c>
      <c r="G775" t="s">
        <v>8224</v>
      </c>
      <c r="H775" t="s">
        <v>8246</v>
      </c>
      <c r="I775">
        <v>1431298860</v>
      </c>
      <c r="J775" s="10">
        <v>1428341985</v>
      </c>
      <c r="K775" s="11">
        <f t="shared" si="60"/>
        <v>42100.735937499994</v>
      </c>
      <c r="L775" t="b">
        <v>0</v>
      </c>
      <c r="M775">
        <v>2</v>
      </c>
      <c r="N775" t="b">
        <v>0</v>
      </c>
      <c r="O775" t="s">
        <v>8295</v>
      </c>
      <c r="P775" t="s">
        <v>8297</v>
      </c>
      <c r="Q775">
        <f t="shared" si="61"/>
        <v>2015</v>
      </c>
      <c r="R775">
        <f t="shared" si="62"/>
        <v>0</v>
      </c>
      <c r="S775">
        <f t="shared" si="63"/>
        <v>1</v>
      </c>
      <c r="T775">
        <f t="shared" si="64"/>
        <v>0</v>
      </c>
      <c r="U775" t="str" cm="1">
        <f t="array" ref="U775">_xlfn.IFS(D775&lt;1000,"Less Than 1000",D775&lt;=4999,"1000 to 4999",D775&lt;=9999,"5000 to 9999",D775&lt;=14999,"10000 to 14999",D775&lt;=19999,"15000 to 19999",D775&lt;=24999,"20000 to 24999",D775&lt;=29999,"25000 to 29999",D775&lt;=34999,"30000 to 34999",D775&lt;=39999,"35000 to 39999",D775&lt;44999,"40000 to 44999",D775&lt;=44999,"40000 to 44999",D775&lt;=49999,"45000 to 49999",D775&gt;=50000,"50000 or More")</f>
        <v>1000 to 4999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7" t="s">
        <v>8220</v>
      </c>
      <c r="G776" t="s">
        <v>8223</v>
      </c>
      <c r="H776" t="s">
        <v>8245</v>
      </c>
      <c r="I776">
        <v>1393181018</v>
      </c>
      <c r="J776" s="10">
        <v>1390589018</v>
      </c>
      <c r="K776" s="11">
        <f t="shared" si="60"/>
        <v>41663.780300925922</v>
      </c>
      <c r="L776" t="b">
        <v>0</v>
      </c>
      <c r="M776">
        <v>9</v>
      </c>
      <c r="N776" t="b">
        <v>0</v>
      </c>
      <c r="O776" t="s">
        <v>8295</v>
      </c>
      <c r="P776" t="s">
        <v>8297</v>
      </c>
      <c r="Q776">
        <f t="shared" si="61"/>
        <v>2014</v>
      </c>
      <c r="R776">
        <f t="shared" si="62"/>
        <v>0</v>
      </c>
      <c r="S776">
        <f t="shared" si="63"/>
        <v>1</v>
      </c>
      <c r="T776">
        <f t="shared" si="64"/>
        <v>0</v>
      </c>
      <c r="U776" t="str" cm="1">
        <f t="array" ref="U776">_xlfn.IFS(D776&lt;1000,"Less Than 1000",D776&lt;=4999,"1000 to 4999",D776&lt;=9999,"5000 to 9999",D776&lt;=14999,"10000 to 14999",D776&lt;=19999,"15000 to 19999",D776&lt;=24999,"20000 to 24999",D776&lt;=29999,"25000 to 29999",D776&lt;=34999,"30000 to 34999",D776&lt;=39999,"35000 to 39999",D776&lt;44999,"40000 to 44999",D776&lt;=44999,"40000 to 44999",D776&lt;=49999,"45000 to 49999",D776&gt;=50000,"50000 or More")</f>
        <v>Less Than 1000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7" t="s">
        <v>8220</v>
      </c>
      <c r="G777" t="s">
        <v>8223</v>
      </c>
      <c r="H777" t="s">
        <v>8245</v>
      </c>
      <c r="I777">
        <v>1323998795</v>
      </c>
      <c r="J777" s="10">
        <v>1321406795</v>
      </c>
      <c r="K777" s="11">
        <f t="shared" si="60"/>
        <v>40863.060127314813</v>
      </c>
      <c r="L777" t="b">
        <v>0</v>
      </c>
      <c r="M777">
        <v>5</v>
      </c>
      <c r="N777" t="b">
        <v>0</v>
      </c>
      <c r="O777" t="s">
        <v>8295</v>
      </c>
      <c r="P777" t="s">
        <v>8297</v>
      </c>
      <c r="Q777">
        <f t="shared" si="61"/>
        <v>2011</v>
      </c>
      <c r="R777">
        <f t="shared" si="62"/>
        <v>0</v>
      </c>
      <c r="S777">
        <f t="shared" si="63"/>
        <v>1</v>
      </c>
      <c r="T777">
        <f t="shared" si="64"/>
        <v>0</v>
      </c>
      <c r="U777" t="str" cm="1">
        <f t="array" ref="U777">_xlfn.IFS(D777&lt;1000,"Less Than 1000",D777&lt;=4999,"1000 to 4999",D777&lt;=9999,"5000 to 9999",D777&lt;=14999,"10000 to 14999",D777&lt;=19999,"15000 to 19999",D777&lt;=24999,"20000 to 24999",D777&lt;=29999,"25000 to 29999",D777&lt;=34999,"30000 to 34999",D777&lt;=39999,"35000 to 39999",D777&lt;44999,"40000 to 44999",D777&lt;=44999,"40000 to 44999",D777&lt;=49999,"45000 to 49999",D777&gt;=50000,"50000 or More")</f>
        <v>10000 to 14999</v>
      </c>
    </row>
    <row r="778" spans="1:21" ht="42.75" x14ac:dyDescent="0.45">
      <c r="A778">
        <v>2053</v>
      </c>
      <c r="B778" s="3" t="s">
        <v>2054</v>
      </c>
      <c r="C778" s="3" t="s">
        <v>6163</v>
      </c>
      <c r="D778" s="6">
        <v>5000</v>
      </c>
      <c r="E778" s="8">
        <v>5051</v>
      </c>
      <c r="F778" s="17" t="s">
        <v>8218</v>
      </c>
      <c r="G778" t="s">
        <v>8223</v>
      </c>
      <c r="H778" t="s">
        <v>8245</v>
      </c>
      <c r="I778">
        <v>1448466551</v>
      </c>
      <c r="J778" s="10">
        <v>1445870951</v>
      </c>
      <c r="K778" s="11">
        <f t="shared" si="60"/>
        <v>42303.617488425924</v>
      </c>
      <c r="L778" t="b">
        <v>0</v>
      </c>
      <c r="M778">
        <v>121</v>
      </c>
      <c r="N778" t="b">
        <v>1</v>
      </c>
      <c r="O778" t="s">
        <v>8292</v>
      </c>
      <c r="P778" t="s">
        <v>8322</v>
      </c>
      <c r="Q778">
        <f t="shared" si="61"/>
        <v>2015</v>
      </c>
      <c r="R778">
        <f t="shared" si="62"/>
        <v>1</v>
      </c>
      <c r="S778">
        <f t="shared" si="63"/>
        <v>0</v>
      </c>
      <c r="T778">
        <f t="shared" si="64"/>
        <v>0</v>
      </c>
      <c r="U778" t="str" cm="1">
        <f t="array" ref="U778">_xlfn.IFS(D778&lt;1000,"Less Than 1000",D778&lt;=4999,"1000 to 4999",D778&lt;=9999,"5000 to 9999",D778&lt;=14999,"10000 to 14999",D778&lt;=19999,"15000 to 19999",D778&lt;=24999,"20000 to 24999",D778&lt;=29999,"25000 to 29999",D778&lt;=34999,"30000 to 34999",D778&lt;=39999,"35000 to 39999",D778&lt;44999,"40000 to 44999",D778&lt;=44999,"40000 to 44999",D778&lt;=49999,"45000 to 49999",D778&gt;=50000,"50000 or More")</f>
        <v>5000 to 9999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7" t="s">
        <v>8220</v>
      </c>
      <c r="G779" t="s">
        <v>8223</v>
      </c>
      <c r="H779" t="s">
        <v>8245</v>
      </c>
      <c r="I779">
        <v>1375313577</v>
      </c>
      <c r="J779" s="10">
        <v>1372721577</v>
      </c>
      <c r="K779" s="11">
        <f t="shared" si="60"/>
        <v>41456.981215277774</v>
      </c>
      <c r="L779" t="b">
        <v>0</v>
      </c>
      <c r="M779">
        <v>3</v>
      </c>
      <c r="N779" t="b">
        <v>0</v>
      </c>
      <c r="O779" t="s">
        <v>8295</v>
      </c>
      <c r="P779" t="s">
        <v>8297</v>
      </c>
      <c r="Q779">
        <f t="shared" si="61"/>
        <v>2013</v>
      </c>
      <c r="R779">
        <f t="shared" si="62"/>
        <v>0</v>
      </c>
      <c r="S779">
        <f t="shared" si="63"/>
        <v>1</v>
      </c>
      <c r="T779">
        <f t="shared" si="64"/>
        <v>0</v>
      </c>
      <c r="U779" t="str" cm="1">
        <f t="array" ref="U779">_xlfn.IFS(D779&lt;1000,"Less Than 1000",D779&lt;=4999,"1000 to 4999",D779&lt;=9999,"5000 to 9999",D779&lt;=14999,"10000 to 14999",D779&lt;=19999,"15000 to 19999",D779&lt;=24999,"20000 to 24999",D779&lt;=29999,"25000 to 29999",D779&lt;=34999,"30000 to 34999",D779&lt;=39999,"35000 to 39999",D779&lt;44999,"40000 to 44999",D779&lt;=44999,"40000 to 44999",D779&lt;=49999,"45000 to 49999",D779&gt;=50000,"50000 or More")</f>
        <v>1000 to 4999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7" t="s">
        <v>8220</v>
      </c>
      <c r="G780" t="s">
        <v>8223</v>
      </c>
      <c r="H780" t="s">
        <v>8245</v>
      </c>
      <c r="I780">
        <v>1398876680</v>
      </c>
      <c r="J780" s="10">
        <v>1396284680</v>
      </c>
      <c r="K780" s="11">
        <f t="shared" si="60"/>
        <v>41729.702314814815</v>
      </c>
      <c r="L780" t="b">
        <v>0</v>
      </c>
      <c r="M780">
        <v>1</v>
      </c>
      <c r="N780" t="b">
        <v>0</v>
      </c>
      <c r="O780" t="s">
        <v>8295</v>
      </c>
      <c r="P780" t="s">
        <v>8297</v>
      </c>
      <c r="Q780">
        <f t="shared" si="61"/>
        <v>2014</v>
      </c>
      <c r="R780">
        <f t="shared" si="62"/>
        <v>0</v>
      </c>
      <c r="S780">
        <f t="shared" si="63"/>
        <v>1</v>
      </c>
      <c r="T780">
        <f t="shared" si="64"/>
        <v>0</v>
      </c>
      <c r="U780" t="str" cm="1">
        <f t="array" ref="U780">_xlfn.IFS(D780&lt;1000,"Less Than 1000",D780&lt;=4999,"1000 to 4999",D780&lt;=9999,"5000 to 9999",D780&lt;=14999,"10000 to 14999",D780&lt;=19999,"15000 to 19999",D780&lt;=24999,"20000 to 24999",D780&lt;=29999,"25000 to 29999",D780&lt;=34999,"30000 to 34999",D780&lt;=39999,"35000 to 39999",D780&lt;44999,"40000 to 44999",D780&lt;=44999,"40000 to 44999",D780&lt;=49999,"45000 to 49999",D780&gt;=50000,"50000 or More")</f>
        <v>Less Than 1000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7" t="s">
        <v>8220</v>
      </c>
      <c r="G781" t="s">
        <v>8223</v>
      </c>
      <c r="H781" t="s">
        <v>8245</v>
      </c>
      <c r="I781">
        <v>1287115200</v>
      </c>
      <c r="J781" s="10">
        <v>1284567905</v>
      </c>
      <c r="K781" s="11">
        <f t="shared" si="60"/>
        <v>40436.68408564815</v>
      </c>
      <c r="L781" t="b">
        <v>0</v>
      </c>
      <c r="M781">
        <v>6</v>
      </c>
      <c r="N781" t="b">
        <v>0</v>
      </c>
      <c r="O781" t="s">
        <v>8295</v>
      </c>
      <c r="P781" t="s">
        <v>8297</v>
      </c>
      <c r="Q781">
        <f t="shared" si="61"/>
        <v>2010</v>
      </c>
      <c r="R781">
        <f t="shared" si="62"/>
        <v>0</v>
      </c>
      <c r="S781">
        <f t="shared" si="63"/>
        <v>1</v>
      </c>
      <c r="T781">
        <f t="shared" si="64"/>
        <v>0</v>
      </c>
      <c r="U781" t="str" cm="1">
        <f t="array" ref="U781">_xlfn.IFS(D781&lt;1000,"Less Than 1000",D781&lt;=4999,"1000 to 4999",D781&lt;=9999,"5000 to 9999",D781&lt;=14999,"10000 to 14999",D781&lt;=19999,"15000 to 19999",D781&lt;=24999,"20000 to 24999",D781&lt;=29999,"25000 to 29999",D781&lt;=34999,"30000 to 34999",D781&lt;=39999,"35000 to 39999",D781&lt;44999,"40000 to 44999",D781&lt;=44999,"40000 to 44999",D781&lt;=49999,"45000 to 49999",D781&gt;=50000,"50000 or More")</f>
        <v>15000 to 19999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7" t="s">
        <v>8218</v>
      </c>
      <c r="G782" t="s">
        <v>8223</v>
      </c>
      <c r="H782" t="s">
        <v>8245</v>
      </c>
      <c r="I782">
        <v>1304439025</v>
      </c>
      <c r="J782" s="10">
        <v>1301847025</v>
      </c>
      <c r="K782" s="11">
        <f t="shared" si="60"/>
        <v>40636.673900462964</v>
      </c>
      <c r="L782" t="b">
        <v>0</v>
      </c>
      <c r="M782">
        <v>27</v>
      </c>
      <c r="N782" t="b">
        <v>1</v>
      </c>
      <c r="O782" t="s">
        <v>8298</v>
      </c>
      <c r="P782" t="s">
        <v>8299</v>
      </c>
      <c r="Q782">
        <f t="shared" si="61"/>
        <v>2011</v>
      </c>
      <c r="R782">
        <f t="shared" si="62"/>
        <v>1</v>
      </c>
      <c r="S782">
        <f t="shared" si="63"/>
        <v>0</v>
      </c>
      <c r="T782">
        <f t="shared" si="64"/>
        <v>0</v>
      </c>
      <c r="U782" t="str" cm="1">
        <f t="array" ref="U782">_xlfn.IFS(D782&lt;1000,"Less Than 1000",D782&lt;=4999,"1000 to 4999",D782&lt;=9999,"5000 to 9999",D782&lt;=14999,"10000 to 14999",D782&lt;=19999,"15000 to 19999",D782&lt;=24999,"20000 to 24999",D782&lt;=29999,"25000 to 29999",D782&lt;=34999,"30000 to 34999",D782&lt;=39999,"35000 to 39999",D782&lt;44999,"40000 to 44999",D782&lt;=44999,"40000 to 44999",D782&lt;=49999,"45000 to 49999",D782&gt;=50000,"50000 or More")</f>
        <v>1000 to 4999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7" t="s">
        <v>8218</v>
      </c>
      <c r="G783" t="s">
        <v>8223</v>
      </c>
      <c r="H783" t="s">
        <v>8245</v>
      </c>
      <c r="I783">
        <v>1370649674</v>
      </c>
      <c r="J783" s="10">
        <v>1368057674</v>
      </c>
      <c r="K783" s="11">
        <f t="shared" si="60"/>
        <v>41403.000856481485</v>
      </c>
      <c r="L783" t="b">
        <v>0</v>
      </c>
      <c r="M783">
        <v>25</v>
      </c>
      <c r="N783" t="b">
        <v>1</v>
      </c>
      <c r="O783" t="s">
        <v>8298</v>
      </c>
      <c r="P783" t="s">
        <v>8299</v>
      </c>
      <c r="Q783">
        <f t="shared" si="61"/>
        <v>2013</v>
      </c>
      <c r="R783">
        <f t="shared" si="62"/>
        <v>1</v>
      </c>
      <c r="S783">
        <f t="shared" si="63"/>
        <v>0</v>
      </c>
      <c r="T783">
        <f t="shared" si="64"/>
        <v>0</v>
      </c>
      <c r="U783" t="str" cm="1">
        <f t="array" ref="U783">_xlfn.IFS(D783&lt;1000,"Less Than 1000",D783&lt;=4999,"1000 to 4999",D783&lt;=9999,"5000 to 9999",D783&lt;=14999,"10000 to 14999",D783&lt;=19999,"15000 to 19999",D783&lt;=24999,"20000 to 24999",D783&lt;=29999,"25000 to 29999",D783&lt;=34999,"30000 to 34999",D783&lt;=39999,"35000 to 39999",D783&lt;44999,"40000 to 44999",D783&lt;=44999,"40000 to 44999",D783&lt;=49999,"45000 to 49999",D783&gt;=50000,"50000 or More")</f>
        <v>Less Than 1000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7" t="s">
        <v>8218</v>
      </c>
      <c r="G784" t="s">
        <v>8223</v>
      </c>
      <c r="H784" t="s">
        <v>8245</v>
      </c>
      <c r="I784">
        <v>1345918302</v>
      </c>
      <c r="J784" s="10">
        <v>1343326302</v>
      </c>
      <c r="K784" s="11">
        <f t="shared" si="60"/>
        <v>41116.758125</v>
      </c>
      <c r="L784" t="b">
        <v>0</v>
      </c>
      <c r="M784">
        <v>14</v>
      </c>
      <c r="N784" t="b">
        <v>1</v>
      </c>
      <c r="O784" t="s">
        <v>8298</v>
      </c>
      <c r="P784" t="s">
        <v>8299</v>
      </c>
      <c r="Q784">
        <f t="shared" si="61"/>
        <v>2012</v>
      </c>
      <c r="R784">
        <f t="shared" si="62"/>
        <v>1</v>
      </c>
      <c r="S784">
        <f t="shared" si="63"/>
        <v>0</v>
      </c>
      <c r="T784">
        <f t="shared" si="64"/>
        <v>0</v>
      </c>
      <c r="U784" t="str" cm="1">
        <f t="array" ref="U784">_xlfn.IFS(D784&lt;1000,"Less Than 1000",D784&lt;=4999,"1000 to 4999",D784&lt;=9999,"5000 to 9999",D784&lt;=14999,"10000 to 14999",D784&lt;=19999,"15000 to 19999",D784&lt;=24999,"20000 to 24999",D784&lt;=29999,"25000 to 29999",D784&lt;=34999,"30000 to 34999",D784&lt;=39999,"35000 to 39999",D784&lt;44999,"40000 to 44999",D784&lt;=44999,"40000 to 44999",D784&lt;=49999,"45000 to 49999",D784&gt;=50000,"50000 or More")</f>
        <v>Less Than 1000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7" t="s">
        <v>8218</v>
      </c>
      <c r="G785" t="s">
        <v>8223</v>
      </c>
      <c r="H785" t="s">
        <v>8245</v>
      </c>
      <c r="I785">
        <v>1335564000</v>
      </c>
      <c r="J785" s="10">
        <v>1332182049</v>
      </c>
      <c r="K785" s="11">
        <f t="shared" si="60"/>
        <v>40987.773715277777</v>
      </c>
      <c r="L785" t="b">
        <v>0</v>
      </c>
      <c r="M785">
        <v>35</v>
      </c>
      <c r="N785" t="b">
        <v>1</v>
      </c>
      <c r="O785" t="s">
        <v>8298</v>
      </c>
      <c r="P785" t="s">
        <v>8299</v>
      </c>
      <c r="Q785">
        <f t="shared" si="61"/>
        <v>2012</v>
      </c>
      <c r="R785">
        <f t="shared" si="62"/>
        <v>1</v>
      </c>
      <c r="S785">
        <f t="shared" si="63"/>
        <v>0</v>
      </c>
      <c r="T785">
        <f t="shared" si="64"/>
        <v>0</v>
      </c>
      <c r="U785" t="str" cm="1">
        <f t="array" ref="U785">_xlfn.IFS(D785&lt;1000,"Less Than 1000",D785&lt;=4999,"1000 to 4999",D785&lt;=9999,"5000 to 9999",D785&lt;=14999,"10000 to 14999",D785&lt;=19999,"15000 to 19999",D785&lt;=24999,"20000 to 24999",D785&lt;=29999,"25000 to 29999",D785&lt;=34999,"30000 to 34999",D785&lt;=39999,"35000 to 39999",D785&lt;44999,"40000 to 44999",D785&lt;=44999,"40000 to 44999",D785&lt;=49999,"45000 to 49999",D785&gt;=50000,"50000 or More")</f>
        <v>1000 to 4999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7" t="s">
        <v>8218</v>
      </c>
      <c r="G786" t="s">
        <v>8223</v>
      </c>
      <c r="H786" t="s">
        <v>8245</v>
      </c>
      <c r="I786">
        <v>1395023719</v>
      </c>
      <c r="J786" s="10">
        <v>1391571319</v>
      </c>
      <c r="K786" s="11">
        <f t="shared" si="60"/>
        <v>41675.149525462963</v>
      </c>
      <c r="L786" t="b">
        <v>0</v>
      </c>
      <c r="M786">
        <v>10</v>
      </c>
      <c r="N786" t="b">
        <v>1</v>
      </c>
      <c r="O786" t="s">
        <v>8298</v>
      </c>
      <c r="P786" t="s">
        <v>8299</v>
      </c>
      <c r="Q786">
        <f t="shared" si="61"/>
        <v>2014</v>
      </c>
      <c r="R786">
        <f t="shared" si="62"/>
        <v>1</v>
      </c>
      <c r="S786">
        <f t="shared" si="63"/>
        <v>0</v>
      </c>
      <c r="T786">
        <f t="shared" si="64"/>
        <v>0</v>
      </c>
      <c r="U786" t="str" cm="1">
        <f t="array" ref="U786">_xlfn.IFS(D786&lt;1000,"Less Than 1000",D786&lt;=4999,"1000 to 4999",D786&lt;=9999,"5000 to 9999",D786&lt;=14999,"10000 to 14999",D786&lt;=19999,"15000 to 19999",D786&lt;=24999,"20000 to 24999",D786&lt;=29999,"25000 to 29999",D786&lt;=34999,"30000 to 34999",D786&lt;=39999,"35000 to 39999",D786&lt;44999,"40000 to 44999",D786&lt;=44999,"40000 to 44999",D786&lt;=49999,"45000 to 49999",D786&gt;=50000,"50000 or More")</f>
        <v>1000 to 4999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7" t="s">
        <v>8218</v>
      </c>
      <c r="G787" t="s">
        <v>8223</v>
      </c>
      <c r="H787" t="s">
        <v>8245</v>
      </c>
      <c r="I787">
        <v>1362060915</v>
      </c>
      <c r="J787" s="10">
        <v>1359468915</v>
      </c>
      <c r="K787" s="11">
        <f t="shared" si="60"/>
        <v>41303.593923611108</v>
      </c>
      <c r="L787" t="b">
        <v>0</v>
      </c>
      <c r="M787">
        <v>29</v>
      </c>
      <c r="N787" t="b">
        <v>1</v>
      </c>
      <c r="O787" t="s">
        <v>8298</v>
      </c>
      <c r="P787" t="s">
        <v>8299</v>
      </c>
      <c r="Q787">
        <f t="shared" si="61"/>
        <v>2013</v>
      </c>
      <c r="R787">
        <f t="shared" si="62"/>
        <v>1</v>
      </c>
      <c r="S787">
        <f t="shared" si="63"/>
        <v>0</v>
      </c>
      <c r="T787">
        <f t="shared" si="64"/>
        <v>0</v>
      </c>
      <c r="U787" t="str" cm="1">
        <f t="array" ref="U787">_xlfn.IFS(D787&lt;1000,"Less Than 1000",D787&lt;=4999,"1000 to 4999",D787&lt;=9999,"5000 to 9999",D787&lt;=14999,"10000 to 14999",D787&lt;=19999,"15000 to 19999",D787&lt;=24999,"20000 to 24999",D787&lt;=29999,"25000 to 29999",D787&lt;=34999,"30000 to 34999",D787&lt;=39999,"35000 to 39999",D787&lt;44999,"40000 to 44999",D787&lt;=44999,"40000 to 44999",D787&lt;=49999,"45000 to 49999",D787&gt;=50000,"50000 or More")</f>
        <v>Less Than 1000</v>
      </c>
    </row>
    <row r="788" spans="1:21" ht="42.75" x14ac:dyDescent="0.45">
      <c r="A788">
        <v>2061</v>
      </c>
      <c r="B788" s="3" t="s">
        <v>2062</v>
      </c>
      <c r="C788" s="3" t="s">
        <v>6171</v>
      </c>
      <c r="D788" s="6">
        <v>5000</v>
      </c>
      <c r="E788" s="8">
        <v>5396</v>
      </c>
      <c r="F788" s="17" t="s">
        <v>8218</v>
      </c>
      <c r="G788" t="s">
        <v>8223</v>
      </c>
      <c r="H788" t="s">
        <v>8245</v>
      </c>
      <c r="I788">
        <v>1483208454</v>
      </c>
      <c r="J788" s="10">
        <v>1480616454</v>
      </c>
      <c r="K788" s="11">
        <f t="shared" si="60"/>
        <v>42705.764513888891</v>
      </c>
      <c r="L788" t="b">
        <v>0</v>
      </c>
      <c r="M788">
        <v>35</v>
      </c>
      <c r="N788" t="b">
        <v>1</v>
      </c>
      <c r="O788" t="s">
        <v>8292</v>
      </c>
      <c r="P788" t="s">
        <v>8322</v>
      </c>
      <c r="Q788">
        <f t="shared" si="61"/>
        <v>2016</v>
      </c>
      <c r="R788">
        <f t="shared" si="62"/>
        <v>1</v>
      </c>
      <c r="S788">
        <f t="shared" si="63"/>
        <v>0</v>
      </c>
      <c r="T788">
        <f t="shared" si="64"/>
        <v>0</v>
      </c>
      <c r="U788" t="str" cm="1">
        <f t="array" ref="U788">_xlfn.IFS(D788&lt;1000,"Less Than 1000",D788&lt;=4999,"1000 to 4999",D788&lt;=9999,"5000 to 9999",D788&lt;=14999,"10000 to 14999",D788&lt;=19999,"15000 to 19999",D788&lt;=24999,"20000 to 24999",D788&lt;=29999,"25000 to 29999",D788&lt;=34999,"30000 to 34999",D788&lt;=39999,"35000 to 39999",D788&lt;44999,"40000 to 44999",D788&lt;=44999,"40000 to 44999",D788&lt;=49999,"45000 to 49999",D788&gt;=50000,"50000 or More")</f>
        <v>5000 to 9999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7" t="s">
        <v>8218</v>
      </c>
      <c r="G789" t="s">
        <v>8223</v>
      </c>
      <c r="H789" t="s">
        <v>8245</v>
      </c>
      <c r="I789">
        <v>1383318226</v>
      </c>
      <c r="J789" s="10">
        <v>1380726226</v>
      </c>
      <c r="K789" s="11">
        <f t="shared" si="60"/>
        <v>41549.627615740741</v>
      </c>
      <c r="L789" t="b">
        <v>0</v>
      </c>
      <c r="M789">
        <v>17</v>
      </c>
      <c r="N789" t="b">
        <v>1</v>
      </c>
      <c r="O789" t="s">
        <v>8298</v>
      </c>
      <c r="P789" t="s">
        <v>8299</v>
      </c>
      <c r="Q789">
        <f t="shared" si="61"/>
        <v>2013</v>
      </c>
      <c r="R789">
        <f t="shared" si="62"/>
        <v>1</v>
      </c>
      <c r="S789">
        <f t="shared" si="63"/>
        <v>0</v>
      </c>
      <c r="T789">
        <f t="shared" si="64"/>
        <v>0</v>
      </c>
      <c r="U789" t="str" cm="1">
        <f t="array" ref="U789">_xlfn.IFS(D789&lt;1000,"Less Than 1000",D789&lt;=4999,"1000 to 4999",D789&lt;=9999,"5000 to 9999",D789&lt;=14999,"10000 to 14999",D789&lt;=19999,"15000 to 19999",D789&lt;=24999,"20000 to 24999",D789&lt;=29999,"25000 to 29999",D789&lt;=34999,"30000 to 34999",D789&lt;=39999,"35000 to 39999",D789&lt;44999,"40000 to 44999",D789&lt;=44999,"40000 to 44999",D789&lt;=49999,"45000 to 49999",D789&gt;=50000,"50000 or More")</f>
        <v>1000 to 4999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7" t="s">
        <v>8218</v>
      </c>
      <c r="G790" t="s">
        <v>8223</v>
      </c>
      <c r="H790" t="s">
        <v>8245</v>
      </c>
      <c r="I790">
        <v>1341633540</v>
      </c>
      <c r="J790" s="10">
        <v>1338336588</v>
      </c>
      <c r="K790" s="11">
        <f t="shared" si="60"/>
        <v>41059.006805555553</v>
      </c>
      <c r="L790" t="b">
        <v>0</v>
      </c>
      <c r="M790">
        <v>34</v>
      </c>
      <c r="N790" t="b">
        <v>1</v>
      </c>
      <c r="O790" t="s">
        <v>8298</v>
      </c>
      <c r="P790" t="s">
        <v>8299</v>
      </c>
      <c r="Q790">
        <f t="shared" si="61"/>
        <v>2012</v>
      </c>
      <c r="R790">
        <f t="shared" si="62"/>
        <v>1</v>
      </c>
      <c r="S790">
        <f t="shared" si="63"/>
        <v>0</v>
      </c>
      <c r="T790">
        <f t="shared" si="64"/>
        <v>0</v>
      </c>
      <c r="U790" t="str" cm="1">
        <f t="array" ref="U790">_xlfn.IFS(D790&lt;1000,"Less Than 1000",D790&lt;=4999,"1000 to 4999",D790&lt;=9999,"5000 to 9999",D790&lt;=14999,"10000 to 14999",D790&lt;=19999,"15000 to 19999",D790&lt;=24999,"20000 to 24999",D790&lt;=29999,"25000 to 29999",D790&lt;=34999,"30000 to 34999",D790&lt;=39999,"35000 to 39999",D790&lt;44999,"40000 to 44999",D790&lt;=44999,"40000 to 44999",D790&lt;=49999,"45000 to 49999",D790&gt;=50000,"50000 or More")</f>
        <v>1000 to 4999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7" t="s">
        <v>8218</v>
      </c>
      <c r="G791" t="s">
        <v>8223</v>
      </c>
      <c r="H791" t="s">
        <v>8245</v>
      </c>
      <c r="I791">
        <v>1358755140</v>
      </c>
      <c r="J791" s="10">
        <v>1357187280</v>
      </c>
      <c r="K791" s="11">
        <f t="shared" si="60"/>
        <v>41277.186111111114</v>
      </c>
      <c r="L791" t="b">
        <v>0</v>
      </c>
      <c r="M791">
        <v>14</v>
      </c>
      <c r="N791" t="b">
        <v>1</v>
      </c>
      <c r="O791" t="s">
        <v>8298</v>
      </c>
      <c r="P791" t="s">
        <v>8299</v>
      </c>
      <c r="Q791">
        <f t="shared" si="61"/>
        <v>2013</v>
      </c>
      <c r="R791">
        <f t="shared" si="62"/>
        <v>1</v>
      </c>
      <c r="S791">
        <f t="shared" si="63"/>
        <v>0</v>
      </c>
      <c r="T791">
        <f t="shared" si="64"/>
        <v>0</v>
      </c>
      <c r="U791" t="str" cm="1">
        <f t="array" ref="U791">_xlfn.IFS(D791&lt;1000,"Less Than 1000",D791&lt;=4999,"1000 to 4999",D791&lt;=9999,"5000 to 9999",D791&lt;=14999,"10000 to 14999",D791&lt;=19999,"15000 to 19999",D791&lt;=24999,"20000 to 24999",D791&lt;=29999,"25000 to 29999",D791&lt;=34999,"30000 to 34999",D791&lt;=39999,"35000 to 39999",D791&lt;44999,"40000 to 44999",D791&lt;=44999,"40000 to 44999",D791&lt;=49999,"45000 to 49999",D791&gt;=50000,"50000 or More")</f>
        <v>1000 to 4999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7" t="s">
        <v>8218</v>
      </c>
      <c r="G792" t="s">
        <v>8223</v>
      </c>
      <c r="H792" t="s">
        <v>8245</v>
      </c>
      <c r="I792">
        <v>1359680939</v>
      </c>
      <c r="J792" s="10">
        <v>1357088939</v>
      </c>
      <c r="K792" s="11">
        <f t="shared" si="60"/>
        <v>41276.047905092593</v>
      </c>
      <c r="L792" t="b">
        <v>0</v>
      </c>
      <c r="M792">
        <v>156</v>
      </c>
      <c r="N792" t="b">
        <v>1</v>
      </c>
      <c r="O792" t="s">
        <v>8298</v>
      </c>
      <c r="P792" t="s">
        <v>8299</v>
      </c>
      <c r="Q792">
        <f t="shared" si="61"/>
        <v>2013</v>
      </c>
      <c r="R792">
        <f t="shared" si="62"/>
        <v>1</v>
      </c>
      <c r="S792">
        <f t="shared" si="63"/>
        <v>0</v>
      </c>
      <c r="T792">
        <f t="shared" si="64"/>
        <v>0</v>
      </c>
      <c r="U792" t="str" cm="1">
        <f t="array" ref="U792">_xlfn.IFS(D792&lt;1000,"Less Than 1000",D792&lt;=4999,"1000 to 4999",D792&lt;=9999,"5000 to 9999",D792&lt;=14999,"10000 to 14999",D792&lt;=19999,"15000 to 19999",D792&lt;=24999,"20000 to 24999",D792&lt;=29999,"25000 to 29999",D792&lt;=34999,"30000 to 34999",D792&lt;=39999,"35000 to 39999",D792&lt;44999,"40000 to 44999",D792&lt;=44999,"40000 to 44999",D792&lt;=49999,"45000 to 49999",D792&gt;=50000,"50000 or More")</f>
        <v>10000 to 14999</v>
      </c>
    </row>
    <row r="793" spans="1:21" ht="42.75" x14ac:dyDescent="0.45">
      <c r="A793">
        <v>2114</v>
      </c>
      <c r="B793" s="3" t="s">
        <v>2115</v>
      </c>
      <c r="C793" s="3" t="s">
        <v>6224</v>
      </c>
      <c r="D793" s="6">
        <v>5000</v>
      </c>
      <c r="E793" s="8">
        <v>5235</v>
      </c>
      <c r="F793" s="17" t="s">
        <v>8218</v>
      </c>
      <c r="G793" t="s">
        <v>8223</v>
      </c>
      <c r="H793" t="s">
        <v>8245</v>
      </c>
      <c r="I793">
        <v>1291870740</v>
      </c>
      <c r="J793" s="10">
        <v>1286480070</v>
      </c>
      <c r="K793" s="11">
        <f t="shared" si="60"/>
        <v>40458.815625000003</v>
      </c>
      <c r="L793" t="b">
        <v>0</v>
      </c>
      <c r="M793">
        <v>147</v>
      </c>
      <c r="N793" t="b">
        <v>1</v>
      </c>
      <c r="O793" t="s">
        <v>8298</v>
      </c>
      <c r="P793" t="s">
        <v>8302</v>
      </c>
      <c r="Q793">
        <f t="shared" si="61"/>
        <v>2010</v>
      </c>
      <c r="R793">
        <f t="shared" si="62"/>
        <v>1</v>
      </c>
      <c r="S793">
        <f t="shared" si="63"/>
        <v>0</v>
      </c>
      <c r="T793">
        <f t="shared" si="64"/>
        <v>0</v>
      </c>
      <c r="U793" t="str" cm="1">
        <f t="array" ref="U793">_xlfn.IFS(D793&lt;1000,"Less Than 1000",D793&lt;=4999,"1000 to 4999",D793&lt;=9999,"5000 to 9999",D793&lt;=14999,"10000 to 14999",D793&lt;=19999,"15000 to 19999",D793&lt;=24999,"20000 to 24999",D793&lt;=29999,"25000 to 29999",D793&lt;=34999,"30000 to 34999",D793&lt;=39999,"35000 to 39999",D793&lt;44999,"40000 to 44999",D793&lt;=44999,"40000 to 44999",D793&lt;=49999,"45000 to 49999",D793&gt;=50000,"50000 or More")</f>
        <v>5000 to 9999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7" t="s">
        <v>8218</v>
      </c>
      <c r="G794" t="s">
        <v>8223</v>
      </c>
      <c r="H794" t="s">
        <v>8245</v>
      </c>
      <c r="I794">
        <v>1383861483</v>
      </c>
      <c r="J794" s="10">
        <v>1381265883</v>
      </c>
      <c r="K794" s="11">
        <f t="shared" si="60"/>
        <v>41555.873645833337</v>
      </c>
      <c r="L794" t="b">
        <v>0</v>
      </c>
      <c r="M794">
        <v>60</v>
      </c>
      <c r="N794" t="b">
        <v>1</v>
      </c>
      <c r="O794" t="s">
        <v>8298</v>
      </c>
      <c r="P794" t="s">
        <v>8299</v>
      </c>
      <c r="Q794">
        <f t="shared" si="61"/>
        <v>2013</v>
      </c>
      <c r="R794">
        <f t="shared" si="62"/>
        <v>1</v>
      </c>
      <c r="S794">
        <f t="shared" si="63"/>
        <v>0</v>
      </c>
      <c r="T794">
        <f t="shared" si="64"/>
        <v>0</v>
      </c>
      <c r="U794" t="str" cm="1">
        <f t="array" ref="U794">_xlfn.IFS(D794&lt;1000,"Less Than 1000",D794&lt;=4999,"1000 to 4999",D794&lt;=9999,"5000 to 9999",D794&lt;=14999,"10000 to 14999",D794&lt;=19999,"15000 to 19999",D794&lt;=24999,"20000 to 24999",D794&lt;=29999,"25000 to 29999",D794&lt;=34999,"30000 to 34999",D794&lt;=39999,"35000 to 39999",D794&lt;44999,"40000 to 44999",D794&lt;=44999,"40000 to 44999",D794&lt;=49999,"45000 to 49999",D794&gt;=50000,"50000 or More")</f>
        <v>1000 to 4999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7" t="s">
        <v>8218</v>
      </c>
      <c r="G795" t="s">
        <v>8223</v>
      </c>
      <c r="H795" t="s">
        <v>8245</v>
      </c>
      <c r="I795">
        <v>1372827540</v>
      </c>
      <c r="J795" s="10">
        <v>1371491244</v>
      </c>
      <c r="K795" s="11">
        <f t="shared" si="60"/>
        <v>41442.741249999999</v>
      </c>
      <c r="L795" t="b">
        <v>0</v>
      </c>
      <c r="M795">
        <v>32</v>
      </c>
      <c r="N795" t="b">
        <v>1</v>
      </c>
      <c r="O795" t="s">
        <v>8298</v>
      </c>
      <c r="P795" t="s">
        <v>8299</v>
      </c>
      <c r="Q795">
        <f t="shared" si="61"/>
        <v>2013</v>
      </c>
      <c r="R795">
        <f t="shared" si="62"/>
        <v>1</v>
      </c>
      <c r="S795">
        <f t="shared" si="63"/>
        <v>0</v>
      </c>
      <c r="T795">
        <f t="shared" si="64"/>
        <v>0</v>
      </c>
      <c r="U795" t="str" cm="1">
        <f t="array" ref="U795">_xlfn.IFS(D795&lt;1000,"Less Than 1000",D795&lt;=4999,"1000 to 4999",D795&lt;=9999,"5000 to 9999",D795&lt;=14999,"10000 to 14999",D795&lt;=19999,"15000 to 19999",D795&lt;=24999,"20000 to 24999",D795&lt;=29999,"25000 to 29999",D795&lt;=34999,"30000 to 34999",D795&lt;=39999,"35000 to 39999",D795&lt;44999,"40000 to 44999",D795&lt;=44999,"40000 to 44999",D795&lt;=49999,"45000 to 49999",D795&gt;=50000,"50000 or More")</f>
        <v>1000 to 4999</v>
      </c>
    </row>
    <row r="796" spans="1:21" ht="42.75" x14ac:dyDescent="0.45">
      <c r="A796">
        <v>2135</v>
      </c>
      <c r="B796" s="3" t="s">
        <v>2136</v>
      </c>
      <c r="C796" s="3" t="s">
        <v>6245</v>
      </c>
      <c r="D796" s="6">
        <v>5000</v>
      </c>
      <c r="E796" s="8">
        <v>478</v>
      </c>
      <c r="F796" s="17" t="s">
        <v>8220</v>
      </c>
      <c r="G796" t="s">
        <v>8223</v>
      </c>
      <c r="H796" t="s">
        <v>8245</v>
      </c>
      <c r="I796">
        <v>1349392033</v>
      </c>
      <c r="J796" s="10">
        <v>1346800033</v>
      </c>
      <c r="K796" s="11">
        <f t="shared" si="60"/>
        <v>41156.963344907403</v>
      </c>
      <c r="L796" t="b">
        <v>0</v>
      </c>
      <c r="M796">
        <v>22</v>
      </c>
      <c r="N796" t="b">
        <v>0</v>
      </c>
      <c r="O796" t="s">
        <v>8306</v>
      </c>
      <c r="P796" t="s">
        <v>8307</v>
      </c>
      <c r="Q796">
        <f t="shared" si="61"/>
        <v>2012</v>
      </c>
      <c r="R796">
        <f t="shared" si="62"/>
        <v>0</v>
      </c>
      <c r="S796">
        <f t="shared" si="63"/>
        <v>1</v>
      </c>
      <c r="T796">
        <f t="shared" si="64"/>
        <v>0</v>
      </c>
      <c r="U796" t="str" cm="1">
        <f t="array" ref="U796">_xlfn.IFS(D796&lt;1000,"Less Than 1000",D796&lt;=4999,"1000 to 4999",D796&lt;=9999,"5000 to 9999",D796&lt;=14999,"10000 to 14999",D796&lt;=19999,"15000 to 19999",D796&lt;=24999,"20000 to 24999",D796&lt;=29999,"25000 to 29999",D796&lt;=34999,"30000 to 34999",D796&lt;=39999,"35000 to 39999",D796&lt;44999,"40000 to 44999",D796&lt;=44999,"40000 to 44999",D796&lt;=49999,"45000 to 49999",D796&gt;=50000,"50000 or More")</f>
        <v>5000 to 9999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7" t="s">
        <v>8218</v>
      </c>
      <c r="G797" t="s">
        <v>8223</v>
      </c>
      <c r="H797" t="s">
        <v>8245</v>
      </c>
      <c r="I797">
        <v>1333774740</v>
      </c>
      <c r="J797" s="10">
        <v>1330094566</v>
      </c>
      <c r="K797" s="11">
        <f t="shared" si="60"/>
        <v>40963.613032407404</v>
      </c>
      <c r="L797" t="b">
        <v>0</v>
      </c>
      <c r="M797">
        <v>184</v>
      </c>
      <c r="N797" t="b">
        <v>1</v>
      </c>
      <c r="O797" t="s">
        <v>8298</v>
      </c>
      <c r="P797" t="s">
        <v>8299</v>
      </c>
      <c r="Q797">
        <f t="shared" si="61"/>
        <v>2012</v>
      </c>
      <c r="R797">
        <f t="shared" si="62"/>
        <v>1</v>
      </c>
      <c r="S797">
        <f t="shared" si="63"/>
        <v>0</v>
      </c>
      <c r="T797">
        <f t="shared" si="64"/>
        <v>0</v>
      </c>
      <c r="U797" t="str" cm="1">
        <f t="array" ref="U797">_xlfn.IFS(D797&lt;1000,"Less Than 1000",D797&lt;=4999,"1000 to 4999",D797&lt;=9999,"5000 to 9999",D797&lt;=14999,"10000 to 14999",D797&lt;=19999,"15000 to 19999",D797&lt;=24999,"20000 to 24999",D797&lt;=29999,"25000 to 29999",D797&lt;=34999,"30000 to 34999",D797&lt;=39999,"35000 to 39999",D797&lt;44999,"40000 to 44999",D797&lt;=44999,"40000 to 44999",D797&lt;=49999,"45000 to 49999",D797&gt;=50000,"50000 or More")</f>
        <v>10000 to 14999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7" t="s">
        <v>8218</v>
      </c>
      <c r="G798" t="s">
        <v>8223</v>
      </c>
      <c r="H798" t="s">
        <v>8245</v>
      </c>
      <c r="I798">
        <v>1379279400</v>
      </c>
      <c r="J798" s="10">
        <v>1376687485</v>
      </c>
      <c r="K798" s="11">
        <f t="shared" si="60"/>
        <v>41502.882928240739</v>
      </c>
      <c r="L798" t="b">
        <v>0</v>
      </c>
      <c r="M798">
        <v>90</v>
      </c>
      <c r="N798" t="b">
        <v>1</v>
      </c>
      <c r="O798" t="s">
        <v>8298</v>
      </c>
      <c r="P798" t="s">
        <v>8299</v>
      </c>
      <c r="Q798">
        <f t="shared" si="61"/>
        <v>2013</v>
      </c>
      <c r="R798">
        <f t="shared" si="62"/>
        <v>1</v>
      </c>
      <c r="S798">
        <f t="shared" si="63"/>
        <v>0</v>
      </c>
      <c r="T798">
        <f t="shared" si="64"/>
        <v>0</v>
      </c>
      <c r="U798" t="str" cm="1">
        <f t="array" ref="U798">_xlfn.IFS(D798&lt;1000,"Less Than 1000",D798&lt;=4999,"1000 to 4999",D798&lt;=9999,"5000 to 9999",D798&lt;=14999,"10000 to 14999",D798&lt;=19999,"15000 to 19999",D798&lt;=24999,"20000 to 24999",D798&lt;=29999,"25000 to 29999",D798&lt;=34999,"30000 to 34999",D798&lt;=39999,"35000 to 39999",D798&lt;44999,"40000 to 44999",D798&lt;=44999,"40000 to 44999",D798&lt;=49999,"45000 to 49999",D798&gt;=50000,"50000 or More")</f>
        <v>10000 to 14999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7" t="s">
        <v>8218</v>
      </c>
      <c r="G799" t="s">
        <v>8223</v>
      </c>
      <c r="H799" t="s">
        <v>8245</v>
      </c>
      <c r="I799">
        <v>1335672000</v>
      </c>
      <c r="J799" s="10">
        <v>1332978688</v>
      </c>
      <c r="K799" s="11">
        <f t="shared" si="60"/>
        <v>40996.994074074071</v>
      </c>
      <c r="L799" t="b">
        <v>0</v>
      </c>
      <c r="M799">
        <v>71</v>
      </c>
      <c r="N799" t="b">
        <v>1</v>
      </c>
      <c r="O799" t="s">
        <v>8298</v>
      </c>
      <c r="P799" t="s">
        <v>8299</v>
      </c>
      <c r="Q799">
        <f t="shared" si="61"/>
        <v>2012</v>
      </c>
      <c r="R799">
        <f t="shared" si="62"/>
        <v>1</v>
      </c>
      <c r="S799">
        <f t="shared" si="63"/>
        <v>0</v>
      </c>
      <c r="T799">
        <f t="shared" si="64"/>
        <v>0</v>
      </c>
      <c r="U799" t="str" cm="1">
        <f t="array" ref="U799">_xlfn.IFS(D799&lt;1000,"Less Than 1000",D799&lt;=4999,"1000 to 4999",D799&lt;=9999,"5000 to 9999",D799&lt;=14999,"10000 to 14999",D799&lt;=19999,"15000 to 19999",D799&lt;=24999,"20000 to 24999",D799&lt;=29999,"25000 to 29999",D799&lt;=34999,"30000 to 34999",D799&lt;=39999,"35000 to 39999",D799&lt;44999,"40000 to 44999",D799&lt;=44999,"40000 to 44999",D799&lt;=49999,"45000 to 49999",D799&gt;=50000,"50000 or More")</f>
        <v>1000 to 4999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7" t="s">
        <v>8218</v>
      </c>
      <c r="G800" t="s">
        <v>8223</v>
      </c>
      <c r="H800" t="s">
        <v>8245</v>
      </c>
      <c r="I800">
        <v>1412086187</v>
      </c>
      <c r="J800" s="10">
        <v>1409494187</v>
      </c>
      <c r="K800" s="11">
        <f t="shared" si="60"/>
        <v>41882.590127314819</v>
      </c>
      <c r="L800" t="b">
        <v>0</v>
      </c>
      <c r="M800">
        <v>87</v>
      </c>
      <c r="N800" t="b">
        <v>1</v>
      </c>
      <c r="O800" t="s">
        <v>8298</v>
      </c>
      <c r="P800" t="s">
        <v>8299</v>
      </c>
      <c r="Q800">
        <f t="shared" si="61"/>
        <v>2014</v>
      </c>
      <c r="R800">
        <f t="shared" si="62"/>
        <v>1</v>
      </c>
      <c r="S800">
        <f t="shared" si="63"/>
        <v>0</v>
      </c>
      <c r="T800">
        <f t="shared" si="64"/>
        <v>0</v>
      </c>
      <c r="U800" t="str" cm="1">
        <f t="array" ref="U800">_xlfn.IFS(D800&lt;1000,"Less Than 1000",D800&lt;=4999,"1000 to 4999",D800&lt;=9999,"5000 to 9999",D800&lt;=14999,"10000 to 14999",D800&lt;=19999,"15000 to 19999",D800&lt;=24999,"20000 to 24999",D800&lt;=29999,"25000 to 29999",D800&lt;=34999,"30000 to 34999",D800&lt;=39999,"35000 to 39999",D800&lt;44999,"40000 to 44999",D800&lt;=44999,"40000 to 44999",D800&lt;=49999,"45000 to 49999",D800&gt;=50000,"50000 or More")</f>
        <v>1000 to 4999</v>
      </c>
    </row>
    <row r="801" spans="1:21" ht="42.75" x14ac:dyDescent="0.45">
      <c r="A801">
        <v>2146</v>
      </c>
      <c r="B801" s="3" t="s">
        <v>2147</v>
      </c>
      <c r="C801" s="3" t="s">
        <v>6256</v>
      </c>
      <c r="D801" s="6">
        <v>5000</v>
      </c>
      <c r="E801" s="8">
        <v>1</v>
      </c>
      <c r="F801" s="17" t="s">
        <v>8220</v>
      </c>
      <c r="G801" t="s">
        <v>8223</v>
      </c>
      <c r="H801" t="s">
        <v>8245</v>
      </c>
      <c r="I801">
        <v>1455207510</v>
      </c>
      <c r="J801" s="10">
        <v>1453997910</v>
      </c>
      <c r="K801" s="11">
        <f t="shared" si="60"/>
        <v>42397.679513888885</v>
      </c>
      <c r="L801" t="b">
        <v>0</v>
      </c>
      <c r="M801">
        <v>1</v>
      </c>
      <c r="N801" t="b">
        <v>0</v>
      </c>
      <c r="O801" t="s">
        <v>8306</v>
      </c>
      <c r="P801" t="s">
        <v>8307</v>
      </c>
      <c r="Q801">
        <f t="shared" si="61"/>
        <v>2016</v>
      </c>
      <c r="R801">
        <f t="shared" si="62"/>
        <v>0</v>
      </c>
      <c r="S801">
        <f t="shared" si="63"/>
        <v>1</v>
      </c>
      <c r="T801">
        <f t="shared" si="64"/>
        <v>0</v>
      </c>
      <c r="U801" t="str" cm="1">
        <f t="array" ref="U801">_xlfn.IFS(D801&lt;1000,"Less Than 1000",D801&lt;=4999,"1000 to 4999",D801&lt;=9999,"5000 to 9999",D801&lt;=14999,"10000 to 14999",D801&lt;=19999,"15000 to 19999",D801&lt;=24999,"20000 to 24999",D801&lt;=29999,"25000 to 29999",D801&lt;=34999,"30000 to 34999",D801&lt;=39999,"35000 to 39999",D801&lt;44999,"40000 to 44999",D801&lt;=44999,"40000 to 44999",D801&lt;=49999,"45000 to 49999",D801&gt;=50000,"50000 or More")</f>
        <v>5000 to 9999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7" t="s">
        <v>8218</v>
      </c>
      <c r="G802" t="s">
        <v>8224</v>
      </c>
      <c r="H802" t="s">
        <v>8246</v>
      </c>
      <c r="I802">
        <v>1410431054</v>
      </c>
      <c r="J802" s="10">
        <v>1407839054</v>
      </c>
      <c r="K802" s="11">
        <f t="shared" si="60"/>
        <v>41863.433495370373</v>
      </c>
      <c r="L802" t="b">
        <v>0</v>
      </c>
      <c r="M802">
        <v>56</v>
      </c>
      <c r="N802" t="b">
        <v>1</v>
      </c>
      <c r="O802" t="s">
        <v>8298</v>
      </c>
      <c r="P802" t="s">
        <v>8299</v>
      </c>
      <c r="Q802">
        <f t="shared" si="61"/>
        <v>2014</v>
      </c>
      <c r="R802">
        <f t="shared" si="62"/>
        <v>1</v>
      </c>
      <c r="S802">
        <f t="shared" si="63"/>
        <v>0</v>
      </c>
      <c r="T802">
        <f t="shared" si="64"/>
        <v>0</v>
      </c>
      <c r="U802" t="str" cm="1">
        <f t="array" ref="U802">_xlfn.IFS(D802&lt;1000,"Less Than 1000",D802&lt;=4999,"1000 to 4999",D802&lt;=9999,"5000 to 9999",D802&lt;=14999,"10000 to 14999",D802&lt;=19999,"15000 to 19999",D802&lt;=24999,"20000 to 24999",D802&lt;=29999,"25000 to 29999",D802&lt;=34999,"30000 to 34999",D802&lt;=39999,"35000 to 39999",D802&lt;44999,"40000 to 44999",D802&lt;=44999,"40000 to 44999",D802&lt;=49999,"45000 to 49999",D802&gt;=50000,"50000 or More")</f>
        <v>1000 to 4999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7" t="s">
        <v>8218</v>
      </c>
      <c r="G803" t="s">
        <v>8223</v>
      </c>
      <c r="H803" t="s">
        <v>8245</v>
      </c>
      <c r="I803">
        <v>1309547120</v>
      </c>
      <c r="J803" s="10">
        <v>1306955120</v>
      </c>
      <c r="K803" s="11">
        <f t="shared" si="60"/>
        <v>40695.795370370368</v>
      </c>
      <c r="L803" t="b">
        <v>0</v>
      </c>
      <c r="M803">
        <v>51</v>
      </c>
      <c r="N803" t="b">
        <v>1</v>
      </c>
      <c r="O803" t="s">
        <v>8298</v>
      </c>
      <c r="P803" t="s">
        <v>8299</v>
      </c>
      <c r="Q803">
        <f t="shared" si="61"/>
        <v>2011</v>
      </c>
      <c r="R803">
        <f t="shared" si="62"/>
        <v>1</v>
      </c>
      <c r="S803">
        <f t="shared" si="63"/>
        <v>0</v>
      </c>
      <c r="T803">
        <f t="shared" si="64"/>
        <v>0</v>
      </c>
      <c r="U803" t="str" cm="1">
        <f t="array" ref="U803">_xlfn.IFS(D803&lt;1000,"Less Than 1000",D803&lt;=4999,"1000 to 4999",D803&lt;=9999,"5000 to 9999",D803&lt;=14999,"10000 to 14999",D803&lt;=19999,"15000 to 19999",D803&lt;=24999,"20000 to 24999",D803&lt;=29999,"25000 to 29999",D803&lt;=34999,"30000 to 34999",D803&lt;=39999,"35000 to 39999",D803&lt;44999,"40000 to 44999",D803&lt;=44999,"40000 to 44999",D803&lt;=49999,"45000 to 49999",D803&gt;=50000,"50000 or More")</f>
        <v>1000 to 4999</v>
      </c>
    </row>
    <row r="804" spans="1:21" ht="42.75" x14ac:dyDescent="0.45">
      <c r="A804">
        <v>2155</v>
      </c>
      <c r="B804" s="3" t="s">
        <v>2156</v>
      </c>
      <c r="C804" s="3" t="s">
        <v>6265</v>
      </c>
      <c r="D804" s="6">
        <v>5000</v>
      </c>
      <c r="E804" s="8">
        <v>115</v>
      </c>
      <c r="F804" s="17" t="s">
        <v>8220</v>
      </c>
      <c r="G804" t="s">
        <v>8224</v>
      </c>
      <c r="H804" t="s">
        <v>8246</v>
      </c>
      <c r="I804">
        <v>1459443385</v>
      </c>
      <c r="J804" s="10">
        <v>1456854985</v>
      </c>
      <c r="K804" s="11">
        <f t="shared" si="60"/>
        <v>42430.747511574074</v>
      </c>
      <c r="L804" t="b">
        <v>0</v>
      </c>
      <c r="M804">
        <v>5</v>
      </c>
      <c r="N804" t="b">
        <v>0</v>
      </c>
      <c r="O804" t="s">
        <v>8306</v>
      </c>
      <c r="P804" t="s">
        <v>8307</v>
      </c>
      <c r="Q804">
        <f t="shared" si="61"/>
        <v>2016</v>
      </c>
      <c r="R804">
        <f t="shared" si="62"/>
        <v>0</v>
      </c>
      <c r="S804">
        <f t="shared" si="63"/>
        <v>1</v>
      </c>
      <c r="T804">
        <f t="shared" si="64"/>
        <v>0</v>
      </c>
      <c r="U804" t="str" cm="1">
        <f t="array" ref="U804">_xlfn.IFS(D804&lt;1000,"Less Than 1000",D804&lt;=4999,"1000 to 4999",D804&lt;=9999,"5000 to 9999",D804&lt;=14999,"10000 to 14999",D804&lt;=19999,"15000 to 19999",D804&lt;=24999,"20000 to 24999",D804&lt;=29999,"25000 to 29999",D804&lt;=34999,"30000 to 34999",D804&lt;=39999,"35000 to 39999",D804&lt;44999,"40000 to 44999",D804&lt;=44999,"40000 to 44999",D804&lt;=49999,"45000 to 49999",D804&gt;=50000,"50000 or More")</f>
        <v>5000 to 9999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7" t="s">
        <v>8218</v>
      </c>
      <c r="G805" t="s">
        <v>8223</v>
      </c>
      <c r="H805" t="s">
        <v>8245</v>
      </c>
      <c r="I805">
        <v>1306630800</v>
      </c>
      <c r="J805" s="10">
        <v>1304376478</v>
      </c>
      <c r="K805" s="11">
        <f t="shared" si="60"/>
        <v>40665.949976851851</v>
      </c>
      <c r="L805" t="b">
        <v>0</v>
      </c>
      <c r="M805">
        <v>38</v>
      </c>
      <c r="N805" t="b">
        <v>1</v>
      </c>
      <c r="O805" t="s">
        <v>8298</v>
      </c>
      <c r="P805" t="s">
        <v>8299</v>
      </c>
      <c r="Q805">
        <f t="shared" si="61"/>
        <v>2011</v>
      </c>
      <c r="R805">
        <f t="shared" si="62"/>
        <v>1</v>
      </c>
      <c r="S805">
        <f t="shared" si="63"/>
        <v>0</v>
      </c>
      <c r="T805">
        <f t="shared" si="64"/>
        <v>0</v>
      </c>
      <c r="U805" t="str" cm="1">
        <f t="array" ref="U805">_xlfn.IFS(D805&lt;1000,"Less Than 1000",D805&lt;=4999,"1000 to 4999",D805&lt;=9999,"5000 to 9999",D805&lt;=14999,"10000 to 14999",D805&lt;=19999,"15000 to 19999",D805&lt;=24999,"20000 to 24999",D805&lt;=29999,"25000 to 29999",D805&lt;=34999,"30000 to 34999",D805&lt;=39999,"35000 to 39999",D805&lt;44999,"40000 to 44999",D805&lt;=44999,"40000 to 44999",D805&lt;=49999,"45000 to 49999",D805&gt;=50000,"50000 or More")</f>
        <v>1000 to 4999</v>
      </c>
    </row>
    <row r="806" spans="1:21" ht="42.75" x14ac:dyDescent="0.45">
      <c r="A806">
        <v>2176</v>
      </c>
      <c r="B806" s="3" t="s">
        <v>2177</v>
      </c>
      <c r="C806" s="3" t="s">
        <v>6286</v>
      </c>
      <c r="D806" s="6">
        <v>5000</v>
      </c>
      <c r="E806" s="8">
        <v>6301</v>
      </c>
      <c r="F806" s="17" t="s">
        <v>8218</v>
      </c>
      <c r="G806" t="s">
        <v>8223</v>
      </c>
      <c r="H806" t="s">
        <v>8245</v>
      </c>
      <c r="I806">
        <v>1430579509</v>
      </c>
      <c r="J806" s="10">
        <v>1427987509</v>
      </c>
      <c r="K806" s="11">
        <f t="shared" si="60"/>
        <v>42096.633206018523</v>
      </c>
      <c r="L806" t="b">
        <v>0</v>
      </c>
      <c r="M806">
        <v>71</v>
      </c>
      <c r="N806" t="b">
        <v>1</v>
      </c>
      <c r="O806" t="s">
        <v>8298</v>
      </c>
      <c r="P806" t="s">
        <v>8299</v>
      </c>
      <c r="Q806">
        <f t="shared" si="61"/>
        <v>2015</v>
      </c>
      <c r="R806">
        <f t="shared" si="62"/>
        <v>1</v>
      </c>
      <c r="S806">
        <f t="shared" si="63"/>
        <v>0</v>
      </c>
      <c r="T806">
        <f t="shared" si="64"/>
        <v>0</v>
      </c>
      <c r="U806" t="str" cm="1">
        <f t="array" ref="U806">_xlfn.IFS(D806&lt;1000,"Less Than 1000",D806&lt;=4999,"1000 to 4999",D806&lt;=9999,"5000 to 9999",D806&lt;=14999,"10000 to 14999",D806&lt;=19999,"15000 to 19999",D806&lt;=24999,"20000 to 24999",D806&lt;=29999,"25000 to 29999",D806&lt;=34999,"30000 to 34999",D806&lt;=39999,"35000 to 39999",D806&lt;44999,"40000 to 44999",D806&lt;=44999,"40000 to 44999",D806&lt;=49999,"45000 to 49999",D806&gt;=50000,"50000 or More")</f>
        <v>5000 to 9999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7" t="s">
        <v>8218</v>
      </c>
      <c r="G807" t="s">
        <v>8223</v>
      </c>
      <c r="H807" t="s">
        <v>8245</v>
      </c>
      <c r="I807">
        <v>1310857200</v>
      </c>
      <c r="J807" s="10">
        <v>1306525512</v>
      </c>
      <c r="K807" s="11">
        <f t="shared" si="60"/>
        <v>40690.823055555556</v>
      </c>
      <c r="L807" t="b">
        <v>0</v>
      </c>
      <c r="M807">
        <v>54</v>
      </c>
      <c r="N807" t="b">
        <v>1</v>
      </c>
      <c r="O807" t="s">
        <v>8298</v>
      </c>
      <c r="P807" t="s">
        <v>8299</v>
      </c>
      <c r="Q807">
        <f t="shared" si="61"/>
        <v>2011</v>
      </c>
      <c r="R807">
        <f t="shared" si="62"/>
        <v>1</v>
      </c>
      <c r="S807">
        <f t="shared" si="63"/>
        <v>0</v>
      </c>
      <c r="T807">
        <f t="shared" si="64"/>
        <v>0</v>
      </c>
      <c r="U807" t="str" cm="1">
        <f t="array" ref="U807">_xlfn.IFS(D807&lt;1000,"Less Than 1000",D807&lt;=4999,"1000 to 4999",D807&lt;=9999,"5000 to 9999",D807&lt;=14999,"10000 to 14999",D807&lt;=19999,"15000 to 19999",D807&lt;=24999,"20000 to 24999",D807&lt;=29999,"25000 to 29999",D807&lt;=34999,"30000 to 34999",D807&lt;=39999,"35000 to 39999",D807&lt;44999,"40000 to 44999",D807&lt;=44999,"40000 to 44999",D807&lt;=49999,"45000 to 49999",D807&gt;=50000,"50000 or More")</f>
        <v>1000 to 4999</v>
      </c>
    </row>
    <row r="808" spans="1:21" ht="28.5" x14ac:dyDescent="0.45">
      <c r="A808">
        <v>2180</v>
      </c>
      <c r="B808" s="3" t="s">
        <v>2181</v>
      </c>
      <c r="C808" s="3" t="s">
        <v>6290</v>
      </c>
      <c r="D808" s="6">
        <v>5000</v>
      </c>
      <c r="E808" s="8">
        <v>5359.21</v>
      </c>
      <c r="F808" s="17" t="s">
        <v>8218</v>
      </c>
      <c r="G808" t="s">
        <v>8223</v>
      </c>
      <c r="H808" t="s">
        <v>8245</v>
      </c>
      <c r="I808">
        <v>1447434268</v>
      </c>
      <c r="J808" s="10">
        <v>1443801868</v>
      </c>
      <c r="K808" s="11">
        <f t="shared" si="60"/>
        <v>42279.669768518521</v>
      </c>
      <c r="L808" t="b">
        <v>0</v>
      </c>
      <c r="M808">
        <v>78</v>
      </c>
      <c r="N808" t="b">
        <v>1</v>
      </c>
      <c r="O808" t="s">
        <v>8298</v>
      </c>
      <c r="P808" t="s">
        <v>8299</v>
      </c>
      <c r="Q808">
        <f t="shared" si="61"/>
        <v>2015</v>
      </c>
      <c r="R808">
        <f t="shared" si="62"/>
        <v>1</v>
      </c>
      <c r="S808">
        <f t="shared" si="63"/>
        <v>0</v>
      </c>
      <c r="T808">
        <f t="shared" si="64"/>
        <v>0</v>
      </c>
      <c r="U808" t="str" cm="1">
        <f t="array" ref="U808">_xlfn.IFS(D808&lt;1000,"Less Than 1000",D808&lt;=4999,"1000 to 4999",D808&lt;=9999,"5000 to 9999",D808&lt;=14999,"10000 to 14999",D808&lt;=19999,"15000 to 19999",D808&lt;=24999,"20000 to 24999",D808&lt;=29999,"25000 to 29999",D808&lt;=34999,"30000 to 34999",D808&lt;=39999,"35000 to 39999",D808&lt;44999,"40000 to 44999",D808&lt;=44999,"40000 to 44999",D808&lt;=49999,"45000 to 49999",D808&gt;=50000,"50000 or More")</f>
        <v>5000 to 9999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7" t="s">
        <v>8218</v>
      </c>
      <c r="G809" t="s">
        <v>8223</v>
      </c>
      <c r="H809" t="s">
        <v>8245</v>
      </c>
      <c r="I809">
        <v>1488333600</v>
      </c>
      <c r="J809" s="10">
        <v>1485270311</v>
      </c>
      <c r="K809" s="11">
        <f t="shared" si="60"/>
        <v>42759.628599537042</v>
      </c>
      <c r="L809" t="b">
        <v>0</v>
      </c>
      <c r="M809">
        <v>57</v>
      </c>
      <c r="N809" t="b">
        <v>1</v>
      </c>
      <c r="O809" t="s">
        <v>8298</v>
      </c>
      <c r="P809" t="s">
        <v>8299</v>
      </c>
      <c r="Q809">
        <f t="shared" si="61"/>
        <v>2017</v>
      </c>
      <c r="R809">
        <f t="shared" si="62"/>
        <v>1</v>
      </c>
      <c r="S809">
        <f t="shared" si="63"/>
        <v>0</v>
      </c>
      <c r="T809">
        <f t="shared" si="64"/>
        <v>0</v>
      </c>
      <c r="U809" t="str" cm="1">
        <f t="array" ref="U809">_xlfn.IFS(D809&lt;1000,"Less Than 1000",D809&lt;=4999,"1000 to 4999",D809&lt;=9999,"5000 to 9999",D809&lt;=14999,"10000 to 14999",D809&lt;=19999,"15000 to 19999",D809&lt;=24999,"20000 to 24999",D809&lt;=29999,"25000 to 29999",D809&lt;=34999,"30000 to 34999",D809&lt;=39999,"35000 to 39999",D809&lt;44999,"40000 to 44999",D809&lt;=44999,"40000 to 44999",D809&lt;=49999,"45000 to 49999",D809&gt;=50000,"50000 or More")</f>
        <v>1000 to 4999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7" t="s">
        <v>8218</v>
      </c>
      <c r="G810" t="s">
        <v>8228</v>
      </c>
      <c r="H810" t="s">
        <v>8250</v>
      </c>
      <c r="I810">
        <v>1419224340</v>
      </c>
      <c r="J810" s="10">
        <v>1416363886</v>
      </c>
      <c r="K810" s="11">
        <f t="shared" si="60"/>
        <v>41962.100532407407</v>
      </c>
      <c r="L810" t="b">
        <v>0</v>
      </c>
      <c r="M810">
        <v>43</v>
      </c>
      <c r="N810" t="b">
        <v>1</v>
      </c>
      <c r="O810" t="s">
        <v>8298</v>
      </c>
      <c r="P810" t="s">
        <v>8299</v>
      </c>
      <c r="Q810">
        <f t="shared" si="61"/>
        <v>2014</v>
      </c>
      <c r="R810">
        <f t="shared" si="62"/>
        <v>1</v>
      </c>
      <c r="S810">
        <f t="shared" si="63"/>
        <v>0</v>
      </c>
      <c r="T810">
        <f t="shared" si="64"/>
        <v>0</v>
      </c>
      <c r="U810" t="str" cm="1">
        <f t="array" ref="U810">_xlfn.IFS(D810&lt;1000,"Less Than 1000",D810&lt;=4999,"1000 to 4999",D810&lt;=9999,"5000 to 9999",D810&lt;=14999,"10000 to 14999",D810&lt;=19999,"15000 to 19999",D810&lt;=24999,"20000 to 24999",D810&lt;=29999,"25000 to 29999",D810&lt;=34999,"30000 to 34999",D810&lt;=39999,"35000 to 39999",D810&lt;44999,"40000 to 44999",D810&lt;=44999,"40000 to 44999",D810&lt;=49999,"45000 to 49999",D810&gt;=50000,"50000 or More")</f>
        <v>1000 to 4999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7" t="s">
        <v>8218</v>
      </c>
      <c r="G811" t="s">
        <v>8223</v>
      </c>
      <c r="H811" t="s">
        <v>8245</v>
      </c>
      <c r="I811">
        <v>1390161630</v>
      </c>
      <c r="J811" s="10">
        <v>1387569630</v>
      </c>
      <c r="K811" s="11">
        <f t="shared" si="60"/>
        <v>41628.833680555559</v>
      </c>
      <c r="L811" t="b">
        <v>0</v>
      </c>
      <c r="M811">
        <v>52</v>
      </c>
      <c r="N811" t="b">
        <v>1</v>
      </c>
      <c r="O811" t="s">
        <v>8298</v>
      </c>
      <c r="P811" t="s">
        <v>8299</v>
      </c>
      <c r="Q811">
        <f t="shared" si="61"/>
        <v>2013</v>
      </c>
      <c r="R811">
        <f t="shared" si="62"/>
        <v>1</v>
      </c>
      <c r="S811">
        <f t="shared" si="63"/>
        <v>0</v>
      </c>
      <c r="T811">
        <f t="shared" si="64"/>
        <v>0</v>
      </c>
      <c r="U811" t="str" cm="1">
        <f t="array" ref="U811">_xlfn.IFS(D811&lt;1000,"Less Than 1000",D811&lt;=4999,"1000 to 4999",D811&lt;=9999,"5000 to 9999",D811&lt;=14999,"10000 to 14999",D811&lt;=19999,"15000 to 19999",D811&lt;=24999,"20000 to 24999",D811&lt;=29999,"25000 to 29999",D811&lt;=34999,"30000 to 34999",D811&lt;=39999,"35000 to 39999",D811&lt;44999,"40000 to 44999",D811&lt;=44999,"40000 to 44999",D811&lt;=49999,"45000 to 49999",D811&gt;=50000,"50000 or More")</f>
        <v>1000 to 4999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7" t="s">
        <v>8218</v>
      </c>
      <c r="G812" t="s">
        <v>8223</v>
      </c>
      <c r="H812" t="s">
        <v>8245</v>
      </c>
      <c r="I812">
        <v>1346462462</v>
      </c>
      <c r="J812" s="10">
        <v>1343870462</v>
      </c>
      <c r="K812" s="11">
        <f t="shared" si="60"/>
        <v>41123.056273148148</v>
      </c>
      <c r="L812" t="b">
        <v>0</v>
      </c>
      <c r="M812">
        <v>27</v>
      </c>
      <c r="N812" t="b">
        <v>1</v>
      </c>
      <c r="O812" t="s">
        <v>8298</v>
      </c>
      <c r="P812" t="s">
        <v>8299</v>
      </c>
      <c r="Q812">
        <f t="shared" si="61"/>
        <v>2012</v>
      </c>
      <c r="R812">
        <f t="shared" si="62"/>
        <v>1</v>
      </c>
      <c r="S812">
        <f t="shared" si="63"/>
        <v>0</v>
      </c>
      <c r="T812">
        <f t="shared" si="64"/>
        <v>0</v>
      </c>
      <c r="U812" t="str" cm="1">
        <f t="array" ref="U812">_xlfn.IFS(D812&lt;1000,"Less Than 1000",D812&lt;=4999,"1000 to 4999",D812&lt;=9999,"5000 to 9999",D812&lt;=14999,"10000 to 14999",D812&lt;=19999,"15000 to 19999",D812&lt;=24999,"20000 to 24999",D812&lt;=29999,"25000 to 29999",D812&lt;=34999,"30000 to 34999",D812&lt;=39999,"35000 to 39999",D812&lt;44999,"40000 to 44999",D812&lt;=44999,"40000 to 44999",D812&lt;=49999,"45000 to 49999",D812&gt;=50000,"50000 or More")</f>
        <v>1000 to 4999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7" t="s">
        <v>8218</v>
      </c>
      <c r="G813" t="s">
        <v>8223</v>
      </c>
      <c r="H813" t="s">
        <v>8245</v>
      </c>
      <c r="I813">
        <v>1373475120</v>
      </c>
      <c r="J813" s="10">
        <v>1371569202</v>
      </c>
      <c r="K813" s="11">
        <f t="shared" si="60"/>
        <v>41443.643541666665</v>
      </c>
      <c r="L813" t="b">
        <v>0</v>
      </c>
      <c r="M813">
        <v>12</v>
      </c>
      <c r="N813" t="b">
        <v>1</v>
      </c>
      <c r="O813" t="s">
        <v>8298</v>
      </c>
      <c r="P813" t="s">
        <v>8299</v>
      </c>
      <c r="Q813">
        <f t="shared" si="61"/>
        <v>2013</v>
      </c>
      <c r="R813">
        <f t="shared" si="62"/>
        <v>1</v>
      </c>
      <c r="S813">
        <f t="shared" si="63"/>
        <v>0</v>
      </c>
      <c r="T813">
        <f t="shared" si="64"/>
        <v>0</v>
      </c>
      <c r="U813" t="str" cm="1">
        <f t="array" ref="U813">_xlfn.IFS(D813&lt;1000,"Less Than 1000",D813&lt;=4999,"1000 to 4999",D813&lt;=9999,"5000 to 9999",D813&lt;=14999,"10000 to 14999",D813&lt;=19999,"15000 to 19999",D813&lt;=24999,"20000 to 24999",D813&lt;=29999,"25000 to 29999",D813&lt;=34999,"30000 to 34999",D813&lt;=39999,"35000 to 39999",D813&lt;44999,"40000 to 44999",D813&lt;=44999,"40000 to 44999",D813&lt;=49999,"45000 to 49999",D813&gt;=50000,"50000 or More")</f>
        <v>1000 to 4999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7" t="s">
        <v>8218</v>
      </c>
      <c r="G814" t="s">
        <v>8223</v>
      </c>
      <c r="H814" t="s">
        <v>8245</v>
      </c>
      <c r="I814">
        <v>1362146280</v>
      </c>
      <c r="J814" s="10">
        <v>1357604752</v>
      </c>
      <c r="K814" s="11">
        <f t="shared" si="60"/>
        <v>41282.017962962964</v>
      </c>
      <c r="L814" t="b">
        <v>0</v>
      </c>
      <c r="M814">
        <v>33</v>
      </c>
      <c r="N814" t="b">
        <v>1</v>
      </c>
      <c r="O814" t="s">
        <v>8298</v>
      </c>
      <c r="P814" t="s">
        <v>8299</v>
      </c>
      <c r="Q814">
        <f t="shared" si="61"/>
        <v>2013</v>
      </c>
      <c r="R814">
        <f t="shared" si="62"/>
        <v>1</v>
      </c>
      <c r="S814">
        <f t="shared" si="63"/>
        <v>0</v>
      </c>
      <c r="T814">
        <f t="shared" si="64"/>
        <v>0</v>
      </c>
      <c r="U814" t="str" cm="1">
        <f t="array" ref="U814">_xlfn.IFS(D814&lt;1000,"Less Than 1000",D814&lt;=4999,"1000 to 4999",D814&lt;=9999,"5000 to 9999",D814&lt;=14999,"10000 to 14999",D814&lt;=19999,"15000 to 19999",D814&lt;=24999,"20000 to 24999",D814&lt;=29999,"25000 to 29999",D814&lt;=34999,"30000 to 34999",D814&lt;=39999,"35000 to 39999",D814&lt;44999,"40000 to 44999",D814&lt;=44999,"40000 to 44999",D814&lt;=49999,"45000 to 49999",D814&gt;=50000,"50000 or More")</f>
        <v>Less Than 1000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7" t="s">
        <v>8218</v>
      </c>
      <c r="G815" t="s">
        <v>8223</v>
      </c>
      <c r="H815" t="s">
        <v>8245</v>
      </c>
      <c r="I815">
        <v>1342825365</v>
      </c>
      <c r="J815" s="10">
        <v>1340233365</v>
      </c>
      <c r="K815" s="11">
        <f t="shared" si="60"/>
        <v>41080.960243055553</v>
      </c>
      <c r="L815" t="b">
        <v>0</v>
      </c>
      <c r="M815">
        <v>96</v>
      </c>
      <c r="N815" t="b">
        <v>1</v>
      </c>
      <c r="O815" t="s">
        <v>8298</v>
      </c>
      <c r="P815" t="s">
        <v>8299</v>
      </c>
      <c r="Q815">
        <f t="shared" si="61"/>
        <v>2012</v>
      </c>
      <c r="R815">
        <f t="shared" si="62"/>
        <v>1</v>
      </c>
      <c r="S815">
        <f t="shared" si="63"/>
        <v>0</v>
      </c>
      <c r="T815">
        <f t="shared" si="64"/>
        <v>0</v>
      </c>
      <c r="U815" t="str" cm="1">
        <f t="array" ref="U815">_xlfn.IFS(D815&lt;1000,"Less Than 1000",D815&lt;=4999,"1000 to 4999",D815&lt;=9999,"5000 to 9999",D815&lt;=14999,"10000 to 14999",D815&lt;=19999,"15000 to 19999",D815&lt;=24999,"20000 to 24999",D815&lt;=29999,"25000 to 29999",D815&lt;=34999,"30000 to 34999",D815&lt;=39999,"35000 to 39999",D815&lt;44999,"40000 to 44999",D815&lt;=44999,"40000 to 44999",D815&lt;=49999,"45000 to 49999",D815&gt;=50000,"50000 or More")</f>
        <v>1000 to 4999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7" t="s">
        <v>8218</v>
      </c>
      <c r="G816" t="s">
        <v>8223</v>
      </c>
      <c r="H816" t="s">
        <v>8245</v>
      </c>
      <c r="I816">
        <v>1306865040</v>
      </c>
      <c r="J816" s="10">
        <v>1305568201</v>
      </c>
      <c r="K816" s="11">
        <f t="shared" si="60"/>
        <v>40679.743067129632</v>
      </c>
      <c r="L816" t="b">
        <v>0</v>
      </c>
      <c r="M816">
        <v>28</v>
      </c>
      <c r="N816" t="b">
        <v>1</v>
      </c>
      <c r="O816" t="s">
        <v>8298</v>
      </c>
      <c r="P816" t="s">
        <v>8299</v>
      </c>
      <c r="Q816">
        <f t="shared" si="61"/>
        <v>2011</v>
      </c>
      <c r="R816">
        <f t="shared" si="62"/>
        <v>1</v>
      </c>
      <c r="S816">
        <f t="shared" si="63"/>
        <v>0</v>
      </c>
      <c r="T816">
        <f t="shared" si="64"/>
        <v>0</v>
      </c>
      <c r="U816" t="str" cm="1">
        <f t="array" ref="U816">_xlfn.IFS(D816&lt;1000,"Less Than 1000",D816&lt;=4999,"1000 to 4999",D816&lt;=9999,"5000 to 9999",D816&lt;=14999,"10000 to 14999",D816&lt;=19999,"15000 to 19999",D816&lt;=24999,"20000 to 24999",D816&lt;=29999,"25000 to 29999",D816&lt;=34999,"30000 to 34999",D816&lt;=39999,"35000 to 39999",D816&lt;44999,"40000 to 44999",D816&lt;=44999,"40000 to 44999",D816&lt;=49999,"45000 to 49999",D816&gt;=50000,"50000 or More")</f>
        <v>1000 to 4999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7" t="s">
        <v>8218</v>
      </c>
      <c r="G817" t="s">
        <v>8223</v>
      </c>
      <c r="H817" t="s">
        <v>8245</v>
      </c>
      <c r="I817">
        <v>1414879303</v>
      </c>
      <c r="J817" s="10">
        <v>1412287303</v>
      </c>
      <c r="K817" s="11">
        <f t="shared" si="60"/>
        <v>41914.917858796296</v>
      </c>
      <c r="L817" t="b">
        <v>0</v>
      </c>
      <c r="M817">
        <v>43</v>
      </c>
      <c r="N817" t="b">
        <v>1</v>
      </c>
      <c r="O817" t="s">
        <v>8298</v>
      </c>
      <c r="P817" t="s">
        <v>8299</v>
      </c>
      <c r="Q817">
        <f t="shared" si="61"/>
        <v>2014</v>
      </c>
      <c r="R817">
        <f t="shared" si="62"/>
        <v>1</v>
      </c>
      <c r="S817">
        <f t="shared" si="63"/>
        <v>0</v>
      </c>
      <c r="T817">
        <f t="shared" si="64"/>
        <v>0</v>
      </c>
      <c r="U817" t="str" cm="1">
        <f t="array" ref="U817">_xlfn.IFS(D817&lt;1000,"Less Than 1000",D817&lt;=4999,"1000 to 4999",D817&lt;=9999,"5000 to 9999",D817&lt;=14999,"10000 to 14999",D817&lt;=19999,"15000 to 19999",D817&lt;=24999,"20000 to 24999",D817&lt;=29999,"25000 to 29999",D817&lt;=34999,"30000 to 34999",D817&lt;=39999,"35000 to 39999",D817&lt;44999,"40000 to 44999",D817&lt;=44999,"40000 to 44999",D817&lt;=49999,"45000 to 49999",D817&gt;=50000,"50000 or More")</f>
        <v>1000 to 4999</v>
      </c>
    </row>
    <row r="818" spans="1:21" ht="42.75" x14ac:dyDescent="0.45">
      <c r="A818">
        <v>2185</v>
      </c>
      <c r="B818" s="3" t="s">
        <v>2186</v>
      </c>
      <c r="C818" s="3" t="s">
        <v>6295</v>
      </c>
      <c r="D818" s="6">
        <v>5000</v>
      </c>
      <c r="E818" s="8">
        <v>92848.5</v>
      </c>
      <c r="F818" s="17" t="s">
        <v>8218</v>
      </c>
      <c r="G818" t="s">
        <v>8224</v>
      </c>
      <c r="H818" t="s">
        <v>8246</v>
      </c>
      <c r="I818">
        <v>1364286239</v>
      </c>
      <c r="J818" s="10">
        <v>1360830239</v>
      </c>
      <c r="K818" s="11">
        <f t="shared" si="60"/>
        <v>41319.349988425929</v>
      </c>
      <c r="L818" t="b">
        <v>0</v>
      </c>
      <c r="M818">
        <v>623</v>
      </c>
      <c r="N818" t="b">
        <v>1</v>
      </c>
      <c r="O818" t="s">
        <v>8306</v>
      </c>
      <c r="P818" t="s">
        <v>8324</v>
      </c>
      <c r="Q818">
        <f t="shared" si="61"/>
        <v>2013</v>
      </c>
      <c r="R818">
        <f t="shared" si="62"/>
        <v>1</v>
      </c>
      <c r="S818">
        <f t="shared" si="63"/>
        <v>0</v>
      </c>
      <c r="T818">
        <f t="shared" si="64"/>
        <v>0</v>
      </c>
      <c r="U818" t="str" cm="1">
        <f t="array" ref="U818">_xlfn.IFS(D818&lt;1000,"Less Than 1000",D818&lt;=4999,"1000 to 4999",D818&lt;=9999,"5000 to 9999",D818&lt;=14999,"10000 to 14999",D818&lt;=19999,"15000 to 19999",D818&lt;=24999,"20000 to 24999",D818&lt;=29999,"25000 to 29999",D818&lt;=34999,"30000 to 34999",D818&lt;=39999,"35000 to 39999",D818&lt;44999,"40000 to 44999",D818&lt;=44999,"40000 to 44999",D818&lt;=49999,"45000 to 49999",D818&gt;=50000,"50000 or More")</f>
        <v>5000 to 9999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7" t="s">
        <v>8218</v>
      </c>
      <c r="G819" t="s">
        <v>8223</v>
      </c>
      <c r="H819" t="s">
        <v>8245</v>
      </c>
      <c r="I819">
        <v>1331441940</v>
      </c>
      <c r="J819" s="10">
        <v>1326810211</v>
      </c>
      <c r="K819" s="11">
        <f t="shared" si="60"/>
        <v>40925.599664351852</v>
      </c>
      <c r="L819" t="b">
        <v>0</v>
      </c>
      <c r="M819">
        <v>23</v>
      </c>
      <c r="N819" t="b">
        <v>1</v>
      </c>
      <c r="O819" t="s">
        <v>8298</v>
      </c>
      <c r="P819" t="s">
        <v>8299</v>
      </c>
      <c r="Q819">
        <f t="shared" si="61"/>
        <v>2012</v>
      </c>
      <c r="R819">
        <f t="shared" si="62"/>
        <v>1</v>
      </c>
      <c r="S819">
        <f t="shared" si="63"/>
        <v>0</v>
      </c>
      <c r="T819">
        <f t="shared" si="64"/>
        <v>0</v>
      </c>
      <c r="U819" t="str" cm="1">
        <f t="array" ref="U819">_xlfn.IFS(D819&lt;1000,"Less Than 1000",D819&lt;=4999,"1000 to 4999",D819&lt;=9999,"5000 to 9999",D819&lt;=14999,"10000 to 14999",D819&lt;=19999,"15000 to 19999",D819&lt;=24999,"20000 to 24999",D819&lt;=29999,"25000 to 29999",D819&lt;=34999,"30000 to 34999",D819&lt;=39999,"35000 to 39999",D819&lt;44999,"40000 to 44999",D819&lt;=44999,"40000 to 44999",D819&lt;=49999,"45000 to 49999",D819&gt;=50000,"50000 or More")</f>
        <v>1000 to 4999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7" t="s">
        <v>8218</v>
      </c>
      <c r="G820" t="s">
        <v>8223</v>
      </c>
      <c r="H820" t="s">
        <v>8245</v>
      </c>
      <c r="I820">
        <v>1344358860</v>
      </c>
      <c r="J820" s="10">
        <v>1343682681</v>
      </c>
      <c r="K820" s="11">
        <f t="shared" si="60"/>
        <v>41120.882881944446</v>
      </c>
      <c r="L820" t="b">
        <v>0</v>
      </c>
      <c r="M820">
        <v>19</v>
      </c>
      <c r="N820" t="b">
        <v>1</v>
      </c>
      <c r="O820" t="s">
        <v>8298</v>
      </c>
      <c r="P820" t="s">
        <v>8299</v>
      </c>
      <c r="Q820">
        <f t="shared" si="61"/>
        <v>2012</v>
      </c>
      <c r="R820">
        <f t="shared" si="62"/>
        <v>1</v>
      </c>
      <c r="S820">
        <f t="shared" si="63"/>
        <v>0</v>
      </c>
      <c r="T820">
        <f t="shared" si="64"/>
        <v>0</v>
      </c>
      <c r="U820" t="str" cm="1">
        <f t="array" ref="U820">_xlfn.IFS(D820&lt;1000,"Less Than 1000",D820&lt;=4999,"1000 to 4999",D820&lt;=9999,"5000 to 9999",D820&lt;=14999,"10000 to 14999",D820&lt;=19999,"15000 to 19999",D820&lt;=24999,"20000 to 24999",D820&lt;=29999,"25000 to 29999",D820&lt;=34999,"30000 to 34999",D820&lt;=39999,"35000 to 39999",D820&lt;44999,"40000 to 44999",D820&lt;=44999,"40000 to 44999",D820&lt;=49999,"45000 to 49999",D820&gt;=50000,"50000 or More")</f>
        <v>Less Than 1000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7" t="s">
        <v>8218</v>
      </c>
      <c r="G821" t="s">
        <v>8223</v>
      </c>
      <c r="H821" t="s">
        <v>8245</v>
      </c>
      <c r="I821">
        <v>1387601040</v>
      </c>
      <c r="J821" s="10">
        <v>1386806254</v>
      </c>
      <c r="K821" s="11">
        <f t="shared" si="60"/>
        <v>41619.998310185183</v>
      </c>
      <c r="L821" t="b">
        <v>0</v>
      </c>
      <c r="M821">
        <v>14</v>
      </c>
      <c r="N821" t="b">
        <v>1</v>
      </c>
      <c r="O821" t="s">
        <v>8298</v>
      </c>
      <c r="P821" t="s">
        <v>8299</v>
      </c>
      <c r="Q821">
        <f t="shared" si="61"/>
        <v>2013</v>
      </c>
      <c r="R821">
        <f t="shared" si="62"/>
        <v>1</v>
      </c>
      <c r="S821">
        <f t="shared" si="63"/>
        <v>0</v>
      </c>
      <c r="T821">
        <f t="shared" si="64"/>
        <v>0</v>
      </c>
      <c r="U821" t="str" cm="1">
        <f t="array" ref="U821">_xlfn.IFS(D821&lt;1000,"Less Than 1000",D821&lt;=4999,"1000 to 4999",D821&lt;=9999,"5000 to 9999",D821&lt;=14999,"10000 to 14999",D821&lt;=19999,"15000 to 19999",D821&lt;=24999,"20000 to 24999",D821&lt;=29999,"25000 to 29999",D821&lt;=34999,"30000 to 34999",D821&lt;=39999,"35000 to 39999",D821&lt;44999,"40000 to 44999",D821&lt;=44999,"40000 to 44999",D821&lt;=49999,"45000 to 49999",D821&gt;=50000,"50000 or More")</f>
        <v>Less Than 1000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7" t="s">
        <v>8218</v>
      </c>
      <c r="G822" t="s">
        <v>8223</v>
      </c>
      <c r="H822" t="s">
        <v>8245</v>
      </c>
      <c r="I822">
        <v>1402290000</v>
      </c>
      <c r="J822" s="10">
        <v>1399666342</v>
      </c>
      <c r="K822" s="11">
        <f t="shared" si="60"/>
        <v>41768.841921296298</v>
      </c>
      <c r="L822" t="b">
        <v>0</v>
      </c>
      <c r="M822">
        <v>38</v>
      </c>
      <c r="N822" t="b">
        <v>1</v>
      </c>
      <c r="O822" t="s">
        <v>8298</v>
      </c>
      <c r="P822" t="s">
        <v>8299</v>
      </c>
      <c r="Q822">
        <f t="shared" si="61"/>
        <v>2014</v>
      </c>
      <c r="R822">
        <f t="shared" si="62"/>
        <v>1</v>
      </c>
      <c r="S822">
        <f t="shared" si="63"/>
        <v>0</v>
      </c>
      <c r="T822">
        <f t="shared" si="64"/>
        <v>0</v>
      </c>
      <c r="U822" t="str" cm="1">
        <f t="array" ref="U822">_xlfn.IFS(D822&lt;1000,"Less Than 1000",D822&lt;=4999,"1000 to 4999",D822&lt;=9999,"5000 to 9999",D822&lt;=14999,"10000 to 14999",D822&lt;=19999,"15000 to 19999",D822&lt;=24999,"20000 to 24999",D822&lt;=29999,"25000 to 29999",D822&lt;=34999,"30000 to 34999",D822&lt;=39999,"35000 to 39999",D822&lt;44999,"40000 to 44999",D822&lt;=44999,"40000 to 44999",D822&lt;=49999,"45000 to 49999",D822&gt;=50000,"50000 or More")</f>
        <v>1000 to 4999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7" t="s">
        <v>8218</v>
      </c>
      <c r="G823" t="s">
        <v>8223</v>
      </c>
      <c r="H823" t="s">
        <v>8245</v>
      </c>
      <c r="I823">
        <v>1430712060</v>
      </c>
      <c r="J823" s="10">
        <v>1427753265</v>
      </c>
      <c r="K823" s="11">
        <f t="shared" si="60"/>
        <v>42093.922048611115</v>
      </c>
      <c r="L823" t="b">
        <v>0</v>
      </c>
      <c r="M823">
        <v>78</v>
      </c>
      <c r="N823" t="b">
        <v>1</v>
      </c>
      <c r="O823" t="s">
        <v>8298</v>
      </c>
      <c r="P823" t="s">
        <v>8299</v>
      </c>
      <c r="Q823">
        <f t="shared" si="61"/>
        <v>2015</v>
      </c>
      <c r="R823">
        <f t="shared" si="62"/>
        <v>1</v>
      </c>
      <c r="S823">
        <f t="shared" si="63"/>
        <v>0</v>
      </c>
      <c r="T823">
        <f t="shared" si="64"/>
        <v>0</v>
      </c>
      <c r="U823" t="str" cm="1">
        <f t="array" ref="U823">_xlfn.IFS(D823&lt;1000,"Less Than 1000",D823&lt;=4999,"1000 to 4999",D823&lt;=9999,"5000 to 9999",D823&lt;=14999,"10000 to 14999",D823&lt;=19999,"15000 to 19999",D823&lt;=24999,"20000 to 24999",D823&lt;=29999,"25000 to 29999",D823&lt;=34999,"30000 to 34999",D823&lt;=39999,"35000 to 39999",D823&lt;44999,"40000 to 44999",D823&lt;=44999,"40000 to 44999",D823&lt;=49999,"45000 to 49999",D823&gt;=50000,"50000 or More")</f>
        <v>15000 to 19999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7" t="s">
        <v>8218</v>
      </c>
      <c r="G824" t="s">
        <v>8223</v>
      </c>
      <c r="H824" t="s">
        <v>8245</v>
      </c>
      <c r="I824">
        <v>1349477050</v>
      </c>
      <c r="J824" s="10">
        <v>1346885050</v>
      </c>
      <c r="K824" s="11">
        <f t="shared" si="60"/>
        <v>41157.947337962964</v>
      </c>
      <c r="L824" t="b">
        <v>0</v>
      </c>
      <c r="M824">
        <v>69</v>
      </c>
      <c r="N824" t="b">
        <v>1</v>
      </c>
      <c r="O824" t="s">
        <v>8298</v>
      </c>
      <c r="P824" t="s">
        <v>8299</v>
      </c>
      <c r="Q824">
        <f t="shared" si="61"/>
        <v>2012</v>
      </c>
      <c r="R824">
        <f t="shared" si="62"/>
        <v>1</v>
      </c>
      <c r="S824">
        <f t="shared" si="63"/>
        <v>0</v>
      </c>
      <c r="T824">
        <f t="shared" si="64"/>
        <v>0</v>
      </c>
      <c r="U824" t="str" cm="1">
        <f t="array" ref="U824">_xlfn.IFS(D824&lt;1000,"Less Than 1000",D824&lt;=4999,"1000 to 4999",D824&lt;=9999,"5000 to 9999",D824&lt;=14999,"10000 to 14999",D824&lt;=19999,"15000 to 19999",D824&lt;=24999,"20000 to 24999",D824&lt;=29999,"25000 to 29999",D824&lt;=34999,"30000 to 34999",D824&lt;=39999,"35000 to 39999",D824&lt;44999,"40000 to 44999",D824&lt;=44999,"40000 to 44999",D824&lt;=49999,"45000 to 49999",D824&gt;=50000,"50000 or More")</f>
        <v>1000 to 4999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7" t="s">
        <v>8218</v>
      </c>
      <c r="G825" t="s">
        <v>8223</v>
      </c>
      <c r="H825" t="s">
        <v>8245</v>
      </c>
      <c r="I825">
        <v>1427062852</v>
      </c>
      <c r="J825" s="10">
        <v>1424474452</v>
      </c>
      <c r="K825" s="11">
        <f t="shared" si="60"/>
        <v>42055.972824074073</v>
      </c>
      <c r="L825" t="b">
        <v>0</v>
      </c>
      <c r="M825">
        <v>33</v>
      </c>
      <c r="N825" t="b">
        <v>1</v>
      </c>
      <c r="O825" t="s">
        <v>8298</v>
      </c>
      <c r="P825" t="s">
        <v>8299</v>
      </c>
      <c r="Q825">
        <f t="shared" si="61"/>
        <v>2015</v>
      </c>
      <c r="R825">
        <f t="shared" si="62"/>
        <v>1</v>
      </c>
      <c r="S825">
        <f t="shared" si="63"/>
        <v>0</v>
      </c>
      <c r="T825">
        <f t="shared" si="64"/>
        <v>0</v>
      </c>
      <c r="U825" t="str" cm="1">
        <f t="array" ref="U825">_xlfn.IFS(D825&lt;1000,"Less Than 1000",D825&lt;=4999,"1000 to 4999",D825&lt;=9999,"5000 to 9999",D825&lt;=14999,"10000 to 14999",D825&lt;=19999,"15000 to 19999",D825&lt;=24999,"20000 to 24999",D825&lt;=29999,"25000 to 29999",D825&lt;=34999,"30000 to 34999",D825&lt;=39999,"35000 to 39999",D825&lt;44999,"40000 to 44999",D825&lt;=44999,"40000 to 44999",D825&lt;=49999,"45000 to 49999",D825&gt;=50000,"50000 or More")</f>
        <v>Less Than 1000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7" t="s">
        <v>8218</v>
      </c>
      <c r="G826" t="s">
        <v>8223</v>
      </c>
      <c r="H826" t="s">
        <v>8245</v>
      </c>
      <c r="I826">
        <v>1271573940</v>
      </c>
      <c r="J826" s="10">
        <v>1268459318</v>
      </c>
      <c r="K826" s="11">
        <f t="shared" si="60"/>
        <v>40250.242106481484</v>
      </c>
      <c r="L826" t="b">
        <v>0</v>
      </c>
      <c r="M826">
        <v>54</v>
      </c>
      <c r="N826" t="b">
        <v>1</v>
      </c>
      <c r="O826" t="s">
        <v>8298</v>
      </c>
      <c r="P826" t="s">
        <v>8299</v>
      </c>
      <c r="Q826">
        <f t="shared" si="61"/>
        <v>2010</v>
      </c>
      <c r="R826">
        <f t="shared" si="62"/>
        <v>1</v>
      </c>
      <c r="S826">
        <f t="shared" si="63"/>
        <v>0</v>
      </c>
      <c r="T826">
        <f t="shared" si="64"/>
        <v>0</v>
      </c>
      <c r="U826" t="str" cm="1">
        <f t="array" ref="U826">_xlfn.IFS(D826&lt;1000,"Less Than 1000",D826&lt;=4999,"1000 to 4999",D826&lt;=9999,"5000 to 9999",D826&lt;=14999,"10000 to 14999",D826&lt;=19999,"15000 to 19999",D826&lt;=24999,"20000 to 24999",D826&lt;=29999,"25000 to 29999",D826&lt;=34999,"30000 to 34999",D826&lt;=39999,"35000 to 39999",D826&lt;44999,"40000 to 44999",D826&lt;=44999,"40000 to 44999",D826&lt;=49999,"45000 to 49999",D826&gt;=50000,"50000 or More")</f>
        <v>1000 to 4999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7" t="s">
        <v>8218</v>
      </c>
      <c r="G827" t="s">
        <v>8223</v>
      </c>
      <c r="H827" t="s">
        <v>8245</v>
      </c>
      <c r="I827">
        <v>1351495284</v>
      </c>
      <c r="J827" s="10">
        <v>1349335284</v>
      </c>
      <c r="K827" s="11">
        <f t="shared" si="60"/>
        <v>41186.306527777779</v>
      </c>
      <c r="L827" t="b">
        <v>0</v>
      </c>
      <c r="M827">
        <v>99</v>
      </c>
      <c r="N827" t="b">
        <v>1</v>
      </c>
      <c r="O827" t="s">
        <v>8298</v>
      </c>
      <c r="P827" t="s">
        <v>8299</v>
      </c>
      <c r="Q827">
        <f t="shared" si="61"/>
        <v>2012</v>
      </c>
      <c r="R827">
        <f t="shared" si="62"/>
        <v>1</v>
      </c>
      <c r="S827">
        <f t="shared" si="63"/>
        <v>0</v>
      </c>
      <c r="T827">
        <f t="shared" si="64"/>
        <v>0</v>
      </c>
      <c r="U827" t="str" cm="1">
        <f t="array" ref="U827">_xlfn.IFS(D827&lt;1000,"Less Than 1000",D827&lt;=4999,"1000 to 4999",D827&lt;=9999,"5000 to 9999",D827&lt;=14999,"10000 to 14999",D827&lt;=19999,"15000 to 19999",D827&lt;=24999,"20000 to 24999",D827&lt;=29999,"25000 to 29999",D827&lt;=34999,"30000 to 34999",D827&lt;=39999,"35000 to 39999",D827&lt;44999,"40000 to 44999",D827&lt;=44999,"40000 to 44999",D827&lt;=49999,"45000 to 49999",D827&gt;=50000,"50000 or More")</f>
        <v>10000 to 14999</v>
      </c>
    </row>
    <row r="828" spans="1:21" ht="42.75" x14ac:dyDescent="0.45">
      <c r="A828">
        <v>2232</v>
      </c>
      <c r="B828" s="3" t="s">
        <v>2233</v>
      </c>
      <c r="C828" s="3" t="s">
        <v>6342</v>
      </c>
      <c r="D828" s="6">
        <v>5000</v>
      </c>
      <c r="E828" s="8">
        <v>24790</v>
      </c>
      <c r="F828" s="17" t="s">
        <v>8218</v>
      </c>
      <c r="G828" t="s">
        <v>8223</v>
      </c>
      <c r="H828" t="s">
        <v>8245</v>
      </c>
      <c r="I828">
        <v>1405738800</v>
      </c>
      <c r="J828" s="10">
        <v>1402945408</v>
      </c>
      <c r="K828" s="11">
        <f t="shared" si="60"/>
        <v>41806.794074074074</v>
      </c>
      <c r="L828" t="b">
        <v>0</v>
      </c>
      <c r="M828">
        <v>988</v>
      </c>
      <c r="N828" t="b">
        <v>1</v>
      </c>
      <c r="O828" t="s">
        <v>8306</v>
      </c>
      <c r="P828" t="s">
        <v>8324</v>
      </c>
      <c r="Q828">
        <f t="shared" si="61"/>
        <v>2014</v>
      </c>
      <c r="R828">
        <f t="shared" si="62"/>
        <v>1</v>
      </c>
      <c r="S828">
        <f t="shared" si="63"/>
        <v>0</v>
      </c>
      <c r="T828">
        <f t="shared" si="64"/>
        <v>0</v>
      </c>
      <c r="U828" t="str" cm="1">
        <f t="array" ref="U828">_xlfn.IFS(D828&lt;1000,"Less Than 1000",D828&lt;=4999,"1000 to 4999",D828&lt;=9999,"5000 to 9999",D828&lt;=14999,"10000 to 14999",D828&lt;=19999,"15000 to 19999",D828&lt;=24999,"20000 to 24999",D828&lt;=29999,"25000 to 29999",D828&lt;=34999,"30000 to 34999",D828&lt;=39999,"35000 to 39999",D828&lt;44999,"40000 to 44999",D828&lt;=44999,"40000 to 44999",D828&lt;=49999,"45000 to 49999",D828&gt;=50000,"50000 or More")</f>
        <v>5000 to 9999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7" t="s">
        <v>8218</v>
      </c>
      <c r="G829" t="s">
        <v>8223</v>
      </c>
      <c r="H829" t="s">
        <v>8245</v>
      </c>
      <c r="I829">
        <v>1329248940</v>
      </c>
      <c r="J829" s="10">
        <v>1326972107</v>
      </c>
      <c r="K829" s="11">
        <f t="shared" si="60"/>
        <v>40927.473460648151</v>
      </c>
      <c r="L829" t="b">
        <v>0</v>
      </c>
      <c r="M829">
        <v>11</v>
      </c>
      <c r="N829" t="b">
        <v>1</v>
      </c>
      <c r="O829" t="s">
        <v>8298</v>
      </c>
      <c r="P829" t="s">
        <v>8299</v>
      </c>
      <c r="Q829">
        <f t="shared" si="61"/>
        <v>2012</v>
      </c>
      <c r="R829">
        <f t="shared" si="62"/>
        <v>1</v>
      </c>
      <c r="S829">
        <f t="shared" si="63"/>
        <v>0</v>
      </c>
      <c r="T829">
        <f t="shared" si="64"/>
        <v>0</v>
      </c>
      <c r="U829" t="str" cm="1">
        <f t="array" ref="U829">_xlfn.IFS(D829&lt;1000,"Less Than 1000",D829&lt;=4999,"1000 to 4999",D829&lt;=9999,"5000 to 9999",D829&lt;=14999,"10000 to 14999",D829&lt;=19999,"15000 to 19999",D829&lt;=24999,"20000 to 24999",D829&lt;=29999,"25000 to 29999",D829&lt;=34999,"30000 to 34999",D829&lt;=39999,"35000 to 39999",D829&lt;44999,"40000 to 44999",D829&lt;=44999,"40000 to 44999",D829&lt;=49999,"45000 to 49999",D829&gt;=50000,"50000 or More")</f>
        <v>Less Than 1000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7" t="s">
        <v>8218</v>
      </c>
      <c r="G830" t="s">
        <v>8223</v>
      </c>
      <c r="H830" t="s">
        <v>8245</v>
      </c>
      <c r="I830">
        <v>1340641440</v>
      </c>
      <c r="J830" s="10">
        <v>1339549982</v>
      </c>
      <c r="K830" s="11">
        <f t="shared" si="60"/>
        <v>41073.050717592596</v>
      </c>
      <c r="L830" t="b">
        <v>0</v>
      </c>
      <c r="M830">
        <v>38</v>
      </c>
      <c r="N830" t="b">
        <v>1</v>
      </c>
      <c r="O830" t="s">
        <v>8298</v>
      </c>
      <c r="P830" t="s">
        <v>8299</v>
      </c>
      <c r="Q830">
        <f t="shared" si="61"/>
        <v>2012</v>
      </c>
      <c r="R830">
        <f t="shared" si="62"/>
        <v>1</v>
      </c>
      <c r="S830">
        <f t="shared" si="63"/>
        <v>0</v>
      </c>
      <c r="T830">
        <f t="shared" si="64"/>
        <v>0</v>
      </c>
      <c r="U830" t="str" cm="1">
        <f t="array" ref="U830">_xlfn.IFS(D830&lt;1000,"Less Than 1000",D830&lt;=4999,"1000 to 4999",D830&lt;=9999,"5000 to 9999",D830&lt;=14999,"10000 to 14999",D830&lt;=19999,"15000 to 19999",D830&lt;=24999,"20000 to 24999",D830&lt;=29999,"25000 to 29999",D830&lt;=34999,"30000 to 34999",D830&lt;=39999,"35000 to 39999",D830&lt;44999,"40000 to 44999",D830&lt;=44999,"40000 to 44999",D830&lt;=49999,"45000 to 49999",D830&gt;=50000,"50000 or More")</f>
        <v>1000 to 4999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7" t="s">
        <v>8218</v>
      </c>
      <c r="G831" t="s">
        <v>8224</v>
      </c>
      <c r="H831" t="s">
        <v>8246</v>
      </c>
      <c r="I831">
        <v>1468437240</v>
      </c>
      <c r="J831" s="10">
        <v>1463253240</v>
      </c>
      <c r="K831" s="11">
        <f t="shared" si="60"/>
        <v>42504.801388888889</v>
      </c>
      <c r="L831" t="b">
        <v>0</v>
      </c>
      <c r="M831">
        <v>16</v>
      </c>
      <c r="N831" t="b">
        <v>1</v>
      </c>
      <c r="O831" t="s">
        <v>8298</v>
      </c>
      <c r="P831" t="s">
        <v>8299</v>
      </c>
      <c r="Q831">
        <f t="shared" si="61"/>
        <v>2016</v>
      </c>
      <c r="R831">
        <f t="shared" si="62"/>
        <v>1</v>
      </c>
      <c r="S831">
        <f t="shared" si="63"/>
        <v>0</v>
      </c>
      <c r="T831">
        <f t="shared" si="64"/>
        <v>0</v>
      </c>
      <c r="U831" t="str" cm="1">
        <f t="array" ref="U831">_xlfn.IFS(D831&lt;1000,"Less Than 1000",D831&lt;=4999,"1000 to 4999",D831&lt;=9999,"5000 to 9999",D831&lt;=14999,"10000 to 14999",D831&lt;=19999,"15000 to 19999",D831&lt;=24999,"20000 to 24999",D831&lt;=29999,"25000 to 29999",D831&lt;=34999,"30000 to 34999",D831&lt;=39999,"35000 to 39999",D831&lt;44999,"40000 to 44999",D831&lt;=44999,"40000 to 44999",D831&lt;=49999,"45000 to 49999",D831&gt;=50000,"50000 or More")</f>
        <v>Less Than 1000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7" t="s">
        <v>8218</v>
      </c>
      <c r="G832" t="s">
        <v>8223</v>
      </c>
      <c r="H832" t="s">
        <v>8245</v>
      </c>
      <c r="I832">
        <v>1363952225</v>
      </c>
      <c r="J832" s="10">
        <v>1361363825</v>
      </c>
      <c r="K832" s="11">
        <f t="shared" si="60"/>
        <v>41325.525752314818</v>
      </c>
      <c r="L832" t="b">
        <v>0</v>
      </c>
      <c r="M832">
        <v>32</v>
      </c>
      <c r="N832" t="b">
        <v>1</v>
      </c>
      <c r="O832" t="s">
        <v>8298</v>
      </c>
      <c r="P832" t="s">
        <v>8299</v>
      </c>
      <c r="Q832">
        <f t="shared" si="61"/>
        <v>2013</v>
      </c>
      <c r="R832">
        <f t="shared" si="62"/>
        <v>1</v>
      </c>
      <c r="S832">
        <f t="shared" si="63"/>
        <v>0</v>
      </c>
      <c r="T832">
        <f t="shared" si="64"/>
        <v>0</v>
      </c>
      <c r="U832" t="str" cm="1">
        <f t="array" ref="U832">_xlfn.IFS(D832&lt;1000,"Less Than 1000",D832&lt;=4999,"1000 to 4999",D832&lt;=9999,"5000 to 9999",D832&lt;=14999,"10000 to 14999",D832&lt;=19999,"15000 to 19999",D832&lt;=24999,"20000 to 24999",D832&lt;=29999,"25000 to 29999",D832&lt;=34999,"30000 to 34999",D832&lt;=39999,"35000 to 39999",D832&lt;44999,"40000 to 44999",D832&lt;=44999,"40000 to 44999",D832&lt;=49999,"45000 to 49999",D832&gt;=50000,"50000 or More")</f>
        <v>1000 to 4999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7" t="s">
        <v>8218</v>
      </c>
      <c r="G833" t="s">
        <v>8223</v>
      </c>
      <c r="H833" t="s">
        <v>8245</v>
      </c>
      <c r="I833">
        <v>1335540694</v>
      </c>
      <c r="J833" s="10">
        <v>1332948694</v>
      </c>
      <c r="K833" s="11">
        <f t="shared" si="60"/>
        <v>40996.646921296298</v>
      </c>
      <c r="L833" t="b">
        <v>0</v>
      </c>
      <c r="M833">
        <v>20</v>
      </c>
      <c r="N833" t="b">
        <v>1</v>
      </c>
      <c r="O833" t="s">
        <v>8298</v>
      </c>
      <c r="P833" t="s">
        <v>8299</v>
      </c>
      <c r="Q833">
        <f t="shared" si="61"/>
        <v>2012</v>
      </c>
      <c r="R833">
        <f t="shared" si="62"/>
        <v>1</v>
      </c>
      <c r="S833">
        <f t="shared" si="63"/>
        <v>0</v>
      </c>
      <c r="T833">
        <f t="shared" si="64"/>
        <v>0</v>
      </c>
      <c r="U833" t="str" cm="1">
        <f t="array" ref="U833">_xlfn.IFS(D833&lt;1000,"Less Than 1000",D833&lt;=4999,"1000 to 4999",D833&lt;=9999,"5000 to 9999",D833&lt;=14999,"10000 to 14999",D833&lt;=19999,"15000 to 19999",D833&lt;=24999,"20000 to 24999",D833&lt;=29999,"25000 to 29999",D833&lt;=34999,"30000 to 34999",D833&lt;=39999,"35000 to 39999",D833&lt;44999,"40000 to 44999",D833&lt;=44999,"40000 to 44999",D833&lt;=49999,"45000 to 49999",D833&gt;=50000,"50000 or More")</f>
        <v>1000 to 4999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7" t="s">
        <v>8218</v>
      </c>
      <c r="G834" t="s">
        <v>8223</v>
      </c>
      <c r="H834" t="s">
        <v>8245</v>
      </c>
      <c r="I834">
        <v>1327133580</v>
      </c>
      <c r="J834" s="10">
        <v>1321978335</v>
      </c>
      <c r="K834" s="11">
        <f t="shared" ref="K834:K897" si="65">(((J834/60)/60)/24)+DATE(1970,1,1)</f>
        <v>40869.675173611111</v>
      </c>
      <c r="L834" t="b">
        <v>0</v>
      </c>
      <c r="M834">
        <v>154</v>
      </c>
      <c r="N834" t="b">
        <v>1</v>
      </c>
      <c r="O834" t="s">
        <v>8298</v>
      </c>
      <c r="P834" t="s">
        <v>8299</v>
      </c>
      <c r="Q834">
        <f t="shared" ref="Q834:Q897" si="66">YEAR(K834)</f>
        <v>2011</v>
      </c>
      <c r="R834">
        <f t="shared" ref="R834:R897" si="67">COUNTIF(F834,"=successful")</f>
        <v>1</v>
      </c>
      <c r="S834">
        <f t="shared" ref="S834:S897" si="68">COUNTIF(F834,"=failed")</f>
        <v>0</v>
      </c>
      <c r="T834">
        <f t="shared" ref="T834:T897" si="69">COUNTIF(F834,"=canceled")</f>
        <v>0</v>
      </c>
      <c r="U834" t="str" cm="1">
        <f t="array" ref="U834">_xlfn.IFS(D834&lt;1000,"Less Than 1000",D834&lt;=4999,"1000 to 4999",D834&lt;=9999,"5000 to 9999",D834&lt;=14999,"10000 to 14999",D834&lt;=19999,"15000 to 19999",D834&lt;=24999,"20000 to 24999",D834&lt;=29999,"25000 to 29999",D834&lt;=34999,"30000 to 34999",D834&lt;=39999,"35000 to 39999",D834&lt;44999,"40000 to 44999",D834&lt;=44999,"40000 to 44999",D834&lt;=49999,"45000 to 49999",D834&gt;=50000,"50000 or More")</f>
        <v>15000 to 19999</v>
      </c>
    </row>
    <row r="835" spans="1:21" ht="42.75" x14ac:dyDescent="0.45">
      <c r="A835">
        <v>2240</v>
      </c>
      <c r="B835" s="3" t="s">
        <v>2241</v>
      </c>
      <c r="C835" s="3" t="s">
        <v>6350</v>
      </c>
      <c r="D835" s="6">
        <v>5000</v>
      </c>
      <c r="E835" s="8">
        <v>13534</v>
      </c>
      <c r="F835" s="17" t="s">
        <v>8218</v>
      </c>
      <c r="G835" t="s">
        <v>8223</v>
      </c>
      <c r="H835" t="s">
        <v>8245</v>
      </c>
      <c r="I835">
        <v>1461354544</v>
      </c>
      <c r="J835" s="10">
        <v>1458762544</v>
      </c>
      <c r="K835" s="11">
        <f t="shared" si="65"/>
        <v>42452.825740740736</v>
      </c>
      <c r="L835" t="b">
        <v>0</v>
      </c>
      <c r="M835">
        <v>96</v>
      </c>
      <c r="N835" t="b">
        <v>1</v>
      </c>
      <c r="O835" t="s">
        <v>8306</v>
      </c>
      <c r="P835" t="s">
        <v>8324</v>
      </c>
      <c r="Q835">
        <f t="shared" si="66"/>
        <v>2016</v>
      </c>
      <c r="R835">
        <f t="shared" si="67"/>
        <v>1</v>
      </c>
      <c r="S835">
        <f t="shared" si="68"/>
        <v>0</v>
      </c>
      <c r="T835">
        <f t="shared" si="69"/>
        <v>0</v>
      </c>
      <c r="U835" t="str" cm="1">
        <f t="array" ref="U835">_xlfn.IFS(D835&lt;1000,"Less Than 1000",D835&lt;=4999,"1000 to 4999",D835&lt;=9999,"5000 to 9999",D835&lt;=14999,"10000 to 14999",D835&lt;=19999,"15000 to 19999",D835&lt;=24999,"20000 to 24999",D835&lt;=29999,"25000 to 29999",D835&lt;=34999,"30000 to 34999",D835&lt;=39999,"35000 to 39999",D835&lt;44999,"40000 to 44999",D835&lt;=44999,"40000 to 44999",D835&lt;=49999,"45000 to 49999",D835&gt;=50000,"50000 or More")</f>
        <v>5000 to 9999</v>
      </c>
    </row>
    <row r="836" spans="1:21" ht="42.75" x14ac:dyDescent="0.45">
      <c r="A836">
        <v>2244</v>
      </c>
      <c r="B836" s="3" t="s">
        <v>2245</v>
      </c>
      <c r="C836" s="3" t="s">
        <v>6354</v>
      </c>
      <c r="D836" s="6">
        <v>5000</v>
      </c>
      <c r="E836" s="8">
        <v>18851</v>
      </c>
      <c r="F836" s="17" t="s">
        <v>8218</v>
      </c>
      <c r="G836" t="s">
        <v>8223</v>
      </c>
      <c r="H836" t="s">
        <v>8245</v>
      </c>
      <c r="I836">
        <v>1476649800</v>
      </c>
      <c r="J836" s="10">
        <v>1475609946</v>
      </c>
      <c r="K836" s="11">
        <f t="shared" si="65"/>
        <v>42647.818819444445</v>
      </c>
      <c r="L836" t="b">
        <v>0</v>
      </c>
      <c r="M836">
        <v>290</v>
      </c>
      <c r="N836" t="b">
        <v>1</v>
      </c>
      <c r="O836" t="s">
        <v>8306</v>
      </c>
      <c r="P836" t="s">
        <v>8324</v>
      </c>
      <c r="Q836">
        <f t="shared" si="66"/>
        <v>2016</v>
      </c>
      <c r="R836">
        <f t="shared" si="67"/>
        <v>1</v>
      </c>
      <c r="S836">
        <f t="shared" si="68"/>
        <v>0</v>
      </c>
      <c r="T836">
        <f t="shared" si="69"/>
        <v>0</v>
      </c>
      <c r="U836" t="str" cm="1">
        <f t="array" ref="U836">_xlfn.IFS(D836&lt;1000,"Less Than 1000",D836&lt;=4999,"1000 to 4999",D836&lt;=9999,"5000 to 9999",D836&lt;=14999,"10000 to 14999",D836&lt;=19999,"15000 to 19999",D836&lt;=24999,"20000 to 24999",D836&lt;=29999,"25000 to 29999",D836&lt;=34999,"30000 to 34999",D836&lt;=39999,"35000 to 39999",D836&lt;44999,"40000 to 44999",D836&lt;=44999,"40000 to 44999",D836&lt;=49999,"45000 to 49999",D836&gt;=50000,"50000 or More")</f>
        <v>5000 to 9999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7" t="s">
        <v>8218</v>
      </c>
      <c r="G837" t="s">
        <v>8223</v>
      </c>
      <c r="H837" t="s">
        <v>8245</v>
      </c>
      <c r="I837">
        <v>1337396400</v>
      </c>
      <c r="J837" s="10">
        <v>1333709958</v>
      </c>
      <c r="K837" s="11">
        <f t="shared" si="65"/>
        <v>41005.45784722222</v>
      </c>
      <c r="L837" t="b">
        <v>0</v>
      </c>
      <c r="M837">
        <v>40</v>
      </c>
      <c r="N837" t="b">
        <v>1</v>
      </c>
      <c r="O837" t="s">
        <v>8298</v>
      </c>
      <c r="P837" t="s">
        <v>8299</v>
      </c>
      <c r="Q837">
        <f t="shared" si="66"/>
        <v>2012</v>
      </c>
      <c r="R837">
        <f t="shared" si="67"/>
        <v>1</v>
      </c>
      <c r="S837">
        <f t="shared" si="68"/>
        <v>0</v>
      </c>
      <c r="T837">
        <f t="shared" si="69"/>
        <v>0</v>
      </c>
      <c r="U837" t="str" cm="1">
        <f t="array" ref="U837">_xlfn.IFS(D837&lt;1000,"Less Than 1000",D837&lt;=4999,"1000 to 4999",D837&lt;=9999,"5000 to 9999",D837&lt;=14999,"10000 to 14999",D837&lt;=19999,"15000 to 19999",D837&lt;=24999,"20000 to 24999",D837&lt;=29999,"25000 to 29999",D837&lt;=34999,"30000 to 34999",D837&lt;=39999,"35000 to 39999",D837&lt;44999,"40000 to 44999",D837&lt;=44999,"40000 to 44999",D837&lt;=49999,"45000 to 49999",D837&gt;=50000,"50000 or More")</f>
        <v>1000 to 4999</v>
      </c>
    </row>
    <row r="838" spans="1:21" ht="42.75" x14ac:dyDescent="0.45">
      <c r="A838">
        <v>2294</v>
      </c>
      <c r="B838" s="3" t="s">
        <v>2295</v>
      </c>
      <c r="C838" s="3" t="s">
        <v>6404</v>
      </c>
      <c r="D838" s="6">
        <v>5000</v>
      </c>
      <c r="E838" s="8">
        <v>7304.04</v>
      </c>
      <c r="F838" s="17" t="s">
        <v>8218</v>
      </c>
      <c r="G838" t="s">
        <v>8223</v>
      </c>
      <c r="H838" t="s">
        <v>8245</v>
      </c>
      <c r="I838">
        <v>1358702480</v>
      </c>
      <c r="J838" s="10">
        <v>1356110480</v>
      </c>
      <c r="K838" s="11">
        <f t="shared" si="65"/>
        <v>41264.72314814815</v>
      </c>
      <c r="L838" t="b">
        <v>0</v>
      </c>
      <c r="M838">
        <v>112</v>
      </c>
      <c r="N838" t="b">
        <v>1</v>
      </c>
      <c r="O838" t="s">
        <v>8298</v>
      </c>
      <c r="P838" t="s">
        <v>8299</v>
      </c>
      <c r="Q838">
        <f t="shared" si="66"/>
        <v>2012</v>
      </c>
      <c r="R838">
        <f t="shared" si="67"/>
        <v>1</v>
      </c>
      <c r="S838">
        <f t="shared" si="68"/>
        <v>0</v>
      </c>
      <c r="T838">
        <f t="shared" si="69"/>
        <v>0</v>
      </c>
      <c r="U838" t="str" cm="1">
        <f t="array" ref="U838">_xlfn.IFS(D838&lt;1000,"Less Than 1000",D838&lt;=4999,"1000 to 4999",D838&lt;=9999,"5000 to 9999",D838&lt;=14999,"10000 to 14999",D838&lt;=19999,"15000 to 19999",D838&lt;=24999,"20000 to 24999",D838&lt;=29999,"25000 to 29999",D838&lt;=34999,"30000 to 34999",D838&lt;=39999,"35000 to 39999",D838&lt;44999,"40000 to 44999",D838&lt;=44999,"40000 to 44999",D838&lt;=49999,"45000 to 49999",D838&gt;=50000,"50000 or More")</f>
        <v>5000 to 9999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7" t="s">
        <v>8218</v>
      </c>
      <c r="G839" t="s">
        <v>8223</v>
      </c>
      <c r="H839" t="s">
        <v>8245</v>
      </c>
      <c r="I839">
        <v>1398988662</v>
      </c>
      <c r="J839" s="10">
        <v>1396396662</v>
      </c>
      <c r="K839" s="11">
        <f t="shared" si="65"/>
        <v>41730.998402777775</v>
      </c>
      <c r="L839" t="b">
        <v>0</v>
      </c>
      <c r="M839">
        <v>62</v>
      </c>
      <c r="N839" t="b">
        <v>1</v>
      </c>
      <c r="O839" t="s">
        <v>8298</v>
      </c>
      <c r="P839" t="s">
        <v>8299</v>
      </c>
      <c r="Q839">
        <f t="shared" si="66"/>
        <v>2014</v>
      </c>
      <c r="R839">
        <f t="shared" si="67"/>
        <v>1</v>
      </c>
      <c r="S839">
        <f t="shared" si="68"/>
        <v>0</v>
      </c>
      <c r="T839">
        <f t="shared" si="69"/>
        <v>0</v>
      </c>
      <c r="U839" t="str" cm="1">
        <f t="array" ref="U839">_xlfn.IFS(D839&lt;1000,"Less Than 1000",D839&lt;=4999,"1000 to 4999",D839&lt;=9999,"5000 to 9999",D839&lt;=14999,"10000 to 14999",D839&lt;=19999,"15000 to 19999",D839&lt;=24999,"20000 to 24999",D839&lt;=29999,"25000 to 29999",D839&lt;=34999,"30000 to 34999",D839&lt;=39999,"35000 to 39999",D839&lt;44999,"40000 to 44999",D839&lt;=44999,"40000 to 44999",D839&lt;=49999,"45000 to 49999",D839&gt;=50000,"50000 or More")</f>
        <v>1000 to 4999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7" t="s">
        <v>8218</v>
      </c>
      <c r="G840" t="s">
        <v>8223</v>
      </c>
      <c r="H840" t="s">
        <v>8245</v>
      </c>
      <c r="I840">
        <v>1326835985</v>
      </c>
      <c r="J840" s="10">
        <v>1324243985</v>
      </c>
      <c r="K840" s="11">
        <f t="shared" si="65"/>
        <v>40895.897974537038</v>
      </c>
      <c r="L840" t="b">
        <v>0</v>
      </c>
      <c r="M840">
        <v>61</v>
      </c>
      <c r="N840" t="b">
        <v>1</v>
      </c>
      <c r="O840" t="s">
        <v>8298</v>
      </c>
      <c r="P840" t="s">
        <v>8299</v>
      </c>
      <c r="Q840">
        <f t="shared" si="66"/>
        <v>2011</v>
      </c>
      <c r="R840">
        <f t="shared" si="67"/>
        <v>1</v>
      </c>
      <c r="S840">
        <f t="shared" si="68"/>
        <v>0</v>
      </c>
      <c r="T840">
        <f t="shared" si="69"/>
        <v>0</v>
      </c>
      <c r="U840" t="str" cm="1">
        <f t="array" ref="U840">_xlfn.IFS(D840&lt;1000,"Less Than 1000",D840&lt;=4999,"1000 to 4999",D840&lt;=9999,"5000 to 9999",D840&lt;=14999,"10000 to 14999",D840&lt;=19999,"15000 to 19999",D840&lt;=24999,"20000 to 24999",D840&lt;=29999,"25000 to 29999",D840&lt;=34999,"30000 to 34999",D840&lt;=39999,"35000 to 39999",D840&lt;44999,"40000 to 44999",D840&lt;=44999,"40000 to 44999",D840&lt;=49999,"45000 to 49999",D840&gt;=50000,"50000 or More")</f>
        <v>1000 to 4999</v>
      </c>
    </row>
    <row r="841" spans="1:21" ht="28.5" x14ac:dyDescent="0.45">
      <c r="A841">
        <v>2301</v>
      </c>
      <c r="B841" s="3" t="s">
        <v>2302</v>
      </c>
      <c r="C841" s="3" t="s">
        <v>6411</v>
      </c>
      <c r="D841" s="6">
        <v>5000</v>
      </c>
      <c r="E841" s="8">
        <v>6680.22</v>
      </c>
      <c r="F841" s="17" t="s">
        <v>8218</v>
      </c>
      <c r="G841" t="s">
        <v>8223</v>
      </c>
      <c r="H841" t="s">
        <v>8245</v>
      </c>
      <c r="I841">
        <v>1371785496</v>
      </c>
      <c r="J841" s="10">
        <v>1369193496</v>
      </c>
      <c r="K841" s="11">
        <f t="shared" si="65"/>
        <v>41416.146944444445</v>
      </c>
      <c r="L841" t="b">
        <v>1</v>
      </c>
      <c r="M841">
        <v>211</v>
      </c>
      <c r="N841" t="b">
        <v>1</v>
      </c>
      <c r="O841" t="s">
        <v>8298</v>
      </c>
      <c r="P841" t="s">
        <v>8302</v>
      </c>
      <c r="Q841">
        <f t="shared" si="66"/>
        <v>2013</v>
      </c>
      <c r="R841">
        <f t="shared" si="67"/>
        <v>1</v>
      </c>
      <c r="S841">
        <f t="shared" si="68"/>
        <v>0</v>
      </c>
      <c r="T841">
        <f t="shared" si="69"/>
        <v>0</v>
      </c>
      <c r="U841" t="str" cm="1">
        <f t="array" ref="U841">_xlfn.IFS(D841&lt;1000,"Less Than 1000",D841&lt;=4999,"1000 to 4999",D841&lt;=9999,"5000 to 9999",D841&lt;=14999,"10000 to 14999",D841&lt;=19999,"15000 to 19999",D841&lt;=24999,"20000 to 24999",D841&lt;=29999,"25000 to 29999",D841&lt;=34999,"30000 to 34999",D841&lt;=39999,"35000 to 39999",D841&lt;44999,"40000 to 44999",D841&lt;=44999,"40000 to 44999",D841&lt;=49999,"45000 to 49999",D841&gt;=50000,"50000 or More")</f>
        <v>5000 to 9999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7" t="s">
        <v>8218</v>
      </c>
      <c r="G842" t="s">
        <v>8223</v>
      </c>
      <c r="H842" t="s">
        <v>8245</v>
      </c>
      <c r="I842">
        <v>1474694787</v>
      </c>
      <c r="J842" s="10">
        <v>1472102787</v>
      </c>
      <c r="K842" s="11">
        <f t="shared" si="65"/>
        <v>42607.226701388892</v>
      </c>
      <c r="L842" t="b">
        <v>0</v>
      </c>
      <c r="M842">
        <v>190</v>
      </c>
      <c r="N842" t="b">
        <v>1</v>
      </c>
      <c r="O842" t="s">
        <v>8298</v>
      </c>
      <c r="P842" t="s">
        <v>8300</v>
      </c>
      <c r="Q842">
        <f t="shared" si="66"/>
        <v>2016</v>
      </c>
      <c r="R842">
        <f t="shared" si="67"/>
        <v>1</v>
      </c>
      <c r="S842">
        <f t="shared" si="68"/>
        <v>0</v>
      </c>
      <c r="T842">
        <f t="shared" si="69"/>
        <v>0</v>
      </c>
      <c r="U842" t="str" cm="1">
        <f t="array" ref="U842">_xlfn.IFS(D842&lt;1000,"Less Than 1000",D842&lt;=4999,"1000 to 4999",D842&lt;=9999,"5000 to 9999",D842&lt;=14999,"10000 to 14999",D842&lt;=19999,"15000 to 19999",D842&lt;=24999,"20000 to 24999",D842&lt;=29999,"25000 to 29999",D842&lt;=34999,"30000 to 34999",D842&lt;=39999,"35000 to 39999",D842&lt;44999,"40000 to 44999",D842&lt;=44999,"40000 to 44999",D842&lt;=49999,"45000 to 49999",D842&gt;=50000,"50000 or More")</f>
        <v>10000 to 14999</v>
      </c>
    </row>
    <row r="843" spans="1:21" ht="28.5" x14ac:dyDescent="0.45">
      <c r="A843">
        <v>2313</v>
      </c>
      <c r="B843" s="3" t="s">
        <v>2314</v>
      </c>
      <c r="C843" s="3" t="s">
        <v>6423</v>
      </c>
      <c r="D843" s="6">
        <v>5000</v>
      </c>
      <c r="E843" s="8">
        <v>8792.02</v>
      </c>
      <c r="F843" s="17" t="s">
        <v>8218</v>
      </c>
      <c r="G843" t="s">
        <v>8223</v>
      </c>
      <c r="H843" t="s">
        <v>8245</v>
      </c>
      <c r="I843">
        <v>1336086026</v>
      </c>
      <c r="J843" s="10">
        <v>1333494026</v>
      </c>
      <c r="K843" s="11">
        <f t="shared" si="65"/>
        <v>41002.958634259259</v>
      </c>
      <c r="L843" t="b">
        <v>1</v>
      </c>
      <c r="M843">
        <v>157</v>
      </c>
      <c r="N843" t="b">
        <v>1</v>
      </c>
      <c r="O843" t="s">
        <v>8298</v>
      </c>
      <c r="P843" t="s">
        <v>8302</v>
      </c>
      <c r="Q843">
        <f t="shared" si="66"/>
        <v>2012</v>
      </c>
      <c r="R843">
        <f t="shared" si="67"/>
        <v>1</v>
      </c>
      <c r="S843">
        <f t="shared" si="68"/>
        <v>0</v>
      </c>
      <c r="T843">
        <f t="shared" si="69"/>
        <v>0</v>
      </c>
      <c r="U843" t="str" cm="1">
        <f t="array" ref="U843">_xlfn.IFS(D843&lt;1000,"Less Than 1000",D843&lt;=4999,"1000 to 4999",D843&lt;=9999,"5000 to 9999",D843&lt;=14999,"10000 to 14999",D843&lt;=19999,"15000 to 19999",D843&lt;=24999,"20000 to 24999",D843&lt;=29999,"25000 to 29999",D843&lt;=34999,"30000 to 34999",D843&lt;=39999,"35000 to 39999",D843&lt;44999,"40000 to 44999",D843&lt;=44999,"40000 to 44999",D843&lt;=49999,"45000 to 49999",D843&gt;=50000,"50000 or More")</f>
        <v>5000 to 9999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7" t="s">
        <v>8218</v>
      </c>
      <c r="G844" t="s">
        <v>8228</v>
      </c>
      <c r="H844" t="s">
        <v>8250</v>
      </c>
      <c r="I844">
        <v>1381723140</v>
      </c>
      <c r="J844" s="10">
        <v>1378735983</v>
      </c>
      <c r="K844" s="11">
        <f t="shared" si="65"/>
        <v>41526.592395833337</v>
      </c>
      <c r="L844" t="b">
        <v>1</v>
      </c>
      <c r="M844">
        <v>39</v>
      </c>
      <c r="N844" t="b">
        <v>1</v>
      </c>
      <c r="O844" t="s">
        <v>8298</v>
      </c>
      <c r="P844" t="s">
        <v>8300</v>
      </c>
      <c r="Q844">
        <f t="shared" si="66"/>
        <v>2013</v>
      </c>
      <c r="R844">
        <f t="shared" si="67"/>
        <v>1</v>
      </c>
      <c r="S844">
        <f t="shared" si="68"/>
        <v>0</v>
      </c>
      <c r="T844">
        <f t="shared" si="69"/>
        <v>0</v>
      </c>
      <c r="U844" t="str" cm="1">
        <f t="array" ref="U844">_xlfn.IFS(D844&lt;1000,"Less Than 1000",D844&lt;=4999,"1000 to 4999",D844&lt;=9999,"5000 to 9999",D844&lt;=14999,"10000 to 14999",D844&lt;=19999,"15000 to 19999",D844&lt;=24999,"20000 to 24999",D844&lt;=29999,"25000 to 29999",D844&lt;=34999,"30000 to 34999",D844&lt;=39999,"35000 to 39999",D844&lt;44999,"40000 to 44999",D844&lt;=44999,"40000 to 44999",D844&lt;=49999,"45000 to 49999",D844&gt;=50000,"50000 or More")</f>
        <v>1000 to 4999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7" t="s">
        <v>8218</v>
      </c>
      <c r="G845" t="s">
        <v>8223</v>
      </c>
      <c r="H845" t="s">
        <v>8245</v>
      </c>
      <c r="I845">
        <v>1481184000</v>
      </c>
      <c r="J845" s="10">
        <v>1479708680</v>
      </c>
      <c r="K845" s="11">
        <f t="shared" si="65"/>
        <v>42695.257870370369</v>
      </c>
      <c r="L845" t="b">
        <v>0</v>
      </c>
      <c r="M845">
        <v>127</v>
      </c>
      <c r="N845" t="b">
        <v>1</v>
      </c>
      <c r="O845" t="s">
        <v>8298</v>
      </c>
      <c r="P845" t="s">
        <v>8300</v>
      </c>
      <c r="Q845">
        <f t="shared" si="66"/>
        <v>2016</v>
      </c>
      <c r="R845">
        <f t="shared" si="67"/>
        <v>1</v>
      </c>
      <c r="S845">
        <f t="shared" si="68"/>
        <v>0</v>
      </c>
      <c r="T845">
        <f t="shared" si="69"/>
        <v>0</v>
      </c>
      <c r="U845" t="str" cm="1">
        <f t="array" ref="U845">_xlfn.IFS(D845&lt;1000,"Less Than 1000",D845&lt;=4999,"1000 to 4999",D845&lt;=9999,"5000 to 9999",D845&lt;=14999,"10000 to 14999",D845&lt;=19999,"15000 to 19999",D845&lt;=24999,"20000 to 24999",D845&lt;=29999,"25000 to 29999",D845&lt;=34999,"30000 to 34999",D845&lt;=39999,"35000 to 39999",D845&lt;44999,"40000 to 44999",D845&lt;=44999,"40000 to 44999",D845&lt;=49999,"45000 to 49999",D845&gt;=50000,"50000 or More")</f>
        <v>1000 to 4999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7" t="s">
        <v>8218</v>
      </c>
      <c r="G846" t="s">
        <v>8223</v>
      </c>
      <c r="H846" t="s">
        <v>8245</v>
      </c>
      <c r="I846">
        <v>1414817940</v>
      </c>
      <c r="J846" s="10">
        <v>1411489552</v>
      </c>
      <c r="K846" s="11">
        <f t="shared" si="65"/>
        <v>41905.684629629628</v>
      </c>
      <c r="L846" t="b">
        <v>1</v>
      </c>
      <c r="M846">
        <v>159</v>
      </c>
      <c r="N846" t="b">
        <v>1</v>
      </c>
      <c r="O846" t="s">
        <v>8298</v>
      </c>
      <c r="P846" t="s">
        <v>8300</v>
      </c>
      <c r="Q846">
        <f t="shared" si="66"/>
        <v>2014</v>
      </c>
      <c r="R846">
        <f t="shared" si="67"/>
        <v>1</v>
      </c>
      <c r="S846">
        <f t="shared" si="68"/>
        <v>0</v>
      </c>
      <c r="T846">
        <f t="shared" si="69"/>
        <v>0</v>
      </c>
      <c r="U846" t="str" cm="1">
        <f t="array" ref="U846">_xlfn.IFS(D846&lt;1000,"Less Than 1000",D846&lt;=4999,"1000 to 4999",D846&lt;=9999,"5000 to 9999",D846&lt;=14999,"10000 to 14999",D846&lt;=19999,"15000 to 19999",D846&lt;=24999,"20000 to 24999",D846&lt;=29999,"25000 to 29999",D846&lt;=34999,"30000 to 34999",D846&lt;=39999,"35000 to 39999",D846&lt;44999,"40000 to 44999",D846&lt;=44999,"40000 to 44999",D846&lt;=49999,"45000 to 49999",D846&gt;=50000,"50000 or More")</f>
        <v>1000 to 4999</v>
      </c>
    </row>
    <row r="847" spans="1:21" ht="57" x14ac:dyDescent="0.45">
      <c r="A847">
        <v>2318</v>
      </c>
      <c r="B847" s="3" t="s">
        <v>2319</v>
      </c>
      <c r="C847" s="3" t="s">
        <v>6428</v>
      </c>
      <c r="D847" s="6">
        <v>5000</v>
      </c>
      <c r="E847" s="8">
        <v>6053</v>
      </c>
      <c r="F847" s="17" t="s">
        <v>8218</v>
      </c>
      <c r="G847" t="s">
        <v>8223</v>
      </c>
      <c r="H847" t="s">
        <v>8245</v>
      </c>
      <c r="I847">
        <v>1253937540</v>
      </c>
      <c r="J847" s="10">
        <v>1251214014</v>
      </c>
      <c r="K847" s="11">
        <f t="shared" si="65"/>
        <v>40050.643680555557</v>
      </c>
      <c r="L847" t="b">
        <v>1</v>
      </c>
      <c r="M847">
        <v>163</v>
      </c>
      <c r="N847" t="b">
        <v>1</v>
      </c>
      <c r="O847" t="s">
        <v>8298</v>
      </c>
      <c r="P847" t="s">
        <v>8302</v>
      </c>
      <c r="Q847">
        <f t="shared" si="66"/>
        <v>2009</v>
      </c>
      <c r="R847">
        <f t="shared" si="67"/>
        <v>1</v>
      </c>
      <c r="S847">
        <f t="shared" si="68"/>
        <v>0</v>
      </c>
      <c r="T847">
        <f t="shared" si="69"/>
        <v>0</v>
      </c>
      <c r="U847" t="str" cm="1">
        <f t="array" ref="U847">_xlfn.IFS(D847&lt;1000,"Less Than 1000",D847&lt;=4999,"1000 to 4999",D847&lt;=9999,"5000 to 9999",D847&lt;=14999,"10000 to 14999",D847&lt;=19999,"15000 to 19999",D847&lt;=24999,"20000 to 24999",D847&lt;=29999,"25000 to 29999",D847&lt;=34999,"30000 to 34999",D847&lt;=39999,"35000 to 39999",D847&lt;44999,"40000 to 44999",D847&lt;=44999,"40000 to 44999",D847&lt;=49999,"45000 to 49999",D847&gt;=50000,"50000 or More")</f>
        <v>5000 to 9999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7" t="s">
        <v>8218</v>
      </c>
      <c r="G848" t="s">
        <v>8224</v>
      </c>
      <c r="H848" t="s">
        <v>8246</v>
      </c>
      <c r="I848">
        <v>1394460000</v>
      </c>
      <c r="J848" s="10">
        <v>1393233855</v>
      </c>
      <c r="K848" s="11">
        <f t="shared" si="65"/>
        <v>41694.391840277778</v>
      </c>
      <c r="L848" t="b">
        <v>0</v>
      </c>
      <c r="M848">
        <v>47</v>
      </c>
      <c r="N848" t="b">
        <v>1</v>
      </c>
      <c r="O848" t="s">
        <v>8298</v>
      </c>
      <c r="P848" t="s">
        <v>8300</v>
      </c>
      <c r="Q848">
        <f t="shared" si="66"/>
        <v>2014</v>
      </c>
      <c r="R848">
        <f t="shared" si="67"/>
        <v>1</v>
      </c>
      <c r="S848">
        <f t="shared" si="68"/>
        <v>0</v>
      </c>
      <c r="T848">
        <f t="shared" si="69"/>
        <v>0</v>
      </c>
      <c r="U848" t="str" cm="1">
        <f t="array" ref="U848">_xlfn.IFS(D848&lt;1000,"Less Than 1000",D848&lt;=4999,"1000 to 4999",D848&lt;=9999,"5000 to 9999",D848&lt;=14999,"10000 to 14999",D848&lt;=19999,"15000 to 19999",D848&lt;=24999,"20000 to 24999",D848&lt;=29999,"25000 to 29999",D848&lt;=34999,"30000 to 34999",D848&lt;=39999,"35000 to 39999",D848&lt;44999,"40000 to 44999",D848&lt;=44999,"40000 to 44999",D848&lt;=49999,"45000 to 49999",D848&gt;=50000,"50000 or More")</f>
        <v>1000 to 4999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7" t="s">
        <v>8218</v>
      </c>
      <c r="G849" t="s">
        <v>8223</v>
      </c>
      <c r="H849" t="s">
        <v>8245</v>
      </c>
      <c r="I849">
        <v>1436555376</v>
      </c>
      <c r="J849" s="10">
        <v>1433963376</v>
      </c>
      <c r="K849" s="11">
        <f t="shared" si="65"/>
        <v>42165.79833333334</v>
      </c>
      <c r="L849" t="b">
        <v>0</v>
      </c>
      <c r="M849">
        <v>1</v>
      </c>
      <c r="N849" t="b">
        <v>1</v>
      </c>
      <c r="O849" t="s">
        <v>8298</v>
      </c>
      <c r="P849" t="s">
        <v>8300</v>
      </c>
      <c r="Q849">
        <f t="shared" si="66"/>
        <v>2015</v>
      </c>
      <c r="R849">
        <f t="shared" si="67"/>
        <v>1</v>
      </c>
      <c r="S849">
        <f t="shared" si="68"/>
        <v>0</v>
      </c>
      <c r="T849">
        <f t="shared" si="69"/>
        <v>0</v>
      </c>
      <c r="U849" t="str" cm="1">
        <f t="array" ref="U849">_xlfn.IFS(D849&lt;1000,"Less Than 1000",D849&lt;=4999,"1000 to 4999",D849&lt;=9999,"5000 to 9999",D849&lt;=14999,"10000 to 14999",D849&lt;=19999,"15000 to 19999",D849&lt;=24999,"20000 to 24999",D849&lt;=29999,"25000 to 29999",D849&lt;=34999,"30000 to 34999",D849&lt;=39999,"35000 to 39999",D849&lt;44999,"40000 to 44999",D849&lt;=44999,"40000 to 44999",D849&lt;=49999,"45000 to 49999",D849&gt;=50000,"50000 or More")</f>
        <v>Less Than 1000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7" t="s">
        <v>8218</v>
      </c>
      <c r="G850" t="s">
        <v>8223</v>
      </c>
      <c r="H850" t="s">
        <v>8245</v>
      </c>
      <c r="I850">
        <v>1429038033</v>
      </c>
      <c r="J850" s="10">
        <v>1426446033</v>
      </c>
      <c r="K850" s="11">
        <f t="shared" si="65"/>
        <v>42078.792048611111</v>
      </c>
      <c r="L850" t="b">
        <v>0</v>
      </c>
      <c r="M850">
        <v>16</v>
      </c>
      <c r="N850" t="b">
        <v>1</v>
      </c>
      <c r="O850" t="s">
        <v>8298</v>
      </c>
      <c r="P850" t="s">
        <v>8300</v>
      </c>
      <c r="Q850">
        <f t="shared" si="66"/>
        <v>2015</v>
      </c>
      <c r="R850">
        <f t="shared" si="67"/>
        <v>1</v>
      </c>
      <c r="S850">
        <f t="shared" si="68"/>
        <v>0</v>
      </c>
      <c r="T850">
        <f t="shared" si="69"/>
        <v>0</v>
      </c>
      <c r="U850" t="str" cm="1">
        <f t="array" ref="U850">_xlfn.IFS(D850&lt;1000,"Less Than 1000",D850&lt;=4999,"1000 to 4999",D850&lt;=9999,"5000 to 9999",D850&lt;=14999,"10000 to 14999",D850&lt;=19999,"15000 to 19999",D850&lt;=24999,"20000 to 24999",D850&lt;=29999,"25000 to 29999",D850&lt;=34999,"30000 to 34999",D850&lt;=39999,"35000 to 39999",D850&lt;44999,"40000 to 44999",D850&lt;=44999,"40000 to 44999",D850&lt;=49999,"45000 to 49999",D850&gt;=50000,"50000 or More")</f>
        <v>Less Than 1000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7" t="s">
        <v>8218</v>
      </c>
      <c r="G851" t="s">
        <v>8223</v>
      </c>
      <c r="H851" t="s">
        <v>8245</v>
      </c>
      <c r="I851">
        <v>1426473264</v>
      </c>
      <c r="J851" s="10">
        <v>1424057664</v>
      </c>
      <c r="K851" s="11">
        <f t="shared" si="65"/>
        <v>42051.148888888885</v>
      </c>
      <c r="L851" t="b">
        <v>0</v>
      </c>
      <c r="M851">
        <v>115</v>
      </c>
      <c r="N851" t="b">
        <v>1</v>
      </c>
      <c r="O851" t="s">
        <v>8298</v>
      </c>
      <c r="P851" t="s">
        <v>8300</v>
      </c>
      <c r="Q851">
        <f t="shared" si="66"/>
        <v>2015</v>
      </c>
      <c r="R851">
        <f t="shared" si="67"/>
        <v>1</v>
      </c>
      <c r="S851">
        <f t="shared" si="68"/>
        <v>0</v>
      </c>
      <c r="T851">
        <f t="shared" si="69"/>
        <v>0</v>
      </c>
      <c r="U851" t="str" cm="1">
        <f t="array" ref="U851">_xlfn.IFS(D851&lt;1000,"Less Than 1000",D851&lt;=4999,"1000 to 4999",D851&lt;=9999,"5000 to 9999",D851&lt;=14999,"10000 to 14999",D851&lt;=19999,"15000 to 19999",D851&lt;=24999,"20000 to 24999",D851&lt;=29999,"25000 to 29999",D851&lt;=34999,"30000 to 34999",D851&lt;=39999,"35000 to 39999",D851&lt;44999,"40000 to 44999",D851&lt;=44999,"40000 to 44999",D851&lt;=49999,"45000 to 49999",D851&gt;=50000,"50000 or More")</f>
        <v>1000 to 4999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7" t="s">
        <v>8218</v>
      </c>
      <c r="G852" t="s">
        <v>8223</v>
      </c>
      <c r="H852" t="s">
        <v>8245</v>
      </c>
      <c r="I852">
        <v>1461560340</v>
      </c>
      <c r="J852" s="10">
        <v>1458762717</v>
      </c>
      <c r="K852" s="11">
        <f t="shared" si="65"/>
        <v>42452.827743055561</v>
      </c>
      <c r="L852" t="b">
        <v>0</v>
      </c>
      <c r="M852">
        <v>133</v>
      </c>
      <c r="N852" t="b">
        <v>1</v>
      </c>
      <c r="O852" t="s">
        <v>8298</v>
      </c>
      <c r="P852" t="s">
        <v>8300</v>
      </c>
      <c r="Q852">
        <f t="shared" si="66"/>
        <v>2016</v>
      </c>
      <c r="R852">
        <f t="shared" si="67"/>
        <v>1</v>
      </c>
      <c r="S852">
        <f t="shared" si="68"/>
        <v>0</v>
      </c>
      <c r="T852">
        <f t="shared" si="69"/>
        <v>0</v>
      </c>
      <c r="U852" t="str" cm="1">
        <f t="array" ref="U852">_xlfn.IFS(D852&lt;1000,"Less Than 1000",D852&lt;=4999,"1000 to 4999",D852&lt;=9999,"5000 to 9999",D852&lt;=14999,"10000 to 14999",D852&lt;=19999,"15000 to 19999",D852&lt;=24999,"20000 to 24999",D852&lt;=29999,"25000 to 29999",D852&lt;=34999,"30000 to 34999",D852&lt;=39999,"35000 to 39999",D852&lt;44999,"40000 to 44999",D852&lt;=44999,"40000 to 44999",D852&lt;=49999,"45000 to 49999",D852&gt;=50000,"50000 or More")</f>
        <v>1000 to 4999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7" t="s">
        <v>8218</v>
      </c>
      <c r="G853" t="s">
        <v>8229</v>
      </c>
      <c r="H853" t="s">
        <v>8248</v>
      </c>
      <c r="I853">
        <v>1469994300</v>
      </c>
      <c r="J853" s="10">
        <v>1464815253</v>
      </c>
      <c r="K853" s="11">
        <f t="shared" si="65"/>
        <v>42522.880243055552</v>
      </c>
      <c r="L853" t="b">
        <v>0</v>
      </c>
      <c r="M853">
        <v>70</v>
      </c>
      <c r="N853" t="b">
        <v>1</v>
      </c>
      <c r="O853" t="s">
        <v>8298</v>
      </c>
      <c r="P853" t="s">
        <v>8300</v>
      </c>
      <c r="Q853">
        <f t="shared" si="66"/>
        <v>2016</v>
      </c>
      <c r="R853">
        <f t="shared" si="67"/>
        <v>1</v>
      </c>
      <c r="S853">
        <f t="shared" si="68"/>
        <v>0</v>
      </c>
      <c r="T853">
        <f t="shared" si="69"/>
        <v>0</v>
      </c>
      <c r="U853" t="str" cm="1">
        <f t="array" ref="U853">_xlfn.IFS(D853&lt;1000,"Less Than 1000",D853&lt;=4999,"1000 to 4999",D853&lt;=9999,"5000 to 9999",D853&lt;=14999,"10000 to 14999",D853&lt;=19999,"15000 to 19999",D853&lt;=24999,"20000 to 24999",D853&lt;=29999,"25000 to 29999",D853&lt;=34999,"30000 to 34999",D853&lt;=39999,"35000 to 39999",D853&lt;44999,"40000 to 44999",D853&lt;=44999,"40000 to 44999",D853&lt;=49999,"45000 to 49999",D853&gt;=50000,"50000 or More")</f>
        <v>1000 to 4999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7" t="s">
        <v>8218</v>
      </c>
      <c r="G854" t="s">
        <v>8223</v>
      </c>
      <c r="H854" t="s">
        <v>8245</v>
      </c>
      <c r="I854">
        <v>1477342800</v>
      </c>
      <c r="J854" s="10">
        <v>1476386395</v>
      </c>
      <c r="K854" s="11">
        <f t="shared" si="65"/>
        <v>42656.805497685185</v>
      </c>
      <c r="L854" t="b">
        <v>0</v>
      </c>
      <c r="M854">
        <v>62</v>
      </c>
      <c r="N854" t="b">
        <v>1</v>
      </c>
      <c r="O854" t="s">
        <v>8298</v>
      </c>
      <c r="P854" t="s">
        <v>8300</v>
      </c>
      <c r="Q854">
        <f t="shared" si="66"/>
        <v>2016</v>
      </c>
      <c r="R854">
        <f t="shared" si="67"/>
        <v>1</v>
      </c>
      <c r="S854">
        <f t="shared" si="68"/>
        <v>0</v>
      </c>
      <c r="T854">
        <f t="shared" si="69"/>
        <v>0</v>
      </c>
      <c r="U854" t="str" cm="1">
        <f t="array" ref="U854">_xlfn.IFS(D854&lt;1000,"Less Than 1000",D854&lt;=4999,"1000 to 4999",D854&lt;=9999,"5000 to 9999",D854&lt;=14999,"10000 to 14999",D854&lt;=19999,"15000 to 19999",D854&lt;=24999,"20000 to 24999",D854&lt;=29999,"25000 to 29999",D854&lt;=34999,"30000 to 34999",D854&lt;=39999,"35000 to 39999",D854&lt;44999,"40000 to 44999",D854&lt;=44999,"40000 to 44999",D854&lt;=49999,"45000 to 49999",D854&gt;=50000,"50000 or More")</f>
        <v>1000 to 4999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7" t="s">
        <v>8218</v>
      </c>
      <c r="G855" t="s">
        <v>8223</v>
      </c>
      <c r="H855" t="s">
        <v>8245</v>
      </c>
      <c r="I855">
        <v>1424116709</v>
      </c>
      <c r="J855" s="10">
        <v>1421524709</v>
      </c>
      <c r="K855" s="11">
        <f t="shared" si="65"/>
        <v>42021.832280092596</v>
      </c>
      <c r="L855" t="b">
        <v>0</v>
      </c>
      <c r="M855">
        <v>10</v>
      </c>
      <c r="N855" t="b">
        <v>1</v>
      </c>
      <c r="O855" t="s">
        <v>8298</v>
      </c>
      <c r="P855" t="s">
        <v>8300</v>
      </c>
      <c r="Q855">
        <f t="shared" si="66"/>
        <v>2015</v>
      </c>
      <c r="R855">
        <f t="shared" si="67"/>
        <v>1</v>
      </c>
      <c r="S855">
        <f t="shared" si="68"/>
        <v>0</v>
      </c>
      <c r="T855">
        <f t="shared" si="69"/>
        <v>0</v>
      </c>
      <c r="U855" t="str" cm="1">
        <f t="array" ref="U855">_xlfn.IFS(D855&lt;1000,"Less Than 1000",D855&lt;=4999,"1000 to 4999",D855&lt;=9999,"5000 to 9999",D855&lt;=14999,"10000 to 14999",D855&lt;=19999,"15000 to 19999",D855&lt;=24999,"20000 to 24999",D855&lt;=29999,"25000 to 29999",D855&lt;=34999,"30000 to 34999",D855&lt;=39999,"35000 to 39999",D855&lt;44999,"40000 to 44999",D855&lt;=44999,"40000 to 44999",D855&lt;=49999,"45000 to 49999",D855&gt;=50000,"50000 or More")</f>
        <v>Less Than 1000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7" t="s">
        <v>8218</v>
      </c>
      <c r="G856" t="s">
        <v>8223</v>
      </c>
      <c r="H856" t="s">
        <v>8245</v>
      </c>
      <c r="I856">
        <v>1482901546</v>
      </c>
      <c r="J856" s="10">
        <v>1480309546</v>
      </c>
      <c r="K856" s="11">
        <f t="shared" si="65"/>
        <v>42702.212337962963</v>
      </c>
      <c r="L856" t="b">
        <v>0</v>
      </c>
      <c r="M856">
        <v>499</v>
      </c>
      <c r="N856" t="b">
        <v>1</v>
      </c>
      <c r="O856" t="s">
        <v>8298</v>
      </c>
      <c r="P856" t="s">
        <v>8300</v>
      </c>
      <c r="Q856">
        <f t="shared" si="66"/>
        <v>2016</v>
      </c>
      <c r="R856">
        <f t="shared" si="67"/>
        <v>1</v>
      </c>
      <c r="S856">
        <f t="shared" si="68"/>
        <v>0</v>
      </c>
      <c r="T856">
        <f t="shared" si="69"/>
        <v>0</v>
      </c>
      <c r="U856" t="str" cm="1">
        <f t="array" ref="U856">_xlfn.IFS(D856&lt;1000,"Less Than 1000",D856&lt;=4999,"1000 to 4999",D856&lt;=9999,"5000 to 9999",D856&lt;=14999,"10000 to 14999",D856&lt;=19999,"15000 to 19999",D856&lt;=24999,"20000 to 24999",D856&lt;=29999,"25000 to 29999",D856&lt;=34999,"30000 to 34999",D856&lt;=39999,"35000 to 39999",D856&lt;44999,"40000 to 44999",D856&lt;=44999,"40000 to 44999",D856&lt;=49999,"45000 to 49999",D856&gt;=50000,"50000 or More")</f>
        <v>25000 to 29999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7" t="s">
        <v>8218</v>
      </c>
      <c r="G857" t="s">
        <v>8223</v>
      </c>
      <c r="H857" t="s">
        <v>8245</v>
      </c>
      <c r="I857">
        <v>1469329217</v>
      </c>
      <c r="J857" s="10">
        <v>1466737217</v>
      </c>
      <c r="K857" s="11">
        <f t="shared" si="65"/>
        <v>42545.125196759262</v>
      </c>
      <c r="L857" t="b">
        <v>0</v>
      </c>
      <c r="M857">
        <v>47</v>
      </c>
      <c r="N857" t="b">
        <v>1</v>
      </c>
      <c r="O857" t="s">
        <v>8298</v>
      </c>
      <c r="P857" t="s">
        <v>8300</v>
      </c>
      <c r="Q857">
        <f t="shared" si="66"/>
        <v>2016</v>
      </c>
      <c r="R857">
        <f t="shared" si="67"/>
        <v>1</v>
      </c>
      <c r="S857">
        <f t="shared" si="68"/>
        <v>0</v>
      </c>
      <c r="T857">
        <f t="shared" si="69"/>
        <v>0</v>
      </c>
      <c r="U857" t="str" cm="1">
        <f t="array" ref="U857">_xlfn.IFS(D857&lt;1000,"Less Than 1000",D857&lt;=4999,"1000 to 4999",D857&lt;=9999,"5000 to 9999",D857&lt;=14999,"10000 to 14999",D857&lt;=19999,"15000 to 19999",D857&lt;=24999,"20000 to 24999",D857&lt;=29999,"25000 to 29999",D857&lt;=34999,"30000 to 34999",D857&lt;=39999,"35000 to 39999",D857&lt;44999,"40000 to 44999",D857&lt;=44999,"40000 to 44999",D857&lt;=49999,"45000 to 49999",D857&gt;=50000,"50000 or More")</f>
        <v>1000 to 4999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7" t="s">
        <v>8218</v>
      </c>
      <c r="G858" t="s">
        <v>8235</v>
      </c>
      <c r="H858" t="s">
        <v>8248</v>
      </c>
      <c r="I858">
        <v>1477422000</v>
      </c>
      <c r="J858" s="10">
        <v>1472282956</v>
      </c>
      <c r="K858" s="11">
        <f t="shared" si="65"/>
        <v>42609.311990740738</v>
      </c>
      <c r="L858" t="b">
        <v>0</v>
      </c>
      <c r="M858">
        <v>28</v>
      </c>
      <c r="N858" t="b">
        <v>1</v>
      </c>
      <c r="O858" t="s">
        <v>8298</v>
      </c>
      <c r="P858" t="s">
        <v>8300</v>
      </c>
      <c r="Q858">
        <f t="shared" si="66"/>
        <v>2016</v>
      </c>
      <c r="R858">
        <f t="shared" si="67"/>
        <v>1</v>
      </c>
      <c r="S858">
        <f t="shared" si="68"/>
        <v>0</v>
      </c>
      <c r="T858">
        <f t="shared" si="69"/>
        <v>0</v>
      </c>
      <c r="U858" t="str" cm="1">
        <f t="array" ref="U858">_xlfn.IFS(D858&lt;1000,"Less Than 1000",D858&lt;=4999,"1000 to 4999",D858&lt;=9999,"5000 to 9999",D858&lt;=14999,"10000 to 14999",D858&lt;=19999,"15000 to 19999",D858&lt;=24999,"20000 to 24999",D858&lt;=29999,"25000 to 29999",D858&lt;=34999,"30000 to 34999",D858&lt;=39999,"35000 to 39999",D858&lt;44999,"40000 to 44999",D858&lt;=44999,"40000 to 44999",D858&lt;=49999,"45000 to 49999",D858&gt;=50000,"50000 or More")</f>
        <v>Less Than 1000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7" t="s">
        <v>8218</v>
      </c>
      <c r="G859" t="s">
        <v>8226</v>
      </c>
      <c r="H859" t="s">
        <v>8248</v>
      </c>
      <c r="I859">
        <v>1448463431</v>
      </c>
      <c r="J859" s="10">
        <v>1444831031</v>
      </c>
      <c r="K859" s="11">
        <f t="shared" si="65"/>
        <v>42291.581377314811</v>
      </c>
      <c r="L859" t="b">
        <v>0</v>
      </c>
      <c r="M859">
        <v>24</v>
      </c>
      <c r="N859" t="b">
        <v>1</v>
      </c>
      <c r="O859" t="s">
        <v>8298</v>
      </c>
      <c r="P859" t="s">
        <v>8300</v>
      </c>
      <c r="Q859">
        <f t="shared" si="66"/>
        <v>2015</v>
      </c>
      <c r="R859">
        <f t="shared" si="67"/>
        <v>1</v>
      </c>
      <c r="S859">
        <f t="shared" si="68"/>
        <v>0</v>
      </c>
      <c r="T859">
        <f t="shared" si="69"/>
        <v>0</v>
      </c>
      <c r="U859" t="str" cm="1">
        <f t="array" ref="U859">_xlfn.IFS(D859&lt;1000,"Less Than 1000",D859&lt;=4999,"1000 to 4999",D859&lt;=9999,"5000 to 9999",D859&lt;=14999,"10000 to 14999",D859&lt;=19999,"15000 to 19999",D859&lt;=24999,"20000 to 24999",D859&lt;=29999,"25000 to 29999",D859&lt;=34999,"30000 to 34999",D859&lt;=39999,"35000 to 39999",D859&lt;44999,"40000 to 44999",D859&lt;=44999,"40000 to 44999",D859&lt;=49999,"45000 to 49999",D859&gt;=50000,"50000 or More")</f>
        <v>1000 to 4999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7" t="s">
        <v>8218</v>
      </c>
      <c r="G860" t="s">
        <v>8224</v>
      </c>
      <c r="H860" t="s">
        <v>8246</v>
      </c>
      <c r="I860">
        <v>1429138740</v>
      </c>
      <c r="J860" s="10">
        <v>1426528418</v>
      </c>
      <c r="K860" s="11">
        <f t="shared" si="65"/>
        <v>42079.745578703703</v>
      </c>
      <c r="L860" t="b">
        <v>0</v>
      </c>
      <c r="M860">
        <v>76</v>
      </c>
      <c r="N860" t="b">
        <v>1</v>
      </c>
      <c r="O860" t="s">
        <v>8298</v>
      </c>
      <c r="P860" t="s">
        <v>8300</v>
      </c>
      <c r="Q860">
        <f t="shared" si="66"/>
        <v>2015</v>
      </c>
      <c r="R860">
        <f t="shared" si="67"/>
        <v>1</v>
      </c>
      <c r="S860">
        <f t="shared" si="68"/>
        <v>0</v>
      </c>
      <c r="T860">
        <f t="shared" si="69"/>
        <v>0</v>
      </c>
      <c r="U860" t="str" cm="1">
        <f t="array" ref="U860">_xlfn.IFS(D860&lt;1000,"Less Than 1000",D860&lt;=4999,"1000 to 4999",D860&lt;=9999,"5000 to 9999",D860&lt;=14999,"10000 to 14999",D860&lt;=19999,"15000 to 19999",D860&lt;=24999,"20000 to 24999",D860&lt;=29999,"25000 to 29999",D860&lt;=34999,"30000 to 34999",D860&lt;=39999,"35000 to 39999",D860&lt;44999,"40000 to 44999",D860&lt;=44999,"40000 to 44999",D860&lt;=49999,"45000 to 49999",D860&gt;=50000,"50000 or More")</f>
        <v>1000 to 4999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7" t="s">
        <v>8218</v>
      </c>
      <c r="G861" t="s">
        <v>8223</v>
      </c>
      <c r="H861" t="s">
        <v>8245</v>
      </c>
      <c r="I861">
        <v>1433376000</v>
      </c>
      <c r="J861" s="10">
        <v>1430768468</v>
      </c>
      <c r="K861" s="11">
        <f t="shared" si="65"/>
        <v>42128.820231481484</v>
      </c>
      <c r="L861" t="b">
        <v>0</v>
      </c>
      <c r="M861">
        <v>98</v>
      </c>
      <c r="N861" t="b">
        <v>1</v>
      </c>
      <c r="O861" t="s">
        <v>8298</v>
      </c>
      <c r="P861" t="s">
        <v>8300</v>
      </c>
      <c r="Q861">
        <f t="shared" si="66"/>
        <v>2015</v>
      </c>
      <c r="R861">
        <f t="shared" si="67"/>
        <v>1</v>
      </c>
      <c r="S861">
        <f t="shared" si="68"/>
        <v>0</v>
      </c>
      <c r="T861">
        <f t="shared" si="69"/>
        <v>0</v>
      </c>
      <c r="U861" t="str" cm="1">
        <f t="array" ref="U861">_xlfn.IFS(D861&lt;1000,"Less Than 1000",D861&lt;=4999,"1000 to 4999",D861&lt;=9999,"5000 to 9999",D861&lt;=14999,"10000 to 14999",D861&lt;=19999,"15000 to 19999",D861&lt;=24999,"20000 to 24999",D861&lt;=29999,"25000 to 29999",D861&lt;=34999,"30000 to 34999",D861&lt;=39999,"35000 to 39999",D861&lt;44999,"40000 to 44999",D861&lt;=44999,"40000 to 44999",D861&lt;=49999,"45000 to 49999",D861&gt;=50000,"50000 or More")</f>
        <v>1000 to 4999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7" t="s">
        <v>8220</v>
      </c>
      <c r="G862" t="s">
        <v>8223</v>
      </c>
      <c r="H862" t="s">
        <v>8245</v>
      </c>
      <c r="I862">
        <v>1385123713</v>
      </c>
      <c r="J862" s="10">
        <v>1382528113</v>
      </c>
      <c r="K862" s="11">
        <f t="shared" si="65"/>
        <v>41570.482789351852</v>
      </c>
      <c r="L862" t="b">
        <v>0</v>
      </c>
      <c r="M862">
        <v>48</v>
      </c>
      <c r="N862" t="b">
        <v>0</v>
      </c>
      <c r="O862" t="s">
        <v>8298</v>
      </c>
      <c r="P862" t="s">
        <v>8301</v>
      </c>
      <c r="Q862">
        <f t="shared" si="66"/>
        <v>2013</v>
      </c>
      <c r="R862">
        <f t="shared" si="67"/>
        <v>0</v>
      </c>
      <c r="S862">
        <f t="shared" si="68"/>
        <v>1</v>
      </c>
      <c r="T862">
        <f t="shared" si="69"/>
        <v>0</v>
      </c>
      <c r="U862" t="str" cm="1">
        <f t="array" ref="U862">_xlfn.IFS(D862&lt;1000,"Less Than 1000",D862&lt;=4999,"1000 to 4999",D862&lt;=9999,"5000 to 9999",D862&lt;=14999,"10000 to 14999",D862&lt;=19999,"15000 to 19999",D862&lt;=24999,"20000 to 24999",D862&lt;=29999,"25000 to 29999",D862&lt;=34999,"30000 to 34999",D862&lt;=39999,"35000 to 39999",D862&lt;44999,"40000 to 44999",D862&lt;=44999,"40000 to 44999",D862&lt;=49999,"45000 to 49999",D862&gt;=50000,"50000 or More")</f>
        <v>10000 to 14999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7" t="s">
        <v>8220</v>
      </c>
      <c r="G863" t="s">
        <v>8223</v>
      </c>
      <c r="H863" t="s">
        <v>8245</v>
      </c>
      <c r="I863">
        <v>1474067404</v>
      </c>
      <c r="J863" s="10">
        <v>1471475404</v>
      </c>
      <c r="K863" s="11">
        <f t="shared" si="65"/>
        <v>42599.965324074074</v>
      </c>
      <c r="L863" t="b">
        <v>0</v>
      </c>
      <c r="M863">
        <v>2</v>
      </c>
      <c r="N863" t="b">
        <v>0</v>
      </c>
      <c r="O863" t="s">
        <v>8298</v>
      </c>
      <c r="P863" t="s">
        <v>8301</v>
      </c>
      <c r="Q863">
        <f t="shared" si="66"/>
        <v>2016</v>
      </c>
      <c r="R863">
        <f t="shared" si="67"/>
        <v>0</v>
      </c>
      <c r="S863">
        <f t="shared" si="68"/>
        <v>1</v>
      </c>
      <c r="T863">
        <f t="shared" si="69"/>
        <v>0</v>
      </c>
      <c r="U863" t="str" cm="1">
        <f t="array" ref="U863">_xlfn.IFS(D863&lt;1000,"Less Than 1000",D863&lt;=4999,"1000 to 4999",D863&lt;=9999,"5000 to 9999",D863&lt;=14999,"10000 to 14999",D863&lt;=19999,"15000 to 19999",D863&lt;=24999,"20000 to 24999",D863&lt;=29999,"25000 to 29999",D863&lt;=34999,"30000 to 34999",D863&lt;=39999,"35000 to 39999",D863&lt;44999,"40000 to 44999",D863&lt;=44999,"40000 to 44999",D863&lt;=49999,"45000 to 49999",D863&gt;=50000,"50000 or More")</f>
        <v>1000 to 4999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7" t="s">
        <v>8220</v>
      </c>
      <c r="G864" t="s">
        <v>8224</v>
      </c>
      <c r="H864" t="s">
        <v>8246</v>
      </c>
      <c r="I864">
        <v>1384179548</v>
      </c>
      <c r="J864" s="10">
        <v>1381583948</v>
      </c>
      <c r="K864" s="11">
        <f t="shared" si="65"/>
        <v>41559.5549537037</v>
      </c>
      <c r="L864" t="b">
        <v>0</v>
      </c>
      <c r="M864">
        <v>4</v>
      </c>
      <c r="N864" t="b">
        <v>0</v>
      </c>
      <c r="O864" t="s">
        <v>8298</v>
      </c>
      <c r="P864" t="s">
        <v>8301</v>
      </c>
      <c r="Q864">
        <f t="shared" si="66"/>
        <v>2013</v>
      </c>
      <c r="R864">
        <f t="shared" si="67"/>
        <v>0</v>
      </c>
      <c r="S864">
        <f t="shared" si="68"/>
        <v>1</v>
      </c>
      <c r="T864">
        <f t="shared" si="69"/>
        <v>0</v>
      </c>
      <c r="U864" t="str" cm="1">
        <f t="array" ref="U864">_xlfn.IFS(D864&lt;1000,"Less Than 1000",D864&lt;=4999,"1000 to 4999",D864&lt;=9999,"5000 to 9999",D864&lt;=14999,"10000 to 14999",D864&lt;=19999,"15000 to 19999",D864&lt;=24999,"20000 to 24999",D864&lt;=29999,"25000 to 29999",D864&lt;=34999,"30000 to 34999",D864&lt;=39999,"35000 to 39999",D864&lt;44999,"40000 to 44999",D864&lt;=44999,"40000 to 44999",D864&lt;=49999,"45000 to 49999",D864&gt;=50000,"50000 or More")</f>
        <v>50000 or More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7" t="s">
        <v>8220</v>
      </c>
      <c r="G865" t="s">
        <v>8223</v>
      </c>
      <c r="H865" t="s">
        <v>8245</v>
      </c>
      <c r="I865">
        <v>1329014966</v>
      </c>
      <c r="J865" s="10">
        <v>1326422966</v>
      </c>
      <c r="K865" s="11">
        <f t="shared" si="65"/>
        <v>40921.117662037039</v>
      </c>
      <c r="L865" t="b">
        <v>0</v>
      </c>
      <c r="M865">
        <v>5</v>
      </c>
      <c r="N865" t="b">
        <v>0</v>
      </c>
      <c r="O865" t="s">
        <v>8298</v>
      </c>
      <c r="P865" t="s">
        <v>8301</v>
      </c>
      <c r="Q865">
        <f t="shared" si="66"/>
        <v>2012</v>
      </c>
      <c r="R865">
        <f t="shared" si="67"/>
        <v>0</v>
      </c>
      <c r="S865">
        <f t="shared" si="68"/>
        <v>1</v>
      </c>
      <c r="T865">
        <f t="shared" si="69"/>
        <v>0</v>
      </c>
      <c r="U865" t="str" cm="1">
        <f t="array" ref="U865">_xlfn.IFS(D865&lt;1000,"Less Than 1000",D865&lt;=4999,"1000 to 4999",D865&lt;=9999,"5000 to 9999",D865&lt;=14999,"10000 to 14999",D865&lt;=19999,"15000 to 19999",D865&lt;=24999,"20000 to 24999",D865&lt;=29999,"25000 to 29999",D865&lt;=34999,"30000 to 34999",D865&lt;=39999,"35000 to 39999",D865&lt;44999,"40000 to 44999",D865&lt;=44999,"40000 to 44999",D865&lt;=49999,"45000 to 49999",D865&gt;=50000,"50000 or More")</f>
        <v>1000 to 4999</v>
      </c>
    </row>
    <row r="866" spans="1:21" ht="42.75" x14ac:dyDescent="0.45">
      <c r="A866">
        <v>2320</v>
      </c>
      <c r="B866" s="3" t="s">
        <v>2321</v>
      </c>
      <c r="C866" s="3" t="s">
        <v>6430</v>
      </c>
      <c r="D866" s="6">
        <v>5000</v>
      </c>
      <c r="E866" s="8">
        <v>5433</v>
      </c>
      <c r="F866" s="17" t="s">
        <v>8218</v>
      </c>
      <c r="G866" t="s">
        <v>8223</v>
      </c>
      <c r="H866" t="s">
        <v>8245</v>
      </c>
      <c r="I866">
        <v>1396463800</v>
      </c>
      <c r="J866" s="10">
        <v>1393443400</v>
      </c>
      <c r="K866" s="11">
        <f t="shared" si="65"/>
        <v>41696.817129629628</v>
      </c>
      <c r="L866" t="b">
        <v>1</v>
      </c>
      <c r="M866">
        <v>89</v>
      </c>
      <c r="N866" t="b">
        <v>1</v>
      </c>
      <c r="O866" t="s">
        <v>8298</v>
      </c>
      <c r="P866" t="s">
        <v>8302</v>
      </c>
      <c r="Q866">
        <f t="shared" si="66"/>
        <v>2014</v>
      </c>
      <c r="R866">
        <f t="shared" si="67"/>
        <v>1</v>
      </c>
      <c r="S866">
        <f t="shared" si="68"/>
        <v>0</v>
      </c>
      <c r="T866">
        <f t="shared" si="69"/>
        <v>0</v>
      </c>
      <c r="U866" t="str" cm="1">
        <f t="array" ref="U866">_xlfn.IFS(D866&lt;1000,"Less Than 1000",D866&lt;=4999,"1000 to 4999",D866&lt;=9999,"5000 to 9999",D866&lt;=14999,"10000 to 14999",D866&lt;=19999,"15000 to 19999",D866&lt;=24999,"20000 to 24999",D866&lt;=29999,"25000 to 29999",D866&lt;=34999,"30000 to 34999",D866&lt;=39999,"35000 to 39999",D866&lt;44999,"40000 to 44999",D866&lt;=44999,"40000 to 44999",D866&lt;=49999,"45000 to 49999",D866&gt;=50000,"50000 or More")</f>
        <v>5000 to 9999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7" t="s">
        <v>8220</v>
      </c>
      <c r="G867" t="s">
        <v>8223</v>
      </c>
      <c r="H867" t="s">
        <v>8245</v>
      </c>
      <c r="I867">
        <v>1358361197</v>
      </c>
      <c r="J867" s="10">
        <v>1353177197</v>
      </c>
      <c r="K867" s="11">
        <f t="shared" si="65"/>
        <v>41230.77311342593</v>
      </c>
      <c r="L867" t="b">
        <v>0</v>
      </c>
      <c r="M867">
        <v>2</v>
      </c>
      <c r="N867" t="b">
        <v>0</v>
      </c>
      <c r="O867" t="s">
        <v>8298</v>
      </c>
      <c r="P867" t="s">
        <v>8301</v>
      </c>
      <c r="Q867">
        <f t="shared" si="66"/>
        <v>2012</v>
      </c>
      <c r="R867">
        <f t="shared" si="67"/>
        <v>0</v>
      </c>
      <c r="S867">
        <f t="shared" si="68"/>
        <v>1</v>
      </c>
      <c r="T867">
        <f t="shared" si="69"/>
        <v>0</v>
      </c>
      <c r="U867" t="str" cm="1">
        <f t="array" ref="U867">_xlfn.IFS(D867&lt;1000,"Less Than 1000",D867&lt;=4999,"1000 to 4999",D867&lt;=9999,"5000 to 9999",D867&lt;=14999,"10000 to 14999",D867&lt;=19999,"15000 to 19999",D867&lt;=24999,"20000 to 24999",D867&lt;=29999,"25000 to 29999",D867&lt;=34999,"30000 to 34999",D867&lt;=39999,"35000 to 39999",D867&lt;44999,"40000 to 44999",D867&lt;=44999,"40000 to 44999",D867&lt;=49999,"45000 to 49999",D867&gt;=50000,"50000 or More")</f>
        <v>1000 to 4999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7" t="s">
        <v>8220</v>
      </c>
      <c r="G868" t="s">
        <v>8223</v>
      </c>
      <c r="H868" t="s">
        <v>8245</v>
      </c>
      <c r="I868">
        <v>1425136200</v>
      </c>
      <c r="J868" s="10">
        <v>1421853518</v>
      </c>
      <c r="K868" s="11">
        <f t="shared" si="65"/>
        <v>42025.637939814813</v>
      </c>
      <c r="L868" t="b">
        <v>0</v>
      </c>
      <c r="M868">
        <v>11</v>
      </c>
      <c r="N868" t="b">
        <v>0</v>
      </c>
      <c r="O868" t="s">
        <v>8298</v>
      </c>
      <c r="P868" t="s">
        <v>8301</v>
      </c>
      <c r="Q868">
        <f t="shared" si="66"/>
        <v>2015</v>
      </c>
      <c r="R868">
        <f t="shared" si="67"/>
        <v>0</v>
      </c>
      <c r="S868">
        <f t="shared" si="68"/>
        <v>1</v>
      </c>
      <c r="T868">
        <f t="shared" si="69"/>
        <v>0</v>
      </c>
      <c r="U868" t="str" cm="1">
        <f t="array" ref="U868">_xlfn.IFS(D868&lt;1000,"Less Than 1000",D868&lt;=4999,"1000 to 4999",D868&lt;=9999,"5000 to 9999",D868&lt;=14999,"10000 to 14999",D868&lt;=19999,"15000 to 19999",D868&lt;=24999,"20000 to 24999",D868&lt;=29999,"25000 to 29999",D868&lt;=34999,"30000 to 34999",D868&lt;=39999,"35000 to 39999",D868&lt;44999,"40000 to 44999",D868&lt;=44999,"40000 to 44999",D868&lt;=49999,"45000 to 49999",D868&gt;=50000,"50000 or More")</f>
        <v>1000 to 4999</v>
      </c>
    </row>
    <row r="869" spans="1:21" ht="42.75" x14ac:dyDescent="0.45">
      <c r="A869">
        <v>2405</v>
      </c>
      <c r="B869" s="3" t="s">
        <v>2406</v>
      </c>
      <c r="C869" s="3" t="s">
        <v>6515</v>
      </c>
      <c r="D869" s="6">
        <v>5000</v>
      </c>
      <c r="E869" s="8">
        <v>1126</v>
      </c>
      <c r="F869" s="17" t="s">
        <v>8220</v>
      </c>
      <c r="G869" t="s">
        <v>8223</v>
      </c>
      <c r="H869" t="s">
        <v>8245</v>
      </c>
      <c r="I869">
        <v>1472911375</v>
      </c>
      <c r="J869" s="10">
        <v>1471096975</v>
      </c>
      <c r="K869" s="11">
        <f t="shared" si="65"/>
        <v>42595.585358796292</v>
      </c>
      <c r="L869" t="b">
        <v>0</v>
      </c>
      <c r="M869">
        <v>20</v>
      </c>
      <c r="N869" t="b">
        <v>0</v>
      </c>
      <c r="O869" t="s">
        <v>8309</v>
      </c>
      <c r="P869" t="s">
        <v>8310</v>
      </c>
      <c r="Q869">
        <f t="shared" si="66"/>
        <v>2016</v>
      </c>
      <c r="R869">
        <f t="shared" si="67"/>
        <v>0</v>
      </c>
      <c r="S869">
        <f t="shared" si="68"/>
        <v>1</v>
      </c>
      <c r="T869">
        <f t="shared" si="69"/>
        <v>0</v>
      </c>
      <c r="U869" t="str" cm="1">
        <f t="array" ref="U869">_xlfn.IFS(D869&lt;1000,"Less Than 1000",D869&lt;=4999,"1000 to 4999",D869&lt;=9999,"5000 to 9999",D869&lt;=14999,"10000 to 14999",D869&lt;=19999,"15000 to 19999",D869&lt;=24999,"20000 to 24999",D869&lt;=29999,"25000 to 29999",D869&lt;=34999,"30000 to 34999",D869&lt;=39999,"35000 to 39999",D869&lt;44999,"40000 to 44999",D869&lt;=44999,"40000 to 44999",D869&lt;=49999,"45000 to 49999",D869&gt;=50000,"50000 or More")</f>
        <v>5000 to 9999</v>
      </c>
    </row>
    <row r="870" spans="1:21" ht="28.5" x14ac:dyDescent="0.45">
      <c r="A870">
        <v>2440</v>
      </c>
      <c r="B870" s="3" t="s">
        <v>2441</v>
      </c>
      <c r="C870" s="3" t="s">
        <v>6550</v>
      </c>
      <c r="D870" s="6">
        <v>5000</v>
      </c>
      <c r="E870" s="8">
        <v>10</v>
      </c>
      <c r="F870" s="17" t="s">
        <v>8220</v>
      </c>
      <c r="G870" t="s">
        <v>8241</v>
      </c>
      <c r="H870" t="s">
        <v>8248</v>
      </c>
      <c r="I870">
        <v>1455399313</v>
      </c>
      <c r="J870" s="10">
        <v>1452807313</v>
      </c>
      <c r="K870" s="11">
        <f t="shared" si="65"/>
        <v>42383.899456018517</v>
      </c>
      <c r="L870" t="b">
        <v>0</v>
      </c>
      <c r="M870">
        <v>2</v>
      </c>
      <c r="N870" t="b">
        <v>0</v>
      </c>
      <c r="O870" t="s">
        <v>8309</v>
      </c>
      <c r="P870" t="s">
        <v>8310</v>
      </c>
      <c r="Q870">
        <f t="shared" si="66"/>
        <v>2016</v>
      </c>
      <c r="R870">
        <f t="shared" si="67"/>
        <v>0</v>
      </c>
      <c r="S870">
        <f t="shared" si="68"/>
        <v>1</v>
      </c>
      <c r="T870">
        <f t="shared" si="69"/>
        <v>0</v>
      </c>
      <c r="U870" t="str" cm="1">
        <f t="array" ref="U870">_xlfn.IFS(D870&lt;1000,"Less Than 1000",D870&lt;=4999,"1000 to 4999",D870&lt;=9999,"5000 to 9999",D870&lt;=14999,"10000 to 14999",D870&lt;=19999,"15000 to 19999",D870&lt;=24999,"20000 to 24999",D870&lt;=29999,"25000 to 29999",D870&lt;=34999,"30000 to 34999",D870&lt;=39999,"35000 to 39999",D870&lt;44999,"40000 to 44999",D870&lt;=44999,"40000 to 44999",D870&lt;=49999,"45000 to 49999",D870&gt;=50000,"50000 or More")</f>
        <v>5000 to 9999</v>
      </c>
    </row>
    <row r="871" spans="1:21" ht="57" x14ac:dyDescent="0.45">
      <c r="A871">
        <v>2445</v>
      </c>
      <c r="B871" s="3" t="s">
        <v>2446</v>
      </c>
      <c r="C871" s="3" t="s">
        <v>6555</v>
      </c>
      <c r="D871" s="6">
        <v>5000</v>
      </c>
      <c r="E871" s="8">
        <v>8640</v>
      </c>
      <c r="F871" s="17" t="s">
        <v>8218</v>
      </c>
      <c r="G871" t="s">
        <v>8223</v>
      </c>
      <c r="H871" t="s">
        <v>8245</v>
      </c>
      <c r="I871">
        <v>1443242021</v>
      </c>
      <c r="J871" s="10">
        <v>1440650021</v>
      </c>
      <c r="K871" s="11">
        <f t="shared" si="65"/>
        <v>42243.190057870372</v>
      </c>
      <c r="L871" t="b">
        <v>0</v>
      </c>
      <c r="M871">
        <v>115</v>
      </c>
      <c r="N871" t="b">
        <v>1</v>
      </c>
      <c r="O871" t="s">
        <v>8309</v>
      </c>
      <c r="P871" t="s">
        <v>8325</v>
      </c>
      <c r="Q871">
        <f t="shared" si="66"/>
        <v>2015</v>
      </c>
      <c r="R871">
        <f t="shared" si="67"/>
        <v>1</v>
      </c>
      <c r="S871">
        <f t="shared" si="68"/>
        <v>0</v>
      </c>
      <c r="T871">
        <f t="shared" si="69"/>
        <v>0</v>
      </c>
      <c r="U871" t="str" cm="1">
        <f t="array" ref="U871">_xlfn.IFS(D871&lt;1000,"Less Than 1000",D871&lt;=4999,"1000 to 4999",D871&lt;=9999,"5000 to 9999",D871&lt;=14999,"10000 to 14999",D871&lt;=19999,"15000 to 19999",D871&lt;=24999,"20000 to 24999",D871&lt;=29999,"25000 to 29999",D871&lt;=34999,"30000 to 34999",D871&lt;=39999,"35000 to 39999",D871&lt;44999,"40000 to 44999",D871&lt;=44999,"40000 to 44999",D871&lt;=49999,"45000 to 49999",D871&gt;=50000,"50000 or More")</f>
        <v>5000 to 9999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7" t="s">
        <v>8220</v>
      </c>
      <c r="G872" t="s">
        <v>8224</v>
      </c>
      <c r="H872" t="s">
        <v>8246</v>
      </c>
      <c r="I872">
        <v>1377995523</v>
      </c>
      <c r="J872" s="10">
        <v>1375403523</v>
      </c>
      <c r="K872" s="11">
        <f t="shared" si="65"/>
        <v>41488.022256944445</v>
      </c>
      <c r="L872" t="b">
        <v>0</v>
      </c>
      <c r="M872">
        <v>5</v>
      </c>
      <c r="N872" t="b">
        <v>0</v>
      </c>
      <c r="O872" t="s">
        <v>8298</v>
      </c>
      <c r="P872" t="s">
        <v>8301</v>
      </c>
      <c r="Q872">
        <f t="shared" si="66"/>
        <v>2013</v>
      </c>
      <c r="R872">
        <f t="shared" si="67"/>
        <v>0</v>
      </c>
      <c r="S872">
        <f t="shared" si="68"/>
        <v>1</v>
      </c>
      <c r="T872">
        <f t="shared" si="69"/>
        <v>0</v>
      </c>
      <c r="U872" t="str" cm="1">
        <f t="array" ref="U872">_xlfn.IFS(D872&lt;1000,"Less Than 1000",D872&lt;=4999,"1000 to 4999",D872&lt;=9999,"5000 to 9999",D872&lt;=14999,"10000 to 14999",D872&lt;=19999,"15000 to 19999",D872&lt;=24999,"20000 to 24999",D872&lt;=29999,"25000 to 29999",D872&lt;=34999,"30000 to 34999",D872&lt;=39999,"35000 to 39999",D872&lt;44999,"40000 to 44999",D872&lt;=44999,"40000 to 44999",D872&lt;=49999,"45000 to 49999",D872&gt;=50000,"50000 or More")</f>
        <v>20000 to 24999</v>
      </c>
    </row>
    <row r="873" spans="1:21" ht="42.75" x14ac:dyDescent="0.45">
      <c r="A873">
        <v>2446</v>
      </c>
      <c r="B873" s="3" t="s">
        <v>2447</v>
      </c>
      <c r="C873" s="3" t="s">
        <v>6556</v>
      </c>
      <c r="D873" s="6">
        <v>5000</v>
      </c>
      <c r="E873" s="8">
        <v>8399</v>
      </c>
      <c r="F873" s="17" t="s">
        <v>8218</v>
      </c>
      <c r="G873" t="s">
        <v>8223</v>
      </c>
      <c r="H873" t="s">
        <v>8245</v>
      </c>
      <c r="I873">
        <v>1480174071</v>
      </c>
      <c r="J873" s="10">
        <v>1477578471</v>
      </c>
      <c r="K873" s="11">
        <f t="shared" si="65"/>
        <v>42670.602673611109</v>
      </c>
      <c r="L873" t="b">
        <v>0</v>
      </c>
      <c r="M873">
        <v>111</v>
      </c>
      <c r="N873" t="b">
        <v>1</v>
      </c>
      <c r="O873" t="s">
        <v>8309</v>
      </c>
      <c r="P873" t="s">
        <v>8325</v>
      </c>
      <c r="Q873">
        <f t="shared" si="66"/>
        <v>2016</v>
      </c>
      <c r="R873">
        <f t="shared" si="67"/>
        <v>1</v>
      </c>
      <c r="S873">
        <f t="shared" si="68"/>
        <v>0</v>
      </c>
      <c r="T873">
        <f t="shared" si="69"/>
        <v>0</v>
      </c>
      <c r="U873" t="str" cm="1">
        <f t="array" ref="U873">_xlfn.IFS(D873&lt;1000,"Less Than 1000",D873&lt;=4999,"1000 to 4999",D873&lt;=9999,"5000 to 9999",D873&lt;=14999,"10000 to 14999",D873&lt;=19999,"15000 to 19999",D873&lt;=24999,"20000 to 24999",D873&lt;=29999,"25000 to 29999",D873&lt;=34999,"30000 to 34999",D873&lt;=39999,"35000 to 39999",D873&lt;44999,"40000 to 44999",D873&lt;=44999,"40000 to 44999",D873&lt;=49999,"45000 to 49999",D873&gt;=50000,"50000 or More")</f>
        <v>5000 to 9999</v>
      </c>
    </row>
    <row r="874" spans="1:21" ht="42.75" x14ac:dyDescent="0.45">
      <c r="A874">
        <v>2458</v>
      </c>
      <c r="B874" s="3" t="s">
        <v>2459</v>
      </c>
      <c r="C874" s="3" t="s">
        <v>6568</v>
      </c>
      <c r="D874" s="6">
        <v>5000</v>
      </c>
      <c r="E874" s="8">
        <v>5509</v>
      </c>
      <c r="F874" s="17" t="s">
        <v>8218</v>
      </c>
      <c r="G874" t="s">
        <v>8223</v>
      </c>
      <c r="H874" t="s">
        <v>8245</v>
      </c>
      <c r="I874">
        <v>1465498800</v>
      </c>
      <c r="J874" s="10">
        <v>1462481718</v>
      </c>
      <c r="K874" s="11">
        <f t="shared" si="65"/>
        <v>42495.871736111112</v>
      </c>
      <c r="L874" t="b">
        <v>0</v>
      </c>
      <c r="M874">
        <v>80</v>
      </c>
      <c r="N874" t="b">
        <v>1</v>
      </c>
      <c r="O874" t="s">
        <v>8309</v>
      </c>
      <c r="P874" t="s">
        <v>8325</v>
      </c>
      <c r="Q874">
        <f t="shared" si="66"/>
        <v>2016</v>
      </c>
      <c r="R874">
        <f t="shared" si="67"/>
        <v>1</v>
      </c>
      <c r="S874">
        <f t="shared" si="68"/>
        <v>0</v>
      </c>
      <c r="T874">
        <f t="shared" si="69"/>
        <v>0</v>
      </c>
      <c r="U874" t="str" cm="1">
        <f t="array" ref="U874">_xlfn.IFS(D874&lt;1000,"Less Than 1000",D874&lt;=4999,"1000 to 4999",D874&lt;=9999,"5000 to 9999",D874&lt;=14999,"10000 to 14999",D874&lt;=19999,"15000 to 19999",D874&lt;=24999,"20000 to 24999",D874&lt;=29999,"25000 to 29999",D874&lt;=34999,"30000 to 34999",D874&lt;=39999,"35000 to 39999",D874&lt;44999,"40000 to 44999",D874&lt;=44999,"40000 to 44999",D874&lt;=49999,"45000 to 49999",D874&gt;=50000,"50000 or More")</f>
        <v>5000 to 9999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7" t="s">
        <v>8220</v>
      </c>
      <c r="G875" t="s">
        <v>8223</v>
      </c>
      <c r="H875" t="s">
        <v>8245</v>
      </c>
      <c r="I875">
        <v>1352610040</v>
      </c>
      <c r="J875" s="10">
        <v>1349150440</v>
      </c>
      <c r="K875" s="11">
        <f t="shared" si="65"/>
        <v>41184.167129629634</v>
      </c>
      <c r="L875" t="b">
        <v>0</v>
      </c>
      <c r="M875">
        <v>5</v>
      </c>
      <c r="N875" t="b">
        <v>0</v>
      </c>
      <c r="O875" t="s">
        <v>8298</v>
      </c>
      <c r="P875" t="s">
        <v>8301</v>
      </c>
      <c r="Q875">
        <f t="shared" si="66"/>
        <v>2012</v>
      </c>
      <c r="R875">
        <f t="shared" si="67"/>
        <v>0</v>
      </c>
      <c r="S875">
        <f t="shared" si="68"/>
        <v>1</v>
      </c>
      <c r="T875">
        <f t="shared" si="69"/>
        <v>0</v>
      </c>
      <c r="U875" t="str" cm="1">
        <f t="array" ref="U875">_xlfn.IFS(D875&lt;1000,"Less Than 1000",D875&lt;=4999,"1000 to 4999",D875&lt;=9999,"5000 to 9999",D875&lt;=14999,"10000 to 14999",D875&lt;=19999,"15000 to 19999",D875&lt;=24999,"20000 to 24999",D875&lt;=29999,"25000 to 29999",D875&lt;=34999,"30000 to 34999",D875&lt;=39999,"35000 to 39999",D875&lt;44999,"40000 to 44999",D875&lt;=44999,"40000 to 44999",D875&lt;=49999,"45000 to 49999",D875&gt;=50000,"50000 or More")</f>
        <v>1000 to 4999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7" t="s">
        <v>8220</v>
      </c>
      <c r="G876" t="s">
        <v>8223</v>
      </c>
      <c r="H876" t="s">
        <v>8245</v>
      </c>
      <c r="I876">
        <v>1367676034</v>
      </c>
      <c r="J876" s="10">
        <v>1365084034</v>
      </c>
      <c r="K876" s="11">
        <f t="shared" si="65"/>
        <v>41368.583726851852</v>
      </c>
      <c r="L876" t="b">
        <v>0</v>
      </c>
      <c r="M876">
        <v>21</v>
      </c>
      <c r="N876" t="b">
        <v>0</v>
      </c>
      <c r="O876" t="s">
        <v>8298</v>
      </c>
      <c r="P876" t="s">
        <v>8301</v>
      </c>
      <c r="Q876">
        <f t="shared" si="66"/>
        <v>2013</v>
      </c>
      <c r="R876">
        <f t="shared" si="67"/>
        <v>0</v>
      </c>
      <c r="S876">
        <f t="shared" si="68"/>
        <v>1</v>
      </c>
      <c r="T876">
        <f t="shared" si="69"/>
        <v>0</v>
      </c>
      <c r="U876" t="str" cm="1">
        <f t="array" ref="U876">_xlfn.IFS(D876&lt;1000,"Less Than 1000",D876&lt;=4999,"1000 to 4999",D876&lt;=9999,"5000 to 9999",D876&lt;=14999,"10000 to 14999",D876&lt;=19999,"15000 to 19999",D876&lt;=24999,"20000 to 24999",D876&lt;=29999,"25000 to 29999",D876&lt;=34999,"30000 to 34999",D876&lt;=39999,"35000 to 39999",D876&lt;44999,"40000 to 44999",D876&lt;=44999,"40000 to 44999",D876&lt;=49999,"45000 to 49999",D876&gt;=50000,"50000 or More")</f>
        <v>1000 to 4999</v>
      </c>
    </row>
    <row r="877" spans="1:21" ht="57" x14ac:dyDescent="0.45">
      <c r="A877">
        <v>2474</v>
      </c>
      <c r="B877" s="3" t="s">
        <v>2475</v>
      </c>
      <c r="C877" s="3" t="s">
        <v>6584</v>
      </c>
      <c r="D877" s="6">
        <v>5000</v>
      </c>
      <c r="E877" s="8">
        <v>5000.18</v>
      </c>
      <c r="F877" s="17" t="s">
        <v>8218</v>
      </c>
      <c r="G877" t="s">
        <v>8223</v>
      </c>
      <c r="H877" t="s">
        <v>8245</v>
      </c>
      <c r="I877">
        <v>1286756176</v>
      </c>
      <c r="J877" s="10">
        <v>1282868176</v>
      </c>
      <c r="K877" s="11">
        <f t="shared" si="65"/>
        <v>40417.011296296296</v>
      </c>
      <c r="L877" t="b">
        <v>0</v>
      </c>
      <c r="M877">
        <v>38</v>
      </c>
      <c r="N877" t="b">
        <v>1</v>
      </c>
      <c r="O877" t="s">
        <v>8298</v>
      </c>
      <c r="P877" t="s">
        <v>8302</v>
      </c>
      <c r="Q877">
        <f t="shared" si="66"/>
        <v>2010</v>
      </c>
      <c r="R877">
        <f t="shared" si="67"/>
        <v>1</v>
      </c>
      <c r="S877">
        <f t="shared" si="68"/>
        <v>0</v>
      </c>
      <c r="T877">
        <f t="shared" si="69"/>
        <v>0</v>
      </c>
      <c r="U877" t="str" cm="1">
        <f t="array" ref="U877">_xlfn.IFS(D877&lt;1000,"Less Than 1000",D877&lt;=4999,"1000 to 4999",D877&lt;=9999,"5000 to 9999",D877&lt;=14999,"10000 to 14999",D877&lt;=19999,"15000 to 19999",D877&lt;=24999,"20000 to 24999",D877&lt;=29999,"25000 to 29999",D877&lt;=34999,"30000 to 34999",D877&lt;=39999,"35000 to 39999",D877&lt;44999,"40000 to 44999",D877&lt;=44999,"40000 to 44999",D877&lt;=49999,"45000 to 49999",D877&gt;=50000,"50000 or More")</f>
        <v>5000 to 9999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7" t="s">
        <v>8220</v>
      </c>
      <c r="G878" t="s">
        <v>8224</v>
      </c>
      <c r="H878" t="s">
        <v>8246</v>
      </c>
      <c r="I878">
        <v>1359978927</v>
      </c>
      <c r="J878" s="10">
        <v>1357127727</v>
      </c>
      <c r="K878" s="11">
        <f t="shared" si="65"/>
        <v>41276.496840277774</v>
      </c>
      <c r="L878" t="b">
        <v>0</v>
      </c>
      <c r="M878">
        <v>45</v>
      </c>
      <c r="N878" t="b">
        <v>0</v>
      </c>
      <c r="O878" t="s">
        <v>8298</v>
      </c>
      <c r="P878" t="s">
        <v>8301</v>
      </c>
      <c r="Q878">
        <f t="shared" si="66"/>
        <v>2013</v>
      </c>
      <c r="R878">
        <f t="shared" si="67"/>
        <v>0</v>
      </c>
      <c r="S878">
        <f t="shared" si="68"/>
        <v>1</v>
      </c>
      <c r="T878">
        <f t="shared" si="69"/>
        <v>0</v>
      </c>
      <c r="U878" t="str" cm="1">
        <f t="array" ref="U878">_xlfn.IFS(D878&lt;1000,"Less Than 1000",D878&lt;=4999,"1000 to 4999",D878&lt;=9999,"5000 to 9999",D878&lt;=14999,"10000 to 14999",D878&lt;=19999,"15000 to 19999",D878&lt;=24999,"20000 to 24999",D878&lt;=29999,"25000 to 29999",D878&lt;=34999,"30000 to 34999",D878&lt;=39999,"35000 to 39999",D878&lt;44999,"40000 to 44999",D878&lt;=44999,"40000 to 44999",D878&lt;=49999,"45000 to 49999",D878&gt;=50000,"50000 or More")</f>
        <v>1000 to 4999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7" t="s">
        <v>8220</v>
      </c>
      <c r="G879" t="s">
        <v>8223</v>
      </c>
      <c r="H879" t="s">
        <v>8245</v>
      </c>
      <c r="I879">
        <v>1387479360</v>
      </c>
      <c r="J879" s="10">
        <v>1384887360</v>
      </c>
      <c r="K879" s="11">
        <f t="shared" si="65"/>
        <v>41597.788888888892</v>
      </c>
      <c r="L879" t="b">
        <v>0</v>
      </c>
      <c r="M879">
        <v>29</v>
      </c>
      <c r="N879" t="b">
        <v>0</v>
      </c>
      <c r="O879" t="s">
        <v>8298</v>
      </c>
      <c r="P879" t="s">
        <v>8301</v>
      </c>
      <c r="Q879">
        <f t="shared" si="66"/>
        <v>2013</v>
      </c>
      <c r="R879">
        <f t="shared" si="67"/>
        <v>0</v>
      </c>
      <c r="S879">
        <f t="shared" si="68"/>
        <v>1</v>
      </c>
      <c r="T879">
        <f t="shared" si="69"/>
        <v>0</v>
      </c>
      <c r="U879" t="str" cm="1">
        <f t="array" ref="U879">_xlfn.IFS(D879&lt;1000,"Less Than 1000",D879&lt;=4999,"1000 to 4999",D879&lt;=9999,"5000 to 9999",D879&lt;=14999,"10000 to 14999",D879&lt;=19999,"15000 to 19999",D879&lt;=24999,"20000 to 24999",D879&lt;=29999,"25000 to 29999",D879&lt;=34999,"30000 to 34999",D879&lt;=39999,"35000 to 39999",D879&lt;44999,"40000 to 44999",D879&lt;=44999,"40000 to 44999",D879&lt;=49999,"45000 to 49999",D879&gt;=50000,"50000 or More")</f>
        <v>1000 to 4999</v>
      </c>
    </row>
    <row r="880" spans="1:21" ht="42.75" x14ac:dyDescent="0.45">
      <c r="A880">
        <v>2506</v>
      </c>
      <c r="B880" s="3" t="s">
        <v>2506</v>
      </c>
      <c r="C880" s="3" t="s">
        <v>6616</v>
      </c>
      <c r="D880" s="6">
        <v>5000</v>
      </c>
      <c r="E880" s="8">
        <v>30</v>
      </c>
      <c r="F880" s="17" t="s">
        <v>8220</v>
      </c>
      <c r="G880" t="s">
        <v>8224</v>
      </c>
      <c r="H880" t="s">
        <v>8246</v>
      </c>
      <c r="I880">
        <v>1443906000</v>
      </c>
      <c r="J880" s="10">
        <v>1441955269</v>
      </c>
      <c r="K880" s="11">
        <f t="shared" si="65"/>
        <v>42258.297094907408</v>
      </c>
      <c r="L880" t="b">
        <v>0</v>
      </c>
      <c r="M880">
        <v>2</v>
      </c>
      <c r="N880" t="b">
        <v>0</v>
      </c>
      <c r="O880" t="s">
        <v>8309</v>
      </c>
      <c r="P880" t="s">
        <v>8326</v>
      </c>
      <c r="Q880">
        <f t="shared" si="66"/>
        <v>2015</v>
      </c>
      <c r="R880">
        <f t="shared" si="67"/>
        <v>0</v>
      </c>
      <c r="S880">
        <f t="shared" si="68"/>
        <v>1</v>
      </c>
      <c r="T880">
        <f t="shared" si="69"/>
        <v>0</v>
      </c>
      <c r="U880" t="str" cm="1">
        <f t="array" ref="U880">_xlfn.IFS(D880&lt;1000,"Less Than 1000",D880&lt;=4999,"1000 to 4999",D880&lt;=9999,"5000 to 9999",D880&lt;=14999,"10000 to 14999",D880&lt;=19999,"15000 to 19999",D880&lt;=24999,"20000 to 24999",D880&lt;=29999,"25000 to 29999",D880&lt;=34999,"30000 to 34999",D880&lt;=39999,"35000 to 39999",D880&lt;44999,"40000 to 44999",D880&lt;=44999,"40000 to 44999",D880&lt;=49999,"45000 to 49999",D880&gt;=50000,"50000 or More")</f>
        <v>5000 to 9999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7" t="s">
        <v>8220</v>
      </c>
      <c r="G881" t="s">
        <v>8223</v>
      </c>
      <c r="H881" t="s">
        <v>8245</v>
      </c>
      <c r="I881">
        <v>1338321305</v>
      </c>
      <c r="J881" s="10">
        <v>1336506905</v>
      </c>
      <c r="K881" s="11">
        <f t="shared" si="65"/>
        <v>41037.829918981479</v>
      </c>
      <c r="L881" t="b">
        <v>0</v>
      </c>
      <c r="M881">
        <v>30</v>
      </c>
      <c r="N881" t="b">
        <v>0</v>
      </c>
      <c r="O881" t="s">
        <v>8298</v>
      </c>
      <c r="P881" t="s">
        <v>8301</v>
      </c>
      <c r="Q881">
        <f t="shared" si="66"/>
        <v>2012</v>
      </c>
      <c r="R881">
        <f t="shared" si="67"/>
        <v>0</v>
      </c>
      <c r="S881">
        <f t="shared" si="68"/>
        <v>1</v>
      </c>
      <c r="T881">
        <f t="shared" si="69"/>
        <v>0</v>
      </c>
      <c r="U881" t="str" cm="1">
        <f t="array" ref="U881">_xlfn.IFS(D881&lt;1000,"Less Than 1000",D881&lt;=4999,"1000 to 4999",D881&lt;=9999,"5000 to 9999",D881&lt;=14999,"10000 to 14999",D881&lt;=19999,"15000 to 19999",D881&lt;=24999,"20000 to 24999",D881&lt;=29999,"25000 to 29999",D881&lt;=34999,"30000 to 34999",D881&lt;=39999,"35000 to 39999",D881&lt;44999,"40000 to 44999",D881&lt;=44999,"40000 to 44999",D881&lt;=49999,"45000 to 49999",D881&gt;=50000,"50000 or More")</f>
        <v>1000 to 4999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7" t="s">
        <v>8220</v>
      </c>
      <c r="G882" t="s">
        <v>8223</v>
      </c>
      <c r="H882" t="s">
        <v>8245</v>
      </c>
      <c r="I882">
        <v>1351582938</v>
      </c>
      <c r="J882" s="10">
        <v>1348731738</v>
      </c>
      <c r="K882" s="11">
        <f t="shared" si="65"/>
        <v>41179.32104166667</v>
      </c>
      <c r="L882" t="b">
        <v>0</v>
      </c>
      <c r="M882">
        <v>8</v>
      </c>
      <c r="N882" t="b">
        <v>0</v>
      </c>
      <c r="O882" t="s">
        <v>8298</v>
      </c>
      <c r="P882" t="s">
        <v>8302</v>
      </c>
      <c r="Q882">
        <f t="shared" si="66"/>
        <v>2012</v>
      </c>
      <c r="R882">
        <f t="shared" si="67"/>
        <v>0</v>
      </c>
      <c r="S882">
        <f t="shared" si="68"/>
        <v>1</v>
      </c>
      <c r="T882">
        <f t="shared" si="69"/>
        <v>0</v>
      </c>
      <c r="U882" t="str" cm="1">
        <f t="array" ref="U882">_xlfn.IFS(D882&lt;1000,"Less Than 1000",D882&lt;=4999,"1000 to 4999",D882&lt;=9999,"5000 to 9999",D882&lt;=14999,"10000 to 14999",D882&lt;=19999,"15000 to 19999",D882&lt;=24999,"20000 to 24999",D882&lt;=29999,"25000 to 29999",D882&lt;=34999,"30000 to 34999",D882&lt;=39999,"35000 to 39999",D882&lt;44999,"40000 to 44999",D882&lt;=44999,"40000 to 44999",D882&lt;=49999,"45000 to 49999",D882&gt;=50000,"50000 or More")</f>
        <v>1000 to 4999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7" t="s">
        <v>8220</v>
      </c>
      <c r="G883" t="s">
        <v>8223</v>
      </c>
      <c r="H883" t="s">
        <v>8245</v>
      </c>
      <c r="I883">
        <v>1326520886</v>
      </c>
      <c r="J883" s="10">
        <v>1322632886</v>
      </c>
      <c r="K883" s="11">
        <f t="shared" si="65"/>
        <v>40877.25099537037</v>
      </c>
      <c r="L883" t="b">
        <v>0</v>
      </c>
      <c r="M883">
        <v>1</v>
      </c>
      <c r="N883" t="b">
        <v>0</v>
      </c>
      <c r="O883" t="s">
        <v>8298</v>
      </c>
      <c r="P883" t="s">
        <v>8302</v>
      </c>
      <c r="Q883">
        <f t="shared" si="66"/>
        <v>2011</v>
      </c>
      <c r="R883">
        <f t="shared" si="67"/>
        <v>0</v>
      </c>
      <c r="S883">
        <f t="shared" si="68"/>
        <v>1</v>
      </c>
      <c r="T883">
        <f t="shared" si="69"/>
        <v>0</v>
      </c>
      <c r="U883" t="str" cm="1">
        <f t="array" ref="U883">_xlfn.IFS(D883&lt;1000,"Less Than 1000",D883&lt;=4999,"1000 to 4999",D883&lt;=9999,"5000 to 9999",D883&lt;=14999,"10000 to 14999",D883&lt;=19999,"15000 to 19999",D883&lt;=24999,"20000 to 24999",D883&lt;=29999,"25000 to 29999",D883&lt;=34999,"30000 to 34999",D883&lt;=39999,"35000 to 39999",D883&lt;44999,"40000 to 44999",D883&lt;=44999,"40000 to 44999",D883&lt;=49999,"45000 to 49999",D883&gt;=50000,"50000 or More")</f>
        <v>1000 to 4999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7" t="s">
        <v>8220</v>
      </c>
      <c r="G884" t="s">
        <v>8223</v>
      </c>
      <c r="H884" t="s">
        <v>8245</v>
      </c>
      <c r="I884">
        <v>1315341550</v>
      </c>
      <c r="J884" s="10">
        <v>1312490350</v>
      </c>
      <c r="K884" s="11">
        <f t="shared" si="65"/>
        <v>40759.860532407409</v>
      </c>
      <c r="L884" t="b">
        <v>0</v>
      </c>
      <c r="M884">
        <v>14</v>
      </c>
      <c r="N884" t="b">
        <v>0</v>
      </c>
      <c r="O884" t="s">
        <v>8298</v>
      </c>
      <c r="P884" t="s">
        <v>8302</v>
      </c>
      <c r="Q884">
        <f t="shared" si="66"/>
        <v>2011</v>
      </c>
      <c r="R884">
        <f t="shared" si="67"/>
        <v>0</v>
      </c>
      <c r="S884">
        <f t="shared" si="68"/>
        <v>1</v>
      </c>
      <c r="T884">
        <f t="shared" si="69"/>
        <v>0</v>
      </c>
      <c r="U884" t="str" cm="1">
        <f t="array" ref="U884">_xlfn.IFS(D884&lt;1000,"Less Than 1000",D884&lt;=4999,"1000 to 4999",D884&lt;=9999,"5000 to 9999",D884&lt;=14999,"10000 to 14999",D884&lt;=19999,"15000 to 19999",D884&lt;=24999,"20000 to 24999",D884&lt;=29999,"25000 to 29999",D884&lt;=34999,"30000 to 34999",D884&lt;=39999,"35000 to 39999",D884&lt;44999,"40000 to 44999",D884&lt;=44999,"40000 to 44999",D884&lt;=49999,"45000 to 49999",D884&gt;=50000,"50000 or More")</f>
        <v>1000 to 4999</v>
      </c>
    </row>
    <row r="885" spans="1:21" ht="42.75" x14ac:dyDescent="0.45">
      <c r="A885">
        <v>2515</v>
      </c>
      <c r="B885" s="3" t="s">
        <v>2515</v>
      </c>
      <c r="C885" s="3" t="s">
        <v>6625</v>
      </c>
      <c r="D885" s="6">
        <v>5000</v>
      </c>
      <c r="E885" s="8">
        <v>930</v>
      </c>
      <c r="F885" s="17" t="s">
        <v>8220</v>
      </c>
      <c r="G885" t="s">
        <v>8223</v>
      </c>
      <c r="H885" t="s">
        <v>8245</v>
      </c>
      <c r="I885">
        <v>1424635753</v>
      </c>
      <c r="J885" s="10">
        <v>1422043753</v>
      </c>
      <c r="K885" s="11">
        <f t="shared" si="65"/>
        <v>42027.839733796296</v>
      </c>
      <c r="L885" t="b">
        <v>0</v>
      </c>
      <c r="M885">
        <v>12</v>
      </c>
      <c r="N885" t="b">
        <v>0</v>
      </c>
      <c r="O885" t="s">
        <v>8309</v>
      </c>
      <c r="P885" t="s">
        <v>8326</v>
      </c>
      <c r="Q885">
        <f t="shared" si="66"/>
        <v>2015</v>
      </c>
      <c r="R885">
        <f t="shared" si="67"/>
        <v>0</v>
      </c>
      <c r="S885">
        <f t="shared" si="68"/>
        <v>1</v>
      </c>
      <c r="T885">
        <f t="shared" si="69"/>
        <v>0</v>
      </c>
      <c r="U885" t="str" cm="1">
        <f t="array" ref="U885">_xlfn.IFS(D885&lt;1000,"Less Than 1000",D885&lt;=4999,"1000 to 4999",D885&lt;=9999,"5000 to 9999",D885&lt;=14999,"10000 to 14999",D885&lt;=19999,"15000 to 19999",D885&lt;=24999,"20000 to 24999",D885&lt;=29999,"25000 to 29999",D885&lt;=34999,"30000 to 34999",D885&lt;=39999,"35000 to 39999",D885&lt;44999,"40000 to 44999",D885&lt;=44999,"40000 to 44999",D885&lt;=49999,"45000 to 49999",D885&gt;=50000,"50000 or More")</f>
        <v>5000 to 9999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7" t="s">
        <v>8220</v>
      </c>
      <c r="G886" t="s">
        <v>8223</v>
      </c>
      <c r="H886" t="s">
        <v>8245</v>
      </c>
      <c r="I886">
        <v>1336789860</v>
      </c>
      <c r="J886" s="10">
        <v>1331666146</v>
      </c>
      <c r="K886" s="11">
        <f t="shared" si="65"/>
        <v>40981.802615740737</v>
      </c>
      <c r="L886" t="b">
        <v>0</v>
      </c>
      <c r="M886">
        <v>2</v>
      </c>
      <c r="N886" t="b">
        <v>0</v>
      </c>
      <c r="O886" t="s">
        <v>8298</v>
      </c>
      <c r="P886" t="s">
        <v>8302</v>
      </c>
      <c r="Q886">
        <f t="shared" si="66"/>
        <v>2012</v>
      </c>
      <c r="R886">
        <f t="shared" si="67"/>
        <v>0</v>
      </c>
      <c r="S886">
        <f t="shared" si="68"/>
        <v>1</v>
      </c>
      <c r="T886">
        <f t="shared" si="69"/>
        <v>0</v>
      </c>
      <c r="U886" t="str" cm="1">
        <f t="array" ref="U886">_xlfn.IFS(D886&lt;1000,"Less Than 1000",D886&lt;=4999,"1000 to 4999",D886&lt;=9999,"5000 to 9999",D886&lt;=14999,"10000 to 14999",D886&lt;=19999,"15000 to 19999",D886&lt;=24999,"20000 to 24999",D886&lt;=29999,"25000 to 29999",D886&lt;=34999,"30000 to 34999",D886&lt;=39999,"35000 to 39999",D886&lt;44999,"40000 to 44999",D886&lt;=44999,"40000 to 44999",D886&lt;=49999,"45000 to 49999",D886&gt;=50000,"50000 or More")</f>
        <v>1000 to 4999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7" t="s">
        <v>8220</v>
      </c>
      <c r="G887" t="s">
        <v>8223</v>
      </c>
      <c r="H887" t="s">
        <v>8245</v>
      </c>
      <c r="I887">
        <v>1483137311</v>
      </c>
      <c r="J887" s="10">
        <v>1481322911</v>
      </c>
      <c r="K887" s="11">
        <f t="shared" si="65"/>
        <v>42713.941099537042</v>
      </c>
      <c r="L887" t="b">
        <v>0</v>
      </c>
      <c r="M887">
        <v>21</v>
      </c>
      <c r="N887" t="b">
        <v>0</v>
      </c>
      <c r="O887" t="s">
        <v>8298</v>
      </c>
      <c r="P887" t="s">
        <v>8302</v>
      </c>
      <c r="Q887">
        <f t="shared" si="66"/>
        <v>2016</v>
      </c>
      <c r="R887">
        <f t="shared" si="67"/>
        <v>0</v>
      </c>
      <c r="S887">
        <f t="shared" si="68"/>
        <v>1</v>
      </c>
      <c r="T887">
        <f t="shared" si="69"/>
        <v>0</v>
      </c>
      <c r="U887" t="str" cm="1">
        <f t="array" ref="U887">_xlfn.IFS(D887&lt;1000,"Less Than 1000",D887&lt;=4999,"1000 to 4999",D887&lt;=9999,"5000 to 9999",D887&lt;=14999,"10000 to 14999",D887&lt;=19999,"15000 to 19999",D887&lt;=24999,"20000 to 24999",D887&lt;=29999,"25000 to 29999",D887&lt;=34999,"30000 to 34999",D887&lt;=39999,"35000 to 39999",D887&lt;44999,"40000 to 44999",D887&lt;=44999,"40000 to 44999",D887&lt;=49999,"45000 to 49999",D887&gt;=50000,"50000 or More")</f>
        <v>1000 to 4999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7" t="s">
        <v>8220</v>
      </c>
      <c r="G888" t="s">
        <v>8223</v>
      </c>
      <c r="H888" t="s">
        <v>8245</v>
      </c>
      <c r="I888">
        <v>1473972813</v>
      </c>
      <c r="J888" s="10">
        <v>1471812813</v>
      </c>
      <c r="K888" s="11">
        <f t="shared" si="65"/>
        <v>42603.870520833334</v>
      </c>
      <c r="L888" t="b">
        <v>0</v>
      </c>
      <c r="M888">
        <v>7</v>
      </c>
      <c r="N888" t="b">
        <v>0</v>
      </c>
      <c r="O888" t="s">
        <v>8298</v>
      </c>
      <c r="P888" t="s">
        <v>8302</v>
      </c>
      <c r="Q888">
        <f t="shared" si="66"/>
        <v>2016</v>
      </c>
      <c r="R888">
        <f t="shared" si="67"/>
        <v>0</v>
      </c>
      <c r="S888">
        <f t="shared" si="68"/>
        <v>1</v>
      </c>
      <c r="T888">
        <f t="shared" si="69"/>
        <v>0</v>
      </c>
      <c r="U888" t="str" cm="1">
        <f t="array" ref="U888">_xlfn.IFS(D888&lt;1000,"Less Than 1000",D888&lt;=4999,"1000 to 4999",D888&lt;=9999,"5000 to 9999",D888&lt;=14999,"10000 to 14999",D888&lt;=19999,"15000 to 19999",D888&lt;=24999,"20000 to 24999",D888&lt;=29999,"25000 to 29999",D888&lt;=34999,"30000 to 34999",D888&lt;=39999,"35000 to 39999",D888&lt;44999,"40000 to 44999",D888&lt;=44999,"40000 to 44999",D888&lt;=49999,"45000 to 49999",D888&gt;=50000,"50000 or More")</f>
        <v>Less Than 1000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7" t="s">
        <v>8220</v>
      </c>
      <c r="G889" t="s">
        <v>8223</v>
      </c>
      <c r="H889" t="s">
        <v>8245</v>
      </c>
      <c r="I889">
        <v>1338159655</v>
      </c>
      <c r="J889" s="10">
        <v>1335567655</v>
      </c>
      <c r="K889" s="11">
        <f t="shared" si="65"/>
        <v>41026.958969907406</v>
      </c>
      <c r="L889" t="b">
        <v>0</v>
      </c>
      <c r="M889">
        <v>0</v>
      </c>
      <c r="N889" t="b">
        <v>0</v>
      </c>
      <c r="O889" t="s">
        <v>8298</v>
      </c>
      <c r="P889" t="s">
        <v>8302</v>
      </c>
      <c r="Q889">
        <f t="shared" si="66"/>
        <v>2012</v>
      </c>
      <c r="R889">
        <f t="shared" si="67"/>
        <v>0</v>
      </c>
      <c r="S889">
        <f t="shared" si="68"/>
        <v>1</v>
      </c>
      <c r="T889">
        <f t="shared" si="69"/>
        <v>0</v>
      </c>
      <c r="U889" t="str" cm="1">
        <f t="array" ref="U889">_xlfn.IFS(D889&lt;1000,"Less Than 1000",D889&lt;=4999,"1000 to 4999",D889&lt;=9999,"5000 to 9999",D889&lt;=14999,"10000 to 14999",D889&lt;=19999,"15000 to 19999",D889&lt;=24999,"20000 to 24999",D889&lt;=29999,"25000 to 29999",D889&lt;=34999,"30000 to 34999",D889&lt;=39999,"35000 to 39999",D889&lt;44999,"40000 to 44999",D889&lt;=44999,"40000 to 44999",D889&lt;=49999,"45000 to 49999",D889&gt;=50000,"50000 or More")</f>
        <v>1000 to 4999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7" t="s">
        <v>8220</v>
      </c>
      <c r="G890" t="s">
        <v>8223</v>
      </c>
      <c r="H890" t="s">
        <v>8245</v>
      </c>
      <c r="I890">
        <v>1314856800</v>
      </c>
      <c r="J890" s="10">
        <v>1311789885</v>
      </c>
      <c r="K890" s="11">
        <f t="shared" si="65"/>
        <v>40751.753298611111</v>
      </c>
      <c r="L890" t="b">
        <v>0</v>
      </c>
      <c r="M890">
        <v>4</v>
      </c>
      <c r="N890" t="b">
        <v>0</v>
      </c>
      <c r="O890" t="s">
        <v>8298</v>
      </c>
      <c r="P890" t="s">
        <v>8302</v>
      </c>
      <c r="Q890">
        <f t="shared" si="66"/>
        <v>2011</v>
      </c>
      <c r="R890">
        <f t="shared" si="67"/>
        <v>0</v>
      </c>
      <c r="S890">
        <f t="shared" si="68"/>
        <v>1</v>
      </c>
      <c r="T890">
        <f t="shared" si="69"/>
        <v>0</v>
      </c>
      <c r="U890" t="str" cm="1">
        <f t="array" ref="U890">_xlfn.IFS(D890&lt;1000,"Less Than 1000",D890&lt;=4999,"1000 to 4999",D890&lt;=9999,"5000 to 9999",D890&lt;=14999,"10000 to 14999",D890&lt;=19999,"15000 to 19999",D890&lt;=24999,"20000 to 24999",D890&lt;=29999,"25000 to 29999",D890&lt;=34999,"30000 to 34999",D890&lt;=39999,"35000 to 39999",D890&lt;44999,"40000 to 44999",D890&lt;=44999,"40000 to 44999",D890&lt;=49999,"45000 to 49999",D890&gt;=50000,"50000 or More")</f>
        <v>1000 to 4999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7" t="s">
        <v>8220</v>
      </c>
      <c r="G891" t="s">
        <v>8223</v>
      </c>
      <c r="H891" t="s">
        <v>8245</v>
      </c>
      <c r="I891">
        <v>1412534943</v>
      </c>
      <c r="J891" s="10">
        <v>1409942943</v>
      </c>
      <c r="K891" s="11">
        <f t="shared" si="65"/>
        <v>41887.784062500003</v>
      </c>
      <c r="L891" t="b">
        <v>0</v>
      </c>
      <c r="M891">
        <v>32</v>
      </c>
      <c r="N891" t="b">
        <v>0</v>
      </c>
      <c r="O891" t="s">
        <v>8298</v>
      </c>
      <c r="P891" t="s">
        <v>8302</v>
      </c>
      <c r="Q891">
        <f t="shared" si="66"/>
        <v>2014</v>
      </c>
      <c r="R891">
        <f t="shared" si="67"/>
        <v>0</v>
      </c>
      <c r="S891">
        <f t="shared" si="68"/>
        <v>1</v>
      </c>
      <c r="T891">
        <f t="shared" si="69"/>
        <v>0</v>
      </c>
      <c r="U891" t="str" cm="1">
        <f t="array" ref="U891">_xlfn.IFS(D891&lt;1000,"Less Than 1000",D891&lt;=4999,"1000 to 4999",D891&lt;=9999,"5000 to 9999",D891&lt;=14999,"10000 to 14999",D891&lt;=19999,"15000 to 19999",D891&lt;=24999,"20000 to 24999",D891&lt;=29999,"25000 to 29999",D891&lt;=34999,"30000 to 34999",D891&lt;=39999,"35000 to 39999",D891&lt;44999,"40000 to 44999",D891&lt;=44999,"40000 to 44999",D891&lt;=49999,"45000 to 49999",D891&gt;=50000,"50000 or More")</f>
        <v>25000 to 29999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7" t="s">
        <v>8220</v>
      </c>
      <c r="G892" t="s">
        <v>8223</v>
      </c>
      <c r="H892" t="s">
        <v>8245</v>
      </c>
      <c r="I892">
        <v>1385055979</v>
      </c>
      <c r="J892" s="10">
        <v>1382460379</v>
      </c>
      <c r="K892" s="11">
        <f t="shared" si="65"/>
        <v>41569.698831018519</v>
      </c>
      <c r="L892" t="b">
        <v>0</v>
      </c>
      <c r="M892">
        <v>4</v>
      </c>
      <c r="N892" t="b">
        <v>0</v>
      </c>
      <c r="O892" t="s">
        <v>8298</v>
      </c>
      <c r="P892" t="s">
        <v>8302</v>
      </c>
      <c r="Q892">
        <f t="shared" si="66"/>
        <v>2013</v>
      </c>
      <c r="R892">
        <f t="shared" si="67"/>
        <v>0</v>
      </c>
      <c r="S892">
        <f t="shared" si="68"/>
        <v>1</v>
      </c>
      <c r="T892">
        <f t="shared" si="69"/>
        <v>0</v>
      </c>
      <c r="U892" t="str" cm="1">
        <f t="array" ref="U892">_xlfn.IFS(D892&lt;1000,"Less Than 1000",D892&lt;=4999,"1000 to 4999",D892&lt;=9999,"5000 to 9999",D892&lt;=14999,"10000 to 14999",D892&lt;=19999,"15000 to 19999",D892&lt;=24999,"20000 to 24999",D892&lt;=29999,"25000 to 29999",D892&lt;=34999,"30000 to 34999",D892&lt;=39999,"35000 to 39999",D892&lt;44999,"40000 to 44999",D892&lt;=44999,"40000 to 44999",D892&lt;=49999,"45000 to 49999",D892&gt;=50000,"50000 or More")</f>
        <v>1000 to 4999</v>
      </c>
    </row>
    <row r="893" spans="1:21" ht="42.75" x14ac:dyDescent="0.45">
      <c r="A893">
        <v>2518</v>
      </c>
      <c r="B893" s="3" t="s">
        <v>2518</v>
      </c>
      <c r="C893" s="3" t="s">
        <v>6628</v>
      </c>
      <c r="D893" s="6">
        <v>5000</v>
      </c>
      <c r="E893" s="8">
        <v>0</v>
      </c>
      <c r="F893" s="17" t="s">
        <v>8220</v>
      </c>
      <c r="G893" t="s">
        <v>8223</v>
      </c>
      <c r="H893" t="s">
        <v>8245</v>
      </c>
      <c r="I893">
        <v>1415899228</v>
      </c>
      <c r="J893" s="10">
        <v>1413303628</v>
      </c>
      <c r="K893" s="11">
        <f t="shared" si="65"/>
        <v>41926.680879629632</v>
      </c>
      <c r="L893" t="b">
        <v>0</v>
      </c>
      <c r="M893">
        <v>0</v>
      </c>
      <c r="N893" t="b">
        <v>0</v>
      </c>
      <c r="O893" t="s">
        <v>8309</v>
      </c>
      <c r="P893" t="s">
        <v>8326</v>
      </c>
      <c r="Q893">
        <f t="shared" si="66"/>
        <v>2014</v>
      </c>
      <c r="R893">
        <f t="shared" si="67"/>
        <v>0</v>
      </c>
      <c r="S893">
        <f t="shared" si="68"/>
        <v>1</v>
      </c>
      <c r="T893">
        <f t="shared" si="69"/>
        <v>0</v>
      </c>
      <c r="U893" t="str" cm="1">
        <f t="array" ref="U893">_xlfn.IFS(D893&lt;1000,"Less Than 1000",D893&lt;=4999,"1000 to 4999",D893&lt;=9999,"5000 to 9999",D893&lt;=14999,"10000 to 14999",D893&lt;=19999,"15000 to 19999",D893&lt;=24999,"20000 to 24999",D893&lt;=29999,"25000 to 29999",D893&lt;=34999,"30000 to 34999",D893&lt;=39999,"35000 to 39999",D893&lt;44999,"40000 to 44999",D893&lt;=44999,"40000 to 44999",D893&lt;=49999,"45000 to 49999",D893&gt;=50000,"50000 or More")</f>
        <v>5000 to 9999</v>
      </c>
    </row>
    <row r="894" spans="1:21" ht="42.75" x14ac:dyDescent="0.45">
      <c r="A894">
        <v>2522</v>
      </c>
      <c r="B894" s="3" t="s">
        <v>2522</v>
      </c>
      <c r="C894" s="3" t="s">
        <v>6632</v>
      </c>
      <c r="D894" s="6">
        <v>5000</v>
      </c>
      <c r="E894" s="8">
        <v>5000</v>
      </c>
      <c r="F894" s="17" t="s">
        <v>8218</v>
      </c>
      <c r="G894" t="s">
        <v>8223</v>
      </c>
      <c r="H894" t="s">
        <v>8245</v>
      </c>
      <c r="I894">
        <v>1461336720</v>
      </c>
      <c r="J894" s="10">
        <v>1459431960</v>
      </c>
      <c r="K894" s="11">
        <f t="shared" si="65"/>
        <v>42460.573611111111</v>
      </c>
      <c r="L894" t="b">
        <v>0</v>
      </c>
      <c r="M894">
        <v>27</v>
      </c>
      <c r="N894" t="b">
        <v>1</v>
      </c>
      <c r="O894" t="s">
        <v>8298</v>
      </c>
      <c r="P894" t="s">
        <v>8327</v>
      </c>
      <c r="Q894">
        <f t="shared" si="66"/>
        <v>2016</v>
      </c>
      <c r="R894">
        <f t="shared" si="67"/>
        <v>1</v>
      </c>
      <c r="S894">
        <f t="shared" si="68"/>
        <v>0</v>
      </c>
      <c r="T894">
        <f t="shared" si="69"/>
        <v>0</v>
      </c>
      <c r="U894" t="str" cm="1">
        <f t="array" ref="U894">_xlfn.IFS(D894&lt;1000,"Less Than 1000",D894&lt;=4999,"1000 to 4999",D894&lt;=9999,"5000 to 9999",D894&lt;=14999,"10000 to 14999",D894&lt;=19999,"15000 to 19999",D894&lt;=24999,"20000 to 24999",D894&lt;=29999,"25000 to 29999",D894&lt;=34999,"30000 to 34999",D894&lt;=39999,"35000 to 39999",D894&lt;44999,"40000 to 44999",D894&lt;=44999,"40000 to 44999",D894&lt;=49999,"45000 to 49999",D894&gt;=50000,"50000 or More")</f>
        <v>5000 to 9999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7" t="s">
        <v>8220</v>
      </c>
      <c r="G895" t="s">
        <v>8223</v>
      </c>
      <c r="H895" t="s">
        <v>8245</v>
      </c>
      <c r="I895">
        <v>1427920363</v>
      </c>
      <c r="J895" s="10">
        <v>1425331963</v>
      </c>
      <c r="K895" s="11">
        <f t="shared" si="65"/>
        <v>42065.897719907407</v>
      </c>
      <c r="L895" t="b">
        <v>0</v>
      </c>
      <c r="M895">
        <v>5</v>
      </c>
      <c r="N895" t="b">
        <v>0</v>
      </c>
      <c r="O895" t="s">
        <v>8298</v>
      </c>
      <c r="P895" t="s">
        <v>8302</v>
      </c>
      <c r="Q895">
        <f t="shared" si="66"/>
        <v>2015</v>
      </c>
      <c r="R895">
        <f t="shared" si="67"/>
        <v>0</v>
      </c>
      <c r="S895">
        <f t="shared" si="68"/>
        <v>1</v>
      </c>
      <c r="T895">
        <f t="shared" si="69"/>
        <v>0</v>
      </c>
      <c r="U895" t="str" cm="1">
        <f t="array" ref="U895">_xlfn.IFS(D895&lt;1000,"Less Than 1000",D895&lt;=4999,"1000 to 4999",D895&lt;=9999,"5000 to 9999",D895&lt;=14999,"10000 to 14999",D895&lt;=19999,"15000 to 19999",D895&lt;=24999,"20000 to 24999",D895&lt;=29999,"25000 to 29999",D895&lt;=34999,"30000 to 34999",D895&lt;=39999,"35000 to 39999",D895&lt;44999,"40000 to 44999",D895&lt;=44999,"40000 to 44999",D895&lt;=49999,"45000 to 49999",D895&gt;=50000,"50000 or More")</f>
        <v>1000 to 4999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7" t="s">
        <v>8220</v>
      </c>
      <c r="G896" t="s">
        <v>8223</v>
      </c>
      <c r="H896" t="s">
        <v>8245</v>
      </c>
      <c r="I896">
        <v>1465169610</v>
      </c>
      <c r="J896" s="10">
        <v>1462577610</v>
      </c>
      <c r="K896" s="11">
        <f t="shared" si="65"/>
        <v>42496.981597222228</v>
      </c>
      <c r="L896" t="b">
        <v>0</v>
      </c>
      <c r="M896">
        <v>53</v>
      </c>
      <c r="N896" t="b">
        <v>0</v>
      </c>
      <c r="O896" t="s">
        <v>8298</v>
      </c>
      <c r="P896" t="s">
        <v>8302</v>
      </c>
      <c r="Q896">
        <f t="shared" si="66"/>
        <v>2016</v>
      </c>
      <c r="R896">
        <f t="shared" si="67"/>
        <v>0</v>
      </c>
      <c r="S896">
        <f t="shared" si="68"/>
        <v>1</v>
      </c>
      <c r="T896">
        <f t="shared" si="69"/>
        <v>0</v>
      </c>
      <c r="U896" t="str" cm="1">
        <f t="array" ref="U896">_xlfn.IFS(D896&lt;1000,"Less Than 1000",D896&lt;=4999,"1000 to 4999",D896&lt;=9999,"5000 to 9999",D896&lt;=14999,"10000 to 14999",D896&lt;=19999,"15000 to 19999",D896&lt;=24999,"20000 to 24999",D896&lt;=29999,"25000 to 29999",D896&lt;=34999,"30000 to 34999",D896&lt;=39999,"35000 to 39999",D896&lt;44999,"40000 to 44999",D896&lt;=44999,"40000 to 44999",D896&lt;=49999,"45000 to 49999",D896&gt;=50000,"50000 or More")</f>
        <v>20000 to 24999</v>
      </c>
    </row>
    <row r="897" spans="1:21" ht="42.75" x14ac:dyDescent="0.45">
      <c r="A897">
        <v>2544</v>
      </c>
      <c r="B897" s="3" t="s">
        <v>2544</v>
      </c>
      <c r="C897" s="3" t="s">
        <v>6654</v>
      </c>
      <c r="D897" s="6">
        <v>5000</v>
      </c>
      <c r="E897" s="8">
        <v>5041</v>
      </c>
      <c r="F897" s="17" t="s">
        <v>8218</v>
      </c>
      <c r="G897" t="s">
        <v>8223</v>
      </c>
      <c r="H897" t="s">
        <v>8245</v>
      </c>
      <c r="I897">
        <v>1341750569</v>
      </c>
      <c r="J897" s="10">
        <v>1339158569</v>
      </c>
      <c r="K897" s="11">
        <f t="shared" si="65"/>
        <v>41068.520474537036</v>
      </c>
      <c r="L897" t="b">
        <v>0</v>
      </c>
      <c r="M897">
        <v>57</v>
      </c>
      <c r="N897" t="b">
        <v>1</v>
      </c>
      <c r="O897" t="s">
        <v>8298</v>
      </c>
      <c r="P897" t="s">
        <v>8327</v>
      </c>
      <c r="Q897">
        <f t="shared" si="66"/>
        <v>2012</v>
      </c>
      <c r="R897">
        <f t="shared" si="67"/>
        <v>1</v>
      </c>
      <c r="S897">
        <f t="shared" si="68"/>
        <v>0</v>
      </c>
      <c r="T897">
        <f t="shared" si="69"/>
        <v>0</v>
      </c>
      <c r="U897" t="str" cm="1">
        <f t="array" ref="U897">_xlfn.IFS(D897&lt;1000,"Less Than 1000",D897&lt;=4999,"1000 to 4999",D897&lt;=9999,"5000 to 9999",D897&lt;=14999,"10000 to 14999",D897&lt;=19999,"15000 to 19999",D897&lt;=24999,"20000 to 24999",D897&lt;=29999,"25000 to 29999",D897&lt;=34999,"30000 to 34999",D897&lt;=39999,"35000 to 39999",D897&lt;44999,"40000 to 44999",D897&lt;=44999,"40000 to 44999",D897&lt;=49999,"45000 to 49999",D897&gt;=50000,"50000 or More")</f>
        <v>5000 to 9999</v>
      </c>
    </row>
    <row r="898" spans="1:21" ht="42.75" x14ac:dyDescent="0.45">
      <c r="A898">
        <v>2581</v>
      </c>
      <c r="B898" s="3" t="s">
        <v>2581</v>
      </c>
      <c r="C898" s="3" t="s">
        <v>6691</v>
      </c>
      <c r="D898" s="6">
        <v>5000</v>
      </c>
      <c r="E898" s="8">
        <v>530</v>
      </c>
      <c r="F898" s="17" t="s">
        <v>8220</v>
      </c>
      <c r="G898" t="s">
        <v>8223</v>
      </c>
      <c r="H898" t="s">
        <v>8245</v>
      </c>
      <c r="I898">
        <v>1447689898</v>
      </c>
      <c r="J898" s="10">
        <v>1445094298</v>
      </c>
      <c r="K898" s="11">
        <f t="shared" ref="K898:K961" si="70">(((J898/60)/60)/24)+DATE(1970,1,1)</f>
        <v>42294.628449074073</v>
      </c>
      <c r="L898" t="b">
        <v>0</v>
      </c>
      <c r="M898">
        <v>11</v>
      </c>
      <c r="N898" t="b">
        <v>0</v>
      </c>
      <c r="O898" t="s">
        <v>8309</v>
      </c>
      <c r="P898" t="s">
        <v>8310</v>
      </c>
      <c r="Q898">
        <f t="shared" ref="Q898:Q961" si="71">YEAR(K898)</f>
        <v>2015</v>
      </c>
      <c r="R898">
        <f t="shared" ref="R898:R961" si="72">COUNTIF(F898,"=successful")</f>
        <v>0</v>
      </c>
      <c r="S898">
        <f t="shared" ref="S898:S961" si="73">COUNTIF(F898,"=failed")</f>
        <v>1</v>
      </c>
      <c r="T898">
        <f t="shared" ref="T898:T961" si="74">COUNTIF(F898,"=canceled")</f>
        <v>0</v>
      </c>
      <c r="U898" t="str" cm="1">
        <f t="array" ref="U898">_xlfn.IFS(D898&lt;1000,"Less Than 1000",D898&lt;=4999,"1000 to 4999",D898&lt;=9999,"5000 to 9999",D898&lt;=14999,"10000 to 14999",D898&lt;=19999,"15000 to 19999",D898&lt;=24999,"20000 to 24999",D898&lt;=29999,"25000 to 29999",D898&lt;=34999,"30000 to 34999",D898&lt;=39999,"35000 to 39999",D898&lt;44999,"40000 to 44999",D898&lt;=44999,"40000 to 44999",D898&lt;=49999,"45000 to 49999",D898&gt;=50000,"50000 or More")</f>
        <v>5000 to 9999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7" t="s">
        <v>8220</v>
      </c>
      <c r="G899" t="s">
        <v>8223</v>
      </c>
      <c r="H899" t="s">
        <v>8245</v>
      </c>
      <c r="I899">
        <v>1354123908</v>
      </c>
      <c r="J899" s="10">
        <v>1351528308</v>
      </c>
      <c r="K899" s="11">
        <f t="shared" si="70"/>
        <v>41211.688750000001</v>
      </c>
      <c r="L899" t="b">
        <v>0</v>
      </c>
      <c r="M899">
        <v>0</v>
      </c>
      <c r="N899" t="b">
        <v>0</v>
      </c>
      <c r="O899" t="s">
        <v>8298</v>
      </c>
      <c r="P899" t="s">
        <v>8302</v>
      </c>
      <c r="Q899">
        <f t="shared" si="71"/>
        <v>2012</v>
      </c>
      <c r="R899">
        <f t="shared" si="72"/>
        <v>0</v>
      </c>
      <c r="S899">
        <f t="shared" si="73"/>
        <v>1</v>
      </c>
      <c r="T899">
        <f t="shared" si="74"/>
        <v>0</v>
      </c>
      <c r="U899" t="str" cm="1">
        <f t="array" ref="U899">_xlfn.IFS(D899&lt;1000,"Less Than 1000",D899&lt;=4999,"1000 to 4999",D899&lt;=9999,"5000 to 9999",D899&lt;=14999,"10000 to 14999",D899&lt;=19999,"15000 to 19999",D899&lt;=24999,"20000 to 24999",D899&lt;=29999,"25000 to 29999",D899&lt;=34999,"30000 to 34999",D899&lt;=39999,"35000 to 39999",D899&lt;44999,"40000 to 44999",D899&lt;=44999,"40000 to 44999",D899&lt;=49999,"45000 to 49999",D899&gt;=50000,"50000 or More")</f>
        <v>1000 to 4999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7" t="s">
        <v>8220</v>
      </c>
      <c r="G900" t="s">
        <v>8223</v>
      </c>
      <c r="H900" t="s">
        <v>8245</v>
      </c>
      <c r="I900">
        <v>1326651110</v>
      </c>
      <c r="J900" s="10">
        <v>1322763110</v>
      </c>
      <c r="K900" s="11">
        <f t="shared" si="70"/>
        <v>40878.758217592593</v>
      </c>
      <c r="L900" t="b">
        <v>0</v>
      </c>
      <c r="M900">
        <v>2</v>
      </c>
      <c r="N900" t="b">
        <v>0</v>
      </c>
      <c r="O900" t="s">
        <v>8298</v>
      </c>
      <c r="P900" t="s">
        <v>8302</v>
      </c>
      <c r="Q900">
        <f t="shared" si="71"/>
        <v>2011</v>
      </c>
      <c r="R900">
        <f t="shared" si="72"/>
        <v>0</v>
      </c>
      <c r="S900">
        <f t="shared" si="73"/>
        <v>1</v>
      </c>
      <c r="T900">
        <f t="shared" si="74"/>
        <v>0</v>
      </c>
      <c r="U900" t="str" cm="1">
        <f t="array" ref="U900">_xlfn.IFS(D900&lt;1000,"Less Than 1000",D900&lt;=4999,"1000 to 4999",D900&lt;=9999,"5000 to 9999",D900&lt;=14999,"10000 to 14999",D900&lt;=19999,"15000 to 19999",D900&lt;=24999,"20000 to 24999",D900&lt;=29999,"25000 to 29999",D900&lt;=34999,"30000 to 34999",D900&lt;=39999,"35000 to 39999",D900&lt;44999,"40000 to 44999",D900&lt;=44999,"40000 to 44999",D900&lt;=49999,"45000 to 49999",D900&gt;=50000,"50000 or More")</f>
        <v>1000 to 4999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7" t="s">
        <v>8220</v>
      </c>
      <c r="G901" t="s">
        <v>8223</v>
      </c>
      <c r="H901" t="s">
        <v>8245</v>
      </c>
      <c r="I901">
        <v>1306549362</v>
      </c>
      <c r="J901" s="10">
        <v>1302661362</v>
      </c>
      <c r="K901" s="11">
        <f t="shared" si="70"/>
        <v>40646.099097222221</v>
      </c>
      <c r="L901" t="b">
        <v>0</v>
      </c>
      <c r="M901">
        <v>8</v>
      </c>
      <c r="N901" t="b">
        <v>0</v>
      </c>
      <c r="O901" t="s">
        <v>8298</v>
      </c>
      <c r="P901" t="s">
        <v>8302</v>
      </c>
      <c r="Q901">
        <f t="shared" si="71"/>
        <v>2011</v>
      </c>
      <c r="R901">
        <f t="shared" si="72"/>
        <v>0</v>
      </c>
      <c r="S901">
        <f t="shared" si="73"/>
        <v>1</v>
      </c>
      <c r="T901">
        <f t="shared" si="74"/>
        <v>0</v>
      </c>
      <c r="U901" t="str" cm="1">
        <f t="array" ref="U901">_xlfn.IFS(D901&lt;1000,"Less Than 1000",D901&lt;=4999,"1000 to 4999",D901&lt;=9999,"5000 to 9999",D901&lt;=14999,"10000 to 14999",D901&lt;=19999,"15000 to 19999",D901&lt;=24999,"20000 to 24999",D901&lt;=29999,"25000 to 29999",D901&lt;=34999,"30000 to 34999",D901&lt;=39999,"35000 to 39999",D901&lt;44999,"40000 to 44999",D901&lt;=44999,"40000 to 44999",D901&lt;=49999,"45000 to 49999",D901&gt;=50000,"50000 or More")</f>
        <v>Less Than 1000</v>
      </c>
    </row>
    <row r="902" spans="1:21" ht="28.5" x14ac:dyDescent="0.45">
      <c r="A902">
        <v>2629</v>
      </c>
      <c r="B902" s="3" t="s">
        <v>2629</v>
      </c>
      <c r="C902" s="3" t="s">
        <v>6739</v>
      </c>
      <c r="D902" s="6">
        <v>5000</v>
      </c>
      <c r="E902" s="8">
        <v>6387</v>
      </c>
      <c r="F902" s="17" t="s">
        <v>8218</v>
      </c>
      <c r="G902" t="s">
        <v>8224</v>
      </c>
      <c r="H902" t="s">
        <v>8246</v>
      </c>
      <c r="I902">
        <v>1431608122</v>
      </c>
      <c r="J902" s="10">
        <v>1429016122</v>
      </c>
      <c r="K902" s="11">
        <f t="shared" si="70"/>
        <v>42108.538449074069</v>
      </c>
      <c r="L902" t="b">
        <v>0</v>
      </c>
      <c r="M902">
        <v>100</v>
      </c>
      <c r="N902" t="b">
        <v>1</v>
      </c>
      <c r="O902" t="s">
        <v>8292</v>
      </c>
      <c r="P902" t="s">
        <v>8328</v>
      </c>
      <c r="Q902">
        <f t="shared" si="71"/>
        <v>2015</v>
      </c>
      <c r="R902">
        <f t="shared" si="72"/>
        <v>1</v>
      </c>
      <c r="S902">
        <f t="shared" si="73"/>
        <v>0</v>
      </c>
      <c r="T902">
        <f t="shared" si="74"/>
        <v>0</v>
      </c>
      <c r="U902" t="str" cm="1">
        <f t="array" ref="U902">_xlfn.IFS(D902&lt;1000,"Less Than 1000",D902&lt;=4999,"1000 to 4999",D902&lt;=9999,"5000 to 9999",D902&lt;=14999,"10000 to 14999",D902&lt;=19999,"15000 to 19999",D902&lt;=24999,"20000 to 24999",D902&lt;=29999,"25000 to 29999",D902&lt;=34999,"30000 to 34999",D902&lt;=39999,"35000 to 39999",D902&lt;44999,"40000 to 44999",D902&lt;=44999,"40000 to 44999",D902&lt;=49999,"45000 to 49999",D902&gt;=50000,"50000 or More")</f>
        <v>5000 to 9999</v>
      </c>
    </row>
    <row r="903" spans="1:21" ht="42.75" x14ac:dyDescent="0.45">
      <c r="A903">
        <v>2633</v>
      </c>
      <c r="B903" s="3" t="s">
        <v>2633</v>
      </c>
      <c r="C903" s="3" t="s">
        <v>6743</v>
      </c>
      <c r="D903" s="6">
        <v>5000</v>
      </c>
      <c r="E903" s="8">
        <v>17731</v>
      </c>
      <c r="F903" s="17" t="s">
        <v>8218</v>
      </c>
      <c r="G903" t="s">
        <v>8223</v>
      </c>
      <c r="H903" t="s">
        <v>8245</v>
      </c>
      <c r="I903">
        <v>1393542000</v>
      </c>
      <c r="J903" s="10">
        <v>1390938332</v>
      </c>
      <c r="K903" s="11">
        <f t="shared" si="70"/>
        <v>41667.823287037041</v>
      </c>
      <c r="L903" t="b">
        <v>0</v>
      </c>
      <c r="M903">
        <v>199</v>
      </c>
      <c r="N903" t="b">
        <v>1</v>
      </c>
      <c r="O903" t="s">
        <v>8292</v>
      </c>
      <c r="P903" t="s">
        <v>8328</v>
      </c>
      <c r="Q903">
        <f t="shared" si="71"/>
        <v>2014</v>
      </c>
      <c r="R903">
        <f t="shared" si="72"/>
        <v>1</v>
      </c>
      <c r="S903">
        <f t="shared" si="73"/>
        <v>0</v>
      </c>
      <c r="T903">
        <f t="shared" si="74"/>
        <v>0</v>
      </c>
      <c r="U903" t="str" cm="1">
        <f t="array" ref="U903">_xlfn.IFS(D903&lt;1000,"Less Than 1000",D903&lt;=4999,"1000 to 4999",D903&lt;=9999,"5000 to 9999",D903&lt;=14999,"10000 to 14999",D903&lt;=19999,"15000 to 19999",D903&lt;=24999,"20000 to 24999",D903&lt;=29999,"25000 to 29999",D903&lt;=34999,"30000 to 34999",D903&lt;=39999,"35000 to 39999",D903&lt;44999,"40000 to 44999",D903&lt;=44999,"40000 to 44999",D903&lt;=49999,"45000 to 49999",D903&gt;=50000,"50000 or More")</f>
        <v>5000 to 9999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7" t="s">
        <v>8220</v>
      </c>
      <c r="G904" t="s">
        <v>8223</v>
      </c>
      <c r="H904" t="s">
        <v>8245</v>
      </c>
      <c r="I904">
        <v>1409412600</v>
      </c>
      <c r="J904" s="10">
        <v>1404947422</v>
      </c>
      <c r="K904" s="11">
        <f t="shared" si="70"/>
        <v>41829.965532407405</v>
      </c>
      <c r="L904" t="b">
        <v>0</v>
      </c>
      <c r="M904">
        <v>3</v>
      </c>
      <c r="N904" t="b">
        <v>0</v>
      </c>
      <c r="O904" t="s">
        <v>8298</v>
      </c>
      <c r="P904" t="s">
        <v>8301</v>
      </c>
      <c r="Q904">
        <f t="shared" si="71"/>
        <v>2014</v>
      </c>
      <c r="R904">
        <f t="shared" si="72"/>
        <v>0</v>
      </c>
      <c r="S904">
        <f t="shared" si="73"/>
        <v>1</v>
      </c>
      <c r="T904">
        <f t="shared" si="74"/>
        <v>0</v>
      </c>
      <c r="U904" t="str" cm="1">
        <f t="array" ref="U904">_xlfn.IFS(D904&lt;1000,"Less Than 1000",D904&lt;=4999,"1000 to 4999",D904&lt;=9999,"5000 to 9999",D904&lt;=14999,"10000 to 14999",D904&lt;=19999,"15000 to 19999",D904&lt;=24999,"20000 to 24999",D904&lt;=29999,"25000 to 29999",D904&lt;=34999,"30000 to 34999",D904&lt;=39999,"35000 to 39999",D904&lt;44999,"40000 to 44999",D904&lt;=44999,"40000 to 44999",D904&lt;=49999,"45000 to 49999",D904&gt;=50000,"50000 or More")</f>
        <v>30000 to 34999</v>
      </c>
    </row>
    <row r="905" spans="1:21" ht="42.75" x14ac:dyDescent="0.45">
      <c r="A905">
        <v>2661</v>
      </c>
      <c r="B905" s="3" t="s">
        <v>2661</v>
      </c>
      <c r="C905" s="3" t="s">
        <v>6771</v>
      </c>
      <c r="D905" s="6">
        <v>5000</v>
      </c>
      <c r="E905" s="8">
        <v>5145</v>
      </c>
      <c r="F905" s="17" t="s">
        <v>8218</v>
      </c>
      <c r="G905" t="s">
        <v>8223</v>
      </c>
      <c r="H905" t="s">
        <v>8245</v>
      </c>
      <c r="I905">
        <v>1382742010</v>
      </c>
      <c r="J905" s="10">
        <v>1380150010</v>
      </c>
      <c r="K905" s="11">
        <f t="shared" si="70"/>
        <v>41542.958449074074</v>
      </c>
      <c r="L905" t="b">
        <v>0</v>
      </c>
      <c r="M905">
        <v>60</v>
      </c>
      <c r="N905" t="b">
        <v>1</v>
      </c>
      <c r="O905" t="s">
        <v>8292</v>
      </c>
      <c r="P905" t="s">
        <v>8329</v>
      </c>
      <c r="Q905">
        <f t="shared" si="71"/>
        <v>2013</v>
      </c>
      <c r="R905">
        <f t="shared" si="72"/>
        <v>1</v>
      </c>
      <c r="S905">
        <f t="shared" si="73"/>
        <v>0</v>
      </c>
      <c r="T905">
        <f t="shared" si="74"/>
        <v>0</v>
      </c>
      <c r="U905" t="str" cm="1">
        <f t="array" ref="U905">_xlfn.IFS(D905&lt;1000,"Less Than 1000",D905&lt;=4999,"1000 to 4999",D905&lt;=9999,"5000 to 9999",D905&lt;=14999,"10000 to 14999",D905&lt;=19999,"15000 to 19999",D905&lt;=24999,"20000 to 24999",D905&lt;=29999,"25000 to 29999",D905&lt;=34999,"30000 to 34999",D905&lt;=39999,"35000 to 39999",D905&lt;44999,"40000 to 44999",D905&lt;=44999,"40000 to 44999",D905&lt;=49999,"45000 to 49999",D905&gt;=50000,"50000 or More")</f>
        <v>5000 to 9999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7" t="s">
        <v>8220</v>
      </c>
      <c r="G906" t="s">
        <v>8223</v>
      </c>
      <c r="H906" t="s">
        <v>8245</v>
      </c>
      <c r="I906">
        <v>1451786137</v>
      </c>
      <c r="J906" s="10">
        <v>1449194137</v>
      </c>
      <c r="K906" s="11">
        <f t="shared" si="70"/>
        <v>42342.080289351856</v>
      </c>
      <c r="L906" t="b">
        <v>0</v>
      </c>
      <c r="M906">
        <v>3</v>
      </c>
      <c r="N906" t="b">
        <v>0</v>
      </c>
      <c r="O906" t="s">
        <v>8298</v>
      </c>
      <c r="P906" t="s">
        <v>8301</v>
      </c>
      <c r="Q906">
        <f t="shared" si="71"/>
        <v>2015</v>
      </c>
      <c r="R906">
        <f t="shared" si="72"/>
        <v>0</v>
      </c>
      <c r="S906">
        <f t="shared" si="73"/>
        <v>1</v>
      </c>
      <c r="T906">
        <f t="shared" si="74"/>
        <v>0</v>
      </c>
      <c r="U906" t="str" cm="1">
        <f t="array" ref="U906">_xlfn.IFS(D906&lt;1000,"Less Than 1000",D906&lt;=4999,"1000 to 4999",D906&lt;=9999,"5000 to 9999",D906&lt;=14999,"10000 to 14999",D906&lt;=19999,"15000 to 19999",D906&lt;=24999,"20000 to 24999",D906&lt;=29999,"25000 to 29999",D906&lt;=34999,"30000 to 34999",D906&lt;=39999,"35000 to 39999",D906&lt;44999,"40000 to 44999",D906&lt;=44999,"40000 to 44999",D906&lt;=49999,"45000 to 49999",D906&gt;=50000,"50000 or More")</f>
        <v>50000 or More</v>
      </c>
    </row>
    <row r="907" spans="1:21" ht="42.75" x14ac:dyDescent="0.45">
      <c r="A907">
        <v>2693</v>
      </c>
      <c r="B907" s="3" t="s">
        <v>2693</v>
      </c>
      <c r="C907" s="3" t="s">
        <v>6803</v>
      </c>
      <c r="D907" s="6">
        <v>5000</v>
      </c>
      <c r="E907" s="8">
        <v>40</v>
      </c>
      <c r="F907" s="17" t="s">
        <v>8220</v>
      </c>
      <c r="G907" t="s">
        <v>8223</v>
      </c>
      <c r="H907" t="s">
        <v>8245</v>
      </c>
      <c r="I907">
        <v>1407899966</v>
      </c>
      <c r="J907" s="10">
        <v>1405307966</v>
      </c>
      <c r="K907" s="11">
        <f t="shared" si="70"/>
        <v>41834.138495370367</v>
      </c>
      <c r="L907" t="b">
        <v>0</v>
      </c>
      <c r="M907">
        <v>3</v>
      </c>
      <c r="N907" t="b">
        <v>0</v>
      </c>
      <c r="O907" t="s">
        <v>8309</v>
      </c>
      <c r="P907" t="s">
        <v>8310</v>
      </c>
      <c r="Q907">
        <f t="shared" si="71"/>
        <v>2014</v>
      </c>
      <c r="R907">
        <f t="shared" si="72"/>
        <v>0</v>
      </c>
      <c r="S907">
        <f t="shared" si="73"/>
        <v>1</v>
      </c>
      <c r="T907">
        <f t="shared" si="74"/>
        <v>0</v>
      </c>
      <c r="U907" t="str" cm="1">
        <f t="array" ref="U907">_xlfn.IFS(D907&lt;1000,"Less Than 1000",D907&lt;=4999,"1000 to 4999",D907&lt;=9999,"5000 to 9999",D907&lt;=14999,"10000 to 14999",D907&lt;=19999,"15000 to 19999",D907&lt;=24999,"20000 to 24999",D907&lt;=29999,"25000 to 29999",D907&lt;=34999,"30000 to 34999",D907&lt;=39999,"35000 to 39999",D907&lt;44999,"40000 to 44999",D907&lt;=44999,"40000 to 44999",D907&lt;=49999,"45000 to 49999",D907&gt;=50000,"50000 or More")</f>
        <v>5000 to 9999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7" t="s">
        <v>8220</v>
      </c>
      <c r="G908" t="s">
        <v>8223</v>
      </c>
      <c r="H908" t="s">
        <v>8245</v>
      </c>
      <c r="I908">
        <v>1394681590</v>
      </c>
      <c r="J908" s="10">
        <v>1392093190</v>
      </c>
      <c r="K908" s="11">
        <f t="shared" si="70"/>
        <v>41681.189699074072</v>
      </c>
      <c r="L908" t="b">
        <v>0</v>
      </c>
      <c r="M908">
        <v>0</v>
      </c>
      <c r="N908" t="b">
        <v>0</v>
      </c>
      <c r="O908" t="s">
        <v>8298</v>
      </c>
      <c r="P908" t="s">
        <v>8301</v>
      </c>
      <c r="Q908">
        <f t="shared" si="71"/>
        <v>2014</v>
      </c>
      <c r="R908">
        <f t="shared" si="72"/>
        <v>0</v>
      </c>
      <c r="S908">
        <f t="shared" si="73"/>
        <v>1</v>
      </c>
      <c r="T908">
        <f t="shared" si="74"/>
        <v>0</v>
      </c>
      <c r="U908" t="str" cm="1">
        <f t="array" ref="U908">_xlfn.IFS(D908&lt;1000,"Less Than 1000",D908&lt;=4999,"1000 to 4999",D908&lt;=9999,"5000 to 9999",D908&lt;=14999,"10000 to 14999",D908&lt;=19999,"15000 to 19999",D908&lt;=24999,"20000 to 24999",D908&lt;=29999,"25000 to 29999",D908&lt;=34999,"30000 to 34999",D908&lt;=39999,"35000 to 39999",D908&lt;44999,"40000 to 44999",D908&lt;=44999,"40000 to 44999",D908&lt;=49999,"45000 to 49999",D908&gt;=50000,"50000 or More")</f>
        <v>15000 to 19999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7" t="s">
        <v>8220</v>
      </c>
      <c r="G909" t="s">
        <v>8223</v>
      </c>
      <c r="H909" t="s">
        <v>8245</v>
      </c>
      <c r="I909">
        <v>1315715823</v>
      </c>
      <c r="J909" s="10">
        <v>1313123823</v>
      </c>
      <c r="K909" s="11">
        <f t="shared" si="70"/>
        <v>40767.192395833335</v>
      </c>
      <c r="L909" t="b">
        <v>0</v>
      </c>
      <c r="M909">
        <v>0</v>
      </c>
      <c r="N909" t="b">
        <v>0</v>
      </c>
      <c r="O909" t="s">
        <v>8298</v>
      </c>
      <c r="P909" t="s">
        <v>8301</v>
      </c>
      <c r="Q909">
        <f t="shared" si="71"/>
        <v>2011</v>
      </c>
      <c r="R909">
        <f t="shared" si="72"/>
        <v>0</v>
      </c>
      <c r="S909">
        <f t="shared" si="73"/>
        <v>1</v>
      </c>
      <c r="T909">
        <f t="shared" si="74"/>
        <v>0</v>
      </c>
      <c r="U909" t="str" cm="1">
        <f t="array" ref="U909">_xlfn.IFS(D909&lt;1000,"Less Than 1000",D909&lt;=4999,"1000 to 4999",D909&lt;=9999,"5000 to 9999",D909&lt;=14999,"10000 to 14999",D909&lt;=19999,"15000 to 19999",D909&lt;=24999,"20000 to 24999",D909&lt;=29999,"25000 to 29999",D909&lt;=34999,"30000 to 34999",D909&lt;=39999,"35000 to 39999",D909&lt;44999,"40000 to 44999",D909&lt;=44999,"40000 to 44999",D909&lt;=49999,"45000 to 49999",D909&gt;=50000,"50000 or More")</f>
        <v>1000 to 4999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7" t="s">
        <v>8220</v>
      </c>
      <c r="G910" t="s">
        <v>8223</v>
      </c>
      <c r="H910" t="s">
        <v>8245</v>
      </c>
      <c r="I910">
        <v>1280206740</v>
      </c>
      <c r="J910" s="10">
        <v>1276283655</v>
      </c>
      <c r="K910" s="11">
        <f t="shared" si="70"/>
        <v>40340.801562499997</v>
      </c>
      <c r="L910" t="b">
        <v>0</v>
      </c>
      <c r="M910">
        <v>0</v>
      </c>
      <c r="N910" t="b">
        <v>0</v>
      </c>
      <c r="O910" t="s">
        <v>8298</v>
      </c>
      <c r="P910" t="s">
        <v>8301</v>
      </c>
      <c r="Q910">
        <f t="shared" si="71"/>
        <v>2010</v>
      </c>
      <c r="R910">
        <f t="shared" si="72"/>
        <v>0</v>
      </c>
      <c r="S910">
        <f t="shared" si="73"/>
        <v>1</v>
      </c>
      <c r="T910">
        <f t="shared" si="74"/>
        <v>0</v>
      </c>
      <c r="U910" t="str" cm="1">
        <f t="array" ref="U910">_xlfn.IFS(D910&lt;1000,"Less Than 1000",D910&lt;=4999,"1000 to 4999",D910&lt;=9999,"5000 to 9999",D910&lt;=14999,"10000 to 14999",D910&lt;=19999,"15000 to 19999",D910&lt;=24999,"20000 to 24999",D910&lt;=29999,"25000 to 29999",D910&lt;=34999,"30000 to 34999",D910&lt;=39999,"35000 to 39999",D910&lt;44999,"40000 to 44999",D910&lt;=44999,"40000 to 44999",D910&lt;=49999,"45000 to 49999",D910&gt;=50000,"50000 or More")</f>
        <v>1000 to 4999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7" t="s">
        <v>8220</v>
      </c>
      <c r="G911" t="s">
        <v>8223</v>
      </c>
      <c r="H911" t="s">
        <v>8245</v>
      </c>
      <c r="I911">
        <v>1343016000</v>
      </c>
      <c r="J911" s="10">
        <v>1340296440</v>
      </c>
      <c r="K911" s="11">
        <f t="shared" si="70"/>
        <v>41081.69027777778</v>
      </c>
      <c r="L911" t="b">
        <v>0</v>
      </c>
      <c r="M911">
        <v>8</v>
      </c>
      <c r="N911" t="b">
        <v>0</v>
      </c>
      <c r="O911" t="s">
        <v>8298</v>
      </c>
      <c r="P911" t="s">
        <v>8301</v>
      </c>
      <c r="Q911">
        <f t="shared" si="71"/>
        <v>2012</v>
      </c>
      <c r="R911">
        <f t="shared" si="72"/>
        <v>0</v>
      </c>
      <c r="S911">
        <f t="shared" si="73"/>
        <v>1</v>
      </c>
      <c r="T911">
        <f t="shared" si="74"/>
        <v>0</v>
      </c>
      <c r="U911" t="str" cm="1">
        <f t="array" ref="U911">_xlfn.IFS(D911&lt;1000,"Less Than 1000",D911&lt;=4999,"1000 to 4999",D911&lt;=9999,"5000 to 9999",D911&lt;=14999,"10000 to 14999",D911&lt;=19999,"15000 to 19999",D911&lt;=24999,"20000 to 24999",D911&lt;=29999,"25000 to 29999",D911&lt;=34999,"30000 to 34999",D911&lt;=39999,"35000 to 39999",D911&lt;44999,"40000 to 44999",D911&lt;=44999,"40000 to 44999",D911&lt;=49999,"45000 to 49999",D911&gt;=50000,"50000 or More")</f>
        <v>15000 to 19999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7" t="s">
        <v>8220</v>
      </c>
      <c r="G912" t="s">
        <v>8224</v>
      </c>
      <c r="H912" t="s">
        <v>8246</v>
      </c>
      <c r="I912">
        <v>1488546319</v>
      </c>
      <c r="J912" s="10">
        <v>1483362319</v>
      </c>
      <c r="K912" s="11">
        <f t="shared" si="70"/>
        <v>42737.545358796298</v>
      </c>
      <c r="L912" t="b">
        <v>0</v>
      </c>
      <c r="M912">
        <v>5</v>
      </c>
      <c r="N912" t="b">
        <v>0</v>
      </c>
      <c r="O912" t="s">
        <v>8298</v>
      </c>
      <c r="P912" t="s">
        <v>8301</v>
      </c>
      <c r="Q912">
        <f t="shared" si="71"/>
        <v>2017</v>
      </c>
      <c r="R912">
        <f t="shared" si="72"/>
        <v>0</v>
      </c>
      <c r="S912">
        <f t="shared" si="73"/>
        <v>1</v>
      </c>
      <c r="T912">
        <f t="shared" si="74"/>
        <v>0</v>
      </c>
      <c r="U912" t="str" cm="1">
        <f t="array" ref="U912">_xlfn.IFS(D912&lt;1000,"Less Than 1000",D912&lt;=4999,"1000 to 4999",D912&lt;=9999,"5000 to 9999",D912&lt;=14999,"10000 to 14999",D912&lt;=19999,"15000 to 19999",D912&lt;=24999,"20000 to 24999",D912&lt;=29999,"25000 to 29999",D912&lt;=34999,"30000 to 34999",D912&lt;=39999,"35000 to 39999",D912&lt;44999,"40000 to 44999",D912&lt;=44999,"40000 to 44999",D912&lt;=49999,"45000 to 49999",D912&gt;=50000,"50000 or More")</f>
        <v>Less Than 1000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7" t="s">
        <v>8220</v>
      </c>
      <c r="G913" t="s">
        <v>8223</v>
      </c>
      <c r="H913" t="s">
        <v>8245</v>
      </c>
      <c r="I913">
        <v>1390522045</v>
      </c>
      <c r="J913" s="10">
        <v>1388707645</v>
      </c>
      <c r="K913" s="11">
        <f t="shared" si="70"/>
        <v>41642.005150462966</v>
      </c>
      <c r="L913" t="b">
        <v>0</v>
      </c>
      <c r="M913">
        <v>0</v>
      </c>
      <c r="N913" t="b">
        <v>0</v>
      </c>
      <c r="O913" t="s">
        <v>8298</v>
      </c>
      <c r="P913" t="s">
        <v>8301</v>
      </c>
      <c r="Q913">
        <f t="shared" si="71"/>
        <v>2014</v>
      </c>
      <c r="R913">
        <f t="shared" si="72"/>
        <v>0</v>
      </c>
      <c r="S913">
        <f t="shared" si="73"/>
        <v>1</v>
      </c>
      <c r="T913">
        <f t="shared" si="74"/>
        <v>0</v>
      </c>
      <c r="U913" t="str" cm="1">
        <f t="array" ref="U913">_xlfn.IFS(D913&lt;1000,"Less Than 1000",D913&lt;=4999,"1000 to 4999",D913&lt;=9999,"5000 to 9999",D913&lt;=14999,"10000 to 14999",D913&lt;=19999,"15000 to 19999",D913&lt;=24999,"20000 to 24999",D913&lt;=29999,"25000 to 29999",D913&lt;=34999,"30000 to 34999",D913&lt;=39999,"35000 to 39999",D913&lt;44999,"40000 to 44999",D913&lt;=44999,"40000 to 44999",D913&lt;=49999,"45000 to 49999",D913&gt;=50000,"50000 or More")</f>
        <v>50000 or More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7" t="s">
        <v>8220</v>
      </c>
      <c r="G914" t="s">
        <v>8223</v>
      </c>
      <c r="H914" t="s">
        <v>8245</v>
      </c>
      <c r="I914">
        <v>1355197047</v>
      </c>
      <c r="J914" s="10">
        <v>1350009447</v>
      </c>
      <c r="K914" s="11">
        <f t="shared" si="70"/>
        <v>41194.109340277777</v>
      </c>
      <c r="L914" t="b">
        <v>0</v>
      </c>
      <c r="M914">
        <v>2</v>
      </c>
      <c r="N914" t="b">
        <v>0</v>
      </c>
      <c r="O914" t="s">
        <v>8298</v>
      </c>
      <c r="P914" t="s">
        <v>8301</v>
      </c>
      <c r="Q914">
        <f t="shared" si="71"/>
        <v>2012</v>
      </c>
      <c r="R914">
        <f t="shared" si="72"/>
        <v>0</v>
      </c>
      <c r="S914">
        <f t="shared" si="73"/>
        <v>1</v>
      </c>
      <c r="T914">
        <f t="shared" si="74"/>
        <v>0</v>
      </c>
      <c r="U914" t="str" cm="1">
        <f t="array" ref="U914">_xlfn.IFS(D914&lt;1000,"Less Than 1000",D914&lt;=4999,"1000 to 4999",D914&lt;=9999,"5000 to 9999",D914&lt;=14999,"10000 to 14999",D914&lt;=19999,"15000 to 19999",D914&lt;=24999,"20000 to 24999",D914&lt;=29999,"25000 to 29999",D914&lt;=34999,"30000 to 34999",D914&lt;=39999,"35000 to 39999",D914&lt;44999,"40000 to 44999",D914&lt;=44999,"40000 to 44999",D914&lt;=49999,"45000 to 49999",D914&gt;=50000,"50000 or More")</f>
        <v>1000 to 4999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7" t="s">
        <v>8220</v>
      </c>
      <c r="G915" t="s">
        <v>8223</v>
      </c>
      <c r="H915" t="s">
        <v>8245</v>
      </c>
      <c r="I915">
        <v>1336188019</v>
      </c>
      <c r="J915" s="10">
        <v>1333596019</v>
      </c>
      <c r="K915" s="11">
        <f t="shared" si="70"/>
        <v>41004.139108796298</v>
      </c>
      <c r="L915" t="b">
        <v>0</v>
      </c>
      <c r="M915">
        <v>24</v>
      </c>
      <c r="N915" t="b">
        <v>0</v>
      </c>
      <c r="O915" t="s">
        <v>8298</v>
      </c>
      <c r="P915" t="s">
        <v>8301</v>
      </c>
      <c r="Q915">
        <f t="shared" si="71"/>
        <v>2012</v>
      </c>
      <c r="R915">
        <f t="shared" si="72"/>
        <v>0</v>
      </c>
      <c r="S915">
        <f t="shared" si="73"/>
        <v>1</v>
      </c>
      <c r="T915">
        <f t="shared" si="74"/>
        <v>0</v>
      </c>
      <c r="U915" t="str" cm="1">
        <f t="array" ref="U915">_xlfn.IFS(D915&lt;1000,"Less Than 1000",D915&lt;=4999,"1000 to 4999",D915&lt;=9999,"5000 to 9999",D915&lt;=14999,"10000 to 14999",D915&lt;=19999,"15000 to 19999",D915&lt;=24999,"20000 to 24999",D915&lt;=29999,"25000 to 29999",D915&lt;=34999,"30000 to 34999",D915&lt;=39999,"35000 to 39999",D915&lt;44999,"40000 to 44999",D915&lt;=44999,"40000 to 44999",D915&lt;=49999,"45000 to 49999",D915&gt;=50000,"50000 or More")</f>
        <v>30000 to 34999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7" t="s">
        <v>8220</v>
      </c>
      <c r="G916" t="s">
        <v>8223</v>
      </c>
      <c r="H916" t="s">
        <v>8245</v>
      </c>
      <c r="I916">
        <v>1345918747</v>
      </c>
      <c r="J916" s="10">
        <v>1343326747</v>
      </c>
      <c r="K916" s="11">
        <f t="shared" si="70"/>
        <v>41116.763275462967</v>
      </c>
      <c r="L916" t="b">
        <v>0</v>
      </c>
      <c r="M916">
        <v>0</v>
      </c>
      <c r="N916" t="b">
        <v>0</v>
      </c>
      <c r="O916" t="s">
        <v>8298</v>
      </c>
      <c r="P916" t="s">
        <v>8301</v>
      </c>
      <c r="Q916">
        <f t="shared" si="71"/>
        <v>2012</v>
      </c>
      <c r="R916">
        <f t="shared" si="72"/>
        <v>0</v>
      </c>
      <c r="S916">
        <f t="shared" si="73"/>
        <v>1</v>
      </c>
      <c r="T916">
        <f t="shared" si="74"/>
        <v>0</v>
      </c>
      <c r="U916" t="str" cm="1">
        <f t="array" ref="U916">_xlfn.IFS(D916&lt;1000,"Less Than 1000",D916&lt;=4999,"1000 to 4999",D916&lt;=9999,"5000 to 9999",D916&lt;=14999,"10000 to 14999",D916&lt;=19999,"15000 to 19999",D916&lt;=24999,"20000 to 24999",D916&lt;=29999,"25000 to 29999",D916&lt;=34999,"30000 to 34999",D916&lt;=39999,"35000 to 39999",D916&lt;44999,"40000 to 44999",D916&lt;=44999,"40000 to 44999",D916&lt;=49999,"45000 to 49999",D916&gt;=50000,"50000 or More")</f>
        <v>1000 to 4999</v>
      </c>
    </row>
    <row r="917" spans="1:21" ht="42.75" x14ac:dyDescent="0.45">
      <c r="A917">
        <v>2722</v>
      </c>
      <c r="B917" s="3" t="s">
        <v>2722</v>
      </c>
      <c r="C917" s="3" t="s">
        <v>6832</v>
      </c>
      <c r="D917" s="6">
        <v>5000</v>
      </c>
      <c r="E917" s="8">
        <v>12627</v>
      </c>
      <c r="F917" s="17" t="s">
        <v>8218</v>
      </c>
      <c r="G917" t="s">
        <v>8223</v>
      </c>
      <c r="H917" t="s">
        <v>8245</v>
      </c>
      <c r="I917">
        <v>1485722053</v>
      </c>
      <c r="J917" s="10">
        <v>1480538053</v>
      </c>
      <c r="K917" s="11">
        <f t="shared" si="70"/>
        <v>42704.857094907406</v>
      </c>
      <c r="L917" t="b">
        <v>0</v>
      </c>
      <c r="M917">
        <v>185</v>
      </c>
      <c r="N917" t="b">
        <v>1</v>
      </c>
      <c r="O917" t="s">
        <v>8292</v>
      </c>
      <c r="P917" t="s">
        <v>8322</v>
      </c>
      <c r="Q917">
        <f t="shared" si="71"/>
        <v>2016</v>
      </c>
      <c r="R917">
        <f t="shared" si="72"/>
        <v>1</v>
      </c>
      <c r="S917">
        <f t="shared" si="73"/>
        <v>0</v>
      </c>
      <c r="T917">
        <f t="shared" si="74"/>
        <v>0</v>
      </c>
      <c r="U917" t="str" cm="1">
        <f t="array" ref="U917">_xlfn.IFS(D917&lt;1000,"Less Than 1000",D917&lt;=4999,"1000 to 4999",D917&lt;=9999,"5000 to 9999",D917&lt;=14999,"10000 to 14999",D917&lt;=19999,"15000 to 19999",D917&lt;=24999,"20000 to 24999",D917&lt;=29999,"25000 to 29999",D917&lt;=34999,"30000 to 34999",D917&lt;=39999,"35000 to 39999",D917&lt;44999,"40000 to 44999",D917&lt;=44999,"40000 to 44999",D917&lt;=49999,"45000 to 49999",D917&gt;=50000,"50000 or More")</f>
        <v>5000 to 9999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7" t="s">
        <v>8220</v>
      </c>
      <c r="G918" t="s">
        <v>8223</v>
      </c>
      <c r="H918" t="s">
        <v>8245</v>
      </c>
      <c r="I918">
        <v>1287723600</v>
      </c>
      <c r="J918" s="10">
        <v>1284409734</v>
      </c>
      <c r="K918" s="11">
        <f t="shared" si="70"/>
        <v>40434.853402777779</v>
      </c>
      <c r="L918" t="b">
        <v>0</v>
      </c>
      <c r="M918">
        <v>0</v>
      </c>
      <c r="N918" t="b">
        <v>0</v>
      </c>
      <c r="O918" t="s">
        <v>8298</v>
      </c>
      <c r="P918" t="s">
        <v>8301</v>
      </c>
      <c r="Q918">
        <f t="shared" si="71"/>
        <v>2010</v>
      </c>
      <c r="R918">
        <f t="shared" si="72"/>
        <v>0</v>
      </c>
      <c r="S918">
        <f t="shared" si="73"/>
        <v>1</v>
      </c>
      <c r="T918">
        <f t="shared" si="74"/>
        <v>0</v>
      </c>
      <c r="U918" t="str" cm="1">
        <f t="array" ref="U918">_xlfn.IFS(D918&lt;1000,"Less Than 1000",D918&lt;=4999,"1000 to 4999",D918&lt;=9999,"5000 to 9999",D918&lt;=14999,"10000 to 14999",D918&lt;=19999,"15000 to 19999",D918&lt;=24999,"20000 to 24999",D918&lt;=29999,"25000 to 29999",D918&lt;=34999,"30000 to 34999",D918&lt;=39999,"35000 to 39999",D918&lt;44999,"40000 to 44999",D918&lt;=44999,"40000 to 44999",D918&lt;=49999,"45000 to 49999",D918&gt;=50000,"50000 or More")</f>
        <v>1000 to 4999</v>
      </c>
    </row>
    <row r="919" spans="1:21" ht="42.75" x14ac:dyDescent="0.45">
      <c r="A919">
        <v>2738</v>
      </c>
      <c r="B919" s="3" t="s">
        <v>2738</v>
      </c>
      <c r="C919" s="3" t="s">
        <v>6848</v>
      </c>
      <c r="D919" s="6">
        <v>5000</v>
      </c>
      <c r="E919" s="8">
        <v>7397</v>
      </c>
      <c r="F919" s="17" t="s">
        <v>8218</v>
      </c>
      <c r="G919" t="s">
        <v>8223</v>
      </c>
      <c r="H919" t="s">
        <v>8245</v>
      </c>
      <c r="I919">
        <v>1478402804</v>
      </c>
      <c r="J919" s="10">
        <v>1473218804</v>
      </c>
      <c r="K919" s="11">
        <f t="shared" si="70"/>
        <v>42620.143564814818</v>
      </c>
      <c r="L919" t="b">
        <v>0</v>
      </c>
      <c r="M919">
        <v>15</v>
      </c>
      <c r="N919" t="b">
        <v>1</v>
      </c>
      <c r="O919" t="s">
        <v>8292</v>
      </c>
      <c r="P919" t="s">
        <v>8322</v>
      </c>
      <c r="Q919">
        <f t="shared" si="71"/>
        <v>2016</v>
      </c>
      <c r="R919">
        <f t="shared" si="72"/>
        <v>1</v>
      </c>
      <c r="S919">
        <f t="shared" si="73"/>
        <v>0</v>
      </c>
      <c r="T919">
        <f t="shared" si="74"/>
        <v>0</v>
      </c>
      <c r="U919" t="str" cm="1">
        <f t="array" ref="U919">_xlfn.IFS(D919&lt;1000,"Less Than 1000",D919&lt;=4999,"1000 to 4999",D919&lt;=9999,"5000 to 9999",D919&lt;=14999,"10000 to 14999",D919&lt;=19999,"15000 to 19999",D919&lt;=24999,"20000 to 24999",D919&lt;=29999,"25000 to 29999",D919&lt;=34999,"30000 to 34999",D919&lt;=39999,"35000 to 39999",D919&lt;44999,"40000 to 44999",D919&lt;=44999,"40000 to 44999",D919&lt;=49999,"45000 to 49999",D919&gt;=50000,"50000 or More")</f>
        <v>5000 to 9999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7" t="s">
        <v>8220</v>
      </c>
      <c r="G920" t="s">
        <v>8224</v>
      </c>
      <c r="H920" t="s">
        <v>8246</v>
      </c>
      <c r="I920">
        <v>1417474761</v>
      </c>
      <c r="J920" s="10">
        <v>1414879161</v>
      </c>
      <c r="K920" s="11">
        <f t="shared" si="70"/>
        <v>41944.916215277779</v>
      </c>
      <c r="L920" t="b">
        <v>0</v>
      </c>
      <c r="M920">
        <v>10</v>
      </c>
      <c r="N920" t="b">
        <v>0</v>
      </c>
      <c r="O920" t="s">
        <v>8298</v>
      </c>
      <c r="P920" t="s">
        <v>8301</v>
      </c>
      <c r="Q920">
        <f t="shared" si="71"/>
        <v>2014</v>
      </c>
      <c r="R920">
        <f t="shared" si="72"/>
        <v>0</v>
      </c>
      <c r="S920">
        <f t="shared" si="73"/>
        <v>1</v>
      </c>
      <c r="T920">
        <f t="shared" si="74"/>
        <v>0</v>
      </c>
      <c r="U920" t="str" cm="1">
        <f t="array" ref="U920">_xlfn.IFS(D920&lt;1000,"Less Than 1000",D920&lt;=4999,"1000 to 4999",D920&lt;=9999,"5000 to 9999",D920&lt;=14999,"10000 to 14999",D920&lt;=19999,"15000 to 19999",D920&lt;=24999,"20000 to 24999",D920&lt;=29999,"25000 to 29999",D920&lt;=34999,"30000 to 34999",D920&lt;=39999,"35000 to 39999",D920&lt;44999,"40000 to 44999",D920&lt;=44999,"40000 to 44999",D920&lt;=49999,"45000 to 49999",D920&gt;=50000,"50000 or More")</f>
        <v>1000 to 4999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7" t="s">
        <v>8220</v>
      </c>
      <c r="G921" t="s">
        <v>8223</v>
      </c>
      <c r="H921" t="s">
        <v>8245</v>
      </c>
      <c r="I921">
        <v>1355930645</v>
      </c>
      <c r="J921" s="10">
        <v>1352906645</v>
      </c>
      <c r="K921" s="11">
        <f t="shared" si="70"/>
        <v>41227.641724537039</v>
      </c>
      <c r="L921" t="b">
        <v>0</v>
      </c>
      <c r="M921">
        <v>1</v>
      </c>
      <c r="N921" t="b">
        <v>0</v>
      </c>
      <c r="O921" t="s">
        <v>8298</v>
      </c>
      <c r="P921" t="s">
        <v>8301</v>
      </c>
      <c r="Q921">
        <f t="shared" si="71"/>
        <v>2012</v>
      </c>
      <c r="R921">
        <f t="shared" si="72"/>
        <v>0</v>
      </c>
      <c r="S921">
        <f t="shared" si="73"/>
        <v>1</v>
      </c>
      <c r="T921">
        <f t="shared" si="74"/>
        <v>0</v>
      </c>
      <c r="U921" t="str" cm="1">
        <f t="array" ref="U921">_xlfn.IFS(D921&lt;1000,"Less Than 1000",D921&lt;=4999,"1000 to 4999",D921&lt;=9999,"5000 to 9999",D921&lt;=14999,"10000 to 14999",D921&lt;=19999,"15000 to 19999",D921&lt;=24999,"20000 to 24999",D921&lt;=29999,"25000 to 29999",D921&lt;=34999,"30000 to 34999",D921&lt;=39999,"35000 to 39999",D921&lt;44999,"40000 to 44999",D921&lt;=44999,"40000 to 44999",D921&lt;=49999,"45000 to 49999",D921&gt;=50000,"50000 or More")</f>
        <v>20000 to 24999</v>
      </c>
    </row>
    <row r="922" spans="1:21" ht="42.75" x14ac:dyDescent="0.45">
      <c r="A922">
        <v>2748</v>
      </c>
      <c r="B922" s="3" t="s">
        <v>2748</v>
      </c>
      <c r="C922" s="3" t="s">
        <v>6858</v>
      </c>
      <c r="D922" s="6">
        <v>5000</v>
      </c>
      <c r="E922" s="8">
        <v>53</v>
      </c>
      <c r="F922" s="17" t="s">
        <v>8220</v>
      </c>
      <c r="G922" t="s">
        <v>8223</v>
      </c>
      <c r="H922" t="s">
        <v>8245</v>
      </c>
      <c r="I922">
        <v>1472835802</v>
      </c>
      <c r="J922" s="10">
        <v>1470243802</v>
      </c>
      <c r="K922" s="11">
        <f t="shared" si="70"/>
        <v>42585.7106712963</v>
      </c>
      <c r="L922" t="b">
        <v>0</v>
      </c>
      <c r="M922">
        <v>4</v>
      </c>
      <c r="N922" t="b">
        <v>0</v>
      </c>
      <c r="O922" t="s">
        <v>8295</v>
      </c>
      <c r="P922" t="s">
        <v>8331</v>
      </c>
      <c r="Q922">
        <f t="shared" si="71"/>
        <v>2016</v>
      </c>
      <c r="R922">
        <f t="shared" si="72"/>
        <v>0</v>
      </c>
      <c r="S922">
        <f t="shared" si="73"/>
        <v>1</v>
      </c>
      <c r="T922">
        <f t="shared" si="74"/>
        <v>0</v>
      </c>
      <c r="U922" t="str" cm="1">
        <f t="array" ref="U922">_xlfn.IFS(D922&lt;1000,"Less Than 1000",D922&lt;=4999,"1000 to 4999",D922&lt;=9999,"5000 to 9999",D922&lt;=14999,"10000 to 14999",D922&lt;=19999,"15000 to 19999",D922&lt;=24999,"20000 to 24999",D922&lt;=29999,"25000 to 29999",D922&lt;=34999,"30000 to 34999",D922&lt;=39999,"35000 to 39999",D922&lt;44999,"40000 to 44999",D922&lt;=44999,"40000 to 44999",D922&lt;=49999,"45000 to 49999",D922&gt;=50000,"50000 or More")</f>
        <v>5000 to 9999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7" t="s">
        <v>8220</v>
      </c>
      <c r="G923" t="s">
        <v>8223</v>
      </c>
      <c r="H923" t="s">
        <v>8245</v>
      </c>
      <c r="I923">
        <v>1323666376</v>
      </c>
      <c r="J923" s="10">
        <v>1320033976</v>
      </c>
      <c r="K923" s="11">
        <f t="shared" si="70"/>
        <v>40847.171018518515</v>
      </c>
      <c r="L923" t="b">
        <v>0</v>
      </c>
      <c r="M923">
        <v>20</v>
      </c>
      <c r="N923" t="b">
        <v>0</v>
      </c>
      <c r="O923" t="s">
        <v>8298</v>
      </c>
      <c r="P923" t="s">
        <v>8301</v>
      </c>
      <c r="Q923">
        <f t="shared" si="71"/>
        <v>2011</v>
      </c>
      <c r="R923">
        <f t="shared" si="72"/>
        <v>0</v>
      </c>
      <c r="S923">
        <f t="shared" si="73"/>
        <v>1</v>
      </c>
      <c r="T923">
        <f t="shared" si="74"/>
        <v>0</v>
      </c>
      <c r="U923" t="str" cm="1">
        <f t="array" ref="U923">_xlfn.IFS(D923&lt;1000,"Less Than 1000",D923&lt;=4999,"1000 to 4999",D923&lt;=9999,"5000 to 9999",D923&lt;=14999,"10000 to 14999",D923&lt;=19999,"15000 to 19999",D923&lt;=24999,"20000 to 24999",D923&lt;=29999,"25000 to 29999",D923&lt;=34999,"30000 to 34999",D923&lt;=39999,"35000 to 39999",D923&lt;44999,"40000 to 44999",D923&lt;=44999,"40000 to 44999",D923&lt;=49999,"45000 to 49999",D923&gt;=50000,"50000 or More")</f>
        <v>15000 to 19999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7" t="s">
        <v>8220</v>
      </c>
      <c r="G924" t="s">
        <v>8223</v>
      </c>
      <c r="H924" t="s">
        <v>8245</v>
      </c>
      <c r="I924">
        <v>1412167393</v>
      </c>
      <c r="J924" s="10">
        <v>1409143393</v>
      </c>
      <c r="K924" s="11">
        <f t="shared" si="70"/>
        <v>41878.530011574076</v>
      </c>
      <c r="L924" t="b">
        <v>0</v>
      </c>
      <c r="M924">
        <v>30</v>
      </c>
      <c r="N924" t="b">
        <v>0</v>
      </c>
      <c r="O924" t="s">
        <v>8298</v>
      </c>
      <c r="P924" t="s">
        <v>8301</v>
      </c>
      <c r="Q924">
        <f t="shared" si="71"/>
        <v>2014</v>
      </c>
      <c r="R924">
        <f t="shared" si="72"/>
        <v>0</v>
      </c>
      <c r="S924">
        <f t="shared" si="73"/>
        <v>1</v>
      </c>
      <c r="T924">
        <f t="shared" si="74"/>
        <v>0</v>
      </c>
      <c r="U924" t="str" cm="1">
        <f t="array" ref="U924">_xlfn.IFS(D924&lt;1000,"Less Than 1000",D924&lt;=4999,"1000 to 4999",D924&lt;=9999,"5000 to 9999",D924&lt;=14999,"10000 to 14999",D924&lt;=19999,"15000 to 19999",D924&lt;=24999,"20000 to 24999",D924&lt;=29999,"25000 to 29999",D924&lt;=34999,"30000 to 34999",D924&lt;=39999,"35000 to 39999",D924&lt;44999,"40000 to 44999",D924&lt;=44999,"40000 to 44999",D924&lt;=49999,"45000 to 49999",D924&gt;=50000,"50000 or More")</f>
        <v>25000 to 29999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7" t="s">
        <v>8220</v>
      </c>
      <c r="G925" t="s">
        <v>8223</v>
      </c>
      <c r="H925" t="s">
        <v>8245</v>
      </c>
      <c r="I925">
        <v>1416614523</v>
      </c>
      <c r="J925" s="10">
        <v>1414018923</v>
      </c>
      <c r="K925" s="11">
        <f t="shared" si="70"/>
        <v>41934.959756944445</v>
      </c>
      <c r="L925" t="b">
        <v>0</v>
      </c>
      <c r="M925">
        <v>6</v>
      </c>
      <c r="N925" t="b">
        <v>0</v>
      </c>
      <c r="O925" t="s">
        <v>8298</v>
      </c>
      <c r="P925" t="s">
        <v>8301</v>
      </c>
      <c r="Q925">
        <f t="shared" si="71"/>
        <v>2014</v>
      </c>
      <c r="R925">
        <f t="shared" si="72"/>
        <v>0</v>
      </c>
      <c r="S925">
        <f t="shared" si="73"/>
        <v>1</v>
      </c>
      <c r="T925">
        <f t="shared" si="74"/>
        <v>0</v>
      </c>
      <c r="U925" t="str" cm="1">
        <f t="array" ref="U925">_xlfn.IFS(D925&lt;1000,"Less Than 1000",D925&lt;=4999,"1000 to 4999",D925&lt;=9999,"5000 to 9999",D925&lt;=14999,"10000 to 14999",D925&lt;=19999,"15000 to 19999",D925&lt;=24999,"20000 to 24999",D925&lt;=29999,"25000 to 29999",D925&lt;=34999,"30000 to 34999",D925&lt;=39999,"35000 to 39999",D925&lt;44999,"40000 to 44999",D925&lt;=44999,"40000 to 44999",D925&lt;=49999,"45000 to 49999",D925&gt;=50000,"50000 or More")</f>
        <v>15000 to 19999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7" t="s">
        <v>8220</v>
      </c>
      <c r="G926" t="s">
        <v>8223</v>
      </c>
      <c r="H926" t="s">
        <v>8245</v>
      </c>
      <c r="I926">
        <v>1360795069</v>
      </c>
      <c r="J926" s="10">
        <v>1358203069</v>
      </c>
      <c r="K926" s="11">
        <f t="shared" si="70"/>
        <v>41288.942928240744</v>
      </c>
      <c r="L926" t="b">
        <v>0</v>
      </c>
      <c r="M926">
        <v>15</v>
      </c>
      <c r="N926" t="b">
        <v>0</v>
      </c>
      <c r="O926" t="s">
        <v>8298</v>
      </c>
      <c r="P926" t="s">
        <v>8301</v>
      </c>
      <c r="Q926">
        <f t="shared" si="71"/>
        <v>2013</v>
      </c>
      <c r="R926">
        <f t="shared" si="72"/>
        <v>0</v>
      </c>
      <c r="S926">
        <f t="shared" si="73"/>
        <v>1</v>
      </c>
      <c r="T926">
        <f t="shared" si="74"/>
        <v>0</v>
      </c>
      <c r="U926" t="str" cm="1">
        <f t="array" ref="U926">_xlfn.IFS(D926&lt;1000,"Less Than 1000",D926&lt;=4999,"1000 to 4999",D926&lt;=9999,"5000 to 9999",D926&lt;=14999,"10000 to 14999",D926&lt;=19999,"15000 to 19999",D926&lt;=24999,"20000 to 24999",D926&lt;=29999,"25000 to 29999",D926&lt;=34999,"30000 to 34999",D926&lt;=39999,"35000 to 39999",D926&lt;44999,"40000 to 44999",D926&lt;=44999,"40000 to 44999",D926&lt;=49999,"45000 to 49999",D926&gt;=50000,"50000 or More")</f>
        <v>1000 to 4999</v>
      </c>
    </row>
    <row r="927" spans="1:21" ht="42.75" x14ac:dyDescent="0.45">
      <c r="A927">
        <v>2760</v>
      </c>
      <c r="B927" s="3" t="s">
        <v>2760</v>
      </c>
      <c r="C927" s="3" t="s">
        <v>6870</v>
      </c>
      <c r="D927" s="6">
        <v>5000</v>
      </c>
      <c r="E927" s="8">
        <v>0</v>
      </c>
      <c r="F927" s="17" t="s">
        <v>8220</v>
      </c>
      <c r="G927" t="s">
        <v>8224</v>
      </c>
      <c r="H927" t="s">
        <v>8246</v>
      </c>
      <c r="I927">
        <v>1371726258</v>
      </c>
      <c r="J927" s="10">
        <v>1369134258</v>
      </c>
      <c r="K927" s="11">
        <f t="shared" si="70"/>
        <v>41415.461319444446</v>
      </c>
      <c r="L927" t="b">
        <v>0</v>
      </c>
      <c r="M927">
        <v>0</v>
      </c>
      <c r="N927" t="b">
        <v>0</v>
      </c>
      <c r="O927" t="s">
        <v>8295</v>
      </c>
      <c r="P927" t="s">
        <v>8331</v>
      </c>
      <c r="Q927">
        <f t="shared" si="71"/>
        <v>2013</v>
      </c>
      <c r="R927">
        <f t="shared" si="72"/>
        <v>0</v>
      </c>
      <c r="S927">
        <f t="shared" si="73"/>
        <v>1</v>
      </c>
      <c r="T927">
        <f t="shared" si="74"/>
        <v>0</v>
      </c>
      <c r="U927" t="str" cm="1">
        <f t="array" ref="U927">_xlfn.IFS(D927&lt;1000,"Less Than 1000",D927&lt;=4999,"1000 to 4999",D927&lt;=9999,"5000 to 9999",D927&lt;=14999,"10000 to 14999",D927&lt;=19999,"15000 to 19999",D927&lt;=24999,"20000 to 24999",D927&lt;=29999,"25000 to 29999",D927&lt;=34999,"30000 to 34999",D927&lt;=39999,"35000 to 39999",D927&lt;44999,"40000 to 44999",D927&lt;=44999,"40000 to 44999",D927&lt;=49999,"45000 to 49999",D927&gt;=50000,"50000 or More")</f>
        <v>5000 to 9999</v>
      </c>
    </row>
    <row r="928" spans="1:21" ht="28.5" x14ac:dyDescent="0.45">
      <c r="A928">
        <v>2761</v>
      </c>
      <c r="B928" s="3" t="s">
        <v>2761</v>
      </c>
      <c r="C928" s="3" t="s">
        <v>6871</v>
      </c>
      <c r="D928" s="6">
        <v>5000</v>
      </c>
      <c r="E928" s="8">
        <v>36</v>
      </c>
      <c r="F928" s="17" t="s">
        <v>8220</v>
      </c>
      <c r="G928" t="s">
        <v>8223</v>
      </c>
      <c r="H928" t="s">
        <v>8245</v>
      </c>
      <c r="I928">
        <v>1357176693</v>
      </c>
      <c r="J928" s="10">
        <v>1354584693</v>
      </c>
      <c r="K928" s="11">
        <f t="shared" si="70"/>
        <v>41247.063576388886</v>
      </c>
      <c r="L928" t="b">
        <v>0</v>
      </c>
      <c r="M928">
        <v>4</v>
      </c>
      <c r="N928" t="b">
        <v>0</v>
      </c>
      <c r="O928" t="s">
        <v>8295</v>
      </c>
      <c r="P928" t="s">
        <v>8331</v>
      </c>
      <c r="Q928">
        <f t="shared" si="71"/>
        <v>2012</v>
      </c>
      <c r="R928">
        <f t="shared" si="72"/>
        <v>0</v>
      </c>
      <c r="S928">
        <f t="shared" si="73"/>
        <v>1</v>
      </c>
      <c r="T928">
        <f t="shared" si="74"/>
        <v>0</v>
      </c>
      <c r="U928" t="str" cm="1">
        <f t="array" ref="U928">_xlfn.IFS(D928&lt;1000,"Less Than 1000",D928&lt;=4999,"1000 to 4999",D928&lt;=9999,"5000 to 9999",D928&lt;=14999,"10000 to 14999",D928&lt;=19999,"15000 to 19999",D928&lt;=24999,"20000 to 24999",D928&lt;=29999,"25000 to 29999",D928&lt;=34999,"30000 to 34999",D928&lt;=39999,"35000 to 39999",D928&lt;44999,"40000 to 44999",D928&lt;=44999,"40000 to 44999",D928&lt;=49999,"45000 to 49999",D928&gt;=50000,"50000 or More")</f>
        <v>5000 to 9999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7" t="s">
        <v>8220</v>
      </c>
      <c r="G929" t="s">
        <v>8223</v>
      </c>
      <c r="H929" t="s">
        <v>8245</v>
      </c>
      <c r="I929">
        <v>1337024695</v>
      </c>
      <c r="J929" s="10">
        <v>1334432695</v>
      </c>
      <c r="K929" s="11">
        <f t="shared" si="70"/>
        <v>41013.822858796295</v>
      </c>
      <c r="L929" t="b">
        <v>0</v>
      </c>
      <c r="M929">
        <v>0</v>
      </c>
      <c r="N929" t="b">
        <v>0</v>
      </c>
      <c r="O929" t="s">
        <v>8298</v>
      </c>
      <c r="P929" t="s">
        <v>8301</v>
      </c>
      <c r="Q929">
        <f t="shared" si="71"/>
        <v>2012</v>
      </c>
      <c r="R929">
        <f t="shared" si="72"/>
        <v>0</v>
      </c>
      <c r="S929">
        <f t="shared" si="73"/>
        <v>1</v>
      </c>
      <c r="T929">
        <f t="shared" si="74"/>
        <v>0</v>
      </c>
      <c r="U929" t="str" cm="1">
        <f t="array" ref="U929">_xlfn.IFS(D929&lt;1000,"Less Than 1000",D929&lt;=4999,"1000 to 4999",D929&lt;=9999,"5000 to 9999",D929&lt;=14999,"10000 to 14999",D929&lt;=19999,"15000 to 19999",D929&lt;=24999,"20000 to 24999",D929&lt;=29999,"25000 to 29999",D929&lt;=34999,"30000 to 34999",D929&lt;=39999,"35000 to 39999",D929&lt;44999,"40000 to 44999",D929&lt;=44999,"40000 to 44999",D929&lt;=49999,"45000 to 49999",D929&gt;=50000,"50000 or More")</f>
        <v>20000 to 24999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7" t="s">
        <v>8220</v>
      </c>
      <c r="G930" t="s">
        <v>8223</v>
      </c>
      <c r="H930" t="s">
        <v>8245</v>
      </c>
      <c r="I930">
        <v>1353196800</v>
      </c>
      <c r="J930" s="10">
        <v>1348864913</v>
      </c>
      <c r="K930" s="11">
        <f t="shared" si="70"/>
        <v>41180.86241898148</v>
      </c>
      <c r="L930" t="b">
        <v>0</v>
      </c>
      <c r="M930">
        <v>28</v>
      </c>
      <c r="N930" t="b">
        <v>0</v>
      </c>
      <c r="O930" t="s">
        <v>8298</v>
      </c>
      <c r="P930" t="s">
        <v>8301</v>
      </c>
      <c r="Q930">
        <f t="shared" si="71"/>
        <v>2012</v>
      </c>
      <c r="R930">
        <f t="shared" si="72"/>
        <v>0</v>
      </c>
      <c r="S930">
        <f t="shared" si="73"/>
        <v>1</v>
      </c>
      <c r="T930">
        <f t="shared" si="74"/>
        <v>0</v>
      </c>
      <c r="U930" t="str" cm="1">
        <f t="array" ref="U930">_xlfn.IFS(D930&lt;1000,"Less Than 1000",D930&lt;=4999,"1000 to 4999",D930&lt;=9999,"5000 to 9999",D930&lt;=14999,"10000 to 14999",D930&lt;=19999,"15000 to 19999",D930&lt;=24999,"20000 to 24999",D930&lt;=29999,"25000 to 29999",D930&lt;=34999,"30000 to 34999",D930&lt;=39999,"35000 to 39999",D930&lt;44999,"40000 to 44999",D930&lt;=44999,"40000 to 44999",D930&lt;=49999,"45000 to 49999",D930&gt;=50000,"50000 or More")</f>
        <v>10000 to 14999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7" t="s">
        <v>8220</v>
      </c>
      <c r="G931" t="s">
        <v>8223</v>
      </c>
      <c r="H931" t="s">
        <v>8245</v>
      </c>
      <c r="I931">
        <v>1333946569</v>
      </c>
      <c r="J931" s="10">
        <v>1331358169</v>
      </c>
      <c r="K931" s="11">
        <f t="shared" si="70"/>
        <v>40978.238067129627</v>
      </c>
      <c r="L931" t="b">
        <v>0</v>
      </c>
      <c r="M931">
        <v>0</v>
      </c>
      <c r="N931" t="b">
        <v>0</v>
      </c>
      <c r="O931" t="s">
        <v>8298</v>
      </c>
      <c r="P931" t="s">
        <v>8301</v>
      </c>
      <c r="Q931">
        <f t="shared" si="71"/>
        <v>2012</v>
      </c>
      <c r="R931">
        <f t="shared" si="72"/>
        <v>0</v>
      </c>
      <c r="S931">
        <f t="shared" si="73"/>
        <v>1</v>
      </c>
      <c r="T931">
        <f t="shared" si="74"/>
        <v>0</v>
      </c>
      <c r="U931" t="str" cm="1">
        <f t="array" ref="U931">_xlfn.IFS(D931&lt;1000,"Less Than 1000",D931&lt;=4999,"1000 to 4999",D931&lt;=9999,"5000 to 9999",D931&lt;=14999,"10000 to 14999",D931&lt;=19999,"15000 to 19999",D931&lt;=24999,"20000 to 24999",D931&lt;=29999,"25000 to 29999",D931&lt;=34999,"30000 to 34999",D931&lt;=39999,"35000 to 39999",D931&lt;44999,"40000 to 44999",D931&lt;=44999,"40000 to 44999",D931&lt;=49999,"45000 to 49999",D931&gt;=50000,"50000 or More")</f>
        <v>Less Than 1000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7" t="s">
        <v>8220</v>
      </c>
      <c r="G932" t="s">
        <v>8223</v>
      </c>
      <c r="H932" t="s">
        <v>8245</v>
      </c>
      <c r="I932">
        <v>1277501520</v>
      </c>
      <c r="J932" s="10">
        <v>1273874306</v>
      </c>
      <c r="K932" s="11">
        <f t="shared" si="70"/>
        <v>40312.915578703702</v>
      </c>
      <c r="L932" t="b">
        <v>0</v>
      </c>
      <c r="M932">
        <v>5</v>
      </c>
      <c r="N932" t="b">
        <v>0</v>
      </c>
      <c r="O932" t="s">
        <v>8298</v>
      </c>
      <c r="P932" t="s">
        <v>8301</v>
      </c>
      <c r="Q932">
        <f t="shared" si="71"/>
        <v>2010</v>
      </c>
      <c r="R932">
        <f t="shared" si="72"/>
        <v>0</v>
      </c>
      <c r="S932">
        <f t="shared" si="73"/>
        <v>1</v>
      </c>
      <c r="T932">
        <f t="shared" si="74"/>
        <v>0</v>
      </c>
      <c r="U932" t="str" cm="1">
        <f t="array" ref="U932">_xlfn.IFS(D932&lt;1000,"Less Than 1000",D932&lt;=4999,"1000 to 4999",D932&lt;=9999,"5000 to 9999",D932&lt;=14999,"10000 to 14999",D932&lt;=19999,"15000 to 19999",D932&lt;=24999,"20000 to 24999",D932&lt;=29999,"25000 to 29999",D932&lt;=34999,"30000 to 34999",D932&lt;=39999,"35000 to 39999",D932&lt;44999,"40000 to 44999",D932&lt;=44999,"40000 to 44999",D932&lt;=49999,"45000 to 49999",D932&gt;=50000,"50000 or More")</f>
        <v>Less Than 1000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7" t="s">
        <v>8220</v>
      </c>
      <c r="G933" t="s">
        <v>8224</v>
      </c>
      <c r="H933" t="s">
        <v>8246</v>
      </c>
      <c r="I933">
        <v>1395007200</v>
      </c>
      <c r="J933" s="10">
        <v>1392021502</v>
      </c>
      <c r="K933" s="11">
        <f t="shared" si="70"/>
        <v>41680.359976851854</v>
      </c>
      <c r="L933" t="b">
        <v>0</v>
      </c>
      <c r="M933">
        <v>7</v>
      </c>
      <c r="N933" t="b">
        <v>0</v>
      </c>
      <c r="O933" t="s">
        <v>8298</v>
      </c>
      <c r="P933" t="s">
        <v>8301</v>
      </c>
      <c r="Q933">
        <f t="shared" si="71"/>
        <v>2014</v>
      </c>
      <c r="R933">
        <f t="shared" si="72"/>
        <v>0</v>
      </c>
      <c r="S933">
        <f t="shared" si="73"/>
        <v>1</v>
      </c>
      <c r="T933">
        <f t="shared" si="74"/>
        <v>0</v>
      </c>
      <c r="U933" t="str" cm="1">
        <f t="array" ref="U933">_xlfn.IFS(D933&lt;1000,"Less Than 1000",D933&lt;=4999,"1000 to 4999",D933&lt;=9999,"5000 to 9999",D933&lt;=14999,"10000 to 14999",D933&lt;=19999,"15000 to 19999",D933&lt;=24999,"20000 to 24999",D933&lt;=29999,"25000 to 29999",D933&lt;=34999,"30000 to 34999",D933&lt;=39999,"35000 to 39999",D933&lt;44999,"40000 to 44999",D933&lt;=44999,"40000 to 44999",D933&lt;=49999,"45000 to 49999",D933&gt;=50000,"50000 or More")</f>
        <v>1000 to 4999</v>
      </c>
    </row>
    <row r="934" spans="1:21" ht="42.75" x14ac:dyDescent="0.45">
      <c r="A934">
        <v>2766</v>
      </c>
      <c r="B934" s="3" t="s">
        <v>2766</v>
      </c>
      <c r="C934" s="3" t="s">
        <v>6876</v>
      </c>
      <c r="D934" s="6">
        <v>5000</v>
      </c>
      <c r="E934" s="8">
        <v>100</v>
      </c>
      <c r="F934" s="17" t="s">
        <v>8220</v>
      </c>
      <c r="G934" t="s">
        <v>8223</v>
      </c>
      <c r="H934" t="s">
        <v>8245</v>
      </c>
      <c r="I934">
        <v>1313078518</v>
      </c>
      <c r="J934" s="10">
        <v>1310486518</v>
      </c>
      <c r="K934" s="11">
        <f t="shared" si="70"/>
        <v>40736.668032407404</v>
      </c>
      <c r="L934" t="b">
        <v>0</v>
      </c>
      <c r="M934">
        <v>4</v>
      </c>
      <c r="N934" t="b">
        <v>0</v>
      </c>
      <c r="O934" t="s">
        <v>8295</v>
      </c>
      <c r="P934" t="s">
        <v>8331</v>
      </c>
      <c r="Q934">
        <f t="shared" si="71"/>
        <v>2011</v>
      </c>
      <c r="R934">
        <f t="shared" si="72"/>
        <v>0</v>
      </c>
      <c r="S934">
        <f t="shared" si="73"/>
        <v>1</v>
      </c>
      <c r="T934">
        <f t="shared" si="74"/>
        <v>0</v>
      </c>
      <c r="U934" t="str" cm="1">
        <f t="array" ref="U934">_xlfn.IFS(D934&lt;1000,"Less Than 1000",D934&lt;=4999,"1000 to 4999",D934&lt;=9999,"5000 to 9999",D934&lt;=14999,"10000 to 14999",D934&lt;=19999,"15000 to 19999",D934&lt;=24999,"20000 to 24999",D934&lt;=29999,"25000 to 29999",D934&lt;=34999,"30000 to 34999",D934&lt;=39999,"35000 to 39999",D934&lt;44999,"40000 to 44999",D934&lt;=44999,"40000 to 44999",D934&lt;=49999,"45000 to 49999",D934&gt;=50000,"50000 or More")</f>
        <v>5000 to 9999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7" t="s">
        <v>8220</v>
      </c>
      <c r="G935" t="s">
        <v>8223</v>
      </c>
      <c r="H935" t="s">
        <v>8245</v>
      </c>
      <c r="I935">
        <v>1399867409</v>
      </c>
      <c r="J935" s="10">
        <v>1394683409</v>
      </c>
      <c r="K935" s="11">
        <f t="shared" si="70"/>
        <v>41711.169085648151</v>
      </c>
      <c r="L935" t="b">
        <v>0</v>
      </c>
      <c r="M935">
        <v>2</v>
      </c>
      <c r="N935" t="b">
        <v>0</v>
      </c>
      <c r="O935" t="s">
        <v>8298</v>
      </c>
      <c r="P935" t="s">
        <v>8301</v>
      </c>
      <c r="Q935">
        <f t="shared" si="71"/>
        <v>2014</v>
      </c>
      <c r="R935">
        <f t="shared" si="72"/>
        <v>0</v>
      </c>
      <c r="S935">
        <f t="shared" si="73"/>
        <v>1</v>
      </c>
      <c r="T935">
        <f t="shared" si="74"/>
        <v>0</v>
      </c>
      <c r="U935" t="str" cm="1">
        <f t="array" ref="U935">_xlfn.IFS(D935&lt;1000,"Less Than 1000",D935&lt;=4999,"1000 to 4999",D935&lt;=9999,"5000 to 9999",D935&lt;=14999,"10000 to 14999",D935&lt;=19999,"15000 to 19999",D935&lt;=24999,"20000 to 24999",D935&lt;=29999,"25000 to 29999",D935&lt;=34999,"30000 to 34999",D935&lt;=39999,"35000 to 39999",D935&lt;44999,"40000 to 44999",D935&lt;=44999,"40000 to 44999",D935&lt;=49999,"45000 to 49999",D935&gt;=50000,"50000 or More")</f>
        <v>1000 to 4999</v>
      </c>
    </row>
    <row r="936" spans="1:21" ht="42.75" x14ac:dyDescent="0.45">
      <c r="A936">
        <v>2775</v>
      </c>
      <c r="B936" s="3" t="s">
        <v>2775</v>
      </c>
      <c r="C936" s="3" t="s">
        <v>6885</v>
      </c>
      <c r="D936" s="6">
        <v>5000</v>
      </c>
      <c r="E936" s="8">
        <v>150</v>
      </c>
      <c r="F936" s="17" t="s">
        <v>8220</v>
      </c>
      <c r="G936" t="s">
        <v>8223</v>
      </c>
      <c r="H936" t="s">
        <v>8245</v>
      </c>
      <c r="I936">
        <v>1323994754</v>
      </c>
      <c r="J936" s="10">
        <v>1321402754</v>
      </c>
      <c r="K936" s="11">
        <f t="shared" si="70"/>
        <v>40863.013356481482</v>
      </c>
      <c r="L936" t="b">
        <v>0</v>
      </c>
      <c r="M936">
        <v>2</v>
      </c>
      <c r="N936" t="b">
        <v>0</v>
      </c>
      <c r="O936" t="s">
        <v>8295</v>
      </c>
      <c r="P936" t="s">
        <v>8331</v>
      </c>
      <c r="Q936">
        <f t="shared" si="71"/>
        <v>2011</v>
      </c>
      <c r="R936">
        <f t="shared" si="72"/>
        <v>0</v>
      </c>
      <c r="S936">
        <f t="shared" si="73"/>
        <v>1</v>
      </c>
      <c r="T936">
        <f t="shared" si="74"/>
        <v>0</v>
      </c>
      <c r="U936" t="str" cm="1">
        <f t="array" ref="U936">_xlfn.IFS(D936&lt;1000,"Less Than 1000",D936&lt;=4999,"1000 to 4999",D936&lt;=9999,"5000 to 9999",D936&lt;=14999,"10000 to 14999",D936&lt;=19999,"15000 to 19999",D936&lt;=24999,"20000 to 24999",D936&lt;=29999,"25000 to 29999",D936&lt;=34999,"30000 to 34999",D936&lt;=39999,"35000 to 39999",D936&lt;44999,"40000 to 44999",D936&lt;=44999,"40000 to 44999",D936&lt;=49999,"45000 to 49999",D936&gt;=50000,"50000 or More")</f>
        <v>5000 to 9999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7" t="s">
        <v>8220</v>
      </c>
      <c r="G937" t="s">
        <v>8223</v>
      </c>
      <c r="H937" t="s">
        <v>8245</v>
      </c>
      <c r="I937">
        <v>1454054429</v>
      </c>
      <c r="J937" s="10">
        <v>1451462429</v>
      </c>
      <c r="K937" s="11">
        <f t="shared" si="70"/>
        <v>42368.333668981482</v>
      </c>
      <c r="L937" t="b">
        <v>0</v>
      </c>
      <c r="M937">
        <v>2</v>
      </c>
      <c r="N937" t="b">
        <v>0</v>
      </c>
      <c r="O937" t="s">
        <v>8298</v>
      </c>
      <c r="P937" t="s">
        <v>8301</v>
      </c>
      <c r="Q937">
        <f t="shared" si="71"/>
        <v>2015</v>
      </c>
      <c r="R937">
        <f t="shared" si="72"/>
        <v>0</v>
      </c>
      <c r="S937">
        <f t="shared" si="73"/>
        <v>1</v>
      </c>
      <c r="T937">
        <f t="shared" si="74"/>
        <v>0</v>
      </c>
      <c r="U937" t="str" cm="1">
        <f t="array" ref="U937">_xlfn.IFS(D937&lt;1000,"Less Than 1000",D937&lt;=4999,"1000 to 4999",D937&lt;=9999,"5000 to 9999",D937&lt;=14999,"10000 to 14999",D937&lt;=19999,"15000 to 19999",D937&lt;=24999,"20000 to 24999",D937&lt;=29999,"25000 to 29999",D937&lt;=34999,"30000 to 34999",D937&lt;=39999,"35000 to 39999",D937&lt;44999,"40000 to 44999",D937&lt;=44999,"40000 to 44999",D937&lt;=49999,"45000 to 49999",D937&gt;=50000,"50000 or More")</f>
        <v>1000 to 4999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7" t="s">
        <v>8220</v>
      </c>
      <c r="G938" t="s">
        <v>8223</v>
      </c>
      <c r="H938" t="s">
        <v>8245</v>
      </c>
      <c r="I938">
        <v>1326916800</v>
      </c>
      <c r="J938" s="10">
        <v>1323131689</v>
      </c>
      <c r="K938" s="11">
        <f t="shared" si="70"/>
        <v>40883.024178240739</v>
      </c>
      <c r="L938" t="b">
        <v>0</v>
      </c>
      <c r="M938">
        <v>0</v>
      </c>
      <c r="N938" t="b">
        <v>0</v>
      </c>
      <c r="O938" t="s">
        <v>8298</v>
      </c>
      <c r="P938" t="s">
        <v>8301</v>
      </c>
      <c r="Q938">
        <f t="shared" si="71"/>
        <v>2011</v>
      </c>
      <c r="R938">
        <f t="shared" si="72"/>
        <v>0</v>
      </c>
      <c r="S938">
        <f t="shared" si="73"/>
        <v>1</v>
      </c>
      <c r="T938">
        <f t="shared" si="74"/>
        <v>0</v>
      </c>
      <c r="U938" t="str" cm="1">
        <f t="array" ref="U938">_xlfn.IFS(D938&lt;1000,"Less Than 1000",D938&lt;=4999,"1000 to 4999",D938&lt;=9999,"5000 to 9999",D938&lt;=14999,"10000 to 14999",D938&lt;=19999,"15000 to 19999",D938&lt;=24999,"20000 to 24999",D938&lt;=29999,"25000 to 29999",D938&lt;=34999,"30000 to 34999",D938&lt;=39999,"35000 to 39999",D938&lt;44999,"40000 to 44999",D938&lt;=44999,"40000 to 44999",D938&lt;=49999,"45000 to 49999",D938&gt;=50000,"50000 or More")</f>
        <v>1000 to 4999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7" t="s">
        <v>8220</v>
      </c>
      <c r="G939" t="s">
        <v>8223</v>
      </c>
      <c r="H939" t="s">
        <v>8245</v>
      </c>
      <c r="I939">
        <v>1383509357</v>
      </c>
      <c r="J939" s="10">
        <v>1380913757</v>
      </c>
      <c r="K939" s="11">
        <f t="shared" si="70"/>
        <v>41551.798113425924</v>
      </c>
      <c r="L939" t="b">
        <v>0</v>
      </c>
      <c r="M939">
        <v>2</v>
      </c>
      <c r="N939" t="b">
        <v>0</v>
      </c>
      <c r="O939" t="s">
        <v>8298</v>
      </c>
      <c r="P939" t="s">
        <v>8301</v>
      </c>
      <c r="Q939">
        <f t="shared" si="71"/>
        <v>2013</v>
      </c>
      <c r="R939">
        <f t="shared" si="72"/>
        <v>0</v>
      </c>
      <c r="S939">
        <f t="shared" si="73"/>
        <v>1</v>
      </c>
      <c r="T939">
        <f t="shared" si="74"/>
        <v>0</v>
      </c>
      <c r="U939" t="str" cm="1">
        <f t="array" ref="U939">_xlfn.IFS(D939&lt;1000,"Less Than 1000",D939&lt;=4999,"1000 to 4999",D939&lt;=9999,"5000 to 9999",D939&lt;=14999,"10000 to 14999",D939&lt;=19999,"15000 to 19999",D939&lt;=24999,"20000 to 24999",D939&lt;=29999,"25000 to 29999",D939&lt;=34999,"30000 to 34999",D939&lt;=39999,"35000 to 39999",D939&lt;44999,"40000 to 44999",D939&lt;=44999,"40000 to 44999",D939&lt;=49999,"45000 to 49999",D939&gt;=50000,"50000 or More")</f>
        <v>1000 to 4999</v>
      </c>
    </row>
    <row r="940" spans="1:21" ht="42.75" x14ac:dyDescent="0.45">
      <c r="A940">
        <v>2785</v>
      </c>
      <c r="B940" s="3" t="s">
        <v>2785</v>
      </c>
      <c r="C940" s="3" t="s">
        <v>6895</v>
      </c>
      <c r="D940" s="6">
        <v>5000</v>
      </c>
      <c r="E940" s="8">
        <v>5234</v>
      </c>
      <c r="F940" s="17" t="s">
        <v>8218</v>
      </c>
      <c r="G940" t="s">
        <v>8223</v>
      </c>
      <c r="H940" t="s">
        <v>8245</v>
      </c>
      <c r="I940">
        <v>1470430800</v>
      </c>
      <c r="J940" s="10">
        <v>1467865967</v>
      </c>
      <c r="K940" s="11">
        <f t="shared" si="70"/>
        <v>42558.189432870371</v>
      </c>
      <c r="L940" t="b">
        <v>0</v>
      </c>
      <c r="M940">
        <v>142</v>
      </c>
      <c r="N940" t="b">
        <v>1</v>
      </c>
      <c r="O940" t="s">
        <v>8290</v>
      </c>
      <c r="P940" t="s">
        <v>8291</v>
      </c>
      <c r="Q940">
        <f t="shared" si="71"/>
        <v>2016</v>
      </c>
      <c r="R940">
        <f t="shared" si="72"/>
        <v>1</v>
      </c>
      <c r="S940">
        <f t="shared" si="73"/>
        <v>0</v>
      </c>
      <c r="T940">
        <f t="shared" si="74"/>
        <v>0</v>
      </c>
      <c r="U940" t="str" cm="1">
        <f t="array" ref="U940">_xlfn.IFS(D940&lt;1000,"Less Than 1000",D940&lt;=4999,"1000 to 4999",D940&lt;=9999,"5000 to 9999",D940&lt;=14999,"10000 to 14999",D940&lt;=19999,"15000 to 19999",D940&lt;=24999,"20000 to 24999",D940&lt;=29999,"25000 to 29999",D940&lt;=34999,"30000 to 34999",D940&lt;=39999,"35000 to 39999",D940&lt;44999,"40000 to 44999",D940&lt;=44999,"40000 to 44999",D940&lt;=49999,"45000 to 49999",D940&gt;=50000,"50000 or More")</f>
        <v>5000 to 9999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7" t="s">
        <v>8220</v>
      </c>
      <c r="G941" t="s">
        <v>8223</v>
      </c>
      <c r="H941" t="s">
        <v>8245</v>
      </c>
      <c r="I941">
        <v>1372622280</v>
      </c>
      <c r="J941" s="10">
        <v>1369246738</v>
      </c>
      <c r="K941" s="11">
        <f t="shared" si="70"/>
        <v>41416.763171296298</v>
      </c>
      <c r="L941" t="b">
        <v>0</v>
      </c>
      <c r="M941">
        <v>2</v>
      </c>
      <c r="N941" t="b">
        <v>0</v>
      </c>
      <c r="O941" t="s">
        <v>8298</v>
      </c>
      <c r="P941" t="s">
        <v>8301</v>
      </c>
      <c r="Q941">
        <f t="shared" si="71"/>
        <v>2013</v>
      </c>
      <c r="R941">
        <f t="shared" si="72"/>
        <v>0</v>
      </c>
      <c r="S941">
        <f t="shared" si="73"/>
        <v>1</v>
      </c>
      <c r="T941">
        <f t="shared" si="74"/>
        <v>0</v>
      </c>
      <c r="U941" t="str" cm="1">
        <f t="array" ref="U941">_xlfn.IFS(D941&lt;1000,"Less Than 1000",D941&lt;=4999,"1000 to 4999",D941&lt;=9999,"5000 to 9999",D941&lt;=14999,"10000 to 14999",D941&lt;=19999,"15000 to 19999",D941&lt;=24999,"20000 to 24999",D941&lt;=29999,"25000 to 29999",D941&lt;=34999,"30000 to 34999",D941&lt;=39999,"35000 to 39999",D941&lt;44999,"40000 to 44999",D941&lt;=44999,"40000 to 44999",D941&lt;=49999,"45000 to 49999",D941&gt;=50000,"50000 or More")</f>
        <v>1000 to 4999</v>
      </c>
    </row>
    <row r="942" spans="1:21" ht="42.75" x14ac:dyDescent="0.45">
      <c r="A942">
        <v>2798</v>
      </c>
      <c r="B942" s="3" t="s">
        <v>2798</v>
      </c>
      <c r="C942" s="3" t="s">
        <v>6908</v>
      </c>
      <c r="D942" s="6">
        <v>5000</v>
      </c>
      <c r="E942" s="8">
        <v>5070</v>
      </c>
      <c r="F942" s="17" t="s">
        <v>8218</v>
      </c>
      <c r="G942" t="s">
        <v>8224</v>
      </c>
      <c r="H942" t="s">
        <v>8246</v>
      </c>
      <c r="I942">
        <v>1438358400</v>
      </c>
      <c r="J942" s="10">
        <v>1437063121</v>
      </c>
      <c r="K942" s="11">
        <f t="shared" si="70"/>
        <v>42201.675011574072</v>
      </c>
      <c r="L942" t="b">
        <v>0</v>
      </c>
      <c r="M942">
        <v>139</v>
      </c>
      <c r="N942" t="b">
        <v>1</v>
      </c>
      <c r="O942" t="s">
        <v>8290</v>
      </c>
      <c r="P942" t="s">
        <v>8291</v>
      </c>
      <c r="Q942">
        <f t="shared" si="71"/>
        <v>2015</v>
      </c>
      <c r="R942">
        <f t="shared" si="72"/>
        <v>1</v>
      </c>
      <c r="S942">
        <f t="shared" si="73"/>
        <v>0</v>
      </c>
      <c r="T942">
        <f t="shared" si="74"/>
        <v>0</v>
      </c>
      <c r="U942" t="str" cm="1">
        <f t="array" ref="U942">_xlfn.IFS(D942&lt;1000,"Less Than 1000",D942&lt;=4999,"1000 to 4999",D942&lt;=9999,"5000 to 9999",D942&lt;=14999,"10000 to 14999",D942&lt;=19999,"15000 to 19999",D942&lt;=24999,"20000 to 24999",D942&lt;=29999,"25000 to 29999",D942&lt;=34999,"30000 to 34999",D942&lt;=39999,"35000 to 39999",D942&lt;44999,"40000 to 44999",D942&lt;=44999,"40000 to 44999",D942&lt;=49999,"45000 to 49999",D942&gt;=50000,"50000 or More")</f>
        <v>5000 to 9999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7" t="s">
        <v>8220</v>
      </c>
      <c r="G943" t="s">
        <v>8223</v>
      </c>
      <c r="H943" t="s">
        <v>8245</v>
      </c>
      <c r="I943">
        <v>1486693145</v>
      </c>
      <c r="J943" s="10">
        <v>1484101145</v>
      </c>
      <c r="K943" s="11">
        <f t="shared" si="70"/>
        <v>42746.096585648149</v>
      </c>
      <c r="L943" t="b">
        <v>0</v>
      </c>
      <c r="M943">
        <v>31</v>
      </c>
      <c r="N943" t="b">
        <v>0</v>
      </c>
      <c r="O943" t="s">
        <v>8292</v>
      </c>
      <c r="P943" t="s">
        <v>8294</v>
      </c>
      <c r="Q943">
        <f t="shared" si="71"/>
        <v>2017</v>
      </c>
      <c r="R943">
        <f t="shared" si="72"/>
        <v>0</v>
      </c>
      <c r="S943">
        <f t="shared" si="73"/>
        <v>1</v>
      </c>
      <c r="T943">
        <f t="shared" si="74"/>
        <v>0</v>
      </c>
      <c r="U943" t="str" cm="1">
        <f t="array" ref="U943">_xlfn.IFS(D943&lt;1000,"Less Than 1000",D943&lt;=4999,"1000 to 4999",D943&lt;=9999,"5000 to 9999",D943&lt;=14999,"10000 to 14999",D943&lt;=19999,"15000 to 19999",D943&lt;=24999,"20000 to 24999",D943&lt;=29999,"25000 to 29999",D943&lt;=34999,"30000 to 34999",D943&lt;=39999,"35000 to 39999",D943&lt;44999,"40000 to 44999",D943&lt;=44999,"40000 to 44999",D943&lt;=49999,"45000 to 49999",D943&gt;=50000,"50000 or More")</f>
        <v>50000 or More</v>
      </c>
    </row>
    <row r="944" spans="1:21" ht="42.75" x14ac:dyDescent="0.45">
      <c r="A944">
        <v>2799</v>
      </c>
      <c r="B944" s="3" t="s">
        <v>2799</v>
      </c>
      <c r="C944" s="3" t="s">
        <v>6909</v>
      </c>
      <c r="D944" s="6">
        <v>5000</v>
      </c>
      <c r="E944" s="8">
        <v>5831.74</v>
      </c>
      <c r="F944" s="17" t="s">
        <v>8218</v>
      </c>
      <c r="G944" t="s">
        <v>8224</v>
      </c>
      <c r="H944" t="s">
        <v>8246</v>
      </c>
      <c r="I944">
        <v>1466179200</v>
      </c>
      <c r="J944" s="10">
        <v>1463466070</v>
      </c>
      <c r="K944" s="11">
        <f t="shared" si="70"/>
        <v>42507.264699074076</v>
      </c>
      <c r="L944" t="b">
        <v>0</v>
      </c>
      <c r="M944">
        <v>130</v>
      </c>
      <c r="N944" t="b">
        <v>1</v>
      </c>
      <c r="O944" t="s">
        <v>8290</v>
      </c>
      <c r="P944" t="s">
        <v>8291</v>
      </c>
      <c r="Q944">
        <f t="shared" si="71"/>
        <v>2016</v>
      </c>
      <c r="R944">
        <f t="shared" si="72"/>
        <v>1</v>
      </c>
      <c r="S944">
        <f t="shared" si="73"/>
        <v>0</v>
      </c>
      <c r="T944">
        <f t="shared" si="74"/>
        <v>0</v>
      </c>
      <c r="U944" t="str" cm="1">
        <f t="array" ref="U944">_xlfn.IFS(D944&lt;1000,"Less Than 1000",D944&lt;=4999,"1000 to 4999",D944&lt;=9999,"5000 to 9999",D944&lt;=14999,"10000 to 14999",D944&lt;=19999,"15000 to 19999",D944&lt;=24999,"20000 to 24999",D944&lt;=29999,"25000 to 29999",D944&lt;=34999,"30000 to 34999",D944&lt;=39999,"35000 to 39999",D944&lt;44999,"40000 to 44999",D944&lt;=44999,"40000 to 44999",D944&lt;=49999,"45000 to 49999",D944&gt;=50000,"50000 or More")</f>
        <v>5000 to 9999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7" t="s">
        <v>8220</v>
      </c>
      <c r="G945" t="s">
        <v>8223</v>
      </c>
      <c r="H945" t="s">
        <v>8245</v>
      </c>
      <c r="I945">
        <v>1480438905</v>
      </c>
      <c r="J945" s="10">
        <v>1477843305</v>
      </c>
      <c r="K945" s="11">
        <f t="shared" si="70"/>
        <v>42673.66788194445</v>
      </c>
      <c r="L945" t="b">
        <v>0</v>
      </c>
      <c r="M945">
        <v>12</v>
      </c>
      <c r="N945" t="b">
        <v>0</v>
      </c>
      <c r="O945" t="s">
        <v>8292</v>
      </c>
      <c r="P945" t="s">
        <v>8294</v>
      </c>
      <c r="Q945">
        <f t="shared" si="71"/>
        <v>2016</v>
      </c>
      <c r="R945">
        <f t="shared" si="72"/>
        <v>0</v>
      </c>
      <c r="S945">
        <f t="shared" si="73"/>
        <v>1</v>
      </c>
      <c r="T945">
        <f t="shared" si="74"/>
        <v>0</v>
      </c>
      <c r="U945" t="str" cm="1">
        <f t="array" ref="U945">_xlfn.IFS(D945&lt;1000,"Less Than 1000",D945&lt;=4999,"1000 to 4999",D945&lt;=9999,"5000 to 9999",D945&lt;=14999,"10000 to 14999",D945&lt;=19999,"15000 to 19999",D945&lt;=24999,"20000 to 24999",D945&lt;=29999,"25000 to 29999",D945&lt;=34999,"30000 to 34999",D945&lt;=39999,"35000 to 39999",D945&lt;44999,"40000 to 44999",D945&lt;=44999,"40000 to 44999",D945&lt;=49999,"45000 to 49999",D945&gt;=50000,"50000 or More")</f>
        <v>1000 to 4999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7" t="s">
        <v>8220</v>
      </c>
      <c r="G946" t="s">
        <v>8223</v>
      </c>
      <c r="H946" t="s">
        <v>8245</v>
      </c>
      <c r="I946">
        <v>1460988000</v>
      </c>
      <c r="J946" s="10">
        <v>1458050450</v>
      </c>
      <c r="K946" s="11">
        <f t="shared" si="70"/>
        <v>42444.583912037036</v>
      </c>
      <c r="L946" t="b">
        <v>0</v>
      </c>
      <c r="M946">
        <v>96</v>
      </c>
      <c r="N946" t="b">
        <v>0</v>
      </c>
      <c r="O946" t="s">
        <v>8292</v>
      </c>
      <c r="P946" t="s">
        <v>8294</v>
      </c>
      <c r="Q946">
        <f t="shared" si="71"/>
        <v>2016</v>
      </c>
      <c r="R946">
        <f t="shared" si="72"/>
        <v>0</v>
      </c>
      <c r="S946">
        <f t="shared" si="73"/>
        <v>1</v>
      </c>
      <c r="T946">
        <f t="shared" si="74"/>
        <v>0</v>
      </c>
      <c r="U946" t="str" cm="1">
        <f t="array" ref="U946">_xlfn.IFS(D946&lt;1000,"Less Than 1000",D946&lt;=4999,"1000 to 4999",D946&lt;=9999,"5000 to 9999",D946&lt;=14999,"10000 to 14999",D946&lt;=19999,"15000 to 19999",D946&lt;=24999,"20000 to 24999",D946&lt;=29999,"25000 to 29999",D946&lt;=34999,"30000 to 34999",D946&lt;=39999,"35000 to 39999",D946&lt;44999,"40000 to 44999",D946&lt;=44999,"40000 to 44999",D946&lt;=49999,"45000 to 49999",D946&gt;=50000,"50000 or More")</f>
        <v>50000 or More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7" t="s">
        <v>8220</v>
      </c>
      <c r="G947" t="s">
        <v>8229</v>
      </c>
      <c r="H947" t="s">
        <v>8248</v>
      </c>
      <c r="I947">
        <v>1487462340</v>
      </c>
      <c r="J947" s="10">
        <v>1482958626</v>
      </c>
      <c r="K947" s="11">
        <f t="shared" si="70"/>
        <v>42732.872986111113</v>
      </c>
      <c r="L947" t="b">
        <v>0</v>
      </c>
      <c r="M947">
        <v>16</v>
      </c>
      <c r="N947" t="b">
        <v>0</v>
      </c>
      <c r="O947" t="s">
        <v>8292</v>
      </c>
      <c r="P947" t="s">
        <v>8294</v>
      </c>
      <c r="Q947">
        <f t="shared" si="71"/>
        <v>2016</v>
      </c>
      <c r="R947">
        <f t="shared" si="72"/>
        <v>0</v>
      </c>
      <c r="S947">
        <f t="shared" si="73"/>
        <v>1</v>
      </c>
      <c r="T947">
        <f t="shared" si="74"/>
        <v>0</v>
      </c>
      <c r="U947" t="str" cm="1">
        <f t="array" ref="U947">_xlfn.IFS(D947&lt;1000,"Less Than 1000",D947&lt;=4999,"1000 to 4999",D947&lt;=9999,"5000 to 9999",D947&lt;=14999,"10000 to 14999",D947&lt;=19999,"15000 to 19999",D947&lt;=24999,"20000 to 24999",D947&lt;=29999,"25000 to 29999",D947&lt;=34999,"30000 to 34999",D947&lt;=39999,"35000 to 39999",D947&lt;44999,"40000 to 44999",D947&lt;=44999,"40000 to 44999",D947&lt;=49999,"45000 to 49999",D947&gt;=50000,"50000 or More")</f>
        <v>50000 or More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7" t="s">
        <v>8220</v>
      </c>
      <c r="G948" t="s">
        <v>8223</v>
      </c>
      <c r="H948" t="s">
        <v>8245</v>
      </c>
      <c r="I948">
        <v>1473444048</v>
      </c>
      <c r="J948" s="10">
        <v>1470852048</v>
      </c>
      <c r="K948" s="11">
        <f t="shared" si="70"/>
        <v>42592.750555555554</v>
      </c>
      <c r="L948" t="b">
        <v>0</v>
      </c>
      <c r="M948">
        <v>5</v>
      </c>
      <c r="N948" t="b">
        <v>0</v>
      </c>
      <c r="O948" t="s">
        <v>8292</v>
      </c>
      <c r="P948" t="s">
        <v>8294</v>
      </c>
      <c r="Q948">
        <f t="shared" si="71"/>
        <v>2016</v>
      </c>
      <c r="R948">
        <f t="shared" si="72"/>
        <v>0</v>
      </c>
      <c r="S948">
        <f t="shared" si="73"/>
        <v>1</v>
      </c>
      <c r="T948">
        <f t="shared" si="74"/>
        <v>0</v>
      </c>
      <c r="U948" t="str" cm="1">
        <f t="array" ref="U948">_xlfn.IFS(D948&lt;1000,"Less Than 1000",D948&lt;=4999,"1000 to 4999",D948&lt;=9999,"5000 to 9999",D948&lt;=14999,"10000 to 14999",D948&lt;=19999,"15000 to 19999",D948&lt;=24999,"20000 to 24999",D948&lt;=29999,"25000 to 29999",D948&lt;=34999,"30000 to 34999",D948&lt;=39999,"35000 to 39999",D948&lt;44999,"40000 to 44999",D948&lt;=44999,"40000 to 44999",D948&lt;=49999,"45000 to 49999",D948&gt;=50000,"50000 or More")</f>
        <v>15000 to 19999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7" t="s">
        <v>8220</v>
      </c>
      <c r="G949" t="s">
        <v>8223</v>
      </c>
      <c r="H949" t="s">
        <v>8245</v>
      </c>
      <c r="I949">
        <v>1467312306</v>
      </c>
      <c r="J949" s="10">
        <v>1462128306</v>
      </c>
      <c r="K949" s="11">
        <f t="shared" si="70"/>
        <v>42491.781319444446</v>
      </c>
      <c r="L949" t="b">
        <v>0</v>
      </c>
      <c r="M949">
        <v>0</v>
      </c>
      <c r="N949" t="b">
        <v>0</v>
      </c>
      <c r="O949" t="s">
        <v>8292</v>
      </c>
      <c r="P949" t="s">
        <v>8294</v>
      </c>
      <c r="Q949">
        <f t="shared" si="71"/>
        <v>2016</v>
      </c>
      <c r="R949">
        <f t="shared" si="72"/>
        <v>0</v>
      </c>
      <c r="S949">
        <f t="shared" si="73"/>
        <v>1</v>
      </c>
      <c r="T949">
        <f t="shared" si="74"/>
        <v>0</v>
      </c>
      <c r="U949" t="str" cm="1">
        <f t="array" ref="U949">_xlfn.IFS(D949&lt;1000,"Less Than 1000",D949&lt;=4999,"1000 to 4999",D949&lt;=9999,"5000 to 9999",D949&lt;=14999,"10000 to 14999",D949&lt;=19999,"15000 to 19999",D949&lt;=24999,"20000 to 24999",D949&lt;=29999,"25000 to 29999",D949&lt;=34999,"30000 to 34999",D949&lt;=39999,"35000 to 39999",D949&lt;44999,"40000 to 44999",D949&lt;=44999,"40000 to 44999",D949&lt;=49999,"45000 to 49999",D949&gt;=50000,"50000 or More")</f>
        <v>Less Than 1000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7" t="s">
        <v>8220</v>
      </c>
      <c r="G950" t="s">
        <v>8232</v>
      </c>
      <c r="H950" t="s">
        <v>8248</v>
      </c>
      <c r="I950">
        <v>1457812364</v>
      </c>
      <c r="J950" s="10">
        <v>1455220364</v>
      </c>
      <c r="K950" s="11">
        <f t="shared" si="70"/>
        <v>42411.828287037039</v>
      </c>
      <c r="L950" t="b">
        <v>0</v>
      </c>
      <c r="M950">
        <v>8</v>
      </c>
      <c r="N950" t="b">
        <v>0</v>
      </c>
      <c r="O950" t="s">
        <v>8292</v>
      </c>
      <c r="P950" t="s">
        <v>8294</v>
      </c>
      <c r="Q950">
        <f t="shared" si="71"/>
        <v>2016</v>
      </c>
      <c r="R950">
        <f t="shared" si="72"/>
        <v>0</v>
      </c>
      <c r="S950">
        <f t="shared" si="73"/>
        <v>1</v>
      </c>
      <c r="T950">
        <f t="shared" si="74"/>
        <v>0</v>
      </c>
      <c r="U950" t="str" cm="1">
        <f t="array" ref="U950">_xlfn.IFS(D950&lt;1000,"Less Than 1000",D950&lt;=4999,"1000 to 4999",D950&lt;=9999,"5000 to 9999",D950&lt;=14999,"10000 to 14999",D950&lt;=19999,"15000 to 19999",D950&lt;=24999,"20000 to 24999",D950&lt;=29999,"25000 to 29999",D950&lt;=34999,"30000 to 34999",D950&lt;=39999,"35000 to 39999",D950&lt;44999,"40000 to 44999",D950&lt;=44999,"40000 to 44999",D950&lt;=49999,"45000 to 49999",D950&gt;=50000,"50000 or More")</f>
        <v>1000 to 4999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7" t="s">
        <v>8220</v>
      </c>
      <c r="G951" t="s">
        <v>8235</v>
      </c>
      <c r="H951" t="s">
        <v>8248</v>
      </c>
      <c r="I951">
        <v>1456016576</v>
      </c>
      <c r="J951" s="10">
        <v>1450832576</v>
      </c>
      <c r="K951" s="11">
        <f t="shared" si="70"/>
        <v>42361.043703703705</v>
      </c>
      <c r="L951" t="b">
        <v>0</v>
      </c>
      <c r="M951">
        <v>7</v>
      </c>
      <c r="N951" t="b">
        <v>0</v>
      </c>
      <c r="O951" t="s">
        <v>8292</v>
      </c>
      <c r="P951" t="s">
        <v>8294</v>
      </c>
      <c r="Q951">
        <f t="shared" si="71"/>
        <v>2015</v>
      </c>
      <c r="R951">
        <f t="shared" si="72"/>
        <v>0</v>
      </c>
      <c r="S951">
        <f t="shared" si="73"/>
        <v>1</v>
      </c>
      <c r="T951">
        <f t="shared" si="74"/>
        <v>0</v>
      </c>
      <c r="U951" t="str" cm="1">
        <f t="array" ref="U951">_xlfn.IFS(D951&lt;1000,"Less Than 1000",D951&lt;=4999,"1000 to 4999",D951&lt;=9999,"5000 to 9999",D951&lt;=14999,"10000 to 14999",D951&lt;=19999,"15000 to 19999",D951&lt;=24999,"20000 to 24999",D951&lt;=29999,"25000 to 29999",D951&lt;=34999,"30000 to 34999",D951&lt;=39999,"35000 to 39999",D951&lt;44999,"40000 to 44999",D951&lt;=44999,"40000 to 44999",D951&lt;=49999,"45000 to 49999",D951&gt;=50000,"50000 or More")</f>
        <v>20000 to 24999</v>
      </c>
    </row>
    <row r="952" spans="1:21" x14ac:dyDescent="0.45">
      <c r="A952">
        <v>2807</v>
      </c>
      <c r="B952" s="3" t="s">
        <v>2807</v>
      </c>
      <c r="C952" s="3" t="s">
        <v>6917</v>
      </c>
      <c r="D952" s="6">
        <v>5000</v>
      </c>
      <c r="E952" s="8">
        <v>6300</v>
      </c>
      <c r="F952" s="17" t="s">
        <v>8218</v>
      </c>
      <c r="G952" t="s">
        <v>8223</v>
      </c>
      <c r="H952" t="s">
        <v>8245</v>
      </c>
      <c r="I952">
        <v>1435611438</v>
      </c>
      <c r="J952" s="10">
        <v>1433019438</v>
      </c>
      <c r="K952" s="11">
        <f t="shared" si="70"/>
        <v>42154.873124999998</v>
      </c>
      <c r="L952" t="b">
        <v>0</v>
      </c>
      <c r="M952">
        <v>93</v>
      </c>
      <c r="N952" t="b">
        <v>1</v>
      </c>
      <c r="O952" t="s">
        <v>8290</v>
      </c>
      <c r="P952" t="s">
        <v>8291</v>
      </c>
      <c r="Q952">
        <f t="shared" si="71"/>
        <v>2015</v>
      </c>
      <c r="R952">
        <f t="shared" si="72"/>
        <v>1</v>
      </c>
      <c r="S952">
        <f t="shared" si="73"/>
        <v>0</v>
      </c>
      <c r="T952">
        <f t="shared" si="74"/>
        <v>0</v>
      </c>
      <c r="U952" t="str" cm="1">
        <f t="array" ref="U952">_xlfn.IFS(D952&lt;1000,"Less Than 1000",D952&lt;=4999,"1000 to 4999",D952&lt;=9999,"5000 to 9999",D952&lt;=14999,"10000 to 14999",D952&lt;=19999,"15000 to 19999",D952&lt;=24999,"20000 to 24999",D952&lt;=29999,"25000 to 29999",D952&lt;=34999,"30000 to 34999",D952&lt;=39999,"35000 to 39999",D952&lt;44999,"40000 to 44999",D952&lt;=44999,"40000 to 44999",D952&lt;=49999,"45000 to 49999",D952&gt;=50000,"50000 or More")</f>
        <v>5000 to 9999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7" t="s">
        <v>8220</v>
      </c>
      <c r="G953" t="s">
        <v>8223</v>
      </c>
      <c r="H953" t="s">
        <v>8245</v>
      </c>
      <c r="I953">
        <v>1465054872</v>
      </c>
      <c r="J953" s="10">
        <v>1461166872</v>
      </c>
      <c r="K953" s="11">
        <f t="shared" si="70"/>
        <v>42480.653611111105</v>
      </c>
      <c r="L953" t="b">
        <v>0</v>
      </c>
      <c r="M953">
        <v>121</v>
      </c>
      <c r="N953" t="b">
        <v>0</v>
      </c>
      <c r="O953" t="s">
        <v>8292</v>
      </c>
      <c r="P953" t="s">
        <v>8294</v>
      </c>
      <c r="Q953">
        <f t="shared" si="71"/>
        <v>2016</v>
      </c>
      <c r="R953">
        <f t="shared" si="72"/>
        <v>0</v>
      </c>
      <c r="S953">
        <f t="shared" si="73"/>
        <v>1</v>
      </c>
      <c r="T953">
        <f t="shared" si="74"/>
        <v>0</v>
      </c>
      <c r="U953" t="str" cm="1">
        <f t="array" ref="U953">_xlfn.IFS(D953&lt;1000,"Less Than 1000",D953&lt;=4999,"1000 to 4999",D953&lt;=9999,"5000 to 9999",D953&lt;=14999,"10000 to 14999",D953&lt;=19999,"15000 to 19999",D953&lt;=24999,"20000 to 24999",D953&lt;=29999,"25000 to 29999",D953&lt;=34999,"30000 to 34999",D953&lt;=39999,"35000 to 39999",D953&lt;44999,"40000 to 44999",D953&lt;=44999,"40000 to 44999",D953&lt;=49999,"45000 to 49999",D953&gt;=50000,"50000 or More")</f>
        <v>50000 or More</v>
      </c>
    </row>
    <row r="954" spans="1:21" ht="42.75" x14ac:dyDescent="0.45">
      <c r="A954">
        <v>2812</v>
      </c>
      <c r="B954" s="3" t="s">
        <v>2812</v>
      </c>
      <c r="C954" s="3" t="s">
        <v>6922</v>
      </c>
      <c r="D954" s="6">
        <v>5000</v>
      </c>
      <c r="E954" s="8">
        <v>5665</v>
      </c>
      <c r="F954" s="17" t="s">
        <v>8218</v>
      </c>
      <c r="G954" t="s">
        <v>8228</v>
      </c>
      <c r="H954" t="s">
        <v>8250</v>
      </c>
      <c r="I954">
        <v>1428292800</v>
      </c>
      <c r="J954" s="10">
        <v>1424368298</v>
      </c>
      <c r="K954" s="11">
        <f t="shared" si="70"/>
        <v>42054.74418981481</v>
      </c>
      <c r="L954" t="b">
        <v>0</v>
      </c>
      <c r="M954">
        <v>83</v>
      </c>
      <c r="N954" t="b">
        <v>1</v>
      </c>
      <c r="O954" t="s">
        <v>8290</v>
      </c>
      <c r="P954" t="s">
        <v>8291</v>
      </c>
      <c r="Q954">
        <f t="shared" si="71"/>
        <v>2015</v>
      </c>
      <c r="R954">
        <f t="shared" si="72"/>
        <v>1</v>
      </c>
      <c r="S954">
        <f t="shared" si="73"/>
        <v>0</v>
      </c>
      <c r="T954">
        <f t="shared" si="74"/>
        <v>0</v>
      </c>
      <c r="U954" t="str" cm="1">
        <f t="array" ref="U954">_xlfn.IFS(D954&lt;1000,"Less Than 1000",D954&lt;=4999,"1000 to 4999",D954&lt;=9999,"5000 to 9999",D954&lt;=14999,"10000 to 14999",D954&lt;=19999,"15000 to 19999",D954&lt;=24999,"20000 to 24999",D954&lt;=29999,"25000 to 29999",D954&lt;=34999,"30000 to 34999",D954&lt;=39999,"35000 to 39999",D954&lt;44999,"40000 to 44999",D954&lt;=44999,"40000 to 44999",D954&lt;=49999,"45000 to 49999",D954&gt;=50000,"50000 or More")</f>
        <v>5000 to 9999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7" t="s">
        <v>8220</v>
      </c>
      <c r="G955" t="s">
        <v>8223</v>
      </c>
      <c r="H955" t="s">
        <v>8245</v>
      </c>
      <c r="I955">
        <v>1422158199</v>
      </c>
      <c r="J955" s="10">
        <v>1419566199</v>
      </c>
      <c r="K955" s="11">
        <f t="shared" si="70"/>
        <v>41999.164340277777</v>
      </c>
      <c r="L955" t="b">
        <v>0</v>
      </c>
      <c r="M955">
        <v>5</v>
      </c>
      <c r="N955" t="b">
        <v>0</v>
      </c>
      <c r="O955" t="s">
        <v>8292</v>
      </c>
      <c r="P955" t="s">
        <v>8294</v>
      </c>
      <c r="Q955">
        <f t="shared" si="71"/>
        <v>2014</v>
      </c>
      <c r="R955">
        <f t="shared" si="72"/>
        <v>0</v>
      </c>
      <c r="S955">
        <f t="shared" si="73"/>
        <v>1</v>
      </c>
      <c r="T955">
        <f t="shared" si="74"/>
        <v>0</v>
      </c>
      <c r="U955" t="str" cm="1">
        <f t="array" ref="U955">_xlfn.IFS(D955&lt;1000,"Less Than 1000",D955&lt;=4999,"1000 to 4999",D955&lt;=9999,"5000 to 9999",D955&lt;=14999,"10000 to 14999",D955&lt;=19999,"15000 to 19999",D955&lt;=24999,"20000 to 24999",D955&lt;=29999,"25000 to 29999",D955&lt;=34999,"30000 to 34999",D955&lt;=39999,"35000 to 39999",D955&lt;44999,"40000 to 44999",D955&lt;=44999,"40000 to 44999",D955&lt;=49999,"45000 to 49999",D955&gt;=50000,"50000 or More")</f>
        <v>15000 to 19999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7" t="s">
        <v>8220</v>
      </c>
      <c r="G956" t="s">
        <v>8223</v>
      </c>
      <c r="H956" t="s">
        <v>8245</v>
      </c>
      <c r="I956">
        <v>1440100839</v>
      </c>
      <c r="J956" s="10">
        <v>1436472039</v>
      </c>
      <c r="K956" s="11">
        <f t="shared" si="70"/>
        <v>42194.833784722221</v>
      </c>
      <c r="L956" t="b">
        <v>0</v>
      </c>
      <c r="M956">
        <v>73</v>
      </c>
      <c r="N956" t="b">
        <v>0</v>
      </c>
      <c r="O956" t="s">
        <v>8292</v>
      </c>
      <c r="P956" t="s">
        <v>8294</v>
      </c>
      <c r="Q956">
        <f t="shared" si="71"/>
        <v>2015</v>
      </c>
      <c r="R956">
        <f t="shared" si="72"/>
        <v>0</v>
      </c>
      <c r="S956">
        <f t="shared" si="73"/>
        <v>1</v>
      </c>
      <c r="T956">
        <f t="shared" si="74"/>
        <v>0</v>
      </c>
      <c r="U956" t="str" cm="1">
        <f t="array" ref="U956">_xlfn.IFS(D956&lt;1000,"Less Than 1000",D956&lt;=4999,"1000 to 4999",D956&lt;=9999,"5000 to 9999",D956&lt;=14999,"10000 to 14999",D956&lt;=19999,"15000 to 19999",D956&lt;=24999,"20000 to 24999",D956&lt;=29999,"25000 to 29999",D956&lt;=34999,"30000 to 34999",D956&lt;=39999,"35000 to 39999",D956&lt;44999,"40000 to 44999",D956&lt;=44999,"40000 to 44999",D956&lt;=49999,"45000 to 49999",D956&gt;=50000,"50000 or More")</f>
        <v>15000 to 19999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7" t="s">
        <v>8220</v>
      </c>
      <c r="G957" t="s">
        <v>8223</v>
      </c>
      <c r="H957" t="s">
        <v>8245</v>
      </c>
      <c r="I957">
        <v>1473750300</v>
      </c>
      <c r="J957" s="10">
        <v>1470294300</v>
      </c>
      <c r="K957" s="11">
        <f t="shared" si="70"/>
        <v>42586.295138888891</v>
      </c>
      <c r="L957" t="b">
        <v>0</v>
      </c>
      <c r="M957">
        <v>93</v>
      </c>
      <c r="N957" t="b">
        <v>0</v>
      </c>
      <c r="O957" t="s">
        <v>8292</v>
      </c>
      <c r="P957" t="s">
        <v>8294</v>
      </c>
      <c r="Q957">
        <f t="shared" si="71"/>
        <v>2016</v>
      </c>
      <c r="R957">
        <f t="shared" si="72"/>
        <v>0</v>
      </c>
      <c r="S957">
        <f t="shared" si="73"/>
        <v>1</v>
      </c>
      <c r="T957">
        <f t="shared" si="74"/>
        <v>0</v>
      </c>
      <c r="U957" t="str" cm="1">
        <f t="array" ref="U957">_xlfn.IFS(D957&lt;1000,"Less Than 1000",D957&lt;=4999,"1000 to 4999",D957&lt;=9999,"5000 to 9999",D957&lt;=14999,"10000 to 14999",D957&lt;=19999,"15000 to 19999",D957&lt;=24999,"20000 to 24999",D957&lt;=29999,"25000 to 29999",D957&lt;=34999,"30000 to 34999",D957&lt;=39999,"35000 to 39999",D957&lt;44999,"40000 to 44999",D957&lt;=44999,"40000 to 44999",D957&lt;=49999,"45000 to 49999",D957&gt;=50000,"50000 or More")</f>
        <v>50000 or More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7" t="s">
        <v>8220</v>
      </c>
      <c r="G958" t="s">
        <v>8223</v>
      </c>
      <c r="H958" t="s">
        <v>8245</v>
      </c>
      <c r="I958">
        <v>1430081759</v>
      </c>
      <c r="J958" s="10">
        <v>1424901359</v>
      </c>
      <c r="K958" s="11">
        <f t="shared" si="70"/>
        <v>42060.913877314815</v>
      </c>
      <c r="L958" t="b">
        <v>0</v>
      </c>
      <c r="M958">
        <v>17</v>
      </c>
      <c r="N958" t="b">
        <v>0</v>
      </c>
      <c r="O958" t="s">
        <v>8292</v>
      </c>
      <c r="P958" t="s">
        <v>8294</v>
      </c>
      <c r="Q958">
        <f t="shared" si="71"/>
        <v>2015</v>
      </c>
      <c r="R958">
        <f t="shared" si="72"/>
        <v>0</v>
      </c>
      <c r="S958">
        <f t="shared" si="73"/>
        <v>1</v>
      </c>
      <c r="T958">
        <f t="shared" si="74"/>
        <v>0</v>
      </c>
      <c r="U958" t="str" cm="1">
        <f t="array" ref="U958">_xlfn.IFS(D958&lt;1000,"Less Than 1000",D958&lt;=4999,"1000 to 4999",D958&lt;=9999,"5000 to 9999",D958&lt;=14999,"10000 to 14999",D958&lt;=19999,"15000 to 19999",D958&lt;=24999,"20000 to 24999",D958&lt;=29999,"25000 to 29999",D958&lt;=34999,"30000 to 34999",D958&lt;=39999,"35000 to 39999",D958&lt;44999,"40000 to 44999",D958&lt;=44999,"40000 to 44999",D958&lt;=49999,"45000 to 49999",D958&gt;=50000,"50000 or More")</f>
        <v>50000 or More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7" t="s">
        <v>8220</v>
      </c>
      <c r="G959" t="s">
        <v>8223</v>
      </c>
      <c r="H959" t="s">
        <v>8245</v>
      </c>
      <c r="I959">
        <v>1479392133</v>
      </c>
      <c r="J959" s="10">
        <v>1476710133</v>
      </c>
      <c r="K959" s="11">
        <f t="shared" si="70"/>
        <v>42660.552465277782</v>
      </c>
      <c r="L959" t="b">
        <v>0</v>
      </c>
      <c r="M959">
        <v>7</v>
      </c>
      <c r="N959" t="b">
        <v>0</v>
      </c>
      <c r="O959" t="s">
        <v>8292</v>
      </c>
      <c r="P959" t="s">
        <v>8294</v>
      </c>
      <c r="Q959">
        <f t="shared" si="71"/>
        <v>2016</v>
      </c>
      <c r="R959">
        <f t="shared" si="72"/>
        <v>0</v>
      </c>
      <c r="S959">
        <f t="shared" si="73"/>
        <v>1</v>
      </c>
      <c r="T959">
        <f t="shared" si="74"/>
        <v>0</v>
      </c>
      <c r="U959" t="str" cm="1">
        <f t="array" ref="U959">_xlfn.IFS(D959&lt;1000,"Less Than 1000",D959&lt;=4999,"1000 to 4999",D959&lt;=9999,"5000 to 9999",D959&lt;=14999,"10000 to 14999",D959&lt;=19999,"15000 to 19999",D959&lt;=24999,"20000 to 24999",D959&lt;=29999,"25000 to 29999",D959&lt;=34999,"30000 to 34999",D959&lt;=39999,"35000 to 39999",D959&lt;44999,"40000 to 44999",D959&lt;=44999,"40000 to 44999",D959&lt;=49999,"45000 to 49999",D959&gt;=50000,"50000 or More")</f>
        <v>10000 to 14999</v>
      </c>
    </row>
    <row r="960" spans="1:21" ht="42.75" x14ac:dyDescent="0.45">
      <c r="A960">
        <v>2819</v>
      </c>
      <c r="B960" s="3" t="s">
        <v>2819</v>
      </c>
      <c r="C960" s="3" t="s">
        <v>6929</v>
      </c>
      <c r="D960" s="6">
        <v>5000</v>
      </c>
      <c r="E960" s="8">
        <v>5240</v>
      </c>
      <c r="F960" s="17" t="s">
        <v>8218</v>
      </c>
      <c r="G960" t="s">
        <v>8224</v>
      </c>
      <c r="H960" t="s">
        <v>8246</v>
      </c>
      <c r="I960">
        <v>1434285409</v>
      </c>
      <c r="J960" s="10">
        <v>1431693409</v>
      </c>
      <c r="K960" s="11">
        <f t="shared" si="70"/>
        <v>42139.525567129633</v>
      </c>
      <c r="L960" t="b">
        <v>0</v>
      </c>
      <c r="M960">
        <v>104</v>
      </c>
      <c r="N960" t="b">
        <v>1</v>
      </c>
      <c r="O960" t="s">
        <v>8290</v>
      </c>
      <c r="P960" t="s">
        <v>8291</v>
      </c>
      <c r="Q960">
        <f t="shared" si="71"/>
        <v>2015</v>
      </c>
      <c r="R960">
        <f t="shared" si="72"/>
        <v>1</v>
      </c>
      <c r="S960">
        <f t="shared" si="73"/>
        <v>0</v>
      </c>
      <c r="T960">
        <f t="shared" si="74"/>
        <v>0</v>
      </c>
      <c r="U960" t="str" cm="1">
        <f t="array" ref="U960">_xlfn.IFS(D960&lt;1000,"Less Than 1000",D960&lt;=4999,"1000 to 4999",D960&lt;=9999,"5000 to 9999",D960&lt;=14999,"10000 to 14999",D960&lt;=19999,"15000 to 19999",D960&lt;=24999,"20000 to 24999",D960&lt;=29999,"25000 to 29999",D960&lt;=34999,"30000 to 34999",D960&lt;=39999,"35000 to 39999",D960&lt;44999,"40000 to 44999",D960&lt;=44999,"40000 to 44999",D960&lt;=49999,"45000 to 49999",D960&gt;=50000,"50000 or More")</f>
        <v>5000 to 9999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7" t="s">
        <v>8220</v>
      </c>
      <c r="G961" t="s">
        <v>8223</v>
      </c>
      <c r="H961" t="s">
        <v>8245</v>
      </c>
      <c r="I961">
        <v>1421640665</v>
      </c>
      <c r="J961" s="10">
        <v>1419048665</v>
      </c>
      <c r="K961" s="11">
        <f t="shared" si="70"/>
        <v>41993.174363425926</v>
      </c>
      <c r="L961" t="b">
        <v>0</v>
      </c>
      <c r="M961">
        <v>171</v>
      </c>
      <c r="N961" t="b">
        <v>0</v>
      </c>
      <c r="O961" t="s">
        <v>8292</v>
      </c>
      <c r="P961" t="s">
        <v>8294</v>
      </c>
      <c r="Q961">
        <f t="shared" si="71"/>
        <v>2014</v>
      </c>
      <c r="R961">
        <f t="shared" si="72"/>
        <v>0</v>
      </c>
      <c r="S961">
        <f t="shared" si="73"/>
        <v>1</v>
      </c>
      <c r="T961">
        <f t="shared" si="74"/>
        <v>0</v>
      </c>
      <c r="U961" t="str" cm="1">
        <f t="array" ref="U961">_xlfn.IFS(D961&lt;1000,"Less Than 1000",D961&lt;=4999,"1000 to 4999",D961&lt;=9999,"5000 to 9999",D961&lt;=14999,"10000 to 14999",D961&lt;=19999,"15000 to 19999",D961&lt;=24999,"20000 to 24999",D961&lt;=29999,"25000 to 29999",D961&lt;=34999,"30000 to 34999",D961&lt;=39999,"35000 to 39999",D961&lt;44999,"40000 to 44999",D961&lt;=44999,"40000 to 44999",D961&lt;=49999,"45000 to 49999",D961&gt;=50000,"50000 or More")</f>
        <v>50000 or More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7" t="s">
        <v>8220</v>
      </c>
      <c r="G962" t="s">
        <v>8223</v>
      </c>
      <c r="H962" t="s">
        <v>8245</v>
      </c>
      <c r="I962">
        <v>1489500155</v>
      </c>
      <c r="J962" s="10">
        <v>1485874955</v>
      </c>
      <c r="K962" s="11">
        <f t="shared" ref="K962:K1025" si="75">(((J962/60)/60)/24)+DATE(1970,1,1)</f>
        <v>42766.626793981486</v>
      </c>
      <c r="L962" t="b">
        <v>0</v>
      </c>
      <c r="M962">
        <v>188</v>
      </c>
      <c r="N962" t="b">
        <v>0</v>
      </c>
      <c r="O962" t="s">
        <v>8292</v>
      </c>
      <c r="P962" t="s">
        <v>8294</v>
      </c>
      <c r="Q962">
        <f t="shared" ref="Q962:Q1025" si="76">YEAR(K962)</f>
        <v>2017</v>
      </c>
      <c r="R962">
        <f t="shared" ref="R962:R1025" si="77">COUNTIF(F962,"=successful")</f>
        <v>0</v>
      </c>
      <c r="S962">
        <f t="shared" ref="S962:S1025" si="78">COUNTIF(F962,"=failed")</f>
        <v>1</v>
      </c>
      <c r="T962">
        <f t="shared" ref="T962:T1025" si="79">COUNTIF(F962,"=canceled")</f>
        <v>0</v>
      </c>
      <c r="U962" t="str" cm="1">
        <f t="array" ref="U962">_xlfn.IFS(D962&lt;1000,"Less Than 1000",D962&lt;=4999,"1000 to 4999",D962&lt;=9999,"5000 to 9999",D962&lt;=14999,"10000 to 14999",D962&lt;=19999,"15000 to 19999",D962&lt;=24999,"20000 to 24999",D962&lt;=29999,"25000 to 29999",D962&lt;=34999,"30000 to 34999",D962&lt;=39999,"35000 to 39999",D962&lt;44999,"40000 to 44999",D962&lt;=44999,"40000 to 44999",D962&lt;=49999,"45000 to 49999",D962&gt;=50000,"50000 or More")</f>
        <v>50000 or More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7" t="s">
        <v>8220</v>
      </c>
      <c r="G963" t="s">
        <v>8223</v>
      </c>
      <c r="H963" t="s">
        <v>8245</v>
      </c>
      <c r="I963">
        <v>1487617200</v>
      </c>
      <c r="J963" s="10">
        <v>1483634335</v>
      </c>
      <c r="K963" s="11">
        <f t="shared" si="75"/>
        <v>42740.693692129629</v>
      </c>
      <c r="L963" t="b">
        <v>0</v>
      </c>
      <c r="M963">
        <v>110</v>
      </c>
      <c r="N963" t="b">
        <v>0</v>
      </c>
      <c r="O963" t="s">
        <v>8292</v>
      </c>
      <c r="P963" t="s">
        <v>8294</v>
      </c>
      <c r="Q963">
        <f t="shared" si="76"/>
        <v>2017</v>
      </c>
      <c r="R963">
        <f t="shared" si="77"/>
        <v>0</v>
      </c>
      <c r="S963">
        <f t="shared" si="78"/>
        <v>1</v>
      </c>
      <c r="T963">
        <f t="shared" si="79"/>
        <v>0</v>
      </c>
      <c r="U963" t="str" cm="1">
        <f t="array" ref="U963">_xlfn.IFS(D963&lt;1000,"Less Than 1000",D963&lt;=4999,"1000 to 4999",D963&lt;=9999,"5000 to 9999",D963&lt;=14999,"10000 to 14999",D963&lt;=19999,"15000 to 19999",D963&lt;=24999,"20000 to 24999",D963&lt;=29999,"25000 to 29999",D963&lt;=34999,"30000 to 34999",D963&lt;=39999,"35000 to 39999",D963&lt;44999,"40000 to 44999",D963&lt;=44999,"40000 to 44999",D963&lt;=49999,"45000 to 49999",D963&gt;=50000,"50000 or More")</f>
        <v>50000 or More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7" t="s">
        <v>8220</v>
      </c>
      <c r="G964" t="s">
        <v>8223</v>
      </c>
      <c r="H964" t="s">
        <v>8245</v>
      </c>
      <c r="I964">
        <v>1455210353</v>
      </c>
      <c r="J964" s="10">
        <v>1451927153</v>
      </c>
      <c r="K964" s="11">
        <f t="shared" si="75"/>
        <v>42373.712418981479</v>
      </c>
      <c r="L964" t="b">
        <v>0</v>
      </c>
      <c r="M964">
        <v>37</v>
      </c>
      <c r="N964" t="b">
        <v>0</v>
      </c>
      <c r="O964" t="s">
        <v>8292</v>
      </c>
      <c r="P964" t="s">
        <v>8294</v>
      </c>
      <c r="Q964">
        <f t="shared" si="76"/>
        <v>2016</v>
      </c>
      <c r="R964">
        <f t="shared" si="77"/>
        <v>0</v>
      </c>
      <c r="S964">
        <f t="shared" si="78"/>
        <v>1</v>
      </c>
      <c r="T964">
        <f t="shared" si="79"/>
        <v>0</v>
      </c>
      <c r="U964" t="str" cm="1">
        <f t="array" ref="U964">_xlfn.IFS(D964&lt;1000,"Less Than 1000",D964&lt;=4999,"1000 to 4999",D964&lt;=9999,"5000 to 9999",D964&lt;=14999,"10000 to 14999",D964&lt;=19999,"15000 to 19999",D964&lt;=24999,"20000 to 24999",D964&lt;=29999,"25000 to 29999",D964&lt;=34999,"30000 to 34999",D964&lt;=39999,"35000 to 39999",D964&lt;44999,"40000 to 44999",D964&lt;=44999,"40000 to 44999",D964&lt;=49999,"45000 to 49999",D964&gt;=50000,"50000 or More")</f>
        <v>1000 to 4999</v>
      </c>
    </row>
    <row r="965" spans="1:21" ht="42.75" x14ac:dyDescent="0.45">
      <c r="A965">
        <v>2852</v>
      </c>
      <c r="B965" s="3" t="s">
        <v>2852</v>
      </c>
      <c r="C965" s="3" t="s">
        <v>6962</v>
      </c>
      <c r="D965" s="6">
        <v>5000</v>
      </c>
      <c r="E965" s="8">
        <v>95</v>
      </c>
      <c r="F965" s="17" t="s">
        <v>8220</v>
      </c>
      <c r="G965" t="s">
        <v>8223</v>
      </c>
      <c r="H965" t="s">
        <v>8245</v>
      </c>
      <c r="I965">
        <v>1403312703</v>
      </c>
      <c r="J965" s="10">
        <v>1400720703</v>
      </c>
      <c r="K965" s="11">
        <f t="shared" si="75"/>
        <v>41781.045173611114</v>
      </c>
      <c r="L965" t="b">
        <v>0</v>
      </c>
      <c r="M965">
        <v>6</v>
      </c>
      <c r="N965" t="b">
        <v>0</v>
      </c>
      <c r="O965" t="s">
        <v>8290</v>
      </c>
      <c r="P965" t="s">
        <v>8291</v>
      </c>
      <c r="Q965">
        <f t="shared" si="76"/>
        <v>2014</v>
      </c>
      <c r="R965">
        <f t="shared" si="77"/>
        <v>0</v>
      </c>
      <c r="S965">
        <f t="shared" si="78"/>
        <v>1</v>
      </c>
      <c r="T965">
        <f t="shared" si="79"/>
        <v>0</v>
      </c>
      <c r="U965" t="str" cm="1">
        <f t="array" ref="U965">_xlfn.IFS(D965&lt;1000,"Less Than 1000",D965&lt;=4999,"1000 to 4999",D965&lt;=9999,"5000 to 9999",D965&lt;=14999,"10000 to 14999",D965&lt;=19999,"15000 to 19999",D965&lt;=24999,"20000 to 24999",D965&lt;=29999,"25000 to 29999",D965&lt;=34999,"30000 to 34999",D965&lt;=39999,"35000 to 39999",D965&lt;44999,"40000 to 44999",D965&lt;=44999,"40000 to 44999",D965&lt;=49999,"45000 to 49999",D965&gt;=50000,"50000 or More")</f>
        <v>5000 to 9999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7" t="s">
        <v>8220</v>
      </c>
      <c r="G966" t="s">
        <v>8228</v>
      </c>
      <c r="H966" t="s">
        <v>8250</v>
      </c>
      <c r="I966">
        <v>1441119919</v>
      </c>
      <c r="J966" s="10">
        <v>1437663919</v>
      </c>
      <c r="K966" s="11">
        <f t="shared" si="75"/>
        <v>42208.628692129627</v>
      </c>
      <c r="L966" t="b">
        <v>0</v>
      </c>
      <c r="M966">
        <v>29</v>
      </c>
      <c r="N966" t="b">
        <v>0</v>
      </c>
      <c r="O966" t="s">
        <v>8292</v>
      </c>
      <c r="P966" t="s">
        <v>8294</v>
      </c>
      <c r="Q966">
        <f t="shared" si="76"/>
        <v>2015</v>
      </c>
      <c r="R966">
        <f t="shared" si="77"/>
        <v>0</v>
      </c>
      <c r="S966">
        <f t="shared" si="78"/>
        <v>1</v>
      </c>
      <c r="T966">
        <f t="shared" si="79"/>
        <v>0</v>
      </c>
      <c r="U966" t="str" cm="1">
        <f t="array" ref="U966">_xlfn.IFS(D966&lt;1000,"Less Than 1000",D966&lt;=4999,"1000 to 4999",D966&lt;=9999,"5000 to 9999",D966&lt;=14999,"10000 to 14999",D966&lt;=19999,"15000 to 19999",D966&lt;=24999,"20000 to 24999",D966&lt;=29999,"25000 to 29999",D966&lt;=34999,"30000 to 34999",D966&lt;=39999,"35000 to 39999",D966&lt;44999,"40000 to 44999",D966&lt;=44999,"40000 to 44999",D966&lt;=49999,"45000 to 49999",D966&gt;=50000,"50000 or More")</f>
        <v>50000 or More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7" t="s">
        <v>8220</v>
      </c>
      <c r="G967" t="s">
        <v>8223</v>
      </c>
      <c r="H967" t="s">
        <v>8245</v>
      </c>
      <c r="I967">
        <v>1477454340</v>
      </c>
      <c r="J967" s="10">
        <v>1474676646</v>
      </c>
      <c r="K967" s="11">
        <f t="shared" si="75"/>
        <v>42637.016736111109</v>
      </c>
      <c r="L967" t="b">
        <v>0</v>
      </c>
      <c r="M967">
        <v>6</v>
      </c>
      <c r="N967" t="b">
        <v>0</v>
      </c>
      <c r="O967" t="s">
        <v>8292</v>
      </c>
      <c r="P967" t="s">
        <v>8294</v>
      </c>
      <c r="Q967">
        <f t="shared" si="76"/>
        <v>2016</v>
      </c>
      <c r="R967">
        <f t="shared" si="77"/>
        <v>0</v>
      </c>
      <c r="S967">
        <f t="shared" si="78"/>
        <v>1</v>
      </c>
      <c r="T967">
        <f t="shared" si="79"/>
        <v>0</v>
      </c>
      <c r="U967" t="str" cm="1">
        <f t="array" ref="U967">_xlfn.IFS(D967&lt;1000,"Less Than 1000",D967&lt;=4999,"1000 to 4999",D967&lt;=9999,"5000 to 9999",D967&lt;=14999,"10000 to 14999",D967&lt;=19999,"15000 to 19999",D967&lt;=24999,"20000 to 24999",D967&lt;=29999,"25000 to 29999",D967&lt;=34999,"30000 to 34999",D967&lt;=39999,"35000 to 39999",D967&lt;44999,"40000 to 44999",D967&lt;=44999,"40000 to 44999",D967&lt;=49999,"45000 to 49999",D967&gt;=50000,"50000 or More")</f>
        <v>25000 to 29999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7" t="s">
        <v>8220</v>
      </c>
      <c r="G968" t="s">
        <v>8223</v>
      </c>
      <c r="H968" t="s">
        <v>8245</v>
      </c>
      <c r="I968">
        <v>1475766932</v>
      </c>
      <c r="J968" s="10">
        <v>1473174932</v>
      </c>
      <c r="K968" s="11">
        <f t="shared" si="75"/>
        <v>42619.635787037041</v>
      </c>
      <c r="L968" t="b">
        <v>0</v>
      </c>
      <c r="M968">
        <v>30</v>
      </c>
      <c r="N968" t="b">
        <v>0</v>
      </c>
      <c r="O968" t="s">
        <v>8292</v>
      </c>
      <c r="P968" t="s">
        <v>8294</v>
      </c>
      <c r="Q968">
        <f t="shared" si="76"/>
        <v>2016</v>
      </c>
      <c r="R968">
        <f t="shared" si="77"/>
        <v>0</v>
      </c>
      <c r="S968">
        <f t="shared" si="78"/>
        <v>1</v>
      </c>
      <c r="T968">
        <f t="shared" si="79"/>
        <v>0</v>
      </c>
      <c r="U968" t="str" cm="1">
        <f t="array" ref="U968">_xlfn.IFS(D968&lt;1000,"Less Than 1000",D968&lt;=4999,"1000 to 4999",D968&lt;=9999,"5000 to 9999",D968&lt;=14999,"10000 to 14999",D968&lt;=19999,"15000 to 19999",D968&lt;=24999,"20000 to 24999",D968&lt;=29999,"25000 to 29999",D968&lt;=34999,"30000 to 34999",D968&lt;=39999,"35000 to 39999",D968&lt;44999,"40000 to 44999",D968&lt;=44999,"40000 to 44999",D968&lt;=49999,"45000 to 49999",D968&gt;=50000,"50000 or More")</f>
        <v>10000 to 14999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7" t="s">
        <v>8220</v>
      </c>
      <c r="G969" t="s">
        <v>8223</v>
      </c>
      <c r="H969" t="s">
        <v>8245</v>
      </c>
      <c r="I969">
        <v>1461301574</v>
      </c>
      <c r="J969" s="10">
        <v>1456121174</v>
      </c>
      <c r="K969" s="11">
        <f t="shared" si="75"/>
        <v>42422.254328703704</v>
      </c>
      <c r="L969" t="b">
        <v>0</v>
      </c>
      <c r="M969">
        <v>81</v>
      </c>
      <c r="N969" t="b">
        <v>0</v>
      </c>
      <c r="O969" t="s">
        <v>8292</v>
      </c>
      <c r="P969" t="s">
        <v>8294</v>
      </c>
      <c r="Q969">
        <f t="shared" si="76"/>
        <v>2016</v>
      </c>
      <c r="R969">
        <f t="shared" si="77"/>
        <v>0</v>
      </c>
      <c r="S969">
        <f t="shared" si="78"/>
        <v>1</v>
      </c>
      <c r="T969">
        <f t="shared" si="79"/>
        <v>0</v>
      </c>
      <c r="U969" t="str" cm="1">
        <f t="array" ref="U969">_xlfn.IFS(D969&lt;1000,"Less Than 1000",D969&lt;=4999,"1000 to 4999",D969&lt;=9999,"5000 to 9999",D969&lt;=14999,"10000 to 14999",D969&lt;=19999,"15000 to 19999",D969&lt;=24999,"20000 to 24999",D969&lt;=29999,"25000 to 29999",D969&lt;=34999,"30000 to 34999",D969&lt;=39999,"35000 to 39999",D969&lt;44999,"40000 to 44999",D969&lt;=44999,"40000 to 44999",D969&lt;=49999,"45000 to 49999",D969&gt;=50000,"50000 or More")</f>
        <v>20000 to 24999</v>
      </c>
    </row>
    <row r="970" spans="1:21" ht="42.75" x14ac:dyDescent="0.45">
      <c r="A970">
        <v>2866</v>
      </c>
      <c r="B970" s="3" t="s">
        <v>2866</v>
      </c>
      <c r="C970" s="3" t="s">
        <v>6976</v>
      </c>
      <c r="D970" s="6">
        <v>5000</v>
      </c>
      <c r="E970" s="8">
        <v>45</v>
      </c>
      <c r="F970" s="17" t="s">
        <v>8220</v>
      </c>
      <c r="G970" t="s">
        <v>8223</v>
      </c>
      <c r="H970" t="s">
        <v>8245</v>
      </c>
      <c r="I970">
        <v>1476482400</v>
      </c>
      <c r="J970" s="10">
        <v>1473893721</v>
      </c>
      <c r="K970" s="11">
        <f t="shared" si="75"/>
        <v>42627.955104166671</v>
      </c>
      <c r="L970" t="b">
        <v>0</v>
      </c>
      <c r="M970">
        <v>2</v>
      </c>
      <c r="N970" t="b">
        <v>0</v>
      </c>
      <c r="O970" t="s">
        <v>8290</v>
      </c>
      <c r="P970" t="s">
        <v>8291</v>
      </c>
      <c r="Q970">
        <f t="shared" si="76"/>
        <v>2016</v>
      </c>
      <c r="R970">
        <f t="shared" si="77"/>
        <v>0</v>
      </c>
      <c r="S970">
        <f t="shared" si="78"/>
        <v>1</v>
      </c>
      <c r="T970">
        <f t="shared" si="79"/>
        <v>0</v>
      </c>
      <c r="U970" t="str" cm="1">
        <f t="array" ref="U970">_xlfn.IFS(D970&lt;1000,"Less Than 1000",D970&lt;=4999,"1000 to 4999",D970&lt;=9999,"5000 to 9999",D970&lt;=14999,"10000 to 14999",D970&lt;=19999,"15000 to 19999",D970&lt;=24999,"20000 to 24999",D970&lt;=29999,"25000 to 29999",D970&lt;=34999,"30000 to 34999",D970&lt;=39999,"35000 to 39999",D970&lt;44999,"40000 to 44999",D970&lt;=44999,"40000 to 44999",D970&lt;=49999,"45000 to 49999",D970&gt;=50000,"50000 or More")</f>
        <v>5000 to 9999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7" t="s">
        <v>8220</v>
      </c>
      <c r="G971" t="s">
        <v>8237</v>
      </c>
      <c r="H971" t="s">
        <v>8255</v>
      </c>
      <c r="I971">
        <v>1486624607</v>
      </c>
      <c r="J971" s="10">
        <v>1483773407</v>
      </c>
      <c r="K971" s="11">
        <f t="shared" si="75"/>
        <v>42742.30332175926</v>
      </c>
      <c r="L971" t="b">
        <v>0</v>
      </c>
      <c r="M971">
        <v>11</v>
      </c>
      <c r="N971" t="b">
        <v>0</v>
      </c>
      <c r="O971" t="s">
        <v>8292</v>
      </c>
      <c r="P971" t="s">
        <v>8294</v>
      </c>
      <c r="Q971">
        <f t="shared" si="76"/>
        <v>2017</v>
      </c>
      <c r="R971">
        <f t="shared" si="77"/>
        <v>0</v>
      </c>
      <c r="S971">
        <f t="shared" si="78"/>
        <v>1</v>
      </c>
      <c r="T971">
        <f t="shared" si="79"/>
        <v>0</v>
      </c>
      <c r="U971" t="str" cm="1">
        <f t="array" ref="U971">_xlfn.IFS(D971&lt;1000,"Less Than 1000",D971&lt;=4999,"1000 to 4999",D971&lt;=9999,"5000 to 9999",D971&lt;=14999,"10000 to 14999",D971&lt;=19999,"15000 to 19999",D971&lt;=24999,"20000 to 24999",D971&lt;=29999,"25000 to 29999",D971&lt;=34999,"30000 to 34999",D971&lt;=39999,"35000 to 39999",D971&lt;44999,"40000 to 44999",D971&lt;=44999,"40000 to 44999",D971&lt;=49999,"45000 to 49999",D971&gt;=50000,"50000 or More")</f>
        <v>30000 to 34999</v>
      </c>
    </row>
    <row r="972" spans="1:21" ht="42.75" x14ac:dyDescent="0.45">
      <c r="A972">
        <v>2870</v>
      </c>
      <c r="B972" s="3" t="s">
        <v>2870</v>
      </c>
      <c r="C972" s="3" t="s">
        <v>6980</v>
      </c>
      <c r="D972" s="6">
        <v>5000</v>
      </c>
      <c r="E972" s="8">
        <v>750</v>
      </c>
      <c r="F972" s="17" t="s">
        <v>8220</v>
      </c>
      <c r="G972" t="s">
        <v>8223</v>
      </c>
      <c r="H972" t="s">
        <v>8245</v>
      </c>
      <c r="I972">
        <v>1400301165</v>
      </c>
      <c r="J972" s="10">
        <v>1397709165</v>
      </c>
      <c r="K972" s="11">
        <f t="shared" si="75"/>
        <v>41746.189409722225</v>
      </c>
      <c r="L972" t="b">
        <v>0</v>
      </c>
      <c r="M972">
        <v>9</v>
      </c>
      <c r="N972" t="b">
        <v>0</v>
      </c>
      <c r="O972" t="s">
        <v>8290</v>
      </c>
      <c r="P972" t="s">
        <v>8291</v>
      </c>
      <c r="Q972">
        <f t="shared" si="76"/>
        <v>2014</v>
      </c>
      <c r="R972">
        <f t="shared" si="77"/>
        <v>0</v>
      </c>
      <c r="S972">
        <f t="shared" si="78"/>
        <v>1</v>
      </c>
      <c r="T972">
        <f t="shared" si="79"/>
        <v>0</v>
      </c>
      <c r="U972" t="str" cm="1">
        <f t="array" ref="U972">_xlfn.IFS(D972&lt;1000,"Less Than 1000",D972&lt;=4999,"1000 to 4999",D972&lt;=9999,"5000 to 9999",D972&lt;=14999,"10000 to 14999",D972&lt;=19999,"15000 to 19999",D972&lt;=24999,"20000 to 24999",D972&lt;=29999,"25000 to 29999",D972&lt;=34999,"30000 to 34999",D972&lt;=39999,"35000 to 39999",D972&lt;44999,"40000 to 44999",D972&lt;=44999,"40000 to 44999",D972&lt;=49999,"45000 to 49999",D972&gt;=50000,"50000 or More")</f>
        <v>5000 to 9999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7" t="s">
        <v>8220</v>
      </c>
      <c r="G973" t="s">
        <v>8223</v>
      </c>
      <c r="H973" t="s">
        <v>8245</v>
      </c>
      <c r="I973">
        <v>1433178060</v>
      </c>
      <c r="J973" s="10">
        <v>1429290060</v>
      </c>
      <c r="K973" s="11">
        <f t="shared" si="75"/>
        <v>42111.709027777775</v>
      </c>
      <c r="L973" t="b">
        <v>0</v>
      </c>
      <c r="M973">
        <v>5</v>
      </c>
      <c r="N973" t="b">
        <v>0</v>
      </c>
      <c r="O973" t="s">
        <v>8292</v>
      </c>
      <c r="P973" t="s">
        <v>8294</v>
      </c>
      <c r="Q973">
        <f t="shared" si="76"/>
        <v>2015</v>
      </c>
      <c r="R973">
        <f t="shared" si="77"/>
        <v>0</v>
      </c>
      <c r="S973">
        <f t="shared" si="78"/>
        <v>1</v>
      </c>
      <c r="T973">
        <f t="shared" si="79"/>
        <v>0</v>
      </c>
      <c r="U973" t="str" cm="1">
        <f t="array" ref="U973">_xlfn.IFS(D973&lt;1000,"Less Than 1000",D973&lt;=4999,"1000 to 4999",D973&lt;=9999,"5000 to 9999",D973&lt;=14999,"10000 to 14999",D973&lt;=19999,"15000 to 19999",D973&lt;=24999,"20000 to 24999",D973&lt;=29999,"25000 to 29999",D973&lt;=34999,"30000 to 34999",D973&lt;=39999,"35000 to 39999",D973&lt;44999,"40000 to 44999",D973&lt;=44999,"40000 to 44999",D973&lt;=49999,"45000 to 49999",D973&gt;=50000,"50000 or More")</f>
        <v>50000 or More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7" t="s">
        <v>8220</v>
      </c>
      <c r="G974" t="s">
        <v>8223</v>
      </c>
      <c r="H974" t="s">
        <v>8245</v>
      </c>
      <c r="I974">
        <v>1409813940</v>
      </c>
      <c r="J974" s="10">
        <v>1407271598</v>
      </c>
      <c r="K974" s="11">
        <f t="shared" si="75"/>
        <v>41856.865717592591</v>
      </c>
      <c r="L974" t="b">
        <v>0</v>
      </c>
      <c r="M974">
        <v>45</v>
      </c>
      <c r="N974" t="b">
        <v>0</v>
      </c>
      <c r="O974" t="s">
        <v>8292</v>
      </c>
      <c r="P974" t="s">
        <v>8294</v>
      </c>
      <c r="Q974">
        <f t="shared" si="76"/>
        <v>2014</v>
      </c>
      <c r="R974">
        <f t="shared" si="77"/>
        <v>0</v>
      </c>
      <c r="S974">
        <f t="shared" si="78"/>
        <v>1</v>
      </c>
      <c r="T974">
        <f t="shared" si="79"/>
        <v>0</v>
      </c>
      <c r="U974" t="str" cm="1">
        <f t="array" ref="U974">_xlfn.IFS(D974&lt;1000,"Less Than 1000",D974&lt;=4999,"1000 to 4999",D974&lt;=9999,"5000 to 9999",D974&lt;=14999,"10000 to 14999",D974&lt;=19999,"15000 to 19999",D974&lt;=24999,"20000 to 24999",D974&lt;=29999,"25000 to 29999",D974&lt;=34999,"30000 to 34999",D974&lt;=39999,"35000 to 39999",D974&lt;44999,"40000 to 44999",D974&lt;=44999,"40000 to 44999",D974&lt;=49999,"45000 to 49999",D974&gt;=50000,"50000 or More")</f>
        <v>20000 to 24999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7" t="s">
        <v>8220</v>
      </c>
      <c r="G975" t="s">
        <v>8223</v>
      </c>
      <c r="H975" t="s">
        <v>8245</v>
      </c>
      <c r="I975">
        <v>1447032093</v>
      </c>
      <c r="J975" s="10">
        <v>1441844493</v>
      </c>
      <c r="K975" s="11">
        <f t="shared" si="75"/>
        <v>42257.014965277776</v>
      </c>
      <c r="L975" t="b">
        <v>0</v>
      </c>
      <c r="M975">
        <v>8</v>
      </c>
      <c r="N975" t="b">
        <v>0</v>
      </c>
      <c r="O975" t="s">
        <v>8292</v>
      </c>
      <c r="P975" t="s">
        <v>8294</v>
      </c>
      <c r="Q975">
        <f t="shared" si="76"/>
        <v>2015</v>
      </c>
      <c r="R975">
        <f t="shared" si="77"/>
        <v>0</v>
      </c>
      <c r="S975">
        <f t="shared" si="78"/>
        <v>1</v>
      </c>
      <c r="T975">
        <f t="shared" si="79"/>
        <v>0</v>
      </c>
      <c r="U975" t="str" cm="1">
        <f t="array" ref="U975">_xlfn.IFS(D975&lt;1000,"Less Than 1000",D975&lt;=4999,"1000 to 4999",D975&lt;=9999,"5000 to 9999",D975&lt;=14999,"10000 to 14999",D975&lt;=19999,"15000 to 19999",D975&lt;=24999,"20000 to 24999",D975&lt;=29999,"25000 to 29999",D975&lt;=34999,"30000 to 34999",D975&lt;=39999,"35000 to 39999",D975&lt;44999,"40000 to 44999",D975&lt;=44999,"40000 to 44999",D975&lt;=49999,"45000 to 49999",D975&gt;=50000,"50000 or More")</f>
        <v>20000 to 24999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7" t="s">
        <v>8220</v>
      </c>
      <c r="G976" t="s">
        <v>8223</v>
      </c>
      <c r="H976" t="s">
        <v>8245</v>
      </c>
      <c r="I976">
        <v>1458925156</v>
      </c>
      <c r="J976" s="10">
        <v>1456336756</v>
      </c>
      <c r="K976" s="11">
        <f t="shared" si="75"/>
        <v>42424.749490740738</v>
      </c>
      <c r="L976" t="b">
        <v>0</v>
      </c>
      <c r="M976">
        <v>3</v>
      </c>
      <c r="N976" t="b">
        <v>0</v>
      </c>
      <c r="O976" t="s">
        <v>8292</v>
      </c>
      <c r="P976" t="s">
        <v>8294</v>
      </c>
      <c r="Q976">
        <f t="shared" si="76"/>
        <v>2016</v>
      </c>
      <c r="R976">
        <f t="shared" si="77"/>
        <v>0</v>
      </c>
      <c r="S976">
        <f t="shared" si="78"/>
        <v>1</v>
      </c>
      <c r="T976">
        <f t="shared" si="79"/>
        <v>0</v>
      </c>
      <c r="U976" t="str" cm="1">
        <f t="array" ref="U976">_xlfn.IFS(D976&lt;1000,"Less Than 1000",D976&lt;=4999,"1000 to 4999",D976&lt;=9999,"5000 to 9999",D976&lt;=14999,"10000 to 14999",D976&lt;=19999,"15000 to 19999",D976&lt;=24999,"20000 to 24999",D976&lt;=29999,"25000 to 29999",D976&lt;=34999,"30000 to 34999",D976&lt;=39999,"35000 to 39999",D976&lt;44999,"40000 to 44999",D976&lt;=44999,"40000 to 44999",D976&lt;=49999,"45000 to 49999",D976&gt;=50000,"50000 or More")</f>
        <v>50000 or More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7" t="s">
        <v>8220</v>
      </c>
      <c r="G977" t="s">
        <v>8223</v>
      </c>
      <c r="H977" t="s">
        <v>8245</v>
      </c>
      <c r="I977">
        <v>1467132185</v>
      </c>
      <c r="J977" s="10">
        <v>1461948185</v>
      </c>
      <c r="K977" s="11">
        <f t="shared" si="75"/>
        <v>42489.696585648147</v>
      </c>
      <c r="L977" t="b">
        <v>0</v>
      </c>
      <c r="M977">
        <v>24</v>
      </c>
      <c r="N977" t="b">
        <v>0</v>
      </c>
      <c r="O977" t="s">
        <v>8292</v>
      </c>
      <c r="P977" t="s">
        <v>8294</v>
      </c>
      <c r="Q977">
        <f t="shared" si="76"/>
        <v>2016</v>
      </c>
      <c r="R977">
        <f t="shared" si="77"/>
        <v>0</v>
      </c>
      <c r="S977">
        <f t="shared" si="78"/>
        <v>1</v>
      </c>
      <c r="T977">
        <f t="shared" si="79"/>
        <v>0</v>
      </c>
      <c r="U977" t="str" cm="1">
        <f t="array" ref="U977">_xlfn.IFS(D977&lt;1000,"Less Than 1000",D977&lt;=4999,"1000 to 4999",D977&lt;=9999,"5000 to 9999",D977&lt;=14999,"10000 to 14999",D977&lt;=19999,"15000 to 19999",D977&lt;=24999,"20000 to 24999",D977&lt;=29999,"25000 to 29999",D977&lt;=34999,"30000 to 34999",D977&lt;=39999,"35000 to 39999",D977&lt;44999,"40000 to 44999",D977&lt;=44999,"40000 to 44999",D977&lt;=49999,"45000 to 49999",D977&gt;=50000,"50000 or More")</f>
        <v>50000 or More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7" t="s">
        <v>8220</v>
      </c>
      <c r="G978" t="s">
        <v>8225</v>
      </c>
      <c r="H978" t="s">
        <v>8247</v>
      </c>
      <c r="I978">
        <v>1439515497</v>
      </c>
      <c r="J978" s="10">
        <v>1435627497</v>
      </c>
      <c r="K978" s="11">
        <f t="shared" si="75"/>
        <v>42185.058993055558</v>
      </c>
      <c r="L978" t="b">
        <v>0</v>
      </c>
      <c r="M978">
        <v>18</v>
      </c>
      <c r="N978" t="b">
        <v>0</v>
      </c>
      <c r="O978" t="s">
        <v>8292</v>
      </c>
      <c r="P978" t="s">
        <v>8294</v>
      </c>
      <c r="Q978">
        <f t="shared" si="76"/>
        <v>2015</v>
      </c>
      <c r="R978">
        <f t="shared" si="77"/>
        <v>0</v>
      </c>
      <c r="S978">
        <f t="shared" si="78"/>
        <v>1</v>
      </c>
      <c r="T978">
        <f t="shared" si="79"/>
        <v>0</v>
      </c>
      <c r="U978" t="str" cm="1">
        <f t="array" ref="U978">_xlfn.IFS(D978&lt;1000,"Less Than 1000",D978&lt;=4999,"1000 to 4999",D978&lt;=9999,"5000 to 9999",D978&lt;=14999,"10000 to 14999",D978&lt;=19999,"15000 to 19999",D978&lt;=24999,"20000 to 24999",D978&lt;=29999,"25000 to 29999",D978&lt;=34999,"30000 to 34999",D978&lt;=39999,"35000 to 39999",D978&lt;44999,"40000 to 44999",D978&lt;=44999,"40000 to 44999",D978&lt;=49999,"45000 to 49999",D978&gt;=50000,"50000 or More")</f>
        <v>50000 or More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7" t="s">
        <v>8220</v>
      </c>
      <c r="G979" t="s">
        <v>8238</v>
      </c>
      <c r="H979" t="s">
        <v>8248</v>
      </c>
      <c r="I979">
        <v>1456094197</v>
      </c>
      <c r="J979" s="10">
        <v>1453502197</v>
      </c>
      <c r="K979" s="11">
        <f t="shared" si="75"/>
        <v>42391.942094907412</v>
      </c>
      <c r="L979" t="b">
        <v>0</v>
      </c>
      <c r="M979">
        <v>12</v>
      </c>
      <c r="N979" t="b">
        <v>0</v>
      </c>
      <c r="O979" t="s">
        <v>8292</v>
      </c>
      <c r="P979" t="s">
        <v>8294</v>
      </c>
      <c r="Q979">
        <f t="shared" si="76"/>
        <v>2016</v>
      </c>
      <c r="R979">
        <f t="shared" si="77"/>
        <v>0</v>
      </c>
      <c r="S979">
        <f t="shared" si="78"/>
        <v>1</v>
      </c>
      <c r="T979">
        <f t="shared" si="79"/>
        <v>0</v>
      </c>
      <c r="U979" t="str" cm="1">
        <f t="array" ref="U979">_xlfn.IFS(D979&lt;1000,"Less Than 1000",D979&lt;=4999,"1000 to 4999",D979&lt;=9999,"5000 to 9999",D979&lt;=14999,"10000 to 14999",D979&lt;=19999,"15000 to 19999",D979&lt;=24999,"20000 to 24999",D979&lt;=29999,"25000 to 29999",D979&lt;=34999,"30000 to 34999",D979&lt;=39999,"35000 to 39999",D979&lt;44999,"40000 to 44999",D979&lt;=44999,"40000 to 44999",D979&lt;=49999,"45000 to 49999",D979&gt;=50000,"50000 or More")</f>
        <v>1000 to 4999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7" t="s">
        <v>8220</v>
      </c>
      <c r="G980" t="s">
        <v>8234</v>
      </c>
      <c r="H980" t="s">
        <v>8254</v>
      </c>
      <c r="I980">
        <v>1456385101</v>
      </c>
      <c r="J980" s="10">
        <v>1453793101</v>
      </c>
      <c r="K980" s="11">
        <f t="shared" si="75"/>
        <v>42395.309039351851</v>
      </c>
      <c r="L980" t="b">
        <v>0</v>
      </c>
      <c r="M980">
        <v>123</v>
      </c>
      <c r="N980" t="b">
        <v>0</v>
      </c>
      <c r="O980" t="s">
        <v>8292</v>
      </c>
      <c r="P980" t="s">
        <v>8294</v>
      </c>
      <c r="Q980">
        <f t="shared" si="76"/>
        <v>2016</v>
      </c>
      <c r="R980">
        <f t="shared" si="77"/>
        <v>0</v>
      </c>
      <c r="S980">
        <f t="shared" si="78"/>
        <v>1</v>
      </c>
      <c r="T980">
        <f t="shared" si="79"/>
        <v>0</v>
      </c>
      <c r="U980" t="str" cm="1">
        <f t="array" ref="U980">_xlfn.IFS(D980&lt;1000,"Less Than 1000",D980&lt;=4999,"1000 to 4999",D980&lt;=9999,"5000 to 9999",D980&lt;=14999,"10000 to 14999",D980&lt;=19999,"15000 to 19999",D980&lt;=24999,"20000 to 24999",D980&lt;=29999,"25000 to 29999",D980&lt;=34999,"30000 to 34999",D980&lt;=39999,"35000 to 39999",D980&lt;44999,"40000 to 44999",D980&lt;=44999,"40000 to 44999",D980&lt;=49999,"45000 to 49999",D980&gt;=50000,"50000 or More")</f>
        <v>50000 or More</v>
      </c>
    </row>
    <row r="981" spans="1:21" ht="42.75" x14ac:dyDescent="0.45">
      <c r="A981">
        <v>2874</v>
      </c>
      <c r="B981" s="3" t="s">
        <v>2874</v>
      </c>
      <c r="C981" s="3" t="s">
        <v>6984</v>
      </c>
      <c r="D981" s="6">
        <v>5000</v>
      </c>
      <c r="E981" s="8">
        <v>271</v>
      </c>
      <c r="F981" s="17" t="s">
        <v>8220</v>
      </c>
      <c r="G981" t="s">
        <v>8223</v>
      </c>
      <c r="H981" t="s">
        <v>8245</v>
      </c>
      <c r="I981">
        <v>1484684186</v>
      </c>
      <c r="J981" s="10">
        <v>1482092186</v>
      </c>
      <c r="K981" s="11">
        <f t="shared" si="75"/>
        <v>42722.84474537037</v>
      </c>
      <c r="L981" t="b">
        <v>0</v>
      </c>
      <c r="M981">
        <v>3</v>
      </c>
      <c r="N981" t="b">
        <v>0</v>
      </c>
      <c r="O981" t="s">
        <v>8290</v>
      </c>
      <c r="P981" t="s">
        <v>8291</v>
      </c>
      <c r="Q981">
        <f t="shared" si="76"/>
        <v>2016</v>
      </c>
      <c r="R981">
        <f t="shared" si="77"/>
        <v>0</v>
      </c>
      <c r="S981">
        <f t="shared" si="78"/>
        <v>1</v>
      </c>
      <c r="T981">
        <f t="shared" si="79"/>
        <v>0</v>
      </c>
      <c r="U981" t="str" cm="1">
        <f t="array" ref="U981">_xlfn.IFS(D981&lt;1000,"Less Than 1000",D981&lt;=4999,"1000 to 4999",D981&lt;=9999,"5000 to 9999",D981&lt;=14999,"10000 to 14999",D981&lt;=19999,"15000 to 19999",D981&lt;=24999,"20000 to 24999",D981&lt;=29999,"25000 to 29999",D981&lt;=34999,"30000 to 34999",D981&lt;=39999,"35000 to 39999",D981&lt;44999,"40000 to 44999",D981&lt;=44999,"40000 to 44999",D981&lt;=49999,"45000 to 49999",D981&gt;=50000,"50000 or More")</f>
        <v>5000 to 9999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7" t="s">
        <v>8220</v>
      </c>
      <c r="G982" t="s">
        <v>8223</v>
      </c>
      <c r="H982" t="s">
        <v>8245</v>
      </c>
      <c r="I982">
        <v>1417387322</v>
      </c>
      <c r="J982" s="10">
        <v>1413495722</v>
      </c>
      <c r="K982" s="11">
        <f t="shared" si="75"/>
        <v>41928.904189814813</v>
      </c>
      <c r="L982" t="b">
        <v>0</v>
      </c>
      <c r="M982">
        <v>31</v>
      </c>
      <c r="N982" t="b">
        <v>0</v>
      </c>
      <c r="O982" t="s">
        <v>8292</v>
      </c>
      <c r="P982" t="s">
        <v>8294</v>
      </c>
      <c r="Q982">
        <f t="shared" si="76"/>
        <v>2014</v>
      </c>
      <c r="R982">
        <f t="shared" si="77"/>
        <v>0</v>
      </c>
      <c r="S982">
        <f t="shared" si="78"/>
        <v>1</v>
      </c>
      <c r="T982">
        <f t="shared" si="79"/>
        <v>0</v>
      </c>
      <c r="U982" t="str" cm="1">
        <f t="array" ref="U982">_xlfn.IFS(D982&lt;1000,"Less Than 1000",D982&lt;=4999,"1000 to 4999",D982&lt;=9999,"5000 to 9999",D982&lt;=14999,"10000 to 14999",D982&lt;=19999,"15000 to 19999",D982&lt;=24999,"20000 to 24999",D982&lt;=29999,"25000 to 29999",D982&lt;=34999,"30000 to 34999",D982&lt;=39999,"35000 to 39999",D982&lt;44999,"40000 to 44999",D982&lt;=44999,"40000 to 44999",D982&lt;=49999,"45000 to 49999",D982&gt;=50000,"50000 or More")</f>
        <v>10000 to 14999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7" t="s">
        <v>8220</v>
      </c>
      <c r="G983" t="s">
        <v>8223</v>
      </c>
      <c r="H983" t="s">
        <v>8245</v>
      </c>
      <c r="I983">
        <v>1407624222</v>
      </c>
      <c r="J983" s="10">
        <v>1405032222</v>
      </c>
      <c r="K983" s="11">
        <f t="shared" si="75"/>
        <v>41830.947013888886</v>
      </c>
      <c r="L983" t="b">
        <v>0</v>
      </c>
      <c r="M983">
        <v>4</v>
      </c>
      <c r="N983" t="b">
        <v>0</v>
      </c>
      <c r="O983" t="s">
        <v>8292</v>
      </c>
      <c r="P983" t="s">
        <v>8294</v>
      </c>
      <c r="Q983">
        <f t="shared" si="76"/>
        <v>2014</v>
      </c>
      <c r="R983">
        <f t="shared" si="77"/>
        <v>0</v>
      </c>
      <c r="S983">
        <f t="shared" si="78"/>
        <v>1</v>
      </c>
      <c r="T983">
        <f t="shared" si="79"/>
        <v>0</v>
      </c>
      <c r="U983" t="str" cm="1">
        <f t="array" ref="U983">_xlfn.IFS(D983&lt;1000,"Less Than 1000",D983&lt;=4999,"1000 to 4999",D983&lt;=9999,"5000 to 9999",D983&lt;=14999,"10000 to 14999",D983&lt;=19999,"15000 to 19999",D983&lt;=24999,"20000 to 24999",D983&lt;=29999,"25000 to 29999",D983&lt;=34999,"30000 to 34999",D983&lt;=39999,"35000 to 39999",D983&lt;44999,"40000 to 44999",D983&lt;=44999,"40000 to 44999",D983&lt;=49999,"45000 to 49999",D983&gt;=50000,"50000 or More")</f>
        <v>50000 or More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7" t="s">
        <v>8220</v>
      </c>
      <c r="G984" t="s">
        <v>8223</v>
      </c>
      <c r="H984" t="s">
        <v>8245</v>
      </c>
      <c r="I984">
        <v>1475431486</v>
      </c>
      <c r="J984" s="10">
        <v>1472839486</v>
      </c>
      <c r="K984" s="11">
        <f t="shared" si="75"/>
        <v>42615.753310185188</v>
      </c>
      <c r="L984" t="b">
        <v>0</v>
      </c>
      <c r="M984">
        <v>3</v>
      </c>
      <c r="N984" t="b">
        <v>0</v>
      </c>
      <c r="O984" t="s">
        <v>8292</v>
      </c>
      <c r="P984" t="s">
        <v>8294</v>
      </c>
      <c r="Q984">
        <f t="shared" si="76"/>
        <v>2016</v>
      </c>
      <c r="R984">
        <f t="shared" si="77"/>
        <v>0</v>
      </c>
      <c r="S984">
        <f t="shared" si="78"/>
        <v>1</v>
      </c>
      <c r="T984">
        <f t="shared" si="79"/>
        <v>0</v>
      </c>
      <c r="U984" t="str" cm="1">
        <f t="array" ref="U984">_xlfn.IFS(D984&lt;1000,"Less Than 1000",D984&lt;=4999,"1000 to 4999",D984&lt;=9999,"5000 to 9999",D984&lt;=14999,"10000 to 14999",D984&lt;=19999,"15000 to 19999",D984&lt;=24999,"20000 to 24999",D984&lt;=29999,"25000 to 29999",D984&lt;=34999,"30000 to 34999",D984&lt;=39999,"35000 to 39999",D984&lt;44999,"40000 to 44999",D984&lt;=44999,"40000 to 44999",D984&lt;=49999,"45000 to 49999",D984&gt;=50000,"50000 or More")</f>
        <v>15000 to 19999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7" t="s">
        <v>8220</v>
      </c>
      <c r="G985" t="s">
        <v>8226</v>
      </c>
      <c r="H985" t="s">
        <v>8248</v>
      </c>
      <c r="I985">
        <v>1471985640</v>
      </c>
      <c r="J985" s="10">
        <v>1469289685</v>
      </c>
      <c r="K985" s="11">
        <f t="shared" si="75"/>
        <v>42574.667650462965</v>
      </c>
      <c r="L985" t="b">
        <v>0</v>
      </c>
      <c r="M985">
        <v>179</v>
      </c>
      <c r="N985" t="b">
        <v>0</v>
      </c>
      <c r="O985" t="s">
        <v>8292</v>
      </c>
      <c r="P985" t="s">
        <v>8294</v>
      </c>
      <c r="Q985">
        <f t="shared" si="76"/>
        <v>2016</v>
      </c>
      <c r="R985">
        <f t="shared" si="77"/>
        <v>0</v>
      </c>
      <c r="S985">
        <f t="shared" si="78"/>
        <v>1</v>
      </c>
      <c r="T985">
        <f t="shared" si="79"/>
        <v>0</v>
      </c>
      <c r="U985" t="str" cm="1">
        <f t="array" ref="U985">_xlfn.IFS(D985&lt;1000,"Less Than 1000",D985&lt;=4999,"1000 to 4999",D985&lt;=9999,"5000 to 9999",D985&lt;=14999,"10000 to 14999",D985&lt;=19999,"15000 to 19999",D985&lt;=24999,"20000 to 24999",D985&lt;=29999,"25000 to 29999",D985&lt;=34999,"30000 to 34999",D985&lt;=39999,"35000 to 39999",D985&lt;44999,"40000 to 44999",D985&lt;=44999,"40000 to 44999",D985&lt;=49999,"45000 to 49999",D985&gt;=50000,"50000 or More")</f>
        <v>50000 or More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7" t="s">
        <v>8220</v>
      </c>
      <c r="G986" t="s">
        <v>8223</v>
      </c>
      <c r="H986" t="s">
        <v>8245</v>
      </c>
      <c r="I986">
        <v>1427507208</v>
      </c>
      <c r="J986" s="10">
        <v>1424918808</v>
      </c>
      <c r="K986" s="11">
        <f t="shared" si="75"/>
        <v>42061.11583333333</v>
      </c>
      <c r="L986" t="b">
        <v>0</v>
      </c>
      <c r="M986">
        <v>3</v>
      </c>
      <c r="N986" t="b">
        <v>0</v>
      </c>
      <c r="O986" t="s">
        <v>8292</v>
      </c>
      <c r="P986" t="s">
        <v>8294</v>
      </c>
      <c r="Q986">
        <f t="shared" si="76"/>
        <v>2015</v>
      </c>
      <c r="R986">
        <f t="shared" si="77"/>
        <v>0</v>
      </c>
      <c r="S986">
        <f t="shared" si="78"/>
        <v>1</v>
      </c>
      <c r="T986">
        <f t="shared" si="79"/>
        <v>0</v>
      </c>
      <c r="U986" t="str" cm="1">
        <f t="array" ref="U986">_xlfn.IFS(D986&lt;1000,"Less Than 1000",D986&lt;=4999,"1000 to 4999",D986&lt;=9999,"5000 to 9999",D986&lt;=14999,"10000 to 14999",D986&lt;=19999,"15000 to 19999",D986&lt;=24999,"20000 to 24999",D986&lt;=29999,"25000 to 29999",D986&lt;=34999,"30000 to 34999",D986&lt;=39999,"35000 to 39999",D986&lt;44999,"40000 to 44999",D986&lt;=44999,"40000 to 44999",D986&lt;=49999,"45000 to 49999",D986&gt;=50000,"50000 or More")</f>
        <v>10000 to 14999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7" t="s">
        <v>8220</v>
      </c>
      <c r="G987" t="s">
        <v>8235</v>
      </c>
      <c r="H987" t="s">
        <v>8248</v>
      </c>
      <c r="I987">
        <v>1451602800</v>
      </c>
      <c r="J987" s="10">
        <v>1449011610</v>
      </c>
      <c r="K987" s="11">
        <f t="shared" si="75"/>
        <v>42339.967708333337</v>
      </c>
      <c r="L987" t="b">
        <v>0</v>
      </c>
      <c r="M987">
        <v>23</v>
      </c>
      <c r="N987" t="b">
        <v>0</v>
      </c>
      <c r="O987" t="s">
        <v>8292</v>
      </c>
      <c r="P987" t="s">
        <v>8294</v>
      </c>
      <c r="Q987">
        <f t="shared" si="76"/>
        <v>2015</v>
      </c>
      <c r="R987">
        <f t="shared" si="77"/>
        <v>0</v>
      </c>
      <c r="S987">
        <f t="shared" si="78"/>
        <v>1</v>
      </c>
      <c r="T987">
        <f t="shared" si="79"/>
        <v>0</v>
      </c>
      <c r="U987" t="str" cm="1">
        <f t="array" ref="U987">_xlfn.IFS(D987&lt;1000,"Less Than 1000",D987&lt;=4999,"1000 to 4999",D987&lt;=9999,"5000 to 9999",D987&lt;=14999,"10000 to 14999",D987&lt;=19999,"15000 to 19999",D987&lt;=24999,"20000 to 24999",D987&lt;=29999,"25000 to 29999",D987&lt;=34999,"30000 to 34999",D987&lt;=39999,"35000 to 39999",D987&lt;44999,"40000 to 44999",D987&lt;=44999,"40000 to 44999",D987&lt;=49999,"45000 to 49999",D987&gt;=50000,"50000 or More")</f>
        <v>30000 to 34999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7" t="s">
        <v>8220</v>
      </c>
      <c r="G988" t="s">
        <v>8224</v>
      </c>
      <c r="H988" t="s">
        <v>8246</v>
      </c>
      <c r="I988">
        <v>1452384000</v>
      </c>
      <c r="J988" s="10">
        <v>1447698300</v>
      </c>
      <c r="K988" s="11">
        <f t="shared" si="75"/>
        <v>42324.767361111109</v>
      </c>
      <c r="L988" t="b">
        <v>0</v>
      </c>
      <c r="M988">
        <v>23</v>
      </c>
      <c r="N988" t="b">
        <v>0</v>
      </c>
      <c r="O988" t="s">
        <v>8292</v>
      </c>
      <c r="P988" t="s">
        <v>8294</v>
      </c>
      <c r="Q988">
        <f t="shared" si="76"/>
        <v>2015</v>
      </c>
      <c r="R988">
        <f t="shared" si="77"/>
        <v>0</v>
      </c>
      <c r="S988">
        <f t="shared" si="78"/>
        <v>1</v>
      </c>
      <c r="T988">
        <f t="shared" si="79"/>
        <v>0</v>
      </c>
      <c r="U988" t="str" cm="1">
        <f t="array" ref="U988">_xlfn.IFS(D988&lt;1000,"Less Than 1000",D988&lt;=4999,"1000 to 4999",D988&lt;=9999,"5000 to 9999",D988&lt;=14999,"10000 to 14999",D988&lt;=19999,"15000 to 19999",D988&lt;=24999,"20000 to 24999",D988&lt;=29999,"25000 to 29999",D988&lt;=34999,"30000 to 34999",D988&lt;=39999,"35000 to 39999",D988&lt;44999,"40000 to 44999",D988&lt;=44999,"40000 to 44999",D988&lt;=49999,"45000 to 49999",D988&gt;=50000,"50000 or More")</f>
        <v>20000 to 24999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7" t="s">
        <v>8220</v>
      </c>
      <c r="G989" t="s">
        <v>8232</v>
      </c>
      <c r="H989" t="s">
        <v>8248</v>
      </c>
      <c r="I989">
        <v>1403507050</v>
      </c>
      <c r="J989" s="10">
        <v>1400051050</v>
      </c>
      <c r="K989" s="11">
        <f t="shared" si="75"/>
        <v>41773.294560185182</v>
      </c>
      <c r="L989" t="b">
        <v>0</v>
      </c>
      <c r="M989">
        <v>41</v>
      </c>
      <c r="N989" t="b">
        <v>0</v>
      </c>
      <c r="O989" t="s">
        <v>8292</v>
      </c>
      <c r="P989" t="s">
        <v>8294</v>
      </c>
      <c r="Q989">
        <f t="shared" si="76"/>
        <v>2014</v>
      </c>
      <c r="R989">
        <f t="shared" si="77"/>
        <v>0</v>
      </c>
      <c r="S989">
        <f t="shared" si="78"/>
        <v>1</v>
      </c>
      <c r="T989">
        <f t="shared" si="79"/>
        <v>0</v>
      </c>
      <c r="U989" t="str" cm="1">
        <f t="array" ref="U989">_xlfn.IFS(D989&lt;1000,"Less Than 1000",D989&lt;=4999,"1000 to 4999",D989&lt;=9999,"5000 to 9999",D989&lt;=14999,"10000 to 14999",D989&lt;=19999,"15000 to 19999",D989&lt;=24999,"20000 to 24999",D989&lt;=29999,"25000 to 29999",D989&lt;=34999,"30000 to 34999",D989&lt;=39999,"35000 to 39999",D989&lt;44999,"40000 to 44999",D989&lt;=44999,"40000 to 44999",D989&lt;=49999,"45000 to 49999",D989&gt;=50000,"50000 or More")</f>
        <v>50000 or More</v>
      </c>
    </row>
    <row r="990" spans="1:21" x14ac:dyDescent="0.45">
      <c r="A990">
        <v>2893</v>
      </c>
      <c r="B990" s="3" t="s">
        <v>2893</v>
      </c>
      <c r="C990" s="3" t="s">
        <v>7003</v>
      </c>
      <c r="D990" s="6">
        <v>5000</v>
      </c>
      <c r="E990" s="8">
        <v>25</v>
      </c>
      <c r="F990" s="17" t="s">
        <v>8220</v>
      </c>
      <c r="G990" t="s">
        <v>8223</v>
      </c>
      <c r="H990" t="s">
        <v>8245</v>
      </c>
      <c r="I990">
        <v>1420768800</v>
      </c>
      <c r="J990" s="10">
        <v>1415644395</v>
      </c>
      <c r="K990" s="11">
        <f t="shared" si="75"/>
        <v>41953.773090277777</v>
      </c>
      <c r="L990" t="b">
        <v>0</v>
      </c>
      <c r="M990">
        <v>2</v>
      </c>
      <c r="N990" t="b">
        <v>0</v>
      </c>
      <c r="O990" t="s">
        <v>8290</v>
      </c>
      <c r="P990" t="s">
        <v>8291</v>
      </c>
      <c r="Q990">
        <f t="shared" si="76"/>
        <v>2014</v>
      </c>
      <c r="R990">
        <f t="shared" si="77"/>
        <v>0</v>
      </c>
      <c r="S990">
        <f t="shared" si="78"/>
        <v>1</v>
      </c>
      <c r="T990">
        <f t="shared" si="79"/>
        <v>0</v>
      </c>
      <c r="U990" t="str" cm="1">
        <f t="array" ref="U990">_xlfn.IFS(D990&lt;1000,"Less Than 1000",D990&lt;=4999,"1000 to 4999",D990&lt;=9999,"5000 to 9999",D990&lt;=14999,"10000 to 14999",D990&lt;=19999,"15000 to 19999",D990&lt;=24999,"20000 to 24999",D990&lt;=29999,"25000 to 29999",D990&lt;=34999,"30000 to 34999",D990&lt;=39999,"35000 to 39999",D990&lt;44999,"40000 to 44999",D990&lt;=44999,"40000 to 44999",D990&lt;=49999,"45000 to 49999",D990&gt;=50000,"50000 or More")</f>
        <v>5000 to 9999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7" t="s">
        <v>8220</v>
      </c>
      <c r="G991" t="s">
        <v>8223</v>
      </c>
      <c r="H991" t="s">
        <v>8245</v>
      </c>
      <c r="I991">
        <v>1475101495</v>
      </c>
      <c r="J991" s="10">
        <v>1472509495</v>
      </c>
      <c r="K991" s="11">
        <f t="shared" si="75"/>
        <v>42611.933969907404</v>
      </c>
      <c r="L991" t="b">
        <v>0</v>
      </c>
      <c r="M991">
        <v>32</v>
      </c>
      <c r="N991" t="b">
        <v>0</v>
      </c>
      <c r="O991" t="s">
        <v>8292</v>
      </c>
      <c r="P991" t="s">
        <v>8294</v>
      </c>
      <c r="Q991">
        <f t="shared" si="76"/>
        <v>2016</v>
      </c>
      <c r="R991">
        <f t="shared" si="77"/>
        <v>0</v>
      </c>
      <c r="S991">
        <f t="shared" si="78"/>
        <v>1</v>
      </c>
      <c r="T991">
        <f t="shared" si="79"/>
        <v>0</v>
      </c>
      <c r="U991" t="str" cm="1">
        <f t="array" ref="U991">_xlfn.IFS(D991&lt;1000,"Less Than 1000",D991&lt;=4999,"1000 to 4999",D991&lt;=9999,"5000 to 9999",D991&lt;=14999,"10000 to 14999",D991&lt;=19999,"15000 to 19999",D991&lt;=24999,"20000 to 24999",D991&lt;=29999,"25000 to 29999",D991&lt;=34999,"30000 to 34999",D991&lt;=39999,"35000 to 39999",D991&lt;44999,"40000 to 44999",D991&lt;=44999,"40000 to 44999",D991&lt;=49999,"45000 to 49999",D991&gt;=50000,"50000 or More")</f>
        <v>10000 to 14999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7" t="s">
        <v>8220</v>
      </c>
      <c r="G992" t="s">
        <v>8223</v>
      </c>
      <c r="H992" t="s">
        <v>8245</v>
      </c>
      <c r="I992">
        <v>1409770164</v>
      </c>
      <c r="J992" s="10">
        <v>1407178164</v>
      </c>
      <c r="K992" s="11">
        <f t="shared" si="75"/>
        <v>41855.784305555557</v>
      </c>
      <c r="L992" t="b">
        <v>0</v>
      </c>
      <c r="M992">
        <v>2</v>
      </c>
      <c r="N992" t="b">
        <v>0</v>
      </c>
      <c r="O992" t="s">
        <v>8292</v>
      </c>
      <c r="P992" t="s">
        <v>8294</v>
      </c>
      <c r="Q992">
        <f t="shared" si="76"/>
        <v>2014</v>
      </c>
      <c r="R992">
        <f t="shared" si="77"/>
        <v>0</v>
      </c>
      <c r="S992">
        <f t="shared" si="78"/>
        <v>1</v>
      </c>
      <c r="T992">
        <f t="shared" si="79"/>
        <v>0</v>
      </c>
      <c r="U992" t="str" cm="1">
        <f t="array" ref="U992">_xlfn.IFS(D992&lt;1000,"Less Than 1000",D992&lt;=4999,"1000 to 4999",D992&lt;=9999,"5000 to 9999",D992&lt;=14999,"10000 to 14999",D992&lt;=19999,"15000 to 19999",D992&lt;=24999,"20000 to 24999",D992&lt;=29999,"25000 to 29999",D992&lt;=34999,"30000 to 34999",D992&lt;=39999,"35000 to 39999",D992&lt;44999,"40000 to 44999",D992&lt;=44999,"40000 to 44999",D992&lt;=49999,"45000 to 49999",D992&gt;=50000,"50000 or More")</f>
        <v>25000 to 29999</v>
      </c>
    </row>
    <row r="993" spans="1:21" ht="42.75" x14ac:dyDescent="0.45">
      <c r="A993">
        <v>2903</v>
      </c>
      <c r="B993" s="3" t="s">
        <v>2903</v>
      </c>
      <c r="C993" s="3" t="s">
        <v>7013</v>
      </c>
      <c r="D993" s="6">
        <v>5000</v>
      </c>
      <c r="E993" s="8">
        <v>39</v>
      </c>
      <c r="F993" s="17" t="s">
        <v>8220</v>
      </c>
      <c r="G993" t="s">
        <v>8223</v>
      </c>
      <c r="H993" t="s">
        <v>8245</v>
      </c>
      <c r="I993">
        <v>1441771218</v>
      </c>
      <c r="J993" s="10">
        <v>1436587218</v>
      </c>
      <c r="K993" s="11">
        <f t="shared" si="75"/>
        <v>42196.166874999995</v>
      </c>
      <c r="L993" t="b">
        <v>0</v>
      </c>
      <c r="M993">
        <v>4</v>
      </c>
      <c r="N993" t="b">
        <v>0</v>
      </c>
      <c r="O993" t="s">
        <v>8290</v>
      </c>
      <c r="P993" t="s">
        <v>8291</v>
      </c>
      <c r="Q993">
        <f t="shared" si="76"/>
        <v>2015</v>
      </c>
      <c r="R993">
        <f t="shared" si="77"/>
        <v>0</v>
      </c>
      <c r="S993">
        <f t="shared" si="78"/>
        <v>1</v>
      </c>
      <c r="T993">
        <f t="shared" si="79"/>
        <v>0</v>
      </c>
      <c r="U993" t="str" cm="1">
        <f t="array" ref="U993">_xlfn.IFS(D993&lt;1000,"Less Than 1000",D993&lt;=4999,"1000 to 4999",D993&lt;=9999,"5000 to 9999",D993&lt;=14999,"10000 to 14999",D993&lt;=19999,"15000 to 19999",D993&lt;=24999,"20000 to 24999",D993&lt;=29999,"25000 to 29999",D993&lt;=34999,"30000 to 34999",D993&lt;=39999,"35000 to 39999",D993&lt;44999,"40000 to 44999",D993&lt;=44999,"40000 to 44999",D993&lt;=49999,"45000 to 49999",D993&gt;=50000,"50000 or More")</f>
        <v>5000 to 9999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7" t="s">
        <v>8220</v>
      </c>
      <c r="G994" t="s">
        <v>8223</v>
      </c>
      <c r="H994" t="s">
        <v>8245</v>
      </c>
      <c r="I994">
        <v>1462655519</v>
      </c>
      <c r="J994" s="10">
        <v>1457475119</v>
      </c>
      <c r="K994" s="11">
        <f t="shared" si="75"/>
        <v>42437.924988425926</v>
      </c>
      <c r="L994" t="b">
        <v>0</v>
      </c>
      <c r="M994">
        <v>4</v>
      </c>
      <c r="N994" t="b">
        <v>0</v>
      </c>
      <c r="O994" t="s">
        <v>8292</v>
      </c>
      <c r="P994" t="s">
        <v>8294</v>
      </c>
      <c r="Q994">
        <f t="shared" si="76"/>
        <v>2016</v>
      </c>
      <c r="R994">
        <f t="shared" si="77"/>
        <v>0</v>
      </c>
      <c r="S994">
        <f t="shared" si="78"/>
        <v>1</v>
      </c>
      <c r="T994">
        <f t="shared" si="79"/>
        <v>0</v>
      </c>
      <c r="U994" t="str" cm="1">
        <f t="array" ref="U994">_xlfn.IFS(D994&lt;1000,"Less Than 1000",D994&lt;=4999,"1000 to 4999",D994&lt;=9999,"5000 to 9999",D994&lt;=14999,"10000 to 14999",D994&lt;=19999,"15000 to 19999",D994&lt;=24999,"20000 to 24999",D994&lt;=29999,"25000 to 29999",D994&lt;=34999,"30000 to 34999",D994&lt;=39999,"35000 to 39999",D994&lt;44999,"40000 to 44999",D994&lt;=44999,"40000 to 44999",D994&lt;=49999,"45000 to 49999",D994&gt;=50000,"50000 or More")</f>
        <v>50000 or More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7" t="s">
        <v>8220</v>
      </c>
      <c r="G995" t="s">
        <v>8223</v>
      </c>
      <c r="H995" t="s">
        <v>8245</v>
      </c>
      <c r="I995">
        <v>1478926800</v>
      </c>
      <c r="J995" s="10">
        <v>1476054568</v>
      </c>
      <c r="K995" s="11">
        <f t="shared" si="75"/>
        <v>42652.964907407411</v>
      </c>
      <c r="L995" t="b">
        <v>0</v>
      </c>
      <c r="M995">
        <v>196</v>
      </c>
      <c r="N995" t="b">
        <v>0</v>
      </c>
      <c r="O995" t="s">
        <v>8292</v>
      </c>
      <c r="P995" t="s">
        <v>8294</v>
      </c>
      <c r="Q995">
        <f t="shared" si="76"/>
        <v>2016</v>
      </c>
      <c r="R995">
        <f t="shared" si="77"/>
        <v>0</v>
      </c>
      <c r="S995">
        <f t="shared" si="78"/>
        <v>1</v>
      </c>
      <c r="T995">
        <f t="shared" si="79"/>
        <v>0</v>
      </c>
      <c r="U995" t="str" cm="1">
        <f t="array" ref="U995">_xlfn.IFS(D995&lt;1000,"Less Than 1000",D995&lt;=4999,"1000 to 4999",D995&lt;=9999,"5000 to 9999",D995&lt;=14999,"10000 to 14999",D995&lt;=19999,"15000 to 19999",D995&lt;=24999,"20000 to 24999",D995&lt;=29999,"25000 to 29999",D995&lt;=34999,"30000 to 34999",D995&lt;=39999,"35000 to 39999",D995&lt;44999,"40000 to 44999",D995&lt;=44999,"40000 to 44999",D995&lt;=49999,"45000 to 49999",D995&gt;=50000,"50000 or More")</f>
        <v>50000 or More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7" t="s">
        <v>8220</v>
      </c>
      <c r="G996" t="s">
        <v>8223</v>
      </c>
      <c r="H996" t="s">
        <v>8245</v>
      </c>
      <c r="I996">
        <v>1417388340</v>
      </c>
      <c r="J996" s="10">
        <v>1412835530</v>
      </c>
      <c r="K996" s="11">
        <f t="shared" si="75"/>
        <v>41921.263078703705</v>
      </c>
      <c r="L996" t="b">
        <v>0</v>
      </c>
      <c r="M996">
        <v>11</v>
      </c>
      <c r="N996" t="b">
        <v>0</v>
      </c>
      <c r="O996" t="s">
        <v>8292</v>
      </c>
      <c r="P996" t="s">
        <v>8294</v>
      </c>
      <c r="Q996">
        <f t="shared" si="76"/>
        <v>2014</v>
      </c>
      <c r="R996">
        <f t="shared" si="77"/>
        <v>0</v>
      </c>
      <c r="S996">
        <f t="shared" si="78"/>
        <v>1</v>
      </c>
      <c r="T996">
        <f t="shared" si="79"/>
        <v>0</v>
      </c>
      <c r="U996" t="str" cm="1">
        <f t="array" ref="U996">_xlfn.IFS(D996&lt;1000,"Less Than 1000",D996&lt;=4999,"1000 to 4999",D996&lt;=9999,"5000 to 9999",D996&lt;=14999,"10000 to 14999",D996&lt;=19999,"15000 to 19999",D996&lt;=24999,"20000 to 24999",D996&lt;=29999,"25000 to 29999",D996&lt;=34999,"30000 to 34999",D996&lt;=39999,"35000 to 39999",D996&lt;44999,"40000 to 44999",D996&lt;=44999,"40000 to 44999",D996&lt;=49999,"45000 to 49999",D996&gt;=50000,"50000 or More")</f>
        <v>50000 or More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7" t="s">
        <v>8220</v>
      </c>
      <c r="G997" t="s">
        <v>8223</v>
      </c>
      <c r="H997" t="s">
        <v>8245</v>
      </c>
      <c r="I997">
        <v>1417276800</v>
      </c>
      <c r="J997" s="10">
        <v>1415140480</v>
      </c>
      <c r="K997" s="11">
        <f t="shared" si="75"/>
        <v>41947.940740740742</v>
      </c>
      <c r="L997" t="b">
        <v>0</v>
      </c>
      <c r="M997">
        <v>9</v>
      </c>
      <c r="N997" t="b">
        <v>0</v>
      </c>
      <c r="O997" t="s">
        <v>8292</v>
      </c>
      <c r="P997" t="s">
        <v>8294</v>
      </c>
      <c r="Q997">
        <f t="shared" si="76"/>
        <v>2014</v>
      </c>
      <c r="R997">
        <f t="shared" si="77"/>
        <v>0</v>
      </c>
      <c r="S997">
        <f t="shared" si="78"/>
        <v>1</v>
      </c>
      <c r="T997">
        <f t="shared" si="79"/>
        <v>0</v>
      </c>
      <c r="U997" t="str" cm="1">
        <f t="array" ref="U997">_xlfn.IFS(D997&lt;1000,"Less Than 1000",D997&lt;=4999,"1000 to 4999",D997&lt;=9999,"5000 to 9999",D997&lt;=14999,"10000 to 14999",D997&lt;=19999,"15000 to 19999",D997&lt;=24999,"20000 to 24999",D997&lt;=29999,"25000 to 29999",D997&lt;=34999,"30000 to 34999",D997&lt;=39999,"35000 to 39999",D997&lt;44999,"40000 to 44999",D997&lt;=44999,"40000 to 44999",D997&lt;=49999,"45000 to 49999",D997&gt;=50000,"50000 or More")</f>
        <v>10000 to 14999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7" t="s">
        <v>8220</v>
      </c>
      <c r="G998" t="s">
        <v>8223</v>
      </c>
      <c r="H998" t="s">
        <v>8245</v>
      </c>
      <c r="I998">
        <v>1406474820</v>
      </c>
      <c r="J998" s="10">
        <v>1403902060</v>
      </c>
      <c r="K998" s="11">
        <f t="shared" si="75"/>
        <v>41817.866435185184</v>
      </c>
      <c r="L998" t="b">
        <v>0</v>
      </c>
      <c r="M998">
        <v>5</v>
      </c>
      <c r="N998" t="b">
        <v>0</v>
      </c>
      <c r="O998" t="s">
        <v>8292</v>
      </c>
      <c r="P998" t="s">
        <v>8294</v>
      </c>
      <c r="Q998">
        <f t="shared" si="76"/>
        <v>2014</v>
      </c>
      <c r="R998">
        <f t="shared" si="77"/>
        <v>0</v>
      </c>
      <c r="S998">
        <f t="shared" si="78"/>
        <v>1</v>
      </c>
      <c r="T998">
        <f t="shared" si="79"/>
        <v>0</v>
      </c>
      <c r="U998" t="str" cm="1">
        <f t="array" ref="U998">_xlfn.IFS(D998&lt;1000,"Less Than 1000",D998&lt;=4999,"1000 to 4999",D998&lt;=9999,"5000 to 9999",D998&lt;=14999,"10000 to 14999",D998&lt;=19999,"15000 to 19999",D998&lt;=24999,"20000 to 24999",D998&lt;=29999,"25000 to 29999",D998&lt;=34999,"30000 to 34999",D998&lt;=39999,"35000 to 39999",D998&lt;44999,"40000 to 44999",D998&lt;=44999,"40000 to 44999",D998&lt;=49999,"45000 to 49999",D998&gt;=50000,"50000 or More")</f>
        <v>1000 to 4999</v>
      </c>
    </row>
    <row r="999" spans="1:21" ht="42.75" x14ac:dyDescent="0.45">
      <c r="A999">
        <v>2918</v>
      </c>
      <c r="B999" s="3" t="s">
        <v>2918</v>
      </c>
      <c r="C999" s="3" t="s">
        <v>7028</v>
      </c>
      <c r="D999" s="6">
        <v>5000</v>
      </c>
      <c r="E999" s="8">
        <v>1362</v>
      </c>
      <c r="F999" s="17" t="s">
        <v>8220</v>
      </c>
      <c r="G999" t="s">
        <v>8223</v>
      </c>
      <c r="H999" t="s">
        <v>8245</v>
      </c>
      <c r="I999">
        <v>1446131207</v>
      </c>
      <c r="J999" s="10">
        <v>1443712007</v>
      </c>
      <c r="K999" s="11">
        <f t="shared" si="75"/>
        <v>42278.629710648151</v>
      </c>
      <c r="L999" t="b">
        <v>0</v>
      </c>
      <c r="M999">
        <v>20</v>
      </c>
      <c r="N999" t="b">
        <v>0</v>
      </c>
      <c r="O999" t="s">
        <v>8290</v>
      </c>
      <c r="P999" t="s">
        <v>8291</v>
      </c>
      <c r="Q999">
        <f t="shared" si="76"/>
        <v>2015</v>
      </c>
      <c r="R999">
        <f t="shared" si="77"/>
        <v>0</v>
      </c>
      <c r="S999">
        <f t="shared" si="78"/>
        <v>1</v>
      </c>
      <c r="T999">
        <f t="shared" si="79"/>
        <v>0</v>
      </c>
      <c r="U999" t="str" cm="1">
        <f t="array" ref="U999">_xlfn.IFS(D999&lt;1000,"Less Than 1000",D999&lt;=4999,"1000 to 4999",D999&lt;=9999,"5000 to 9999",D999&lt;=14999,"10000 to 14999",D999&lt;=19999,"15000 to 19999",D999&lt;=24999,"20000 to 24999",D999&lt;=29999,"25000 to 29999",D999&lt;=34999,"30000 to 34999",D999&lt;=39999,"35000 to 39999",D999&lt;44999,"40000 to 44999",D999&lt;=44999,"40000 to 44999",D999&lt;=49999,"45000 to 49999",D999&gt;=50000,"50000 or More")</f>
        <v>5000 to 9999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7" t="s">
        <v>8220</v>
      </c>
      <c r="G1000" t="s">
        <v>8228</v>
      </c>
      <c r="H1000" t="s">
        <v>8250</v>
      </c>
      <c r="I1000">
        <v>1447909401</v>
      </c>
      <c r="J1000" s="10">
        <v>1444017801</v>
      </c>
      <c r="K1000" s="11">
        <f t="shared" si="75"/>
        <v>42282.168993055559</v>
      </c>
      <c r="L1000" t="b">
        <v>0</v>
      </c>
      <c r="M1000">
        <v>229</v>
      </c>
      <c r="N1000" t="b">
        <v>0</v>
      </c>
      <c r="O1000" t="s">
        <v>8292</v>
      </c>
      <c r="P1000" t="s">
        <v>8294</v>
      </c>
      <c r="Q1000">
        <f t="shared" si="76"/>
        <v>2015</v>
      </c>
      <c r="R1000">
        <f t="shared" si="77"/>
        <v>0</v>
      </c>
      <c r="S1000">
        <f t="shared" si="78"/>
        <v>1</v>
      </c>
      <c r="T1000">
        <f t="shared" si="79"/>
        <v>0</v>
      </c>
      <c r="U1000" t="str" cm="1">
        <f t="array" ref="U1000">_xlfn.IFS(D1000&lt;1000,"Less Than 1000",D1000&lt;=4999,"1000 to 4999",D1000&lt;=9999,"5000 to 9999",D1000&lt;=14999,"10000 to 14999",D1000&lt;=19999,"15000 to 19999",D1000&lt;=24999,"20000 to 24999",D1000&lt;=29999,"25000 to 29999",D1000&lt;=34999,"30000 to 34999",D1000&lt;=39999,"35000 to 39999",D1000&lt;44999,"40000 to 44999",D1000&lt;=44999,"40000 to 44999",D1000&lt;=49999,"45000 to 49999",D1000&gt;=50000,"50000 or More")</f>
        <v>50000 or More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7" t="s">
        <v>8220</v>
      </c>
      <c r="G1001" t="s">
        <v>8228</v>
      </c>
      <c r="H1001" t="s">
        <v>8250</v>
      </c>
      <c r="I1001">
        <v>1415865720</v>
      </c>
      <c r="J1001" s="10">
        <v>1413270690</v>
      </c>
      <c r="K1001" s="11">
        <f t="shared" si="75"/>
        <v>41926.29965277778</v>
      </c>
      <c r="L1001" t="b">
        <v>0</v>
      </c>
      <c r="M1001">
        <v>40</v>
      </c>
      <c r="N1001" t="b">
        <v>0</v>
      </c>
      <c r="O1001" t="s">
        <v>8292</v>
      </c>
      <c r="P1001" t="s">
        <v>8294</v>
      </c>
      <c r="Q1001">
        <f t="shared" si="76"/>
        <v>2014</v>
      </c>
      <c r="R1001">
        <f t="shared" si="77"/>
        <v>0</v>
      </c>
      <c r="S1001">
        <f t="shared" si="78"/>
        <v>1</v>
      </c>
      <c r="T1001">
        <f t="shared" si="79"/>
        <v>0</v>
      </c>
      <c r="U1001" t="str" cm="1">
        <f t="array" ref="U1001">_xlfn.IFS(D1001&lt;1000,"Less Than 1000",D1001&lt;=4999,"1000 to 4999",D1001&lt;=9999,"5000 to 9999",D1001&lt;=14999,"10000 to 14999",D1001&lt;=19999,"15000 to 19999",D1001&lt;=24999,"20000 to 24999",D1001&lt;=29999,"25000 to 29999",D1001&lt;=34999,"30000 to 34999",D1001&lt;=39999,"35000 to 39999",D1001&lt;44999,"40000 to 44999",D1001&lt;=44999,"40000 to 44999",D1001&lt;=49999,"45000 to 49999",D1001&gt;=50000,"50000 or More")</f>
        <v>50000 or More</v>
      </c>
    </row>
    <row r="1002" spans="1:21" ht="42.75" x14ac:dyDescent="0.45">
      <c r="A1002">
        <v>2961</v>
      </c>
      <c r="B1002" s="3" t="s">
        <v>2961</v>
      </c>
      <c r="C1002" s="3" t="s">
        <v>7071</v>
      </c>
      <c r="D1002" s="6">
        <v>5000</v>
      </c>
      <c r="E1002" s="8">
        <v>5481</v>
      </c>
      <c r="F1002" s="17" t="s">
        <v>8218</v>
      </c>
      <c r="G1002" t="s">
        <v>8223</v>
      </c>
      <c r="H1002" t="s">
        <v>8245</v>
      </c>
      <c r="I1002">
        <v>1427342400</v>
      </c>
      <c r="J1002" s="10">
        <v>1424927159</v>
      </c>
      <c r="K1002" s="11">
        <f t="shared" si="75"/>
        <v>42061.212488425925</v>
      </c>
      <c r="L1002" t="b">
        <v>0</v>
      </c>
      <c r="M1002">
        <v>108</v>
      </c>
      <c r="N1002" t="b">
        <v>1</v>
      </c>
      <c r="O1002" t="s">
        <v>8290</v>
      </c>
      <c r="P1002" t="s">
        <v>8291</v>
      </c>
      <c r="Q1002">
        <f t="shared" si="76"/>
        <v>2015</v>
      </c>
      <c r="R1002">
        <f t="shared" si="77"/>
        <v>1</v>
      </c>
      <c r="S1002">
        <f t="shared" si="78"/>
        <v>0</v>
      </c>
      <c r="T1002">
        <f t="shared" si="79"/>
        <v>0</v>
      </c>
      <c r="U1002" t="str" cm="1">
        <f t="array" ref="U1002">_xlfn.IFS(D1002&lt;1000,"Less Than 1000",D1002&lt;=4999,"1000 to 4999",D1002&lt;=9999,"5000 to 9999",D1002&lt;=14999,"10000 to 14999",D1002&lt;=19999,"15000 to 19999",D1002&lt;=24999,"20000 to 24999",D1002&lt;=29999,"25000 to 29999",D1002&lt;=34999,"30000 to 34999",D1002&lt;=39999,"35000 to 39999",D1002&lt;44999,"40000 to 44999",D1002&lt;=44999,"40000 to 44999",D1002&lt;=49999,"45000 to 49999",D1002&gt;=50000,"50000 or More")</f>
        <v>5000 to 9999</v>
      </c>
    </row>
    <row r="1003" spans="1:21" ht="42.75" x14ac:dyDescent="0.45">
      <c r="A1003">
        <v>2964</v>
      </c>
      <c r="B1003" s="3" t="s">
        <v>2964</v>
      </c>
      <c r="C1003" s="3" t="s">
        <v>7074</v>
      </c>
      <c r="D1003" s="6">
        <v>5000</v>
      </c>
      <c r="E1003" s="8">
        <v>5035.6899999999996</v>
      </c>
      <c r="F1003" s="17" t="s">
        <v>8218</v>
      </c>
      <c r="G1003" t="s">
        <v>8223</v>
      </c>
      <c r="H1003" t="s">
        <v>8245</v>
      </c>
      <c r="I1003">
        <v>1407360720</v>
      </c>
      <c r="J1003" s="10">
        <v>1404769819</v>
      </c>
      <c r="K1003" s="11">
        <f t="shared" si="75"/>
        <v>41827.909942129627</v>
      </c>
      <c r="L1003" t="b">
        <v>0</v>
      </c>
      <c r="M1003">
        <v>196</v>
      </c>
      <c r="N1003" t="b">
        <v>1</v>
      </c>
      <c r="O1003" t="s">
        <v>8290</v>
      </c>
      <c r="P1003" t="s">
        <v>8291</v>
      </c>
      <c r="Q1003">
        <f t="shared" si="76"/>
        <v>2014</v>
      </c>
      <c r="R1003">
        <f t="shared" si="77"/>
        <v>1</v>
      </c>
      <c r="S1003">
        <f t="shared" si="78"/>
        <v>0</v>
      </c>
      <c r="T1003">
        <f t="shared" si="79"/>
        <v>0</v>
      </c>
      <c r="U1003" t="str" cm="1">
        <f t="array" ref="U1003">_xlfn.IFS(D1003&lt;1000,"Less Than 1000",D1003&lt;=4999,"1000 to 4999",D1003&lt;=9999,"5000 to 9999",D1003&lt;=14999,"10000 to 14999",D1003&lt;=19999,"15000 to 19999",D1003&lt;=24999,"20000 to 24999",D1003&lt;=29999,"25000 to 29999",D1003&lt;=34999,"30000 to 34999",D1003&lt;=39999,"35000 to 39999",D1003&lt;44999,"40000 to 44999",D1003&lt;=44999,"40000 to 44999",D1003&lt;=49999,"45000 to 49999",D1003&gt;=50000,"50000 or More")</f>
        <v>5000 to 9999</v>
      </c>
    </row>
    <row r="1004" spans="1:21" ht="42.75" x14ac:dyDescent="0.45">
      <c r="A1004">
        <v>2967</v>
      </c>
      <c r="B1004" s="3" t="s">
        <v>2967</v>
      </c>
      <c r="C1004" s="3" t="s">
        <v>7077</v>
      </c>
      <c r="D1004" s="6">
        <v>5000</v>
      </c>
      <c r="E1004" s="8">
        <v>5696</v>
      </c>
      <c r="F1004" s="17" t="s">
        <v>8218</v>
      </c>
      <c r="G1004" t="s">
        <v>8223</v>
      </c>
      <c r="H1004" t="s">
        <v>8245</v>
      </c>
      <c r="I1004">
        <v>1425872692</v>
      </c>
      <c r="J1004" s="10">
        <v>1423284292</v>
      </c>
      <c r="K1004" s="11">
        <f t="shared" si="75"/>
        <v>42042.197824074072</v>
      </c>
      <c r="L1004" t="b">
        <v>0</v>
      </c>
      <c r="M1004">
        <v>71</v>
      </c>
      <c r="N1004" t="b">
        <v>1</v>
      </c>
      <c r="O1004" t="s">
        <v>8290</v>
      </c>
      <c r="P1004" t="s">
        <v>8291</v>
      </c>
      <c r="Q1004">
        <f t="shared" si="76"/>
        <v>2015</v>
      </c>
      <c r="R1004">
        <f t="shared" si="77"/>
        <v>1</v>
      </c>
      <c r="S1004">
        <f t="shared" si="78"/>
        <v>0</v>
      </c>
      <c r="T1004">
        <f t="shared" si="79"/>
        <v>0</v>
      </c>
      <c r="U1004" t="str" cm="1">
        <f t="array" ref="U1004">_xlfn.IFS(D1004&lt;1000,"Less Than 1000",D1004&lt;=4999,"1000 to 4999",D1004&lt;=9999,"5000 to 9999",D1004&lt;=14999,"10000 to 14999",D1004&lt;=19999,"15000 to 19999",D1004&lt;=24999,"20000 to 24999",D1004&lt;=29999,"25000 to 29999",D1004&lt;=34999,"30000 to 34999",D1004&lt;=39999,"35000 to 39999",D1004&lt;44999,"40000 to 44999",D1004&lt;=44999,"40000 to 44999",D1004&lt;=49999,"45000 to 49999",D1004&gt;=50000,"50000 or More")</f>
        <v>5000 to 9999</v>
      </c>
    </row>
    <row r="1005" spans="1:21" ht="42.75" x14ac:dyDescent="0.45">
      <c r="A1005">
        <v>2973</v>
      </c>
      <c r="B1005" s="3" t="s">
        <v>2973</v>
      </c>
      <c r="C1005" s="3" t="s">
        <v>7083</v>
      </c>
      <c r="D1005" s="6">
        <v>5000</v>
      </c>
      <c r="E1005" s="8">
        <v>8740</v>
      </c>
      <c r="F1005" s="17" t="s">
        <v>8218</v>
      </c>
      <c r="G1005" t="s">
        <v>8223</v>
      </c>
      <c r="H1005" t="s">
        <v>8245</v>
      </c>
      <c r="I1005">
        <v>1451620800</v>
      </c>
      <c r="J1005" s="10">
        <v>1449171508</v>
      </c>
      <c r="K1005" s="11">
        <f t="shared" si="75"/>
        <v>42341.818379629629</v>
      </c>
      <c r="L1005" t="b">
        <v>0</v>
      </c>
      <c r="M1005">
        <v>33</v>
      </c>
      <c r="N1005" t="b">
        <v>1</v>
      </c>
      <c r="O1005" t="s">
        <v>8290</v>
      </c>
      <c r="P1005" t="s">
        <v>8291</v>
      </c>
      <c r="Q1005">
        <f t="shared" si="76"/>
        <v>2015</v>
      </c>
      <c r="R1005">
        <f t="shared" si="77"/>
        <v>1</v>
      </c>
      <c r="S1005">
        <f t="shared" si="78"/>
        <v>0</v>
      </c>
      <c r="T1005">
        <f t="shared" si="79"/>
        <v>0</v>
      </c>
      <c r="U1005" t="str" cm="1">
        <f t="array" ref="U1005">_xlfn.IFS(D1005&lt;1000,"Less Than 1000",D1005&lt;=4999,"1000 to 4999",D1005&lt;=9999,"5000 to 9999",D1005&lt;=14999,"10000 to 14999",D1005&lt;=19999,"15000 to 19999",D1005&lt;=24999,"20000 to 24999",D1005&lt;=29999,"25000 to 29999",D1005&lt;=34999,"30000 to 34999",D1005&lt;=39999,"35000 to 39999",D1005&lt;44999,"40000 to 44999",D1005&lt;=44999,"40000 to 44999",D1005&lt;=49999,"45000 to 49999",D1005&gt;=50000,"50000 or More")</f>
        <v>5000 to 9999</v>
      </c>
    </row>
    <row r="1006" spans="1:21" ht="42.75" x14ac:dyDescent="0.45">
      <c r="A1006">
        <v>2974</v>
      </c>
      <c r="B1006" s="3" t="s">
        <v>2974</v>
      </c>
      <c r="C1006" s="3" t="s">
        <v>7084</v>
      </c>
      <c r="D1006" s="6">
        <v>5000</v>
      </c>
      <c r="E1006" s="8">
        <v>5100</v>
      </c>
      <c r="F1006" s="17" t="s">
        <v>8218</v>
      </c>
      <c r="G1006" t="s">
        <v>8223</v>
      </c>
      <c r="H1006" t="s">
        <v>8245</v>
      </c>
      <c r="I1006">
        <v>1411695300</v>
      </c>
      <c r="J1006" s="10">
        <v>1409275671</v>
      </c>
      <c r="K1006" s="11">
        <f t="shared" si="75"/>
        <v>41880.061006944445</v>
      </c>
      <c r="L1006" t="b">
        <v>0</v>
      </c>
      <c r="M1006">
        <v>87</v>
      </c>
      <c r="N1006" t="b">
        <v>1</v>
      </c>
      <c r="O1006" t="s">
        <v>8290</v>
      </c>
      <c r="P1006" t="s">
        <v>8291</v>
      </c>
      <c r="Q1006">
        <f t="shared" si="76"/>
        <v>2014</v>
      </c>
      <c r="R1006">
        <f t="shared" si="77"/>
        <v>1</v>
      </c>
      <c r="S1006">
        <f t="shared" si="78"/>
        <v>0</v>
      </c>
      <c r="T1006">
        <f t="shared" si="79"/>
        <v>0</v>
      </c>
      <c r="U1006" t="str" cm="1">
        <f t="array" ref="U1006">_xlfn.IFS(D1006&lt;1000,"Less Than 1000",D1006&lt;=4999,"1000 to 4999",D1006&lt;=9999,"5000 to 9999",D1006&lt;=14999,"10000 to 14999",D1006&lt;=19999,"15000 to 19999",D1006&lt;=24999,"20000 to 24999",D1006&lt;=29999,"25000 to 29999",D1006&lt;=34999,"30000 to 34999",D1006&lt;=39999,"35000 to 39999",D1006&lt;44999,"40000 to 44999",D1006&lt;=44999,"40000 to 44999",D1006&lt;=49999,"45000 to 49999",D1006&gt;=50000,"50000 or More")</f>
        <v>5000 to 9999</v>
      </c>
    </row>
    <row r="1007" spans="1:21" ht="42.75" x14ac:dyDescent="0.45">
      <c r="A1007">
        <v>2979</v>
      </c>
      <c r="B1007" s="3" t="s">
        <v>2979</v>
      </c>
      <c r="C1007" s="3" t="s">
        <v>7089</v>
      </c>
      <c r="D1007" s="6">
        <v>5000</v>
      </c>
      <c r="E1007" s="8">
        <v>5070</v>
      </c>
      <c r="F1007" s="17" t="s">
        <v>8218</v>
      </c>
      <c r="G1007" t="s">
        <v>8223</v>
      </c>
      <c r="H1007" t="s">
        <v>8245</v>
      </c>
      <c r="I1007">
        <v>1420524000</v>
      </c>
      <c r="J1007" s="10">
        <v>1419104823</v>
      </c>
      <c r="K1007" s="11">
        <f t="shared" si="75"/>
        <v>41993.824340277773</v>
      </c>
      <c r="L1007" t="b">
        <v>0</v>
      </c>
      <c r="M1007">
        <v>46</v>
      </c>
      <c r="N1007" t="b">
        <v>1</v>
      </c>
      <c r="O1007" t="s">
        <v>8290</v>
      </c>
      <c r="P1007" t="s">
        <v>8291</v>
      </c>
      <c r="Q1007">
        <f t="shared" si="76"/>
        <v>2014</v>
      </c>
      <c r="R1007">
        <f t="shared" si="77"/>
        <v>1</v>
      </c>
      <c r="S1007">
        <f t="shared" si="78"/>
        <v>0</v>
      </c>
      <c r="T1007">
        <f t="shared" si="79"/>
        <v>0</v>
      </c>
      <c r="U1007" t="str" cm="1">
        <f t="array" ref="U1007">_xlfn.IFS(D1007&lt;1000,"Less Than 1000",D1007&lt;=4999,"1000 to 4999",D1007&lt;=9999,"5000 to 9999",D1007&lt;=14999,"10000 to 14999",D1007&lt;=19999,"15000 to 19999",D1007&lt;=24999,"20000 to 24999",D1007&lt;=29999,"25000 to 29999",D1007&lt;=34999,"30000 to 34999",D1007&lt;=39999,"35000 to 39999",D1007&lt;44999,"40000 to 44999",D1007&lt;=44999,"40000 to 44999",D1007&lt;=49999,"45000 to 49999",D1007&gt;=50000,"50000 or More")</f>
        <v>5000 to 9999</v>
      </c>
    </row>
    <row r="1008" spans="1:21" ht="28.5" x14ac:dyDescent="0.45">
      <c r="A1008">
        <v>2982</v>
      </c>
      <c r="B1008" s="3" t="s">
        <v>2982</v>
      </c>
      <c r="C1008" s="3" t="s">
        <v>7092</v>
      </c>
      <c r="D1008" s="6">
        <v>5000</v>
      </c>
      <c r="E1008" s="8">
        <v>5103</v>
      </c>
      <c r="F1008" s="17" t="s">
        <v>8218</v>
      </c>
      <c r="G1008" t="s">
        <v>8224</v>
      </c>
      <c r="H1008" t="s">
        <v>8246</v>
      </c>
      <c r="I1008">
        <v>1455208143</v>
      </c>
      <c r="J1008" s="10">
        <v>1452616143</v>
      </c>
      <c r="K1008" s="11">
        <f t="shared" si="75"/>
        <v>42381.686840277776</v>
      </c>
      <c r="L1008" t="b">
        <v>1</v>
      </c>
      <c r="M1008">
        <v>59</v>
      </c>
      <c r="N1008" t="b">
        <v>1</v>
      </c>
      <c r="O1008" t="s">
        <v>8290</v>
      </c>
      <c r="P1008" t="s">
        <v>8330</v>
      </c>
      <c r="Q1008">
        <f t="shared" si="76"/>
        <v>2016</v>
      </c>
      <c r="R1008">
        <f t="shared" si="77"/>
        <v>1</v>
      </c>
      <c r="S1008">
        <f t="shared" si="78"/>
        <v>0</v>
      </c>
      <c r="T1008">
        <f t="shared" si="79"/>
        <v>0</v>
      </c>
      <c r="U1008" t="str" cm="1">
        <f t="array" ref="U1008">_xlfn.IFS(D1008&lt;1000,"Less Than 1000",D1008&lt;=4999,"1000 to 4999",D1008&lt;=9999,"5000 to 9999",D1008&lt;=14999,"10000 to 14999",D1008&lt;=19999,"15000 to 19999",D1008&lt;=24999,"20000 to 24999",D1008&lt;=29999,"25000 to 29999",D1008&lt;=34999,"30000 to 34999",D1008&lt;=39999,"35000 to 39999",D1008&lt;44999,"40000 to 44999",D1008&lt;=44999,"40000 to 44999",D1008&lt;=49999,"45000 to 49999",D1008&gt;=50000,"50000 or More")</f>
        <v>5000 to 9999</v>
      </c>
    </row>
    <row r="1009" spans="1:21" ht="42.75" x14ac:dyDescent="0.45">
      <c r="A1009">
        <v>3024</v>
      </c>
      <c r="B1009" s="3" t="s">
        <v>3024</v>
      </c>
      <c r="C1009" s="3" t="s">
        <v>7134</v>
      </c>
      <c r="D1009" s="6">
        <v>5000</v>
      </c>
      <c r="E1009" s="8">
        <v>12321</v>
      </c>
      <c r="F1009" s="17" t="s">
        <v>8218</v>
      </c>
      <c r="G1009" t="s">
        <v>8223</v>
      </c>
      <c r="H1009" t="s">
        <v>8245</v>
      </c>
      <c r="I1009">
        <v>1349567475</v>
      </c>
      <c r="J1009" s="10">
        <v>1346975475</v>
      </c>
      <c r="K1009" s="11">
        <f t="shared" si="75"/>
        <v>41158.993923611109</v>
      </c>
      <c r="L1009" t="b">
        <v>0</v>
      </c>
      <c r="M1009">
        <v>182</v>
      </c>
      <c r="N1009" t="b">
        <v>1</v>
      </c>
      <c r="O1009" t="s">
        <v>8290</v>
      </c>
      <c r="P1009" t="s">
        <v>8330</v>
      </c>
      <c r="Q1009">
        <f t="shared" si="76"/>
        <v>2012</v>
      </c>
      <c r="R1009">
        <f t="shared" si="77"/>
        <v>1</v>
      </c>
      <c r="S1009">
        <f t="shared" si="78"/>
        <v>0</v>
      </c>
      <c r="T1009">
        <f t="shared" si="79"/>
        <v>0</v>
      </c>
      <c r="U1009" t="str" cm="1">
        <f t="array" ref="U1009">_xlfn.IFS(D1009&lt;1000,"Less Than 1000",D1009&lt;=4999,"1000 to 4999",D1009&lt;=9999,"5000 to 9999",D1009&lt;=14999,"10000 to 14999",D1009&lt;=19999,"15000 to 19999",D1009&lt;=24999,"20000 to 24999",D1009&lt;=29999,"25000 to 29999",D1009&lt;=34999,"30000 to 34999",D1009&lt;=39999,"35000 to 39999",D1009&lt;44999,"40000 to 44999",D1009&lt;=44999,"40000 to 44999",D1009&lt;=49999,"45000 to 49999",D1009&gt;=50000,"50000 or More")</f>
        <v>5000 to 9999</v>
      </c>
    </row>
    <row r="1010" spans="1:21" ht="28.5" x14ac:dyDescent="0.45">
      <c r="A1010">
        <v>3028</v>
      </c>
      <c r="B1010" s="3" t="s">
        <v>3028</v>
      </c>
      <c r="C1010" s="3" t="s">
        <v>7138</v>
      </c>
      <c r="D1010" s="6">
        <v>5000</v>
      </c>
      <c r="E1010" s="8">
        <v>8401</v>
      </c>
      <c r="F1010" s="17" t="s">
        <v>8218</v>
      </c>
      <c r="G1010" t="s">
        <v>8223</v>
      </c>
      <c r="H1010" t="s">
        <v>8245</v>
      </c>
      <c r="I1010">
        <v>1471242025</v>
      </c>
      <c r="J1010" s="10">
        <v>1468650025</v>
      </c>
      <c r="K1010" s="11">
        <f t="shared" si="75"/>
        <v>42567.264178240745</v>
      </c>
      <c r="L1010" t="b">
        <v>0</v>
      </c>
      <c r="M1010">
        <v>99</v>
      </c>
      <c r="N1010" t="b">
        <v>1</v>
      </c>
      <c r="O1010" t="s">
        <v>8290</v>
      </c>
      <c r="P1010" t="s">
        <v>8330</v>
      </c>
      <c r="Q1010">
        <f t="shared" si="76"/>
        <v>2016</v>
      </c>
      <c r="R1010">
        <f t="shared" si="77"/>
        <v>1</v>
      </c>
      <c r="S1010">
        <f t="shared" si="78"/>
        <v>0</v>
      </c>
      <c r="T1010">
        <f t="shared" si="79"/>
        <v>0</v>
      </c>
      <c r="U1010" t="str" cm="1">
        <f t="array" ref="U1010">_xlfn.IFS(D1010&lt;1000,"Less Than 1000",D1010&lt;=4999,"1000 to 4999",D1010&lt;=9999,"5000 to 9999",D1010&lt;=14999,"10000 to 14999",D1010&lt;=19999,"15000 to 19999",D1010&lt;=24999,"20000 to 24999",D1010&lt;=29999,"25000 to 29999",D1010&lt;=34999,"30000 to 34999",D1010&lt;=39999,"35000 to 39999",D1010&lt;44999,"40000 to 44999",D1010&lt;=44999,"40000 to 44999",D1010&lt;=49999,"45000 to 49999",D1010&gt;=50000,"50000 or More")</f>
        <v>5000 to 9999</v>
      </c>
    </row>
    <row r="1011" spans="1:21" ht="42.75" x14ac:dyDescent="0.45">
      <c r="A1011">
        <v>3048</v>
      </c>
      <c r="B1011" s="3" t="s">
        <v>3048</v>
      </c>
      <c r="C1011" s="3" t="s">
        <v>7158</v>
      </c>
      <c r="D1011" s="6">
        <v>5000</v>
      </c>
      <c r="E1011" s="8">
        <v>8320</v>
      </c>
      <c r="F1011" s="17" t="s">
        <v>8218</v>
      </c>
      <c r="G1011" t="s">
        <v>8223</v>
      </c>
      <c r="H1011" t="s">
        <v>8245</v>
      </c>
      <c r="I1011">
        <v>1420060920</v>
      </c>
      <c r="J1011" s="10">
        <v>1417556262</v>
      </c>
      <c r="K1011" s="11">
        <f t="shared" si="75"/>
        <v>41975.901180555549</v>
      </c>
      <c r="L1011" t="b">
        <v>0</v>
      </c>
      <c r="M1011">
        <v>47</v>
      </c>
      <c r="N1011" t="b">
        <v>1</v>
      </c>
      <c r="O1011" t="s">
        <v>8290</v>
      </c>
      <c r="P1011" t="s">
        <v>8330</v>
      </c>
      <c r="Q1011">
        <f t="shared" si="76"/>
        <v>2014</v>
      </c>
      <c r="R1011">
        <f t="shared" si="77"/>
        <v>1</v>
      </c>
      <c r="S1011">
        <f t="shared" si="78"/>
        <v>0</v>
      </c>
      <c r="T1011">
        <f t="shared" si="79"/>
        <v>0</v>
      </c>
      <c r="U1011" t="str" cm="1">
        <f t="array" ref="U1011">_xlfn.IFS(D1011&lt;1000,"Less Than 1000",D1011&lt;=4999,"1000 to 4999",D1011&lt;=9999,"5000 to 9999",D1011&lt;=14999,"10000 to 14999",D1011&lt;=19999,"15000 to 19999",D1011&lt;=24999,"20000 to 24999",D1011&lt;=29999,"25000 to 29999",D1011&lt;=34999,"30000 to 34999",D1011&lt;=39999,"35000 to 39999",D1011&lt;44999,"40000 to 44999",D1011&lt;=44999,"40000 to 44999",D1011&lt;=49999,"45000 to 49999",D1011&gt;=50000,"50000 or More")</f>
        <v>5000 to 9999</v>
      </c>
    </row>
    <row r="1012" spans="1:21" ht="42.75" x14ac:dyDescent="0.45">
      <c r="A1012">
        <v>3091</v>
      </c>
      <c r="B1012" s="3" t="s">
        <v>3091</v>
      </c>
      <c r="C1012" s="3" t="s">
        <v>7201</v>
      </c>
      <c r="D1012" s="6">
        <v>5000</v>
      </c>
      <c r="E1012" s="8">
        <v>796</v>
      </c>
      <c r="F1012" s="17" t="s">
        <v>8220</v>
      </c>
      <c r="G1012" t="s">
        <v>8223</v>
      </c>
      <c r="H1012" t="s">
        <v>8245</v>
      </c>
      <c r="I1012">
        <v>1471214743</v>
      </c>
      <c r="J1012" s="10">
        <v>1468622743</v>
      </c>
      <c r="K1012" s="11">
        <f t="shared" si="75"/>
        <v>42566.948414351849</v>
      </c>
      <c r="L1012" t="b">
        <v>0</v>
      </c>
      <c r="M1012">
        <v>9</v>
      </c>
      <c r="N1012" t="b">
        <v>0</v>
      </c>
      <c r="O1012" t="s">
        <v>8290</v>
      </c>
      <c r="P1012" t="s">
        <v>8330</v>
      </c>
      <c r="Q1012">
        <f t="shared" si="76"/>
        <v>2016</v>
      </c>
      <c r="R1012">
        <f t="shared" si="77"/>
        <v>0</v>
      </c>
      <c r="S1012">
        <f t="shared" si="78"/>
        <v>1</v>
      </c>
      <c r="T1012">
        <f t="shared" si="79"/>
        <v>0</v>
      </c>
      <c r="U1012" t="str" cm="1">
        <f t="array" ref="U1012">_xlfn.IFS(D1012&lt;1000,"Less Than 1000",D1012&lt;=4999,"1000 to 4999",D1012&lt;=9999,"5000 to 9999",D1012&lt;=14999,"10000 to 14999",D1012&lt;=19999,"15000 to 19999",D1012&lt;=24999,"20000 to 24999",D1012&lt;=29999,"25000 to 29999",D1012&lt;=34999,"30000 to 34999",D1012&lt;=39999,"35000 to 39999",D1012&lt;44999,"40000 to 44999",D1012&lt;=44999,"40000 to 44999",D1012&lt;=49999,"45000 to 49999",D1012&gt;=50000,"50000 or More")</f>
        <v>5000 to 9999</v>
      </c>
    </row>
    <row r="1013" spans="1:21" ht="42.75" x14ac:dyDescent="0.45">
      <c r="A1013">
        <v>3155</v>
      </c>
      <c r="B1013" s="3" t="s">
        <v>3155</v>
      </c>
      <c r="C1013" s="3" t="s">
        <v>7265</v>
      </c>
      <c r="D1013" s="6">
        <v>5000</v>
      </c>
      <c r="E1013" s="8">
        <v>9425.23</v>
      </c>
      <c r="F1013" s="17" t="s">
        <v>8218</v>
      </c>
      <c r="G1013" t="s">
        <v>8224</v>
      </c>
      <c r="H1013" t="s">
        <v>8246</v>
      </c>
      <c r="I1013">
        <v>1356004725</v>
      </c>
      <c r="J1013" s="10">
        <v>1353412725</v>
      </c>
      <c r="K1013" s="11">
        <f t="shared" si="75"/>
        <v>41233.499131944445</v>
      </c>
      <c r="L1013" t="b">
        <v>1</v>
      </c>
      <c r="M1013">
        <v>302</v>
      </c>
      <c r="N1013" t="b">
        <v>1</v>
      </c>
      <c r="O1013" t="s">
        <v>8290</v>
      </c>
      <c r="P1013" t="s">
        <v>8291</v>
      </c>
      <c r="Q1013">
        <f t="shared" si="76"/>
        <v>2012</v>
      </c>
      <c r="R1013">
        <f t="shared" si="77"/>
        <v>1</v>
      </c>
      <c r="S1013">
        <f t="shared" si="78"/>
        <v>0</v>
      </c>
      <c r="T1013">
        <f t="shared" si="79"/>
        <v>0</v>
      </c>
      <c r="U1013" t="str" cm="1">
        <f t="array" ref="U1013">_xlfn.IFS(D1013&lt;1000,"Less Than 1000",D1013&lt;=4999,"1000 to 4999",D1013&lt;=9999,"5000 to 9999",D1013&lt;=14999,"10000 to 14999",D1013&lt;=19999,"15000 to 19999",D1013&lt;=24999,"20000 to 24999",D1013&lt;=29999,"25000 to 29999",D1013&lt;=34999,"30000 to 34999",D1013&lt;=39999,"35000 to 39999",D1013&lt;44999,"40000 to 44999",D1013&lt;=44999,"40000 to 44999",D1013&lt;=49999,"45000 to 49999",D1013&gt;=50000,"50000 or More")</f>
        <v>5000 to 9999</v>
      </c>
    </row>
    <row r="1014" spans="1:21" ht="28.5" x14ac:dyDescent="0.45">
      <c r="A1014">
        <v>3158</v>
      </c>
      <c r="B1014" s="3" t="s">
        <v>3158</v>
      </c>
      <c r="C1014" s="3" t="s">
        <v>7268</v>
      </c>
      <c r="D1014" s="6">
        <v>5000</v>
      </c>
      <c r="E1014" s="8">
        <v>5700</v>
      </c>
      <c r="F1014" s="17" t="s">
        <v>8218</v>
      </c>
      <c r="G1014" t="s">
        <v>8223</v>
      </c>
      <c r="H1014" t="s">
        <v>8245</v>
      </c>
      <c r="I1014">
        <v>1374523752</v>
      </c>
      <c r="J1014" s="10">
        <v>1371931752</v>
      </c>
      <c r="K1014" s="11">
        <f t="shared" si="75"/>
        <v>41447.839722222219</v>
      </c>
      <c r="L1014" t="b">
        <v>1</v>
      </c>
      <c r="M1014">
        <v>69</v>
      </c>
      <c r="N1014" t="b">
        <v>1</v>
      </c>
      <c r="O1014" t="s">
        <v>8290</v>
      </c>
      <c r="P1014" t="s">
        <v>8291</v>
      </c>
      <c r="Q1014">
        <f t="shared" si="76"/>
        <v>2013</v>
      </c>
      <c r="R1014">
        <f t="shared" si="77"/>
        <v>1</v>
      </c>
      <c r="S1014">
        <f t="shared" si="78"/>
        <v>0</v>
      </c>
      <c r="T1014">
        <f t="shared" si="79"/>
        <v>0</v>
      </c>
      <c r="U1014" t="str" cm="1">
        <f t="array" ref="U1014">_xlfn.IFS(D1014&lt;1000,"Less Than 1000",D1014&lt;=4999,"1000 to 4999",D1014&lt;=9999,"5000 to 9999",D1014&lt;=14999,"10000 to 14999",D1014&lt;=19999,"15000 to 19999",D1014&lt;=24999,"20000 to 24999",D1014&lt;=29999,"25000 to 29999",D1014&lt;=34999,"30000 to 34999",D1014&lt;=39999,"35000 to 39999",D1014&lt;44999,"40000 to 44999",D1014&lt;=44999,"40000 to 44999",D1014&lt;=49999,"45000 to 49999",D1014&gt;=50000,"50000 or More")</f>
        <v>5000 to 9999</v>
      </c>
    </row>
    <row r="1015" spans="1:21" ht="57" x14ac:dyDescent="0.45">
      <c r="A1015">
        <v>3175</v>
      </c>
      <c r="B1015" s="3" t="s">
        <v>3175</v>
      </c>
      <c r="C1015" s="3" t="s">
        <v>7285</v>
      </c>
      <c r="D1015" s="6">
        <v>5000</v>
      </c>
      <c r="E1015" s="8">
        <v>5478</v>
      </c>
      <c r="F1015" s="17" t="s">
        <v>8218</v>
      </c>
      <c r="G1015" t="s">
        <v>8223</v>
      </c>
      <c r="H1015" t="s">
        <v>8245</v>
      </c>
      <c r="I1015">
        <v>1297977427</v>
      </c>
      <c r="J1015" s="10">
        <v>1292793427</v>
      </c>
      <c r="K1015" s="11">
        <f t="shared" si="75"/>
        <v>40531.886886574073</v>
      </c>
      <c r="L1015" t="b">
        <v>1</v>
      </c>
      <c r="M1015">
        <v>60</v>
      </c>
      <c r="N1015" t="b">
        <v>1</v>
      </c>
      <c r="O1015" t="s">
        <v>8290</v>
      </c>
      <c r="P1015" t="s">
        <v>8291</v>
      </c>
      <c r="Q1015">
        <f t="shared" si="76"/>
        <v>2010</v>
      </c>
      <c r="R1015">
        <f t="shared" si="77"/>
        <v>1</v>
      </c>
      <c r="S1015">
        <f t="shared" si="78"/>
        <v>0</v>
      </c>
      <c r="T1015">
        <f t="shared" si="79"/>
        <v>0</v>
      </c>
      <c r="U1015" t="str" cm="1">
        <f t="array" ref="U1015">_xlfn.IFS(D1015&lt;1000,"Less Than 1000",D1015&lt;=4999,"1000 to 4999",D1015&lt;=9999,"5000 to 9999",D1015&lt;=14999,"10000 to 14999",D1015&lt;=19999,"15000 to 19999",D1015&lt;=24999,"20000 to 24999",D1015&lt;=29999,"25000 to 29999",D1015&lt;=34999,"30000 to 34999",D1015&lt;=39999,"35000 to 39999",D1015&lt;44999,"40000 to 44999",D1015&lt;=44999,"40000 to 44999",D1015&lt;=49999,"45000 to 49999",D1015&gt;=50000,"50000 or More")</f>
        <v>5000 to 9999</v>
      </c>
    </row>
    <row r="1016" spans="1:21" ht="42.75" x14ac:dyDescent="0.45">
      <c r="A1016">
        <v>3193</v>
      </c>
      <c r="B1016" s="3" t="s">
        <v>3193</v>
      </c>
      <c r="C1016" s="3" t="s">
        <v>7303</v>
      </c>
      <c r="D1016" s="6">
        <v>5000</v>
      </c>
      <c r="E1016" s="8">
        <v>587</v>
      </c>
      <c r="F1016" s="17" t="s">
        <v>8220</v>
      </c>
      <c r="G1016" t="s">
        <v>8224</v>
      </c>
      <c r="H1016" t="s">
        <v>8246</v>
      </c>
      <c r="I1016">
        <v>1424474056</v>
      </c>
      <c r="J1016" s="10">
        <v>1420586056</v>
      </c>
      <c r="K1016" s="11">
        <f t="shared" si="75"/>
        <v>42010.968240740738</v>
      </c>
      <c r="L1016" t="b">
        <v>0</v>
      </c>
      <c r="M1016">
        <v>24</v>
      </c>
      <c r="N1016" t="b">
        <v>0</v>
      </c>
      <c r="O1016" t="s">
        <v>8290</v>
      </c>
      <c r="P1016" t="s">
        <v>8332</v>
      </c>
      <c r="Q1016">
        <f t="shared" si="76"/>
        <v>2015</v>
      </c>
      <c r="R1016">
        <f t="shared" si="77"/>
        <v>0</v>
      </c>
      <c r="S1016">
        <f t="shared" si="78"/>
        <v>1</v>
      </c>
      <c r="T1016">
        <f t="shared" si="79"/>
        <v>0</v>
      </c>
      <c r="U1016" t="str" cm="1">
        <f t="array" ref="U1016">_xlfn.IFS(D1016&lt;1000,"Less Than 1000",D1016&lt;=4999,"1000 to 4999",D1016&lt;=9999,"5000 to 9999",D1016&lt;=14999,"10000 to 14999",D1016&lt;=19999,"15000 to 19999",D1016&lt;=24999,"20000 to 24999",D1016&lt;=29999,"25000 to 29999",D1016&lt;=34999,"30000 to 34999",D1016&lt;=39999,"35000 to 39999",D1016&lt;44999,"40000 to 44999",D1016&lt;=44999,"40000 to 44999",D1016&lt;=49999,"45000 to 49999",D1016&gt;=50000,"50000 or More")</f>
        <v>5000 to 9999</v>
      </c>
    </row>
    <row r="1017" spans="1:21" ht="42.75" x14ac:dyDescent="0.45">
      <c r="A1017">
        <v>3199</v>
      </c>
      <c r="B1017" s="3" t="s">
        <v>3199</v>
      </c>
      <c r="C1017" s="3" t="s">
        <v>7309</v>
      </c>
      <c r="D1017" s="6">
        <v>5000</v>
      </c>
      <c r="E1017" s="8">
        <v>2608</v>
      </c>
      <c r="F1017" s="17" t="s">
        <v>8220</v>
      </c>
      <c r="G1017" t="s">
        <v>8223</v>
      </c>
      <c r="H1017" t="s">
        <v>8245</v>
      </c>
      <c r="I1017">
        <v>1410037200</v>
      </c>
      <c r="J1017" s="10">
        <v>1407435418</v>
      </c>
      <c r="K1017" s="11">
        <f t="shared" si="75"/>
        <v>41858.761782407404</v>
      </c>
      <c r="L1017" t="b">
        <v>0</v>
      </c>
      <c r="M1017">
        <v>53</v>
      </c>
      <c r="N1017" t="b">
        <v>0</v>
      </c>
      <c r="O1017" t="s">
        <v>8290</v>
      </c>
      <c r="P1017" t="s">
        <v>8332</v>
      </c>
      <c r="Q1017">
        <f t="shared" si="76"/>
        <v>2014</v>
      </c>
      <c r="R1017">
        <f t="shared" si="77"/>
        <v>0</v>
      </c>
      <c r="S1017">
        <f t="shared" si="78"/>
        <v>1</v>
      </c>
      <c r="T1017">
        <f t="shared" si="79"/>
        <v>0</v>
      </c>
      <c r="U1017" t="str" cm="1">
        <f t="array" ref="U1017">_xlfn.IFS(D1017&lt;1000,"Less Than 1000",D1017&lt;=4999,"1000 to 4999",D1017&lt;=9999,"5000 to 9999",D1017&lt;=14999,"10000 to 14999",D1017&lt;=19999,"15000 to 19999",D1017&lt;=24999,"20000 to 24999",D1017&lt;=29999,"25000 to 29999",D1017&lt;=34999,"30000 to 34999",D1017&lt;=39999,"35000 to 39999",D1017&lt;44999,"40000 to 44999",D1017&lt;=44999,"40000 to 44999",D1017&lt;=49999,"45000 to 49999",D1017&gt;=50000,"50000 or More")</f>
        <v>5000 to 9999</v>
      </c>
    </row>
    <row r="1018" spans="1:21" ht="42.75" x14ac:dyDescent="0.45">
      <c r="A1018">
        <v>3202</v>
      </c>
      <c r="B1018" s="3" t="s">
        <v>3202</v>
      </c>
      <c r="C1018" s="3" t="s">
        <v>7312</v>
      </c>
      <c r="D1018" s="6">
        <v>5000</v>
      </c>
      <c r="E1018" s="8">
        <v>2726</v>
      </c>
      <c r="F1018" s="17" t="s">
        <v>8220</v>
      </c>
      <c r="G1018" t="s">
        <v>8223</v>
      </c>
      <c r="H1018" t="s">
        <v>8245</v>
      </c>
      <c r="I1018">
        <v>1450072740</v>
      </c>
      <c r="J1018" s="10">
        <v>1445027346</v>
      </c>
      <c r="K1018" s="11">
        <f t="shared" si="75"/>
        <v>42293.853541666671</v>
      </c>
      <c r="L1018" t="b">
        <v>0</v>
      </c>
      <c r="M1018">
        <v>25</v>
      </c>
      <c r="N1018" t="b">
        <v>0</v>
      </c>
      <c r="O1018" t="s">
        <v>8290</v>
      </c>
      <c r="P1018" t="s">
        <v>8332</v>
      </c>
      <c r="Q1018">
        <f t="shared" si="76"/>
        <v>2015</v>
      </c>
      <c r="R1018">
        <f t="shared" si="77"/>
        <v>0</v>
      </c>
      <c r="S1018">
        <f t="shared" si="78"/>
        <v>1</v>
      </c>
      <c r="T1018">
        <f t="shared" si="79"/>
        <v>0</v>
      </c>
      <c r="U1018" t="str" cm="1">
        <f t="array" ref="U1018">_xlfn.IFS(D1018&lt;1000,"Less Than 1000",D1018&lt;=4999,"1000 to 4999",D1018&lt;=9999,"5000 to 9999",D1018&lt;=14999,"10000 to 14999",D1018&lt;=19999,"15000 to 19999",D1018&lt;=24999,"20000 to 24999",D1018&lt;=29999,"25000 to 29999",D1018&lt;=34999,"30000 to 34999",D1018&lt;=39999,"35000 to 39999",D1018&lt;44999,"40000 to 44999",D1018&lt;=44999,"40000 to 44999",D1018&lt;=49999,"45000 to 49999",D1018&gt;=50000,"50000 or More")</f>
        <v>5000 to 9999</v>
      </c>
    </row>
    <row r="1019" spans="1:21" ht="42.75" x14ac:dyDescent="0.45">
      <c r="A1019">
        <v>3206</v>
      </c>
      <c r="B1019" s="3" t="s">
        <v>3206</v>
      </c>
      <c r="C1019" s="3" t="s">
        <v>7316</v>
      </c>
      <c r="D1019" s="6">
        <v>5000</v>
      </c>
      <c r="E1019" s="8">
        <v>0</v>
      </c>
      <c r="F1019" s="17" t="s">
        <v>8220</v>
      </c>
      <c r="G1019" t="s">
        <v>8223</v>
      </c>
      <c r="H1019" t="s">
        <v>8245</v>
      </c>
      <c r="I1019">
        <v>1442644651</v>
      </c>
      <c r="J1019" s="10">
        <v>1440052651</v>
      </c>
      <c r="K1019" s="11">
        <f t="shared" si="75"/>
        <v>42236.276053240741</v>
      </c>
      <c r="L1019" t="b">
        <v>0</v>
      </c>
      <c r="M1019">
        <v>0</v>
      </c>
      <c r="N1019" t="b">
        <v>0</v>
      </c>
      <c r="O1019" t="s">
        <v>8290</v>
      </c>
      <c r="P1019" t="s">
        <v>8332</v>
      </c>
      <c r="Q1019">
        <f t="shared" si="76"/>
        <v>2015</v>
      </c>
      <c r="R1019">
        <f t="shared" si="77"/>
        <v>0</v>
      </c>
      <c r="S1019">
        <f t="shared" si="78"/>
        <v>1</v>
      </c>
      <c r="T1019">
        <f t="shared" si="79"/>
        <v>0</v>
      </c>
      <c r="U1019" t="str" cm="1">
        <f t="array" ref="U1019">_xlfn.IFS(D1019&lt;1000,"Less Than 1000",D1019&lt;=4999,"1000 to 4999",D1019&lt;=9999,"5000 to 9999",D1019&lt;=14999,"10000 to 14999",D1019&lt;=19999,"15000 to 19999",D1019&lt;=24999,"20000 to 24999",D1019&lt;=29999,"25000 to 29999",D1019&lt;=34999,"30000 to 34999",D1019&lt;=39999,"35000 to 39999",D1019&lt;44999,"40000 to 44999",D1019&lt;=44999,"40000 to 44999",D1019&lt;=49999,"45000 to 49999",D1019&gt;=50000,"50000 or More")</f>
        <v>5000 to 9999</v>
      </c>
    </row>
    <row r="1020" spans="1:21" ht="42.75" x14ac:dyDescent="0.45">
      <c r="A1020">
        <v>3208</v>
      </c>
      <c r="B1020" s="3" t="s">
        <v>3208</v>
      </c>
      <c r="C1020" s="3" t="s">
        <v>7318</v>
      </c>
      <c r="D1020" s="6">
        <v>5000</v>
      </c>
      <c r="E1020" s="8">
        <v>5175</v>
      </c>
      <c r="F1020" s="17" t="s">
        <v>8218</v>
      </c>
      <c r="G1020" t="s">
        <v>8223</v>
      </c>
      <c r="H1020" t="s">
        <v>8245</v>
      </c>
      <c r="I1020">
        <v>1406557877</v>
      </c>
      <c r="J1020" s="10">
        <v>1404743477</v>
      </c>
      <c r="K1020" s="11">
        <f t="shared" si="75"/>
        <v>41827.605057870373</v>
      </c>
      <c r="L1020" t="b">
        <v>1</v>
      </c>
      <c r="M1020">
        <v>82</v>
      </c>
      <c r="N1020" t="b">
        <v>1</v>
      </c>
      <c r="O1020" t="s">
        <v>8290</v>
      </c>
      <c r="P1020" t="s">
        <v>8291</v>
      </c>
      <c r="Q1020">
        <f t="shared" si="76"/>
        <v>2014</v>
      </c>
      <c r="R1020">
        <f t="shared" si="77"/>
        <v>1</v>
      </c>
      <c r="S1020">
        <f t="shared" si="78"/>
        <v>0</v>
      </c>
      <c r="T1020">
        <f t="shared" si="79"/>
        <v>0</v>
      </c>
      <c r="U1020" t="str" cm="1">
        <f t="array" ref="U1020">_xlfn.IFS(D1020&lt;1000,"Less Than 1000",D1020&lt;=4999,"1000 to 4999",D1020&lt;=9999,"5000 to 9999",D1020&lt;=14999,"10000 to 14999",D1020&lt;=19999,"15000 to 19999",D1020&lt;=24999,"20000 to 24999",D1020&lt;=29999,"25000 to 29999",D1020&lt;=34999,"30000 to 34999",D1020&lt;=39999,"35000 to 39999",D1020&lt;44999,"40000 to 44999",D1020&lt;=44999,"40000 to 44999",D1020&lt;=49999,"45000 to 49999",D1020&gt;=50000,"50000 or More")</f>
        <v>5000 to 9999</v>
      </c>
    </row>
    <row r="1021" spans="1:21" ht="42.75" x14ac:dyDescent="0.45">
      <c r="A1021">
        <v>3233</v>
      </c>
      <c r="B1021" s="3" t="s">
        <v>3233</v>
      </c>
      <c r="C1021" s="3" t="s">
        <v>7343</v>
      </c>
      <c r="D1021" s="6">
        <v>5000</v>
      </c>
      <c r="E1021" s="8">
        <v>5940</v>
      </c>
      <c r="F1021" s="17" t="s">
        <v>8218</v>
      </c>
      <c r="G1021" t="s">
        <v>8223</v>
      </c>
      <c r="H1021" t="s">
        <v>8245</v>
      </c>
      <c r="I1021">
        <v>1488482355</v>
      </c>
      <c r="J1021" s="10">
        <v>1485890355</v>
      </c>
      <c r="K1021" s="11">
        <f t="shared" si="75"/>
        <v>42766.805034722223</v>
      </c>
      <c r="L1021" t="b">
        <v>0</v>
      </c>
      <c r="M1021">
        <v>61</v>
      </c>
      <c r="N1021" t="b">
        <v>1</v>
      </c>
      <c r="O1021" t="s">
        <v>8290</v>
      </c>
      <c r="P1021" t="s">
        <v>8291</v>
      </c>
      <c r="Q1021">
        <f t="shared" si="76"/>
        <v>2017</v>
      </c>
      <c r="R1021">
        <f t="shared" si="77"/>
        <v>1</v>
      </c>
      <c r="S1021">
        <f t="shared" si="78"/>
        <v>0</v>
      </c>
      <c r="T1021">
        <f t="shared" si="79"/>
        <v>0</v>
      </c>
      <c r="U1021" t="str" cm="1">
        <f t="array" ref="U1021">_xlfn.IFS(D1021&lt;1000,"Less Than 1000",D1021&lt;=4999,"1000 to 4999",D1021&lt;=9999,"5000 to 9999",D1021&lt;=14999,"10000 to 14999",D1021&lt;=19999,"15000 to 19999",D1021&lt;=24999,"20000 to 24999",D1021&lt;=29999,"25000 to 29999",D1021&lt;=34999,"30000 to 34999",D1021&lt;=39999,"35000 to 39999",D1021&lt;44999,"40000 to 44999",D1021&lt;=44999,"40000 to 44999",D1021&lt;=49999,"45000 to 49999",D1021&gt;=50000,"50000 or More")</f>
        <v>5000 to 9999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7" t="s">
        <v>8218</v>
      </c>
      <c r="G1022" t="s">
        <v>8228</v>
      </c>
      <c r="H1022" t="s">
        <v>8250</v>
      </c>
      <c r="I1022">
        <v>1433206020</v>
      </c>
      <c r="J1022" s="10">
        <v>1430617209</v>
      </c>
      <c r="K1022" s="11">
        <f t="shared" si="75"/>
        <v>42127.069548611107</v>
      </c>
      <c r="L1022" t="b">
        <v>0</v>
      </c>
      <c r="M1022">
        <v>30</v>
      </c>
      <c r="N1022" t="b">
        <v>1</v>
      </c>
      <c r="O1022" t="s">
        <v>8298</v>
      </c>
      <c r="P1022" t="s">
        <v>8303</v>
      </c>
      <c r="Q1022">
        <f t="shared" si="76"/>
        <v>2015</v>
      </c>
      <c r="R1022">
        <f t="shared" si="77"/>
        <v>1</v>
      </c>
      <c r="S1022">
        <f t="shared" si="78"/>
        <v>0</v>
      </c>
      <c r="T1022">
        <f t="shared" si="79"/>
        <v>0</v>
      </c>
      <c r="U1022" t="str" cm="1">
        <f t="array" ref="U1022">_xlfn.IFS(D1022&lt;1000,"Less Than 1000",D1022&lt;=4999,"1000 to 4999",D1022&lt;=9999,"5000 to 9999",D1022&lt;=14999,"10000 to 14999",D1022&lt;=19999,"15000 to 19999",D1022&lt;=24999,"20000 to 24999",D1022&lt;=29999,"25000 to 29999",D1022&lt;=34999,"30000 to 34999",D1022&lt;=39999,"35000 to 39999",D1022&lt;44999,"40000 to 44999",D1022&lt;=44999,"40000 to 44999",D1022&lt;=49999,"45000 to 49999",D1022&gt;=50000,"50000 or More")</f>
        <v>1000 to 4999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7" t="s">
        <v>8218</v>
      </c>
      <c r="G1023" t="s">
        <v>8223</v>
      </c>
      <c r="H1023" t="s">
        <v>8245</v>
      </c>
      <c r="I1023">
        <v>1445054400</v>
      </c>
      <c r="J1023" s="10">
        <v>1443074571</v>
      </c>
      <c r="K1023" s="11">
        <f t="shared" si="75"/>
        <v>42271.251979166671</v>
      </c>
      <c r="L1023" t="b">
        <v>1</v>
      </c>
      <c r="M1023">
        <v>478</v>
      </c>
      <c r="N1023" t="b">
        <v>1</v>
      </c>
      <c r="O1023" t="s">
        <v>8298</v>
      </c>
      <c r="P1023" t="s">
        <v>8303</v>
      </c>
      <c r="Q1023">
        <f t="shared" si="76"/>
        <v>2015</v>
      </c>
      <c r="R1023">
        <f t="shared" si="77"/>
        <v>1</v>
      </c>
      <c r="S1023">
        <f t="shared" si="78"/>
        <v>0</v>
      </c>
      <c r="T1023">
        <f t="shared" si="79"/>
        <v>0</v>
      </c>
      <c r="U1023" t="str" cm="1">
        <f t="array" ref="U1023">_xlfn.IFS(D1023&lt;1000,"Less Than 1000",D1023&lt;=4999,"1000 to 4999",D1023&lt;=9999,"5000 to 9999",D1023&lt;=14999,"10000 to 14999",D1023&lt;=19999,"15000 to 19999",D1023&lt;=24999,"20000 to 24999",D1023&lt;=29999,"25000 to 29999",D1023&lt;=34999,"30000 to 34999",D1023&lt;=39999,"35000 to 39999",D1023&lt;44999,"40000 to 44999",D1023&lt;=44999,"40000 to 44999",D1023&lt;=49999,"45000 to 49999",D1023&gt;=50000,"50000 or More")</f>
        <v>1000 to 4999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7" t="s">
        <v>8218</v>
      </c>
      <c r="G1024" t="s">
        <v>8223</v>
      </c>
      <c r="H1024" t="s">
        <v>8245</v>
      </c>
      <c r="I1024">
        <v>1431876677</v>
      </c>
      <c r="J1024" s="10">
        <v>1429284677</v>
      </c>
      <c r="K1024" s="11">
        <f t="shared" si="75"/>
        <v>42111.646724537044</v>
      </c>
      <c r="L1024" t="b">
        <v>1</v>
      </c>
      <c r="M1024">
        <v>74</v>
      </c>
      <c r="N1024" t="b">
        <v>1</v>
      </c>
      <c r="O1024" t="s">
        <v>8298</v>
      </c>
      <c r="P1024" t="s">
        <v>8303</v>
      </c>
      <c r="Q1024">
        <f t="shared" si="76"/>
        <v>2015</v>
      </c>
      <c r="R1024">
        <f t="shared" si="77"/>
        <v>1</v>
      </c>
      <c r="S1024">
        <f t="shared" si="78"/>
        <v>0</v>
      </c>
      <c r="T1024">
        <f t="shared" si="79"/>
        <v>0</v>
      </c>
      <c r="U1024" t="str" cm="1">
        <f t="array" ref="U1024">_xlfn.IFS(D1024&lt;1000,"Less Than 1000",D1024&lt;=4999,"1000 to 4999",D1024&lt;=9999,"5000 to 9999",D1024&lt;=14999,"10000 to 14999",D1024&lt;=19999,"15000 to 19999",D1024&lt;=24999,"20000 to 24999",D1024&lt;=29999,"25000 to 29999",D1024&lt;=34999,"30000 to 34999",D1024&lt;=39999,"35000 to 39999",D1024&lt;44999,"40000 to 44999",D1024&lt;=44999,"40000 to 44999",D1024&lt;=49999,"45000 to 49999",D1024&gt;=50000,"50000 or More")</f>
        <v>1000 to 4999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7" t="s">
        <v>8218</v>
      </c>
      <c r="G1025" t="s">
        <v>8224</v>
      </c>
      <c r="H1025" t="s">
        <v>8246</v>
      </c>
      <c r="I1025">
        <v>1434837861</v>
      </c>
      <c r="J1025" s="10">
        <v>1432245861</v>
      </c>
      <c r="K1025" s="11">
        <f t="shared" si="75"/>
        <v>42145.919687500005</v>
      </c>
      <c r="L1025" t="b">
        <v>0</v>
      </c>
      <c r="M1025">
        <v>131</v>
      </c>
      <c r="N1025" t="b">
        <v>1</v>
      </c>
      <c r="O1025" t="s">
        <v>8298</v>
      </c>
      <c r="P1025" t="s">
        <v>8303</v>
      </c>
      <c r="Q1025">
        <f t="shared" si="76"/>
        <v>2015</v>
      </c>
      <c r="R1025">
        <f t="shared" si="77"/>
        <v>1</v>
      </c>
      <c r="S1025">
        <f t="shared" si="78"/>
        <v>0</v>
      </c>
      <c r="T1025">
        <f t="shared" si="79"/>
        <v>0</v>
      </c>
      <c r="U1025" t="str" cm="1">
        <f t="array" ref="U1025">_xlfn.IFS(D1025&lt;1000,"Less Than 1000",D1025&lt;=4999,"1000 to 4999",D1025&lt;=9999,"5000 to 9999",D1025&lt;=14999,"10000 to 14999",D1025&lt;=19999,"15000 to 19999",D1025&lt;=24999,"20000 to 24999",D1025&lt;=29999,"25000 to 29999",D1025&lt;=34999,"30000 to 34999",D1025&lt;=39999,"35000 to 39999",D1025&lt;44999,"40000 to 44999",D1025&lt;=44999,"40000 to 44999",D1025&lt;=49999,"45000 to 49999",D1025&gt;=50000,"50000 or More")</f>
        <v>1000 to 4999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7" t="s">
        <v>8218</v>
      </c>
      <c r="G1026" t="s">
        <v>8234</v>
      </c>
      <c r="H1026" t="s">
        <v>8254</v>
      </c>
      <c r="I1026">
        <v>1454248563</v>
      </c>
      <c r="J1026" s="10">
        <v>1451656563</v>
      </c>
      <c r="K1026" s="11">
        <f t="shared" ref="K1026:K1089" si="80">(((J1026/60)/60)/24)+DATE(1970,1,1)</f>
        <v>42370.580590277779</v>
      </c>
      <c r="L1026" t="b">
        <v>1</v>
      </c>
      <c r="M1026">
        <v>61</v>
      </c>
      <c r="N1026" t="b">
        <v>1</v>
      </c>
      <c r="O1026" t="s">
        <v>8298</v>
      </c>
      <c r="P1026" t="s">
        <v>8303</v>
      </c>
      <c r="Q1026">
        <f t="shared" ref="Q1026:Q1089" si="81">YEAR(K1026)</f>
        <v>2016</v>
      </c>
      <c r="R1026">
        <f t="shared" ref="R1026:R1089" si="82">COUNTIF(F1026,"=successful")</f>
        <v>1</v>
      </c>
      <c r="S1026">
        <f t="shared" ref="S1026:S1089" si="83">COUNTIF(F1026,"=failed")</f>
        <v>0</v>
      </c>
      <c r="T1026">
        <f t="shared" ref="T1026:T1089" si="84">COUNTIF(F1026,"=canceled")</f>
        <v>0</v>
      </c>
      <c r="U1026" t="str" cm="1">
        <f t="array" ref="U1026">_xlfn.IFS(D1026&lt;1000,"Less Than 1000",D1026&lt;=4999,"1000 to 4999",D1026&lt;=9999,"5000 to 9999",D1026&lt;=14999,"10000 to 14999",D1026&lt;=19999,"15000 to 19999",D1026&lt;=24999,"20000 to 24999",D1026&lt;=29999,"25000 to 29999",D1026&lt;=34999,"30000 to 34999",D1026&lt;=39999,"35000 to 39999",D1026&lt;44999,"40000 to 44999",D1026&lt;=44999,"40000 to 44999",D1026&lt;=49999,"45000 to 49999",D1026&gt;=50000,"50000 or More")</f>
        <v>20000 to 24999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7" t="s">
        <v>8218</v>
      </c>
      <c r="G1027" t="s">
        <v>8223</v>
      </c>
      <c r="H1027" t="s">
        <v>8245</v>
      </c>
      <c r="I1027">
        <v>1426532437</v>
      </c>
      <c r="J1027" s="10">
        <v>1423944037</v>
      </c>
      <c r="K1027" s="11">
        <f t="shared" si="80"/>
        <v>42049.833761574075</v>
      </c>
      <c r="L1027" t="b">
        <v>1</v>
      </c>
      <c r="M1027">
        <v>1071</v>
      </c>
      <c r="N1027" t="b">
        <v>1</v>
      </c>
      <c r="O1027" t="s">
        <v>8298</v>
      </c>
      <c r="P1027" t="s">
        <v>8303</v>
      </c>
      <c r="Q1027">
        <f t="shared" si="81"/>
        <v>2015</v>
      </c>
      <c r="R1027">
        <f t="shared" si="82"/>
        <v>1</v>
      </c>
      <c r="S1027">
        <f t="shared" si="83"/>
        <v>0</v>
      </c>
      <c r="T1027">
        <f t="shared" si="84"/>
        <v>0</v>
      </c>
      <c r="U1027" t="str" cm="1">
        <f t="array" ref="U1027">_xlfn.IFS(D1027&lt;1000,"Less Than 1000",D1027&lt;=4999,"1000 to 4999",D1027&lt;=9999,"5000 to 9999",D1027&lt;=14999,"10000 to 14999",D1027&lt;=19999,"15000 to 19999",D1027&lt;=24999,"20000 to 24999",D1027&lt;=29999,"25000 to 29999",D1027&lt;=34999,"30000 to 34999",D1027&lt;=39999,"35000 to 39999",D1027&lt;44999,"40000 to 44999",D1027&lt;=44999,"40000 to 44999",D1027&lt;=49999,"45000 to 49999",D1027&gt;=50000,"50000 or More")</f>
        <v>50000 or More</v>
      </c>
    </row>
    <row r="1028" spans="1:21" ht="42.75" x14ac:dyDescent="0.45">
      <c r="A1028">
        <v>3260</v>
      </c>
      <c r="B1028" s="3" t="s">
        <v>3260</v>
      </c>
      <c r="C1028" s="3" t="s">
        <v>7370</v>
      </c>
      <c r="D1028" s="6">
        <v>5000</v>
      </c>
      <c r="E1028" s="8">
        <v>5462</v>
      </c>
      <c r="F1028" s="17" t="s">
        <v>8218</v>
      </c>
      <c r="G1028" t="s">
        <v>8223</v>
      </c>
      <c r="H1028" t="s">
        <v>8245</v>
      </c>
      <c r="I1028">
        <v>1448903318</v>
      </c>
      <c r="J1028" s="10">
        <v>1445875718</v>
      </c>
      <c r="K1028" s="11">
        <f t="shared" si="80"/>
        <v>42303.672662037032</v>
      </c>
      <c r="L1028" t="b">
        <v>1</v>
      </c>
      <c r="M1028">
        <v>73</v>
      </c>
      <c r="N1028" t="b">
        <v>1</v>
      </c>
      <c r="O1028" t="s">
        <v>8290</v>
      </c>
      <c r="P1028" t="s">
        <v>8291</v>
      </c>
      <c r="Q1028">
        <f t="shared" si="81"/>
        <v>2015</v>
      </c>
      <c r="R1028">
        <f t="shared" si="82"/>
        <v>1</v>
      </c>
      <c r="S1028">
        <f t="shared" si="83"/>
        <v>0</v>
      </c>
      <c r="T1028">
        <f t="shared" si="84"/>
        <v>0</v>
      </c>
      <c r="U1028" t="str" cm="1">
        <f t="array" ref="U1028">_xlfn.IFS(D1028&lt;1000,"Less Than 1000",D1028&lt;=4999,"1000 to 4999",D1028&lt;=9999,"5000 to 9999",D1028&lt;=14999,"10000 to 14999",D1028&lt;=19999,"15000 to 19999",D1028&lt;=24999,"20000 to 24999",D1028&lt;=29999,"25000 to 29999",D1028&lt;=34999,"30000 to 34999",D1028&lt;=39999,"35000 to 39999",D1028&lt;44999,"40000 to 44999",D1028&lt;=44999,"40000 to 44999",D1028&lt;=49999,"45000 to 49999",D1028&gt;=50000,"50000 or More")</f>
        <v>5000 to 9999</v>
      </c>
    </row>
    <row r="1029" spans="1:21" ht="42.75" x14ac:dyDescent="0.45">
      <c r="A1029">
        <v>3277</v>
      </c>
      <c r="B1029" s="3" t="s">
        <v>3277</v>
      </c>
      <c r="C1029" s="3" t="s">
        <v>7387</v>
      </c>
      <c r="D1029" s="6">
        <v>5000</v>
      </c>
      <c r="E1029" s="8">
        <v>5430</v>
      </c>
      <c r="F1029" s="17" t="s">
        <v>8218</v>
      </c>
      <c r="G1029" t="s">
        <v>8224</v>
      </c>
      <c r="H1029" t="s">
        <v>8246</v>
      </c>
      <c r="I1029">
        <v>1416331406</v>
      </c>
      <c r="J1029" s="10">
        <v>1413735806</v>
      </c>
      <c r="K1029" s="11">
        <f t="shared" si="80"/>
        <v>41931.682939814818</v>
      </c>
      <c r="L1029" t="b">
        <v>1</v>
      </c>
      <c r="M1029">
        <v>100</v>
      </c>
      <c r="N1029" t="b">
        <v>1</v>
      </c>
      <c r="O1029" t="s">
        <v>8290</v>
      </c>
      <c r="P1029" t="s">
        <v>8291</v>
      </c>
      <c r="Q1029">
        <f t="shared" si="81"/>
        <v>2014</v>
      </c>
      <c r="R1029">
        <f t="shared" si="82"/>
        <v>1</v>
      </c>
      <c r="S1029">
        <f t="shared" si="83"/>
        <v>0</v>
      </c>
      <c r="T1029">
        <f t="shared" si="84"/>
        <v>0</v>
      </c>
      <c r="U1029" t="str" cm="1">
        <f t="array" ref="U1029">_xlfn.IFS(D1029&lt;1000,"Less Than 1000",D1029&lt;=4999,"1000 to 4999",D1029&lt;=9999,"5000 to 9999",D1029&lt;=14999,"10000 to 14999",D1029&lt;=19999,"15000 to 19999",D1029&lt;=24999,"20000 to 24999",D1029&lt;=29999,"25000 to 29999",D1029&lt;=34999,"30000 to 34999",D1029&lt;=39999,"35000 to 39999",D1029&lt;44999,"40000 to 44999",D1029&lt;=44999,"40000 to 44999",D1029&lt;=49999,"45000 to 49999",D1029&gt;=50000,"50000 or More")</f>
        <v>5000 to 9999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7" t="s">
        <v>8218</v>
      </c>
      <c r="G1030" t="s">
        <v>8224</v>
      </c>
      <c r="H1030" t="s">
        <v>8246</v>
      </c>
      <c r="I1030">
        <v>1488830400</v>
      </c>
      <c r="J1030" s="10">
        <v>1484924605</v>
      </c>
      <c r="K1030" s="11">
        <f t="shared" si="80"/>
        <v>42755.627372685187</v>
      </c>
      <c r="L1030" t="b">
        <v>1</v>
      </c>
      <c r="M1030">
        <v>255</v>
      </c>
      <c r="N1030" t="b">
        <v>1</v>
      </c>
      <c r="O1030" t="s">
        <v>8298</v>
      </c>
      <c r="P1030" t="s">
        <v>8303</v>
      </c>
      <c r="Q1030">
        <f t="shared" si="81"/>
        <v>2017</v>
      </c>
      <c r="R1030">
        <f t="shared" si="82"/>
        <v>1</v>
      </c>
      <c r="S1030">
        <f t="shared" si="83"/>
        <v>0</v>
      </c>
      <c r="T1030">
        <f t="shared" si="84"/>
        <v>0</v>
      </c>
      <c r="U1030" t="str" cm="1">
        <f t="array" ref="U1030">_xlfn.IFS(D1030&lt;1000,"Less Than 1000",D1030&lt;=4999,"1000 to 4999",D1030&lt;=9999,"5000 to 9999",D1030&lt;=14999,"10000 to 14999",D1030&lt;=19999,"15000 to 19999",D1030&lt;=24999,"20000 to 24999",D1030&lt;=29999,"25000 to 29999",D1030&lt;=34999,"30000 to 34999",D1030&lt;=39999,"35000 to 39999",D1030&lt;44999,"40000 to 44999",D1030&lt;=44999,"40000 to 44999",D1030&lt;=49999,"45000 to 49999",D1030&gt;=50000,"50000 or More")</f>
        <v>10000 to 14999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7" t="s">
        <v>8218</v>
      </c>
      <c r="G1031" t="s">
        <v>8234</v>
      </c>
      <c r="H1031" t="s">
        <v>8254</v>
      </c>
      <c r="I1031">
        <v>1428184740</v>
      </c>
      <c r="J1031" s="10">
        <v>1423501507</v>
      </c>
      <c r="K1031" s="11">
        <f t="shared" si="80"/>
        <v>42044.711886574078</v>
      </c>
      <c r="L1031" t="b">
        <v>0</v>
      </c>
      <c r="M1031">
        <v>141</v>
      </c>
      <c r="N1031" t="b">
        <v>1</v>
      </c>
      <c r="O1031" t="s">
        <v>8298</v>
      </c>
      <c r="P1031" t="s">
        <v>8303</v>
      </c>
      <c r="Q1031">
        <f t="shared" si="81"/>
        <v>2015</v>
      </c>
      <c r="R1031">
        <f t="shared" si="82"/>
        <v>1</v>
      </c>
      <c r="S1031">
        <f t="shared" si="83"/>
        <v>0</v>
      </c>
      <c r="T1031">
        <f t="shared" si="84"/>
        <v>0</v>
      </c>
      <c r="U1031" t="str" cm="1">
        <f t="array" ref="U1031">_xlfn.IFS(D1031&lt;1000,"Less Than 1000",D1031&lt;=4999,"1000 to 4999",D1031&lt;=9999,"5000 to 9999",D1031&lt;=14999,"10000 to 14999",D1031&lt;=19999,"15000 to 19999",D1031&lt;=24999,"20000 to 24999",D1031&lt;=29999,"25000 to 29999",D1031&lt;=34999,"30000 to 34999",D1031&lt;=39999,"35000 to 39999",D1031&lt;44999,"40000 to 44999",D1031&lt;=44999,"40000 to 44999",D1031&lt;=49999,"45000 to 49999",D1031&gt;=50000,"50000 or More")</f>
        <v>10000 to 14999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7" t="s">
        <v>8218</v>
      </c>
      <c r="G1032" t="s">
        <v>8223</v>
      </c>
      <c r="H1032" t="s">
        <v>8245</v>
      </c>
      <c r="I1032">
        <v>1473680149</v>
      </c>
      <c r="J1032" s="10">
        <v>1472470549</v>
      </c>
      <c r="K1032" s="11">
        <f t="shared" si="80"/>
        <v>42611.483206018514</v>
      </c>
      <c r="L1032" t="b">
        <v>0</v>
      </c>
      <c r="M1032">
        <v>159</v>
      </c>
      <c r="N1032" t="b">
        <v>1</v>
      </c>
      <c r="O1032" t="s">
        <v>8298</v>
      </c>
      <c r="P1032" t="s">
        <v>8303</v>
      </c>
      <c r="Q1032">
        <f t="shared" si="81"/>
        <v>2016</v>
      </c>
      <c r="R1032">
        <f t="shared" si="82"/>
        <v>1</v>
      </c>
      <c r="S1032">
        <f t="shared" si="83"/>
        <v>0</v>
      </c>
      <c r="T1032">
        <f t="shared" si="84"/>
        <v>0</v>
      </c>
      <c r="U1032" t="str" cm="1">
        <f t="array" ref="U1032">_xlfn.IFS(D1032&lt;1000,"Less Than 1000",D1032&lt;=4999,"1000 to 4999",D1032&lt;=9999,"5000 to 9999",D1032&lt;=14999,"10000 to 14999",D1032&lt;=19999,"15000 to 19999",D1032&lt;=24999,"20000 to 24999",D1032&lt;=29999,"25000 to 29999",D1032&lt;=34999,"30000 to 34999",D1032&lt;=39999,"35000 to 39999",D1032&lt;44999,"40000 to 44999",D1032&lt;=44999,"40000 to 44999",D1032&lt;=49999,"45000 to 49999",D1032&gt;=50000,"50000 or More")</f>
        <v>1000 to 4999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7" t="s">
        <v>8218</v>
      </c>
      <c r="G1033" t="s">
        <v>8223</v>
      </c>
      <c r="H1033" t="s">
        <v>8245</v>
      </c>
      <c r="I1033">
        <v>1450290010</v>
      </c>
      <c r="J1033" s="10">
        <v>1447698010</v>
      </c>
      <c r="K1033" s="11">
        <f t="shared" si="80"/>
        <v>42324.764004629629</v>
      </c>
      <c r="L1033" t="b">
        <v>0</v>
      </c>
      <c r="M1033">
        <v>99</v>
      </c>
      <c r="N1033" t="b">
        <v>1</v>
      </c>
      <c r="O1033" t="s">
        <v>8298</v>
      </c>
      <c r="P1033" t="s">
        <v>8303</v>
      </c>
      <c r="Q1033">
        <f t="shared" si="81"/>
        <v>2015</v>
      </c>
      <c r="R1033">
        <f t="shared" si="82"/>
        <v>1</v>
      </c>
      <c r="S1033">
        <f t="shared" si="83"/>
        <v>0</v>
      </c>
      <c r="T1033">
        <f t="shared" si="84"/>
        <v>0</v>
      </c>
      <c r="U1033" t="str" cm="1">
        <f t="array" ref="U1033">_xlfn.IFS(D1033&lt;1000,"Less Than 1000",D1033&lt;=4999,"1000 to 4999",D1033&lt;=9999,"5000 to 9999",D1033&lt;=14999,"10000 to 14999",D1033&lt;=19999,"15000 to 19999",D1033&lt;=24999,"20000 to 24999",D1033&lt;=29999,"25000 to 29999",D1033&lt;=34999,"30000 to 34999",D1033&lt;=39999,"35000 to 39999",D1033&lt;44999,"40000 to 44999",D1033&lt;=44999,"40000 to 44999",D1033&lt;=49999,"45000 to 49999",D1033&gt;=50000,"50000 or More")</f>
        <v>10000 to 14999</v>
      </c>
    </row>
    <row r="1034" spans="1:21" ht="28.5" x14ac:dyDescent="0.45">
      <c r="A1034">
        <v>3281</v>
      </c>
      <c r="B1034" s="3" t="s">
        <v>3281</v>
      </c>
      <c r="C1034" s="3" t="s">
        <v>7391</v>
      </c>
      <c r="D1034" s="6">
        <v>5000</v>
      </c>
      <c r="E1034" s="8">
        <v>6080</v>
      </c>
      <c r="F1034" s="17" t="s">
        <v>8218</v>
      </c>
      <c r="G1034" t="s">
        <v>8223</v>
      </c>
      <c r="H1034" t="s">
        <v>8245</v>
      </c>
      <c r="I1034">
        <v>1441153705</v>
      </c>
      <c r="J1034" s="10">
        <v>1438561705</v>
      </c>
      <c r="K1034" s="11">
        <f t="shared" si="80"/>
        <v>42219.019733796296</v>
      </c>
      <c r="L1034" t="b">
        <v>0</v>
      </c>
      <c r="M1034">
        <v>47</v>
      </c>
      <c r="N1034" t="b">
        <v>1</v>
      </c>
      <c r="O1034" t="s">
        <v>8290</v>
      </c>
      <c r="P1034" t="s">
        <v>8291</v>
      </c>
      <c r="Q1034">
        <f t="shared" si="81"/>
        <v>2015</v>
      </c>
      <c r="R1034">
        <f t="shared" si="82"/>
        <v>1</v>
      </c>
      <c r="S1034">
        <f t="shared" si="83"/>
        <v>0</v>
      </c>
      <c r="T1034">
        <f t="shared" si="84"/>
        <v>0</v>
      </c>
      <c r="U1034" t="str" cm="1">
        <f t="array" ref="U1034">_xlfn.IFS(D1034&lt;1000,"Less Than 1000",D1034&lt;=4999,"1000 to 4999",D1034&lt;=9999,"5000 to 9999",D1034&lt;=14999,"10000 to 14999",D1034&lt;=19999,"15000 to 19999",D1034&lt;=24999,"20000 to 24999",D1034&lt;=29999,"25000 to 29999",D1034&lt;=34999,"30000 to 34999",D1034&lt;=39999,"35000 to 39999",D1034&lt;44999,"40000 to 44999",D1034&lt;=44999,"40000 to 44999",D1034&lt;=49999,"45000 to 49999",D1034&gt;=50000,"50000 or More")</f>
        <v>5000 to 9999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7" t="s">
        <v>8218</v>
      </c>
      <c r="G1035" t="s">
        <v>8224</v>
      </c>
      <c r="H1035" t="s">
        <v>8246</v>
      </c>
      <c r="I1035">
        <v>1481564080</v>
      </c>
      <c r="J1035" s="10">
        <v>1479144880</v>
      </c>
      <c r="K1035" s="11">
        <f t="shared" si="80"/>
        <v>42688.732407407413</v>
      </c>
      <c r="L1035" t="b">
        <v>0</v>
      </c>
      <c r="M1035">
        <v>27</v>
      </c>
      <c r="N1035" t="b">
        <v>1</v>
      </c>
      <c r="O1035" t="s">
        <v>8298</v>
      </c>
      <c r="P1035" t="s">
        <v>8303</v>
      </c>
      <c r="Q1035">
        <f t="shared" si="81"/>
        <v>2016</v>
      </c>
      <c r="R1035">
        <f t="shared" si="82"/>
        <v>1</v>
      </c>
      <c r="S1035">
        <f t="shared" si="83"/>
        <v>0</v>
      </c>
      <c r="T1035">
        <f t="shared" si="84"/>
        <v>0</v>
      </c>
      <c r="U1035" t="str" cm="1">
        <f t="array" ref="U1035">_xlfn.IFS(D1035&lt;1000,"Less Than 1000",D1035&lt;=4999,"1000 to 4999",D1035&lt;=9999,"5000 to 9999",D1035&lt;=14999,"10000 to 14999",D1035&lt;=19999,"15000 to 19999",D1035&lt;=24999,"20000 to 24999",D1035&lt;=29999,"25000 to 29999",D1035&lt;=34999,"30000 to 34999",D1035&lt;=39999,"35000 to 39999",D1035&lt;44999,"40000 to 44999",D1035&lt;=44999,"40000 to 44999",D1035&lt;=49999,"45000 to 49999",D1035&gt;=50000,"50000 or More")</f>
        <v>1000 to 4999</v>
      </c>
    </row>
    <row r="1036" spans="1:21" ht="42.75" x14ac:dyDescent="0.45">
      <c r="A1036">
        <v>3331</v>
      </c>
      <c r="B1036" s="3" t="s">
        <v>3331</v>
      </c>
      <c r="C1036" s="3" t="s">
        <v>7441</v>
      </c>
      <c r="D1036" s="6">
        <v>5000</v>
      </c>
      <c r="E1036" s="8">
        <v>5226</v>
      </c>
      <c r="F1036" s="17" t="s">
        <v>8218</v>
      </c>
      <c r="G1036" t="s">
        <v>8223</v>
      </c>
      <c r="H1036" t="s">
        <v>8245</v>
      </c>
      <c r="I1036">
        <v>1444149886</v>
      </c>
      <c r="J1036" s="10">
        <v>1441125886</v>
      </c>
      <c r="K1036" s="11">
        <f t="shared" si="80"/>
        <v>42248.697754629626</v>
      </c>
      <c r="L1036" t="b">
        <v>0</v>
      </c>
      <c r="M1036">
        <v>65</v>
      </c>
      <c r="N1036" t="b">
        <v>1</v>
      </c>
      <c r="O1036" t="s">
        <v>8290</v>
      </c>
      <c r="P1036" t="s">
        <v>8291</v>
      </c>
      <c r="Q1036">
        <f t="shared" si="81"/>
        <v>2015</v>
      </c>
      <c r="R1036">
        <f t="shared" si="82"/>
        <v>1</v>
      </c>
      <c r="S1036">
        <f t="shared" si="83"/>
        <v>0</v>
      </c>
      <c r="T1036">
        <f t="shared" si="84"/>
        <v>0</v>
      </c>
      <c r="U1036" t="str" cm="1">
        <f t="array" ref="U1036">_xlfn.IFS(D1036&lt;1000,"Less Than 1000",D1036&lt;=4999,"1000 to 4999",D1036&lt;=9999,"5000 to 9999",D1036&lt;=14999,"10000 to 14999",D1036&lt;=19999,"15000 to 19999",D1036&lt;=24999,"20000 to 24999",D1036&lt;=29999,"25000 to 29999",D1036&lt;=34999,"30000 to 34999",D1036&lt;=39999,"35000 to 39999",D1036&lt;44999,"40000 to 44999",D1036&lt;=44999,"40000 to 44999",D1036&lt;=49999,"45000 to 49999",D1036&gt;=50000,"50000 or More")</f>
        <v>5000 to 9999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7" t="s">
        <v>8218</v>
      </c>
      <c r="G1037" t="s">
        <v>8223</v>
      </c>
      <c r="H1037" t="s">
        <v>8245</v>
      </c>
      <c r="I1037">
        <v>1423668220</v>
      </c>
      <c r="J1037" s="10">
        <v>1421076220</v>
      </c>
      <c r="K1037" s="11">
        <f t="shared" si="80"/>
        <v>42016.641435185185</v>
      </c>
      <c r="L1037" t="b">
        <v>0</v>
      </c>
      <c r="M1037">
        <v>76</v>
      </c>
      <c r="N1037" t="b">
        <v>1</v>
      </c>
      <c r="O1037" t="s">
        <v>8298</v>
      </c>
      <c r="P1037" t="s">
        <v>8303</v>
      </c>
      <c r="Q1037">
        <f t="shared" si="81"/>
        <v>2015</v>
      </c>
      <c r="R1037">
        <f t="shared" si="82"/>
        <v>1</v>
      </c>
      <c r="S1037">
        <f t="shared" si="83"/>
        <v>0</v>
      </c>
      <c r="T1037">
        <f t="shared" si="84"/>
        <v>0</v>
      </c>
      <c r="U1037" t="str" cm="1">
        <f t="array" ref="U1037">_xlfn.IFS(D1037&lt;1000,"Less Than 1000",D1037&lt;=4999,"1000 to 4999",D1037&lt;=9999,"5000 to 9999",D1037&lt;=14999,"10000 to 14999",D1037&lt;=19999,"15000 to 19999",D1037&lt;=24999,"20000 to 24999",D1037&lt;=29999,"25000 to 29999",D1037&lt;=34999,"30000 to 34999",D1037&lt;=39999,"35000 to 39999",D1037&lt;44999,"40000 to 44999",D1037&lt;=44999,"40000 to 44999",D1037&lt;=49999,"45000 to 49999",D1037&gt;=50000,"50000 or More")</f>
        <v>1000 to 4999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7" t="s">
        <v>8218</v>
      </c>
      <c r="G1038" t="s">
        <v>8223</v>
      </c>
      <c r="H1038" t="s">
        <v>8245</v>
      </c>
      <c r="I1038">
        <v>1357545600</v>
      </c>
      <c r="J1038" s="10">
        <v>1354790790</v>
      </c>
      <c r="K1038" s="11">
        <f t="shared" si="80"/>
        <v>41249.448958333334</v>
      </c>
      <c r="L1038" t="b">
        <v>0</v>
      </c>
      <c r="M1038">
        <v>211</v>
      </c>
      <c r="N1038" t="b">
        <v>1</v>
      </c>
      <c r="O1038" t="s">
        <v>8298</v>
      </c>
      <c r="P1038" t="s">
        <v>8303</v>
      </c>
      <c r="Q1038">
        <f t="shared" si="81"/>
        <v>2012</v>
      </c>
      <c r="R1038">
        <f t="shared" si="82"/>
        <v>1</v>
      </c>
      <c r="S1038">
        <f t="shared" si="83"/>
        <v>0</v>
      </c>
      <c r="T1038">
        <f t="shared" si="84"/>
        <v>0</v>
      </c>
      <c r="U1038" t="str" cm="1">
        <f t="array" ref="U1038">_xlfn.IFS(D1038&lt;1000,"Less Than 1000",D1038&lt;=4999,"1000 to 4999",D1038&lt;=9999,"5000 to 9999",D1038&lt;=14999,"10000 to 14999",D1038&lt;=19999,"15000 to 19999",D1038&lt;=24999,"20000 to 24999",D1038&lt;=29999,"25000 to 29999",D1038&lt;=34999,"30000 to 34999",D1038&lt;=39999,"35000 to 39999",D1038&lt;44999,"40000 to 44999",D1038&lt;=44999,"40000 to 44999",D1038&lt;=49999,"45000 to 49999",D1038&gt;=50000,"50000 or More")</f>
        <v>1000 to 4999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7" t="s">
        <v>8218</v>
      </c>
      <c r="G1039" t="s">
        <v>8223</v>
      </c>
      <c r="H1039" t="s">
        <v>8245</v>
      </c>
      <c r="I1039">
        <v>1431925200</v>
      </c>
      <c r="J1039" s="10">
        <v>1429991062</v>
      </c>
      <c r="K1039" s="11">
        <f t="shared" si="80"/>
        <v>42119.822476851856</v>
      </c>
      <c r="L1039" t="b">
        <v>0</v>
      </c>
      <c r="M1039">
        <v>21</v>
      </c>
      <c r="N1039" t="b">
        <v>1</v>
      </c>
      <c r="O1039" t="s">
        <v>8298</v>
      </c>
      <c r="P1039" t="s">
        <v>8303</v>
      </c>
      <c r="Q1039">
        <f t="shared" si="81"/>
        <v>2015</v>
      </c>
      <c r="R1039">
        <f t="shared" si="82"/>
        <v>1</v>
      </c>
      <c r="S1039">
        <f t="shared" si="83"/>
        <v>0</v>
      </c>
      <c r="T1039">
        <f t="shared" si="84"/>
        <v>0</v>
      </c>
      <c r="U1039" t="str" cm="1">
        <f t="array" ref="U1039">_xlfn.IFS(D1039&lt;1000,"Less Than 1000",D1039&lt;=4999,"1000 to 4999",D1039&lt;=9999,"5000 to 9999",D1039&lt;=14999,"10000 to 14999",D1039&lt;=19999,"15000 to 19999",D1039&lt;=24999,"20000 to 24999",D1039&lt;=29999,"25000 to 29999",D1039&lt;=34999,"30000 to 34999",D1039&lt;=39999,"35000 to 39999",D1039&lt;44999,"40000 to 44999",D1039&lt;=44999,"40000 to 44999",D1039&lt;=49999,"45000 to 49999",D1039&gt;=50000,"50000 or More")</f>
        <v>1000 to 4999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7" t="s">
        <v>8218</v>
      </c>
      <c r="G1040" t="s">
        <v>8223</v>
      </c>
      <c r="H1040" t="s">
        <v>8245</v>
      </c>
      <c r="I1040">
        <v>1458362023</v>
      </c>
      <c r="J1040" s="10">
        <v>1455773623</v>
      </c>
      <c r="K1040" s="11">
        <f t="shared" si="80"/>
        <v>42418.231747685189</v>
      </c>
      <c r="L1040" t="b">
        <v>0</v>
      </c>
      <c r="M1040">
        <v>61</v>
      </c>
      <c r="N1040" t="b">
        <v>1</v>
      </c>
      <c r="O1040" t="s">
        <v>8298</v>
      </c>
      <c r="P1040" t="s">
        <v>8303</v>
      </c>
      <c r="Q1040">
        <f t="shared" si="81"/>
        <v>2016</v>
      </c>
      <c r="R1040">
        <f t="shared" si="82"/>
        <v>1</v>
      </c>
      <c r="S1040">
        <f t="shared" si="83"/>
        <v>0</v>
      </c>
      <c r="T1040">
        <f t="shared" si="84"/>
        <v>0</v>
      </c>
      <c r="U1040" t="str" cm="1">
        <f t="array" ref="U1040">_xlfn.IFS(D1040&lt;1000,"Less Than 1000",D1040&lt;=4999,"1000 to 4999",D1040&lt;=9999,"5000 to 9999",D1040&lt;=14999,"10000 to 14999",D1040&lt;=19999,"15000 to 19999",D1040&lt;=24999,"20000 to 24999",D1040&lt;=29999,"25000 to 29999",D1040&lt;=34999,"30000 to 34999",D1040&lt;=39999,"35000 to 39999",D1040&lt;44999,"40000 to 44999",D1040&lt;=44999,"40000 to 44999",D1040&lt;=49999,"45000 to 49999",D1040&gt;=50000,"50000 or More")</f>
        <v>1000 to 4999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7" t="s">
        <v>8218</v>
      </c>
      <c r="G1041" t="s">
        <v>8223</v>
      </c>
      <c r="H1041" t="s">
        <v>8245</v>
      </c>
      <c r="I1041">
        <v>1481615940</v>
      </c>
      <c r="J1041" s="10">
        <v>1479436646</v>
      </c>
      <c r="K1041" s="11">
        <f t="shared" si="80"/>
        <v>42692.109328703707</v>
      </c>
      <c r="L1041" t="b">
        <v>0</v>
      </c>
      <c r="M1041">
        <v>30</v>
      </c>
      <c r="N1041" t="b">
        <v>1</v>
      </c>
      <c r="O1041" t="s">
        <v>8298</v>
      </c>
      <c r="P1041" t="s">
        <v>8303</v>
      </c>
      <c r="Q1041">
        <f t="shared" si="81"/>
        <v>2016</v>
      </c>
      <c r="R1041">
        <f t="shared" si="82"/>
        <v>1</v>
      </c>
      <c r="S1041">
        <f t="shared" si="83"/>
        <v>0</v>
      </c>
      <c r="T1041">
        <f t="shared" si="84"/>
        <v>0</v>
      </c>
      <c r="U1041" t="str" cm="1">
        <f t="array" ref="U1041">_xlfn.IFS(D1041&lt;1000,"Less Than 1000",D1041&lt;=4999,"1000 to 4999",D1041&lt;=9999,"5000 to 9999",D1041&lt;=14999,"10000 to 14999",D1041&lt;=19999,"15000 to 19999",D1041&lt;=24999,"20000 to 24999",D1041&lt;=29999,"25000 to 29999",D1041&lt;=34999,"30000 to 34999",D1041&lt;=39999,"35000 to 39999",D1041&lt;44999,"40000 to 44999",D1041&lt;=44999,"40000 to 44999",D1041&lt;=49999,"45000 to 49999",D1041&gt;=50000,"50000 or More")</f>
        <v>Less Than 1000</v>
      </c>
    </row>
    <row r="1042" spans="1:21" ht="42.75" x14ac:dyDescent="0.45">
      <c r="A1042">
        <v>3335</v>
      </c>
      <c r="B1042" s="3" t="s">
        <v>3335</v>
      </c>
      <c r="C1042" s="3" t="s">
        <v>7445</v>
      </c>
      <c r="D1042" s="6">
        <v>5000</v>
      </c>
      <c r="E1042" s="8">
        <v>5016</v>
      </c>
      <c r="F1042" s="17" t="s">
        <v>8218</v>
      </c>
      <c r="G1042" t="s">
        <v>8224</v>
      </c>
      <c r="H1042" t="s">
        <v>8246</v>
      </c>
      <c r="I1042">
        <v>1407106800</v>
      </c>
      <c r="J1042" s="10">
        <v>1404749446</v>
      </c>
      <c r="K1042" s="11">
        <f t="shared" si="80"/>
        <v>41827.674143518518</v>
      </c>
      <c r="L1042" t="b">
        <v>0</v>
      </c>
      <c r="M1042">
        <v>63</v>
      </c>
      <c r="N1042" t="b">
        <v>1</v>
      </c>
      <c r="O1042" t="s">
        <v>8290</v>
      </c>
      <c r="P1042" t="s">
        <v>8291</v>
      </c>
      <c r="Q1042">
        <f t="shared" si="81"/>
        <v>2014</v>
      </c>
      <c r="R1042">
        <f t="shared" si="82"/>
        <v>1</v>
      </c>
      <c r="S1042">
        <f t="shared" si="83"/>
        <v>0</v>
      </c>
      <c r="T1042">
        <f t="shared" si="84"/>
        <v>0</v>
      </c>
      <c r="U1042" t="str" cm="1">
        <f t="array" ref="U1042">_xlfn.IFS(D1042&lt;1000,"Less Than 1000",D1042&lt;=4999,"1000 to 4999",D1042&lt;=9999,"5000 to 9999",D1042&lt;=14999,"10000 to 14999",D1042&lt;=19999,"15000 to 19999",D1042&lt;=24999,"20000 to 24999",D1042&lt;=29999,"25000 to 29999",D1042&lt;=34999,"30000 to 34999",D1042&lt;=39999,"35000 to 39999",D1042&lt;44999,"40000 to 44999",D1042&lt;=44999,"40000 to 44999",D1042&lt;=49999,"45000 to 49999",D1042&gt;=50000,"50000 or More")</f>
        <v>5000 to 9999</v>
      </c>
    </row>
    <row r="1043" spans="1:21" ht="42.75" x14ac:dyDescent="0.45">
      <c r="A1043">
        <v>3351</v>
      </c>
      <c r="B1043" s="3" t="s">
        <v>3350</v>
      </c>
      <c r="C1043" s="3" t="s">
        <v>7461</v>
      </c>
      <c r="D1043" s="6">
        <v>5000</v>
      </c>
      <c r="E1043" s="8">
        <v>5055</v>
      </c>
      <c r="F1043" s="17" t="s">
        <v>8218</v>
      </c>
      <c r="G1043" t="s">
        <v>8224</v>
      </c>
      <c r="H1043" t="s">
        <v>8246</v>
      </c>
      <c r="I1043">
        <v>1406113200</v>
      </c>
      <c r="J1043" s="10">
        <v>1402910965</v>
      </c>
      <c r="K1043" s="11">
        <f t="shared" si="80"/>
        <v>41806.395428240743</v>
      </c>
      <c r="L1043" t="b">
        <v>0</v>
      </c>
      <c r="M1043">
        <v>54</v>
      </c>
      <c r="N1043" t="b">
        <v>1</v>
      </c>
      <c r="O1043" t="s">
        <v>8290</v>
      </c>
      <c r="P1043" t="s">
        <v>8291</v>
      </c>
      <c r="Q1043">
        <f t="shared" si="81"/>
        <v>2014</v>
      </c>
      <c r="R1043">
        <f t="shared" si="82"/>
        <v>1</v>
      </c>
      <c r="S1043">
        <f t="shared" si="83"/>
        <v>0</v>
      </c>
      <c r="T1043">
        <f t="shared" si="84"/>
        <v>0</v>
      </c>
      <c r="U1043" t="str" cm="1">
        <f t="array" ref="U1043">_xlfn.IFS(D1043&lt;1000,"Less Than 1000",D1043&lt;=4999,"1000 to 4999",D1043&lt;=9999,"5000 to 9999",D1043&lt;=14999,"10000 to 14999",D1043&lt;=19999,"15000 to 19999",D1043&lt;=24999,"20000 to 24999",D1043&lt;=29999,"25000 to 29999",D1043&lt;=34999,"30000 to 34999",D1043&lt;=39999,"35000 to 39999",D1043&lt;44999,"40000 to 44999",D1043&lt;=44999,"40000 to 44999",D1043&lt;=49999,"45000 to 49999",D1043&gt;=50000,"50000 or More")</f>
        <v>5000 to 9999</v>
      </c>
    </row>
    <row r="1044" spans="1:21" ht="42.75" x14ac:dyDescent="0.45">
      <c r="A1044">
        <v>3352</v>
      </c>
      <c r="B1044" s="3" t="s">
        <v>3351</v>
      </c>
      <c r="C1044" s="3" t="s">
        <v>7462</v>
      </c>
      <c r="D1044" s="6">
        <v>5000</v>
      </c>
      <c r="E1044" s="8">
        <v>5376</v>
      </c>
      <c r="F1044" s="17" t="s">
        <v>8218</v>
      </c>
      <c r="G1044" t="s">
        <v>8224</v>
      </c>
      <c r="H1044" t="s">
        <v>8246</v>
      </c>
      <c r="I1044">
        <v>1467414000</v>
      </c>
      <c r="J1044" s="10">
        <v>1462492178</v>
      </c>
      <c r="K1044" s="11">
        <f t="shared" si="80"/>
        <v>42495.992800925931</v>
      </c>
      <c r="L1044" t="b">
        <v>0</v>
      </c>
      <c r="M1044">
        <v>70</v>
      </c>
      <c r="N1044" t="b">
        <v>1</v>
      </c>
      <c r="O1044" t="s">
        <v>8290</v>
      </c>
      <c r="P1044" t="s">
        <v>8291</v>
      </c>
      <c r="Q1044">
        <f t="shared" si="81"/>
        <v>2016</v>
      </c>
      <c r="R1044">
        <f t="shared" si="82"/>
        <v>1</v>
      </c>
      <c r="S1044">
        <f t="shared" si="83"/>
        <v>0</v>
      </c>
      <c r="T1044">
        <f t="shared" si="84"/>
        <v>0</v>
      </c>
      <c r="U1044" t="str" cm="1">
        <f t="array" ref="U1044">_xlfn.IFS(D1044&lt;1000,"Less Than 1000",D1044&lt;=4999,"1000 to 4999",D1044&lt;=9999,"5000 to 9999",D1044&lt;=14999,"10000 to 14999",D1044&lt;=19999,"15000 to 19999",D1044&lt;=24999,"20000 to 24999",D1044&lt;=29999,"25000 to 29999",D1044&lt;=34999,"30000 to 34999",D1044&lt;=39999,"35000 to 39999",D1044&lt;44999,"40000 to 44999",D1044&lt;=44999,"40000 to 44999",D1044&lt;=49999,"45000 to 49999",D1044&gt;=50000,"50000 or More")</f>
        <v>5000 to 9999</v>
      </c>
    </row>
    <row r="1045" spans="1:21" ht="42.75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s="17" t="s">
        <v>8218</v>
      </c>
      <c r="G1045" t="s">
        <v>8223</v>
      </c>
      <c r="H1045" t="s">
        <v>8245</v>
      </c>
      <c r="I1045">
        <v>1409587140</v>
      </c>
      <c r="J1045" s="10">
        <v>1408062990</v>
      </c>
      <c r="K1045" s="11">
        <f t="shared" si="80"/>
        <v>41866.025347222225</v>
      </c>
      <c r="L1045" t="b">
        <v>0</v>
      </c>
      <c r="M1045">
        <v>68</v>
      </c>
      <c r="N1045" t="b">
        <v>1</v>
      </c>
      <c r="O1045" t="s">
        <v>8290</v>
      </c>
      <c r="P1045" t="s">
        <v>8291</v>
      </c>
      <c r="Q1045">
        <f t="shared" si="81"/>
        <v>2014</v>
      </c>
      <c r="R1045">
        <f t="shared" si="82"/>
        <v>1</v>
      </c>
      <c r="S1045">
        <f t="shared" si="83"/>
        <v>0</v>
      </c>
      <c r="T1045">
        <f t="shared" si="84"/>
        <v>0</v>
      </c>
      <c r="U1045" t="str" cm="1">
        <f t="array" ref="U1045">_xlfn.IFS(D1045&lt;1000,"Less Than 1000",D1045&lt;=4999,"1000 to 4999",D1045&lt;=9999,"5000 to 9999",D1045&lt;=14999,"10000 to 14999",D1045&lt;=19999,"15000 to 19999",D1045&lt;=24999,"20000 to 24999",D1045&lt;=29999,"25000 to 29999",D1045&lt;=34999,"30000 to 34999",D1045&lt;=39999,"35000 to 39999",D1045&lt;44999,"40000 to 44999",D1045&lt;=44999,"40000 to 44999",D1045&lt;=49999,"45000 to 49999",D1045&gt;=50000,"50000 or More")</f>
        <v>5000 to 9999</v>
      </c>
    </row>
    <row r="1046" spans="1:21" ht="42.75" x14ac:dyDescent="0.45">
      <c r="A1046">
        <v>3369</v>
      </c>
      <c r="B1046" s="3" t="s">
        <v>3368</v>
      </c>
      <c r="C1046" s="3" t="s">
        <v>7479</v>
      </c>
      <c r="D1046" s="6">
        <v>5000</v>
      </c>
      <c r="E1046" s="8">
        <v>5195</v>
      </c>
      <c r="F1046" s="17" t="s">
        <v>8218</v>
      </c>
      <c r="G1046" t="s">
        <v>8240</v>
      </c>
      <c r="H1046" t="s">
        <v>8248</v>
      </c>
      <c r="I1046">
        <v>1484441980</v>
      </c>
      <c r="J1046" s="10">
        <v>1479257980</v>
      </c>
      <c r="K1046" s="11">
        <f t="shared" si="80"/>
        <v>42690.041435185187</v>
      </c>
      <c r="L1046" t="b">
        <v>0</v>
      </c>
      <c r="M1046">
        <v>54</v>
      </c>
      <c r="N1046" t="b">
        <v>1</v>
      </c>
      <c r="O1046" t="s">
        <v>8290</v>
      </c>
      <c r="P1046" t="s">
        <v>8291</v>
      </c>
      <c r="Q1046">
        <f t="shared" si="81"/>
        <v>2016</v>
      </c>
      <c r="R1046">
        <f t="shared" si="82"/>
        <v>1</v>
      </c>
      <c r="S1046">
        <f t="shared" si="83"/>
        <v>0</v>
      </c>
      <c r="T1046">
        <f t="shared" si="84"/>
        <v>0</v>
      </c>
      <c r="U1046" t="str" cm="1">
        <f t="array" ref="U1046">_xlfn.IFS(D1046&lt;1000,"Less Than 1000",D1046&lt;=4999,"1000 to 4999",D1046&lt;=9999,"5000 to 9999",D1046&lt;=14999,"10000 to 14999",D1046&lt;=19999,"15000 to 19999",D1046&lt;=24999,"20000 to 24999",D1046&lt;=29999,"25000 to 29999",D1046&lt;=34999,"30000 to 34999",D1046&lt;=39999,"35000 to 39999",D1046&lt;44999,"40000 to 44999",D1046&lt;=44999,"40000 to 44999",D1046&lt;=49999,"45000 to 49999",D1046&gt;=50000,"50000 or More")</f>
        <v>5000 to 9999</v>
      </c>
    </row>
    <row r="1047" spans="1:21" ht="42.75" x14ac:dyDescent="0.45">
      <c r="A1047">
        <v>3436</v>
      </c>
      <c r="B1047" s="3" t="s">
        <v>3435</v>
      </c>
      <c r="C1047" s="3" t="s">
        <v>7546</v>
      </c>
      <c r="D1047" s="6">
        <v>5000</v>
      </c>
      <c r="E1047" s="8">
        <v>5295</v>
      </c>
      <c r="F1047" s="17" t="s">
        <v>8218</v>
      </c>
      <c r="G1047" t="s">
        <v>8223</v>
      </c>
      <c r="H1047" t="s">
        <v>8245</v>
      </c>
      <c r="I1047">
        <v>1408638480</v>
      </c>
      <c r="J1047" s="10">
        <v>1406811593</v>
      </c>
      <c r="K1047" s="11">
        <f t="shared" si="80"/>
        <v>41851.541585648149</v>
      </c>
      <c r="L1047" t="b">
        <v>0</v>
      </c>
      <c r="M1047">
        <v>37</v>
      </c>
      <c r="N1047" t="b">
        <v>1</v>
      </c>
      <c r="O1047" t="s">
        <v>8290</v>
      </c>
      <c r="P1047" t="s">
        <v>8291</v>
      </c>
      <c r="Q1047">
        <f t="shared" si="81"/>
        <v>2014</v>
      </c>
      <c r="R1047">
        <f t="shared" si="82"/>
        <v>1</v>
      </c>
      <c r="S1047">
        <f t="shared" si="83"/>
        <v>0</v>
      </c>
      <c r="T1047">
        <f t="shared" si="84"/>
        <v>0</v>
      </c>
      <c r="U1047" t="str" cm="1">
        <f t="array" ref="U1047">_xlfn.IFS(D1047&lt;1000,"Less Than 1000",D1047&lt;=4999,"1000 to 4999",D1047&lt;=9999,"5000 to 9999",D1047&lt;=14999,"10000 to 14999",D1047&lt;=19999,"15000 to 19999",D1047&lt;=24999,"20000 to 24999",D1047&lt;=29999,"25000 to 29999",D1047&lt;=34999,"30000 to 34999",D1047&lt;=39999,"35000 to 39999",D1047&lt;44999,"40000 to 44999",D1047&lt;=44999,"40000 to 44999",D1047&lt;=49999,"45000 to 49999",D1047&gt;=50000,"50000 or More")</f>
        <v>5000 to 9999</v>
      </c>
    </row>
    <row r="1048" spans="1:21" ht="42.75" x14ac:dyDescent="0.45">
      <c r="A1048">
        <v>3440</v>
      </c>
      <c r="B1048" s="3" t="s">
        <v>3439</v>
      </c>
      <c r="C1048" s="3" t="s">
        <v>7550</v>
      </c>
      <c r="D1048" s="6">
        <v>5000</v>
      </c>
      <c r="E1048" s="8">
        <v>5260.92</v>
      </c>
      <c r="F1048" s="17" t="s">
        <v>8218</v>
      </c>
      <c r="G1048" t="s">
        <v>8223</v>
      </c>
      <c r="H1048" t="s">
        <v>8245</v>
      </c>
      <c r="I1048">
        <v>1405095300</v>
      </c>
      <c r="J1048" s="10">
        <v>1403146628</v>
      </c>
      <c r="K1048" s="11">
        <f t="shared" si="80"/>
        <v>41809.12300925926</v>
      </c>
      <c r="L1048" t="b">
        <v>0</v>
      </c>
      <c r="M1048">
        <v>82</v>
      </c>
      <c r="N1048" t="b">
        <v>1</v>
      </c>
      <c r="O1048" t="s">
        <v>8290</v>
      </c>
      <c r="P1048" t="s">
        <v>8291</v>
      </c>
      <c r="Q1048">
        <f t="shared" si="81"/>
        <v>2014</v>
      </c>
      <c r="R1048">
        <f t="shared" si="82"/>
        <v>1</v>
      </c>
      <c r="S1048">
        <f t="shared" si="83"/>
        <v>0</v>
      </c>
      <c r="T1048">
        <f t="shared" si="84"/>
        <v>0</v>
      </c>
      <c r="U1048" t="str" cm="1">
        <f t="array" ref="U1048">_xlfn.IFS(D1048&lt;1000,"Less Than 1000",D1048&lt;=4999,"1000 to 4999",D1048&lt;=9999,"5000 to 9999",D1048&lt;=14999,"10000 to 14999",D1048&lt;=19999,"15000 to 19999",D1048&lt;=24999,"20000 to 24999",D1048&lt;=29999,"25000 to 29999",D1048&lt;=34999,"30000 to 34999",D1048&lt;=39999,"35000 to 39999",D1048&lt;44999,"40000 to 44999",D1048&lt;=44999,"40000 to 44999",D1048&lt;=49999,"45000 to 49999",D1048&gt;=50000,"50000 or More")</f>
        <v>5000 to 9999</v>
      </c>
    </row>
    <row r="1049" spans="1:21" ht="42.75" x14ac:dyDescent="0.45">
      <c r="A1049">
        <v>3464</v>
      </c>
      <c r="B1049" s="3" t="s">
        <v>3463</v>
      </c>
      <c r="C1049" s="3" t="s">
        <v>7574</v>
      </c>
      <c r="D1049" s="6">
        <v>5000</v>
      </c>
      <c r="E1049" s="8">
        <v>5116.18</v>
      </c>
      <c r="F1049" s="17" t="s">
        <v>8218</v>
      </c>
      <c r="G1049" t="s">
        <v>8223</v>
      </c>
      <c r="H1049" t="s">
        <v>8245</v>
      </c>
      <c r="I1049">
        <v>1471921637</v>
      </c>
      <c r="J1049" s="10">
        <v>1469329637</v>
      </c>
      <c r="K1049" s="11">
        <f t="shared" si="80"/>
        <v>42575.130057870367</v>
      </c>
      <c r="L1049" t="b">
        <v>0</v>
      </c>
      <c r="M1049">
        <v>93</v>
      </c>
      <c r="N1049" t="b">
        <v>1</v>
      </c>
      <c r="O1049" t="s">
        <v>8290</v>
      </c>
      <c r="P1049" t="s">
        <v>8291</v>
      </c>
      <c r="Q1049">
        <f t="shared" si="81"/>
        <v>2016</v>
      </c>
      <c r="R1049">
        <f t="shared" si="82"/>
        <v>1</v>
      </c>
      <c r="S1049">
        <f t="shared" si="83"/>
        <v>0</v>
      </c>
      <c r="T1049">
        <f t="shared" si="84"/>
        <v>0</v>
      </c>
      <c r="U1049" t="str" cm="1">
        <f t="array" ref="U1049">_xlfn.IFS(D1049&lt;1000,"Less Than 1000",D1049&lt;=4999,"1000 to 4999",D1049&lt;=9999,"5000 to 9999",D1049&lt;=14999,"10000 to 14999",D1049&lt;=19999,"15000 to 19999",D1049&lt;=24999,"20000 to 24999",D1049&lt;=29999,"25000 to 29999",D1049&lt;=34999,"30000 to 34999",D1049&lt;=39999,"35000 to 39999",D1049&lt;44999,"40000 to 44999",D1049&lt;=44999,"40000 to 44999",D1049&lt;=49999,"45000 to 49999",D1049&gt;=50000,"50000 or More")</f>
        <v>5000 to 9999</v>
      </c>
    </row>
    <row r="1050" spans="1:21" ht="42.75" x14ac:dyDescent="0.45">
      <c r="A1050">
        <v>3489</v>
      </c>
      <c r="B1050" s="3" t="s">
        <v>3488</v>
      </c>
      <c r="C1050" s="3" t="s">
        <v>7599</v>
      </c>
      <c r="D1050" s="6">
        <v>5000</v>
      </c>
      <c r="E1050" s="8">
        <v>5635</v>
      </c>
      <c r="F1050" s="17" t="s">
        <v>8218</v>
      </c>
      <c r="G1050" t="s">
        <v>8224</v>
      </c>
      <c r="H1050" t="s">
        <v>8246</v>
      </c>
      <c r="I1050">
        <v>1400965200</v>
      </c>
      <c r="J1050" s="10">
        <v>1398352531</v>
      </c>
      <c r="K1050" s="11">
        <f t="shared" si="80"/>
        <v>41753.635775462964</v>
      </c>
      <c r="L1050" t="b">
        <v>0</v>
      </c>
      <c r="M1050">
        <v>72</v>
      </c>
      <c r="N1050" t="b">
        <v>1</v>
      </c>
      <c r="O1050" t="s">
        <v>8290</v>
      </c>
      <c r="P1050" t="s">
        <v>8291</v>
      </c>
      <c r="Q1050">
        <f t="shared" si="81"/>
        <v>2014</v>
      </c>
      <c r="R1050">
        <f t="shared" si="82"/>
        <v>1</v>
      </c>
      <c r="S1050">
        <f t="shared" si="83"/>
        <v>0</v>
      </c>
      <c r="T1050">
        <f t="shared" si="84"/>
        <v>0</v>
      </c>
      <c r="U1050" t="str" cm="1">
        <f t="array" ref="U1050">_xlfn.IFS(D1050&lt;1000,"Less Than 1000",D1050&lt;=4999,"1000 to 4999",D1050&lt;=9999,"5000 to 9999",D1050&lt;=14999,"10000 to 14999",D1050&lt;=19999,"15000 to 19999",D1050&lt;=24999,"20000 to 24999",D1050&lt;=29999,"25000 to 29999",D1050&lt;=34999,"30000 to 34999",D1050&lt;=39999,"35000 to 39999",D1050&lt;44999,"40000 to 44999",D1050&lt;=44999,"40000 to 44999",D1050&lt;=49999,"45000 to 49999",D1050&gt;=50000,"50000 or More")</f>
        <v>5000 to 9999</v>
      </c>
    </row>
    <row r="1051" spans="1:21" ht="42.75" x14ac:dyDescent="0.45">
      <c r="A1051">
        <v>3495</v>
      </c>
      <c r="B1051" s="3" t="s">
        <v>3494</v>
      </c>
      <c r="C1051" s="3" t="s">
        <v>7605</v>
      </c>
      <c r="D1051" s="6">
        <v>5000</v>
      </c>
      <c r="E1051" s="8">
        <v>5343</v>
      </c>
      <c r="F1051" s="17" t="s">
        <v>8218</v>
      </c>
      <c r="G1051" t="s">
        <v>8228</v>
      </c>
      <c r="H1051" t="s">
        <v>8250</v>
      </c>
      <c r="I1051">
        <v>1414862280</v>
      </c>
      <c r="J1051" s="10">
        <v>1412360309</v>
      </c>
      <c r="K1051" s="11">
        <f t="shared" si="80"/>
        <v>41915.762835648151</v>
      </c>
      <c r="L1051" t="b">
        <v>0</v>
      </c>
      <c r="M1051">
        <v>72</v>
      </c>
      <c r="N1051" t="b">
        <v>1</v>
      </c>
      <c r="O1051" t="s">
        <v>8290</v>
      </c>
      <c r="P1051" t="s">
        <v>8291</v>
      </c>
      <c r="Q1051">
        <f t="shared" si="81"/>
        <v>2014</v>
      </c>
      <c r="R1051">
        <f t="shared" si="82"/>
        <v>1</v>
      </c>
      <c r="S1051">
        <f t="shared" si="83"/>
        <v>0</v>
      </c>
      <c r="T1051">
        <f t="shared" si="84"/>
        <v>0</v>
      </c>
      <c r="U1051" t="str" cm="1">
        <f t="array" ref="U1051">_xlfn.IFS(D1051&lt;1000,"Less Than 1000",D1051&lt;=4999,"1000 to 4999",D1051&lt;=9999,"5000 to 9999",D1051&lt;=14999,"10000 to 14999",D1051&lt;=19999,"15000 to 19999",D1051&lt;=24999,"20000 to 24999",D1051&lt;=29999,"25000 to 29999",D1051&lt;=34999,"30000 to 34999",D1051&lt;=39999,"35000 to 39999",D1051&lt;44999,"40000 to 44999",D1051&lt;=44999,"40000 to 44999",D1051&lt;=49999,"45000 to 49999",D1051&gt;=50000,"50000 or More")</f>
        <v>5000 to 9999</v>
      </c>
    </row>
    <row r="1052" spans="1:21" ht="28.5" x14ac:dyDescent="0.45">
      <c r="A1052">
        <v>3534</v>
      </c>
      <c r="B1052" s="3" t="s">
        <v>3533</v>
      </c>
      <c r="C1052" s="3" t="s">
        <v>7644</v>
      </c>
      <c r="D1052" s="6">
        <v>5000</v>
      </c>
      <c r="E1052" s="8">
        <v>7810</v>
      </c>
      <c r="F1052" s="17" t="s">
        <v>8218</v>
      </c>
      <c r="G1052" t="s">
        <v>8223</v>
      </c>
      <c r="H1052" t="s">
        <v>8245</v>
      </c>
      <c r="I1052">
        <v>1443711623</v>
      </c>
      <c r="J1052" s="10">
        <v>1440687623</v>
      </c>
      <c r="K1052" s="11">
        <f t="shared" si="80"/>
        <v>42243.6252662037</v>
      </c>
      <c r="L1052" t="b">
        <v>0</v>
      </c>
      <c r="M1052">
        <v>204</v>
      </c>
      <c r="N1052" t="b">
        <v>1</v>
      </c>
      <c r="O1052" t="s">
        <v>8290</v>
      </c>
      <c r="P1052" t="s">
        <v>8291</v>
      </c>
      <c r="Q1052">
        <f t="shared" si="81"/>
        <v>2015</v>
      </c>
      <c r="R1052">
        <f t="shared" si="82"/>
        <v>1</v>
      </c>
      <c r="S1052">
        <f t="shared" si="83"/>
        <v>0</v>
      </c>
      <c r="T1052">
        <f t="shared" si="84"/>
        <v>0</v>
      </c>
      <c r="U1052" t="str" cm="1">
        <f t="array" ref="U1052">_xlfn.IFS(D1052&lt;1000,"Less Than 1000",D1052&lt;=4999,"1000 to 4999",D1052&lt;=9999,"5000 to 9999",D1052&lt;=14999,"10000 to 14999",D1052&lt;=19999,"15000 to 19999",D1052&lt;=24999,"20000 to 24999",D1052&lt;=29999,"25000 to 29999",D1052&lt;=34999,"30000 to 34999",D1052&lt;=39999,"35000 to 39999",D1052&lt;44999,"40000 to 44999",D1052&lt;=44999,"40000 to 44999",D1052&lt;=49999,"45000 to 49999",D1052&gt;=50000,"50000 or More")</f>
        <v>5000 to 9999</v>
      </c>
    </row>
    <row r="1053" spans="1:21" ht="42.75" x14ac:dyDescent="0.45">
      <c r="A1053">
        <v>3554</v>
      </c>
      <c r="B1053" s="3" t="s">
        <v>3553</v>
      </c>
      <c r="C1053" s="3" t="s">
        <v>7664</v>
      </c>
      <c r="D1053" s="6">
        <v>5000</v>
      </c>
      <c r="E1053" s="8">
        <v>5671.11</v>
      </c>
      <c r="F1053" s="17" t="s">
        <v>8218</v>
      </c>
      <c r="G1053" t="s">
        <v>8223</v>
      </c>
      <c r="H1053" t="s">
        <v>8245</v>
      </c>
      <c r="I1053">
        <v>1423674000</v>
      </c>
      <c r="J1053" s="10">
        <v>1421025159</v>
      </c>
      <c r="K1053" s="11">
        <f t="shared" si="80"/>
        <v>42016.050451388888</v>
      </c>
      <c r="L1053" t="b">
        <v>0</v>
      </c>
      <c r="M1053">
        <v>53</v>
      </c>
      <c r="N1053" t="b">
        <v>1</v>
      </c>
      <c r="O1053" t="s">
        <v>8290</v>
      </c>
      <c r="P1053" t="s">
        <v>8291</v>
      </c>
      <c r="Q1053">
        <f t="shared" si="81"/>
        <v>2015</v>
      </c>
      <c r="R1053">
        <f t="shared" si="82"/>
        <v>1</v>
      </c>
      <c r="S1053">
        <f t="shared" si="83"/>
        <v>0</v>
      </c>
      <c r="T1053">
        <f t="shared" si="84"/>
        <v>0</v>
      </c>
      <c r="U1053" t="str" cm="1">
        <f t="array" ref="U1053">_xlfn.IFS(D1053&lt;1000,"Less Than 1000",D1053&lt;=4999,"1000 to 4999",D1053&lt;=9999,"5000 to 9999",D1053&lt;=14999,"10000 to 14999",D1053&lt;=19999,"15000 to 19999",D1053&lt;=24999,"20000 to 24999",D1053&lt;=29999,"25000 to 29999",D1053&lt;=34999,"30000 to 34999",D1053&lt;=39999,"35000 to 39999",D1053&lt;44999,"40000 to 44999",D1053&lt;=44999,"40000 to 44999",D1053&lt;=49999,"45000 to 49999",D1053&gt;=50000,"50000 or More")</f>
        <v>5000 to 9999</v>
      </c>
    </row>
    <row r="1054" spans="1:21" ht="42.75" x14ac:dyDescent="0.45">
      <c r="A1054">
        <v>3569</v>
      </c>
      <c r="B1054" s="3" t="s">
        <v>3568</v>
      </c>
      <c r="C1054" s="3" t="s">
        <v>7679</v>
      </c>
      <c r="D1054" s="6">
        <v>5000</v>
      </c>
      <c r="E1054" s="8">
        <v>5024</v>
      </c>
      <c r="F1054" s="17" t="s">
        <v>8218</v>
      </c>
      <c r="G1054" t="s">
        <v>8223</v>
      </c>
      <c r="H1054" t="s">
        <v>8245</v>
      </c>
      <c r="I1054">
        <v>1420734696</v>
      </c>
      <c r="J1054" s="10">
        <v>1418142696</v>
      </c>
      <c r="K1054" s="11">
        <f t="shared" si="80"/>
        <v>41982.688611111109</v>
      </c>
      <c r="L1054" t="b">
        <v>0</v>
      </c>
      <c r="M1054">
        <v>41</v>
      </c>
      <c r="N1054" t="b">
        <v>1</v>
      </c>
      <c r="O1054" t="s">
        <v>8290</v>
      </c>
      <c r="P1054" t="s">
        <v>8291</v>
      </c>
      <c r="Q1054">
        <f t="shared" si="81"/>
        <v>2014</v>
      </c>
      <c r="R1054">
        <f t="shared" si="82"/>
        <v>1</v>
      </c>
      <c r="S1054">
        <f t="shared" si="83"/>
        <v>0</v>
      </c>
      <c r="T1054">
        <f t="shared" si="84"/>
        <v>0</v>
      </c>
      <c r="U1054" t="str" cm="1">
        <f t="array" ref="U1054">_xlfn.IFS(D1054&lt;1000,"Less Than 1000",D1054&lt;=4999,"1000 to 4999",D1054&lt;=9999,"5000 to 9999",D1054&lt;=14999,"10000 to 14999",D1054&lt;=19999,"15000 to 19999",D1054&lt;=24999,"20000 to 24999",D1054&lt;=29999,"25000 to 29999",D1054&lt;=34999,"30000 to 34999",D1054&lt;=39999,"35000 to 39999",D1054&lt;44999,"40000 to 44999",D1054&lt;=44999,"40000 to 44999",D1054&lt;=49999,"45000 to 49999",D1054&gt;=50000,"50000 or More")</f>
        <v>5000 to 9999</v>
      </c>
    </row>
    <row r="1055" spans="1:21" ht="42.75" x14ac:dyDescent="0.45">
      <c r="A1055">
        <v>3590</v>
      </c>
      <c r="B1055" s="3" t="s">
        <v>3589</v>
      </c>
      <c r="C1055" s="3" t="s">
        <v>7700</v>
      </c>
      <c r="D1055" s="6">
        <v>5000</v>
      </c>
      <c r="E1055" s="8">
        <v>5003</v>
      </c>
      <c r="F1055" s="17" t="s">
        <v>8218</v>
      </c>
      <c r="G1055" t="s">
        <v>8224</v>
      </c>
      <c r="H1055" t="s">
        <v>8246</v>
      </c>
      <c r="I1055">
        <v>1413792034</v>
      </c>
      <c r="J1055" s="10">
        <v>1411200034</v>
      </c>
      <c r="K1055" s="11">
        <f t="shared" si="80"/>
        <v>41902.333726851852</v>
      </c>
      <c r="L1055" t="b">
        <v>0</v>
      </c>
      <c r="M1055">
        <v>73</v>
      </c>
      <c r="N1055" t="b">
        <v>1</v>
      </c>
      <c r="O1055" t="s">
        <v>8290</v>
      </c>
      <c r="P1055" t="s">
        <v>8291</v>
      </c>
      <c r="Q1055">
        <f t="shared" si="81"/>
        <v>2014</v>
      </c>
      <c r="R1055">
        <f t="shared" si="82"/>
        <v>1</v>
      </c>
      <c r="S1055">
        <f t="shared" si="83"/>
        <v>0</v>
      </c>
      <c r="T1055">
        <f t="shared" si="84"/>
        <v>0</v>
      </c>
      <c r="U1055" t="str" cm="1">
        <f t="array" ref="U1055">_xlfn.IFS(D1055&lt;1000,"Less Than 1000",D1055&lt;=4999,"1000 to 4999",D1055&lt;=9999,"5000 to 9999",D1055&lt;=14999,"10000 to 14999",D1055&lt;=19999,"15000 to 19999",D1055&lt;=24999,"20000 to 24999",D1055&lt;=29999,"25000 to 29999",D1055&lt;=34999,"30000 to 34999",D1055&lt;=39999,"35000 to 39999",D1055&lt;44999,"40000 to 44999",D1055&lt;=44999,"40000 to 44999",D1055&lt;=49999,"45000 to 49999",D1055&gt;=50000,"50000 or More")</f>
        <v>5000 to 9999</v>
      </c>
    </row>
    <row r="1056" spans="1:21" ht="42.75" x14ac:dyDescent="0.45">
      <c r="A1056">
        <v>3612</v>
      </c>
      <c r="B1056" s="3" t="s">
        <v>3611</v>
      </c>
      <c r="C1056" s="3" t="s">
        <v>7722</v>
      </c>
      <c r="D1056" s="6">
        <v>5000</v>
      </c>
      <c r="E1056" s="8">
        <v>7220</v>
      </c>
      <c r="F1056" s="17" t="s">
        <v>8218</v>
      </c>
      <c r="G1056" t="s">
        <v>8228</v>
      </c>
      <c r="H1056" t="s">
        <v>8250</v>
      </c>
      <c r="I1056">
        <v>1402334811</v>
      </c>
      <c r="J1056" s="10">
        <v>1401470811</v>
      </c>
      <c r="K1056" s="11">
        <f t="shared" si="80"/>
        <v>41789.726979166669</v>
      </c>
      <c r="L1056" t="b">
        <v>0</v>
      </c>
      <c r="M1056">
        <v>57</v>
      </c>
      <c r="N1056" t="b">
        <v>1</v>
      </c>
      <c r="O1056" t="s">
        <v>8290</v>
      </c>
      <c r="P1056" t="s">
        <v>8291</v>
      </c>
      <c r="Q1056">
        <f t="shared" si="81"/>
        <v>2014</v>
      </c>
      <c r="R1056">
        <f t="shared" si="82"/>
        <v>1</v>
      </c>
      <c r="S1056">
        <f t="shared" si="83"/>
        <v>0</v>
      </c>
      <c r="T1056">
        <f t="shared" si="84"/>
        <v>0</v>
      </c>
      <c r="U1056" t="str" cm="1">
        <f t="array" ref="U1056">_xlfn.IFS(D1056&lt;1000,"Less Than 1000",D1056&lt;=4999,"1000 to 4999",D1056&lt;=9999,"5000 to 9999",D1056&lt;=14999,"10000 to 14999",D1056&lt;=19999,"15000 to 19999",D1056&lt;=24999,"20000 to 24999",D1056&lt;=29999,"25000 to 29999",D1056&lt;=34999,"30000 to 34999",D1056&lt;=39999,"35000 to 39999",D1056&lt;44999,"40000 to 44999",D1056&lt;=44999,"40000 to 44999",D1056&lt;=49999,"45000 to 49999",D1056&gt;=50000,"50000 or More")</f>
        <v>5000 to 9999</v>
      </c>
    </row>
    <row r="1057" spans="1:21" ht="42.75" x14ac:dyDescent="0.45">
      <c r="A1057">
        <v>3633</v>
      </c>
      <c r="B1057" s="3" t="s">
        <v>3631</v>
      </c>
      <c r="C1057" s="3" t="s">
        <v>7743</v>
      </c>
      <c r="D1057" s="6">
        <v>5000</v>
      </c>
      <c r="E1057" s="8">
        <v>1762</v>
      </c>
      <c r="F1057" s="17" t="s">
        <v>8220</v>
      </c>
      <c r="G1057" t="s">
        <v>8223</v>
      </c>
      <c r="H1057" t="s">
        <v>8245</v>
      </c>
      <c r="I1057">
        <v>1479517200</v>
      </c>
      <c r="J1057" s="10">
        <v>1475765867</v>
      </c>
      <c r="K1057" s="11">
        <f t="shared" si="80"/>
        <v>42649.623460648145</v>
      </c>
      <c r="L1057" t="b">
        <v>0</v>
      </c>
      <c r="M1057">
        <v>31</v>
      </c>
      <c r="N1057" t="b">
        <v>0</v>
      </c>
      <c r="O1057" t="s">
        <v>8290</v>
      </c>
      <c r="P1057" t="s">
        <v>8332</v>
      </c>
      <c r="Q1057">
        <f t="shared" si="81"/>
        <v>2016</v>
      </c>
      <c r="R1057">
        <f t="shared" si="82"/>
        <v>0</v>
      </c>
      <c r="S1057">
        <f t="shared" si="83"/>
        <v>1</v>
      </c>
      <c r="T1057">
        <f t="shared" si="84"/>
        <v>0</v>
      </c>
      <c r="U1057" t="str" cm="1">
        <f t="array" ref="U1057">_xlfn.IFS(D1057&lt;1000,"Less Than 1000",D1057&lt;=4999,"1000 to 4999",D1057&lt;=9999,"5000 to 9999",D1057&lt;=14999,"10000 to 14999",D1057&lt;=19999,"15000 to 19999",D1057&lt;=24999,"20000 to 24999",D1057&lt;=29999,"25000 to 29999",D1057&lt;=34999,"30000 to 34999",D1057&lt;=39999,"35000 to 39999",D1057&lt;44999,"40000 to 44999",D1057&lt;=44999,"40000 to 44999",D1057&lt;=49999,"45000 to 49999",D1057&gt;=50000,"50000 or More")</f>
        <v>5000 to 9999</v>
      </c>
    </row>
    <row r="1058" spans="1:21" ht="42.75" x14ac:dyDescent="0.45">
      <c r="A1058">
        <v>3644</v>
      </c>
      <c r="B1058" s="3" t="s">
        <v>3642</v>
      </c>
      <c r="C1058" s="3" t="s">
        <v>7754</v>
      </c>
      <c r="D1058" s="6">
        <v>5000</v>
      </c>
      <c r="E1058" s="8">
        <v>821</v>
      </c>
      <c r="F1058" s="17" t="s">
        <v>8220</v>
      </c>
      <c r="G1058" t="s">
        <v>8223</v>
      </c>
      <c r="H1058" t="s">
        <v>8245</v>
      </c>
      <c r="I1058">
        <v>1457413140</v>
      </c>
      <c r="J1058" s="10">
        <v>1454996887</v>
      </c>
      <c r="K1058" s="11">
        <f t="shared" si="80"/>
        <v>42409.241747685184</v>
      </c>
      <c r="L1058" t="b">
        <v>0</v>
      </c>
      <c r="M1058">
        <v>12</v>
      </c>
      <c r="N1058" t="b">
        <v>0</v>
      </c>
      <c r="O1058" t="s">
        <v>8290</v>
      </c>
      <c r="P1058" t="s">
        <v>8332</v>
      </c>
      <c r="Q1058">
        <f t="shared" si="81"/>
        <v>2016</v>
      </c>
      <c r="R1058">
        <f t="shared" si="82"/>
        <v>0</v>
      </c>
      <c r="S1058">
        <f t="shared" si="83"/>
        <v>1</v>
      </c>
      <c r="T1058">
        <f t="shared" si="84"/>
        <v>0</v>
      </c>
      <c r="U1058" t="str" cm="1">
        <f t="array" ref="U1058">_xlfn.IFS(D1058&lt;1000,"Less Than 1000",D1058&lt;=4999,"1000 to 4999",D1058&lt;=9999,"5000 to 9999",D1058&lt;=14999,"10000 to 14999",D1058&lt;=19999,"15000 to 19999",D1058&lt;=24999,"20000 to 24999",D1058&lt;=29999,"25000 to 29999",D1058&lt;=34999,"30000 to 34999",D1058&lt;=39999,"35000 to 39999",D1058&lt;44999,"40000 to 44999",D1058&lt;=44999,"40000 to 44999",D1058&lt;=49999,"45000 to 49999",D1058&gt;=50000,"50000 or More")</f>
        <v>5000 to 9999</v>
      </c>
    </row>
    <row r="1059" spans="1:21" ht="42.75" x14ac:dyDescent="0.45">
      <c r="A1059">
        <v>3655</v>
      </c>
      <c r="B1059" s="3" t="s">
        <v>3652</v>
      </c>
      <c r="C1059" s="3" t="s">
        <v>7765</v>
      </c>
      <c r="D1059" s="6">
        <v>5000</v>
      </c>
      <c r="E1059" s="8">
        <v>5813</v>
      </c>
      <c r="F1059" s="17" t="s">
        <v>8218</v>
      </c>
      <c r="G1059" t="s">
        <v>8223</v>
      </c>
      <c r="H1059" t="s">
        <v>8245</v>
      </c>
      <c r="I1059">
        <v>1437202740</v>
      </c>
      <c r="J1059" s="10">
        <v>1434654998</v>
      </c>
      <c r="K1059" s="11">
        <f t="shared" si="80"/>
        <v>42173.803217592591</v>
      </c>
      <c r="L1059" t="b">
        <v>0</v>
      </c>
      <c r="M1059">
        <v>79</v>
      </c>
      <c r="N1059" t="b">
        <v>1</v>
      </c>
      <c r="O1059" t="s">
        <v>8290</v>
      </c>
      <c r="P1059" t="s">
        <v>8291</v>
      </c>
      <c r="Q1059">
        <f t="shared" si="81"/>
        <v>2015</v>
      </c>
      <c r="R1059">
        <f t="shared" si="82"/>
        <v>1</v>
      </c>
      <c r="S1059">
        <f t="shared" si="83"/>
        <v>0</v>
      </c>
      <c r="T1059">
        <f t="shared" si="84"/>
        <v>0</v>
      </c>
      <c r="U1059" t="str" cm="1">
        <f t="array" ref="U1059">_xlfn.IFS(D1059&lt;1000,"Less Than 1000",D1059&lt;=4999,"1000 to 4999",D1059&lt;=9999,"5000 to 9999",D1059&lt;=14999,"10000 to 14999",D1059&lt;=19999,"15000 to 19999",D1059&lt;=24999,"20000 to 24999",D1059&lt;=29999,"25000 to 29999",D1059&lt;=34999,"30000 to 34999",D1059&lt;=39999,"35000 to 39999",D1059&lt;44999,"40000 to 44999",D1059&lt;=44999,"40000 to 44999",D1059&lt;=49999,"45000 to 49999",D1059&gt;=50000,"50000 or More")</f>
        <v>5000 to 9999</v>
      </c>
    </row>
    <row r="1060" spans="1:21" ht="42.75" x14ac:dyDescent="0.45">
      <c r="A1060">
        <v>3656</v>
      </c>
      <c r="B1060" s="3" t="s">
        <v>3653</v>
      </c>
      <c r="C1060" s="3" t="s">
        <v>7766</v>
      </c>
      <c r="D1060" s="6">
        <v>5000</v>
      </c>
      <c r="E1060" s="8">
        <v>5291</v>
      </c>
      <c r="F1060" s="17" t="s">
        <v>8218</v>
      </c>
      <c r="G1060" t="s">
        <v>8239</v>
      </c>
      <c r="H1060" t="s">
        <v>8256</v>
      </c>
      <c r="I1060">
        <v>1485989940</v>
      </c>
      <c r="J1060" s="10">
        <v>1483393836</v>
      </c>
      <c r="K1060" s="11">
        <f t="shared" si="80"/>
        <v>42737.910138888896</v>
      </c>
      <c r="L1060" t="b">
        <v>0</v>
      </c>
      <c r="M1060">
        <v>46</v>
      </c>
      <c r="N1060" t="b">
        <v>1</v>
      </c>
      <c r="O1060" t="s">
        <v>8290</v>
      </c>
      <c r="P1060" t="s">
        <v>8291</v>
      </c>
      <c r="Q1060">
        <f t="shared" si="81"/>
        <v>2017</v>
      </c>
      <c r="R1060">
        <f t="shared" si="82"/>
        <v>1</v>
      </c>
      <c r="S1060">
        <f t="shared" si="83"/>
        <v>0</v>
      </c>
      <c r="T1060">
        <f t="shared" si="84"/>
        <v>0</v>
      </c>
      <c r="U1060" t="str" cm="1">
        <f t="array" ref="U1060">_xlfn.IFS(D1060&lt;1000,"Less Than 1000",D1060&lt;=4999,"1000 to 4999",D1060&lt;=9999,"5000 to 9999",D1060&lt;=14999,"10000 to 14999",D1060&lt;=19999,"15000 to 19999",D1060&lt;=24999,"20000 to 24999",D1060&lt;=29999,"25000 to 29999",D1060&lt;=34999,"30000 to 34999",D1060&lt;=39999,"35000 to 39999",D1060&lt;44999,"40000 to 44999",D1060&lt;=44999,"40000 to 44999",D1060&lt;=49999,"45000 to 49999",D1060&gt;=50000,"50000 or More")</f>
        <v>5000 to 9999</v>
      </c>
    </row>
    <row r="1061" spans="1:21" ht="42.75" x14ac:dyDescent="0.45">
      <c r="A1061">
        <v>3685</v>
      </c>
      <c r="B1061" s="3" t="s">
        <v>3682</v>
      </c>
      <c r="C1061" s="3" t="s">
        <v>7795</v>
      </c>
      <c r="D1061" s="6">
        <v>5000</v>
      </c>
      <c r="E1061" s="8">
        <v>5285</v>
      </c>
      <c r="F1061" s="17" t="s">
        <v>8218</v>
      </c>
      <c r="G1061" t="s">
        <v>8223</v>
      </c>
      <c r="H1061" t="s">
        <v>8245</v>
      </c>
      <c r="I1061">
        <v>1400533200</v>
      </c>
      <c r="J1061" s="10">
        <v>1398348859</v>
      </c>
      <c r="K1061" s="11">
        <f t="shared" si="80"/>
        <v>41753.593275462961</v>
      </c>
      <c r="L1061" t="b">
        <v>0</v>
      </c>
      <c r="M1061">
        <v>126</v>
      </c>
      <c r="N1061" t="b">
        <v>1</v>
      </c>
      <c r="O1061" t="s">
        <v>8290</v>
      </c>
      <c r="P1061" t="s">
        <v>8291</v>
      </c>
      <c r="Q1061">
        <f t="shared" si="81"/>
        <v>2014</v>
      </c>
      <c r="R1061">
        <f t="shared" si="82"/>
        <v>1</v>
      </c>
      <c r="S1061">
        <f t="shared" si="83"/>
        <v>0</v>
      </c>
      <c r="T1061">
        <f t="shared" si="84"/>
        <v>0</v>
      </c>
      <c r="U1061" t="str" cm="1">
        <f t="array" ref="U1061">_xlfn.IFS(D1061&lt;1000,"Less Than 1000",D1061&lt;=4999,"1000 to 4999",D1061&lt;=9999,"5000 to 9999",D1061&lt;=14999,"10000 to 14999",D1061&lt;=19999,"15000 to 19999",D1061&lt;=24999,"20000 to 24999",D1061&lt;=29999,"25000 to 29999",D1061&lt;=34999,"30000 to 34999",D1061&lt;=39999,"35000 to 39999",D1061&lt;44999,"40000 to 44999",D1061&lt;=44999,"40000 to 44999",D1061&lt;=49999,"45000 to 49999",D1061&gt;=50000,"50000 or More")</f>
        <v>5000 to 9999</v>
      </c>
    </row>
    <row r="1062" spans="1:21" ht="42.75" x14ac:dyDescent="0.45">
      <c r="A1062">
        <v>3687</v>
      </c>
      <c r="B1062" s="3" t="s">
        <v>3684</v>
      </c>
      <c r="C1062" s="3" t="s">
        <v>7797</v>
      </c>
      <c r="D1062" s="6">
        <v>5000</v>
      </c>
      <c r="E1062" s="8">
        <v>5012.25</v>
      </c>
      <c r="F1062" s="17" t="s">
        <v>8218</v>
      </c>
      <c r="G1062" t="s">
        <v>8223</v>
      </c>
      <c r="H1062" t="s">
        <v>8245</v>
      </c>
      <c r="I1062">
        <v>1403846055</v>
      </c>
      <c r="J1062" s="10">
        <v>1401254055</v>
      </c>
      <c r="K1062" s="11">
        <f t="shared" si="80"/>
        <v>41787.218229166669</v>
      </c>
      <c r="L1062" t="b">
        <v>0</v>
      </c>
      <c r="M1062">
        <v>25</v>
      </c>
      <c r="N1062" t="b">
        <v>1</v>
      </c>
      <c r="O1062" t="s">
        <v>8290</v>
      </c>
      <c r="P1062" t="s">
        <v>8291</v>
      </c>
      <c r="Q1062">
        <f t="shared" si="81"/>
        <v>2014</v>
      </c>
      <c r="R1062">
        <f t="shared" si="82"/>
        <v>1</v>
      </c>
      <c r="S1062">
        <f t="shared" si="83"/>
        <v>0</v>
      </c>
      <c r="T1062">
        <f t="shared" si="84"/>
        <v>0</v>
      </c>
      <c r="U1062" t="str" cm="1">
        <f t="array" ref="U1062">_xlfn.IFS(D1062&lt;1000,"Less Than 1000",D1062&lt;=4999,"1000 to 4999",D1062&lt;=9999,"5000 to 9999",D1062&lt;=14999,"10000 to 14999",D1062&lt;=19999,"15000 to 19999",D1062&lt;=24999,"20000 to 24999",D1062&lt;=29999,"25000 to 29999",D1062&lt;=34999,"30000 to 34999",D1062&lt;=39999,"35000 to 39999",D1062&lt;44999,"40000 to 44999",D1062&lt;=44999,"40000 to 44999",D1062&lt;=49999,"45000 to 49999",D1062&gt;=50000,"50000 or More")</f>
        <v>5000 to 9999</v>
      </c>
    </row>
    <row r="1063" spans="1:21" ht="42.75" x14ac:dyDescent="0.45">
      <c r="A1063">
        <v>3698</v>
      </c>
      <c r="B1063" s="3" t="s">
        <v>3695</v>
      </c>
      <c r="C1063" s="3" t="s">
        <v>7808</v>
      </c>
      <c r="D1063" s="6">
        <v>5000</v>
      </c>
      <c r="E1063" s="8">
        <v>5526</v>
      </c>
      <c r="F1063" s="17" t="s">
        <v>8218</v>
      </c>
      <c r="G1063" t="s">
        <v>8223</v>
      </c>
      <c r="H1063" t="s">
        <v>8245</v>
      </c>
      <c r="I1063">
        <v>1456946487</v>
      </c>
      <c r="J1063" s="10">
        <v>1454354487</v>
      </c>
      <c r="K1063" s="11">
        <f t="shared" si="80"/>
        <v>42401.806562500002</v>
      </c>
      <c r="L1063" t="b">
        <v>0</v>
      </c>
      <c r="M1063">
        <v>136</v>
      </c>
      <c r="N1063" t="b">
        <v>1</v>
      </c>
      <c r="O1063" t="s">
        <v>8290</v>
      </c>
      <c r="P1063" t="s">
        <v>8291</v>
      </c>
      <c r="Q1063">
        <f t="shared" si="81"/>
        <v>2016</v>
      </c>
      <c r="R1063">
        <f t="shared" si="82"/>
        <v>1</v>
      </c>
      <c r="S1063">
        <f t="shared" si="83"/>
        <v>0</v>
      </c>
      <c r="T1063">
        <f t="shared" si="84"/>
        <v>0</v>
      </c>
      <c r="U1063" t="str" cm="1">
        <f t="array" ref="U1063">_xlfn.IFS(D1063&lt;1000,"Less Than 1000",D1063&lt;=4999,"1000 to 4999",D1063&lt;=9999,"5000 to 9999",D1063&lt;=14999,"10000 to 14999",D1063&lt;=19999,"15000 to 19999",D1063&lt;=24999,"20000 to 24999",D1063&lt;=29999,"25000 to 29999",D1063&lt;=34999,"30000 to 34999",D1063&lt;=39999,"35000 to 39999",D1063&lt;44999,"40000 to 44999",D1063&lt;=44999,"40000 to 44999",D1063&lt;=49999,"45000 to 49999",D1063&gt;=50000,"50000 or More")</f>
        <v>5000 to 9999</v>
      </c>
    </row>
    <row r="1064" spans="1:21" ht="42.75" x14ac:dyDescent="0.45">
      <c r="A1064">
        <v>3721</v>
      </c>
      <c r="B1064" s="3" t="s">
        <v>3718</v>
      </c>
      <c r="C1064" s="3" t="s">
        <v>7831</v>
      </c>
      <c r="D1064" s="6">
        <v>5000</v>
      </c>
      <c r="E1064" s="8">
        <v>5040</v>
      </c>
      <c r="F1064" s="17" t="s">
        <v>8218</v>
      </c>
      <c r="G1064" t="s">
        <v>8223</v>
      </c>
      <c r="H1064" t="s">
        <v>8245</v>
      </c>
      <c r="I1064">
        <v>1415230084</v>
      </c>
      <c r="J1064" s="10">
        <v>1413412084</v>
      </c>
      <c r="K1064" s="11">
        <f t="shared" si="80"/>
        <v>41927.936157407406</v>
      </c>
      <c r="L1064" t="b">
        <v>0</v>
      </c>
      <c r="M1064">
        <v>44</v>
      </c>
      <c r="N1064" t="b">
        <v>1</v>
      </c>
      <c r="O1064" t="s">
        <v>8290</v>
      </c>
      <c r="P1064" t="s">
        <v>8291</v>
      </c>
      <c r="Q1064">
        <f t="shared" si="81"/>
        <v>2014</v>
      </c>
      <c r="R1064">
        <f t="shared" si="82"/>
        <v>1</v>
      </c>
      <c r="S1064">
        <f t="shared" si="83"/>
        <v>0</v>
      </c>
      <c r="T1064">
        <f t="shared" si="84"/>
        <v>0</v>
      </c>
      <c r="U1064" t="str" cm="1">
        <f t="array" ref="U1064">_xlfn.IFS(D1064&lt;1000,"Less Than 1000",D1064&lt;=4999,"1000 to 4999",D1064&lt;=9999,"5000 to 9999",D1064&lt;=14999,"10000 to 14999",D1064&lt;=19999,"15000 to 19999",D1064&lt;=24999,"20000 to 24999",D1064&lt;=29999,"25000 to 29999",D1064&lt;=34999,"30000 to 34999",D1064&lt;=39999,"35000 to 39999",D1064&lt;44999,"40000 to 44999",D1064&lt;=44999,"40000 to 44999",D1064&lt;=49999,"45000 to 49999",D1064&gt;=50000,"50000 or More")</f>
        <v>5000 to 9999</v>
      </c>
    </row>
    <row r="1065" spans="1:21" ht="42.75" x14ac:dyDescent="0.45">
      <c r="A1065">
        <v>3729</v>
      </c>
      <c r="B1065" s="3" t="s">
        <v>3726</v>
      </c>
      <c r="C1065" s="3" t="s">
        <v>7839</v>
      </c>
      <c r="D1065" s="6">
        <v>5000</v>
      </c>
      <c r="E1065" s="8">
        <v>362</v>
      </c>
      <c r="F1065" s="17" t="s">
        <v>8220</v>
      </c>
      <c r="G1065" t="s">
        <v>8223</v>
      </c>
      <c r="H1065" t="s">
        <v>8245</v>
      </c>
      <c r="I1065">
        <v>1427082912</v>
      </c>
      <c r="J1065" s="10">
        <v>1423198512</v>
      </c>
      <c r="K1065" s="11">
        <f t="shared" si="80"/>
        <v>42041.205000000002</v>
      </c>
      <c r="L1065" t="b">
        <v>0</v>
      </c>
      <c r="M1065">
        <v>5</v>
      </c>
      <c r="N1065" t="b">
        <v>0</v>
      </c>
      <c r="O1065" t="s">
        <v>8290</v>
      </c>
      <c r="P1065" t="s">
        <v>8291</v>
      </c>
      <c r="Q1065">
        <f t="shared" si="81"/>
        <v>2015</v>
      </c>
      <c r="R1065">
        <f t="shared" si="82"/>
        <v>0</v>
      </c>
      <c r="S1065">
        <f t="shared" si="83"/>
        <v>1</v>
      </c>
      <c r="T1065">
        <f t="shared" si="84"/>
        <v>0</v>
      </c>
      <c r="U1065" t="str" cm="1">
        <f t="array" ref="U1065">_xlfn.IFS(D1065&lt;1000,"Less Than 1000",D1065&lt;=4999,"1000 to 4999",D1065&lt;=9999,"5000 to 9999",D1065&lt;=14999,"10000 to 14999",D1065&lt;=19999,"15000 to 19999",D1065&lt;=24999,"20000 to 24999",D1065&lt;=29999,"25000 to 29999",D1065&lt;=34999,"30000 to 34999",D1065&lt;=39999,"35000 to 39999",D1065&lt;44999,"40000 to 44999",D1065&lt;=44999,"40000 to 44999",D1065&lt;=49999,"45000 to 49999",D1065&gt;=50000,"50000 or More")</f>
        <v>5000 to 9999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7" t="s">
        <v>8220</v>
      </c>
      <c r="G1066" t="s">
        <v>8223</v>
      </c>
      <c r="H1066" t="s">
        <v>8245</v>
      </c>
      <c r="I1066">
        <v>1373174903</v>
      </c>
      <c r="J1066" s="10">
        <v>1369286903</v>
      </c>
      <c r="K1066" s="11">
        <f t="shared" si="80"/>
        <v>41417.228043981479</v>
      </c>
      <c r="L1066" t="b">
        <v>0</v>
      </c>
      <c r="M1066">
        <v>123</v>
      </c>
      <c r="N1066" t="b">
        <v>0</v>
      </c>
      <c r="O1066" t="s">
        <v>8306</v>
      </c>
      <c r="P1066" t="s">
        <v>8307</v>
      </c>
      <c r="Q1066">
        <f t="shared" si="81"/>
        <v>2013</v>
      </c>
      <c r="R1066">
        <f t="shared" si="82"/>
        <v>0</v>
      </c>
      <c r="S1066">
        <f t="shared" si="83"/>
        <v>1</v>
      </c>
      <c r="T1066">
        <f t="shared" si="84"/>
        <v>0</v>
      </c>
      <c r="U1066" t="str" cm="1">
        <f t="array" ref="U1066">_xlfn.IFS(D1066&lt;1000,"Less Than 1000",D1066&lt;=4999,"1000 to 4999",D1066&lt;=9999,"5000 to 9999",D1066&lt;=14999,"10000 to 14999",D1066&lt;=19999,"15000 to 19999",D1066&lt;=24999,"20000 to 24999",D1066&lt;=29999,"25000 to 29999",D1066&lt;=34999,"30000 to 34999",D1066&lt;=39999,"35000 to 39999",D1066&lt;44999,"40000 to 44999",D1066&lt;=44999,"40000 to 44999",D1066&lt;=49999,"45000 to 49999",D1066&gt;=50000,"50000 or More")</f>
        <v>50000 or More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7" t="s">
        <v>8220</v>
      </c>
      <c r="G1067" t="s">
        <v>8225</v>
      </c>
      <c r="H1067" t="s">
        <v>8247</v>
      </c>
      <c r="I1067">
        <v>1392800922</v>
      </c>
      <c r="J1067" s="10">
        <v>1390381722</v>
      </c>
      <c r="K1067" s="11">
        <f t="shared" si="80"/>
        <v>41661.381041666667</v>
      </c>
      <c r="L1067" t="b">
        <v>0</v>
      </c>
      <c r="M1067">
        <v>5</v>
      </c>
      <c r="N1067" t="b">
        <v>0</v>
      </c>
      <c r="O1067" t="s">
        <v>8306</v>
      </c>
      <c r="P1067" t="s">
        <v>8307</v>
      </c>
      <c r="Q1067">
        <f t="shared" si="81"/>
        <v>2014</v>
      </c>
      <c r="R1067">
        <f t="shared" si="82"/>
        <v>0</v>
      </c>
      <c r="S1067">
        <f t="shared" si="83"/>
        <v>1</v>
      </c>
      <c r="T1067">
        <f t="shared" si="84"/>
        <v>0</v>
      </c>
      <c r="U1067" t="str" cm="1">
        <f t="array" ref="U1067">_xlfn.IFS(D1067&lt;1000,"Less Than 1000",D1067&lt;=4999,"1000 to 4999",D1067&lt;=9999,"5000 to 9999",D1067&lt;=14999,"10000 to 14999",D1067&lt;=19999,"15000 to 19999",D1067&lt;=24999,"20000 to 24999",D1067&lt;=29999,"25000 to 29999",D1067&lt;=34999,"30000 to 34999",D1067&lt;=39999,"35000 to 39999",D1067&lt;44999,"40000 to 44999",D1067&lt;=44999,"40000 to 44999",D1067&lt;=49999,"45000 to 49999",D1067&gt;=50000,"50000 or More")</f>
        <v>1000 to 4999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7" t="s">
        <v>8220</v>
      </c>
      <c r="G1068" t="s">
        <v>8223</v>
      </c>
      <c r="H1068" t="s">
        <v>8245</v>
      </c>
      <c r="I1068">
        <v>1375657582</v>
      </c>
      <c r="J1068" s="10">
        <v>1371769582</v>
      </c>
      <c r="K1068" s="11">
        <f t="shared" si="80"/>
        <v>41445.962754629632</v>
      </c>
      <c r="L1068" t="b">
        <v>0</v>
      </c>
      <c r="M1068">
        <v>148</v>
      </c>
      <c r="N1068" t="b">
        <v>0</v>
      </c>
      <c r="O1068" t="s">
        <v>8306</v>
      </c>
      <c r="P1068" t="s">
        <v>8307</v>
      </c>
      <c r="Q1068">
        <f t="shared" si="81"/>
        <v>2013</v>
      </c>
      <c r="R1068">
        <f t="shared" si="82"/>
        <v>0</v>
      </c>
      <c r="S1068">
        <f t="shared" si="83"/>
        <v>1</v>
      </c>
      <c r="T1068">
        <f t="shared" si="84"/>
        <v>0</v>
      </c>
      <c r="U1068" t="str" cm="1">
        <f t="array" ref="U1068">_xlfn.IFS(D1068&lt;1000,"Less Than 1000",D1068&lt;=4999,"1000 to 4999",D1068&lt;=9999,"5000 to 9999",D1068&lt;=14999,"10000 to 14999",D1068&lt;=19999,"15000 to 19999",D1068&lt;=24999,"20000 to 24999",D1068&lt;=29999,"25000 to 29999",D1068&lt;=34999,"30000 to 34999",D1068&lt;=39999,"35000 to 39999",D1068&lt;44999,"40000 to 44999",D1068&lt;=44999,"40000 to 44999",D1068&lt;=49999,"45000 to 49999",D1068&gt;=50000,"50000 or More")</f>
        <v>50000 or More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7" t="s">
        <v>8220</v>
      </c>
      <c r="G1069" t="s">
        <v>8223</v>
      </c>
      <c r="H1069" t="s">
        <v>8245</v>
      </c>
      <c r="I1069">
        <v>1387657931</v>
      </c>
      <c r="J1069" s="10">
        <v>1385065931</v>
      </c>
      <c r="K1069" s="11">
        <f t="shared" si="80"/>
        <v>41599.855682870373</v>
      </c>
      <c r="L1069" t="b">
        <v>0</v>
      </c>
      <c r="M1069">
        <v>10</v>
      </c>
      <c r="N1069" t="b">
        <v>0</v>
      </c>
      <c r="O1069" t="s">
        <v>8306</v>
      </c>
      <c r="P1069" t="s">
        <v>8307</v>
      </c>
      <c r="Q1069">
        <f t="shared" si="81"/>
        <v>2013</v>
      </c>
      <c r="R1069">
        <f t="shared" si="82"/>
        <v>0</v>
      </c>
      <c r="S1069">
        <f t="shared" si="83"/>
        <v>1</v>
      </c>
      <c r="T1069">
        <f t="shared" si="84"/>
        <v>0</v>
      </c>
      <c r="U1069" t="str" cm="1">
        <f t="array" ref="U1069">_xlfn.IFS(D1069&lt;1000,"Less Than 1000",D1069&lt;=4999,"1000 to 4999",D1069&lt;=9999,"5000 to 9999",D1069&lt;=14999,"10000 to 14999",D1069&lt;=19999,"15000 to 19999",D1069&lt;=24999,"20000 to 24999",D1069&lt;=29999,"25000 to 29999",D1069&lt;=34999,"30000 to 34999",D1069&lt;=39999,"35000 to 39999",D1069&lt;44999,"40000 to 44999",D1069&lt;=44999,"40000 to 44999",D1069&lt;=49999,"45000 to 49999",D1069&gt;=50000,"50000 or More")</f>
        <v>Less Than 1000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7" t="s">
        <v>8220</v>
      </c>
      <c r="G1070" t="s">
        <v>8223</v>
      </c>
      <c r="H1070" t="s">
        <v>8245</v>
      </c>
      <c r="I1070">
        <v>1460274864</v>
      </c>
      <c r="J1070" s="10">
        <v>1457686464</v>
      </c>
      <c r="K1070" s="11">
        <f t="shared" si="80"/>
        <v>42440.371111111104</v>
      </c>
      <c r="L1070" t="b">
        <v>0</v>
      </c>
      <c r="M1070">
        <v>4</v>
      </c>
      <c r="N1070" t="b">
        <v>0</v>
      </c>
      <c r="O1070" t="s">
        <v>8306</v>
      </c>
      <c r="P1070" t="s">
        <v>8307</v>
      </c>
      <c r="Q1070">
        <f t="shared" si="81"/>
        <v>2016</v>
      </c>
      <c r="R1070">
        <f t="shared" si="82"/>
        <v>0</v>
      </c>
      <c r="S1070">
        <f t="shared" si="83"/>
        <v>1</v>
      </c>
      <c r="T1070">
        <f t="shared" si="84"/>
        <v>0</v>
      </c>
      <c r="U1070" t="str" cm="1">
        <f t="array" ref="U1070">_xlfn.IFS(D1070&lt;1000,"Less Than 1000",D1070&lt;=4999,"1000 to 4999",D1070&lt;=9999,"5000 to 9999",D1070&lt;=14999,"10000 to 14999",D1070&lt;=19999,"15000 to 19999",D1070&lt;=24999,"20000 to 24999",D1070&lt;=29999,"25000 to 29999",D1070&lt;=34999,"30000 to 34999",D1070&lt;=39999,"35000 to 39999",D1070&lt;44999,"40000 to 44999",D1070&lt;=44999,"40000 to 44999",D1070&lt;=49999,"45000 to 49999",D1070&gt;=50000,"50000 or More")</f>
        <v>30000 to 34999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7" t="s">
        <v>8220</v>
      </c>
      <c r="G1071" t="s">
        <v>8223</v>
      </c>
      <c r="H1071" t="s">
        <v>8245</v>
      </c>
      <c r="I1071">
        <v>1385447459</v>
      </c>
      <c r="J1071" s="10">
        <v>1382679059</v>
      </c>
      <c r="K1071" s="11">
        <f t="shared" si="80"/>
        <v>41572.229849537034</v>
      </c>
      <c r="L1071" t="b">
        <v>0</v>
      </c>
      <c r="M1071">
        <v>21</v>
      </c>
      <c r="N1071" t="b">
        <v>0</v>
      </c>
      <c r="O1071" t="s">
        <v>8306</v>
      </c>
      <c r="P1071" t="s">
        <v>8307</v>
      </c>
      <c r="Q1071">
        <f t="shared" si="81"/>
        <v>2013</v>
      </c>
      <c r="R1071">
        <f t="shared" si="82"/>
        <v>0</v>
      </c>
      <c r="S1071">
        <f t="shared" si="83"/>
        <v>1</v>
      </c>
      <c r="T1071">
        <f t="shared" si="84"/>
        <v>0</v>
      </c>
      <c r="U1071" t="str" cm="1">
        <f t="array" ref="U1071">_xlfn.IFS(D1071&lt;1000,"Less Than 1000",D1071&lt;=4999,"1000 to 4999",D1071&lt;=9999,"5000 to 9999",D1071&lt;=14999,"10000 to 14999",D1071&lt;=19999,"15000 to 19999",D1071&lt;=24999,"20000 to 24999",D1071&lt;=29999,"25000 to 29999",D1071&lt;=34999,"30000 to 34999",D1071&lt;=39999,"35000 to 39999",D1071&lt;44999,"40000 to 44999",D1071&lt;=44999,"40000 to 44999",D1071&lt;=49999,"45000 to 49999",D1071&gt;=50000,"50000 or More")</f>
        <v>1000 to 4999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7" t="s">
        <v>8220</v>
      </c>
      <c r="G1072" t="s">
        <v>8223</v>
      </c>
      <c r="H1072" t="s">
        <v>8245</v>
      </c>
      <c r="I1072">
        <v>1349050622</v>
      </c>
      <c r="J1072" s="10">
        <v>1347322622</v>
      </c>
      <c r="K1072" s="11">
        <f t="shared" si="80"/>
        <v>41163.011828703704</v>
      </c>
      <c r="L1072" t="b">
        <v>0</v>
      </c>
      <c r="M1072">
        <v>2</v>
      </c>
      <c r="N1072" t="b">
        <v>0</v>
      </c>
      <c r="O1072" t="s">
        <v>8306</v>
      </c>
      <c r="P1072" t="s">
        <v>8307</v>
      </c>
      <c r="Q1072">
        <f t="shared" si="81"/>
        <v>2012</v>
      </c>
      <c r="R1072">
        <f t="shared" si="82"/>
        <v>0</v>
      </c>
      <c r="S1072">
        <f t="shared" si="83"/>
        <v>1</v>
      </c>
      <c r="T1072">
        <f t="shared" si="84"/>
        <v>0</v>
      </c>
      <c r="U1072" t="str" cm="1">
        <f t="array" ref="U1072">_xlfn.IFS(D1072&lt;1000,"Less Than 1000",D1072&lt;=4999,"1000 to 4999",D1072&lt;=9999,"5000 to 9999",D1072&lt;=14999,"10000 to 14999",D1072&lt;=19999,"15000 to 19999",D1072&lt;=24999,"20000 to 24999",D1072&lt;=29999,"25000 to 29999",D1072&lt;=34999,"30000 to 34999",D1072&lt;=39999,"35000 to 39999",D1072&lt;44999,"40000 to 44999",D1072&lt;=44999,"40000 to 44999",D1072&lt;=49999,"45000 to 49999",D1072&gt;=50000,"50000 or More")</f>
        <v>10000 to 14999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7" t="s">
        <v>8220</v>
      </c>
      <c r="G1073" t="s">
        <v>8233</v>
      </c>
      <c r="H1073" t="s">
        <v>8253</v>
      </c>
      <c r="I1073">
        <v>1447787093</v>
      </c>
      <c r="J1073" s="10">
        <v>1445191493</v>
      </c>
      <c r="K1073" s="11">
        <f t="shared" si="80"/>
        <v>42295.753391203703</v>
      </c>
      <c r="L1073" t="b">
        <v>0</v>
      </c>
      <c r="M1073">
        <v>0</v>
      </c>
      <c r="N1073" t="b">
        <v>0</v>
      </c>
      <c r="O1073" t="s">
        <v>8306</v>
      </c>
      <c r="P1073" t="s">
        <v>8307</v>
      </c>
      <c r="Q1073">
        <f t="shared" si="81"/>
        <v>2015</v>
      </c>
      <c r="R1073">
        <f t="shared" si="82"/>
        <v>0</v>
      </c>
      <c r="S1073">
        <f t="shared" si="83"/>
        <v>1</v>
      </c>
      <c r="T1073">
        <f t="shared" si="84"/>
        <v>0</v>
      </c>
      <c r="U1073" t="str" cm="1">
        <f t="array" ref="U1073">_xlfn.IFS(D1073&lt;1000,"Less Than 1000",D1073&lt;=4999,"1000 to 4999",D1073&lt;=9999,"5000 to 9999",D1073&lt;=14999,"10000 to 14999",D1073&lt;=19999,"15000 to 19999",D1073&lt;=24999,"20000 to 24999",D1073&lt;=29999,"25000 to 29999",D1073&lt;=34999,"30000 to 34999",D1073&lt;=39999,"35000 to 39999",D1073&lt;44999,"40000 to 44999",D1073&lt;=44999,"40000 to 44999",D1073&lt;=49999,"45000 to 49999",D1073&gt;=50000,"50000 or More")</f>
        <v>Less Than 1000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7" t="s">
        <v>8220</v>
      </c>
      <c r="G1074" t="s">
        <v>8223</v>
      </c>
      <c r="H1074" t="s">
        <v>8245</v>
      </c>
      <c r="I1074">
        <v>1391630297</v>
      </c>
      <c r="J1074" s="10">
        <v>1389038297</v>
      </c>
      <c r="K1074" s="11">
        <f t="shared" si="80"/>
        <v>41645.832141203704</v>
      </c>
      <c r="L1074" t="b">
        <v>0</v>
      </c>
      <c r="M1074">
        <v>4</v>
      </c>
      <c r="N1074" t="b">
        <v>0</v>
      </c>
      <c r="O1074" t="s">
        <v>8306</v>
      </c>
      <c r="P1074" t="s">
        <v>8307</v>
      </c>
      <c r="Q1074">
        <f t="shared" si="81"/>
        <v>2014</v>
      </c>
      <c r="R1074">
        <f t="shared" si="82"/>
        <v>0</v>
      </c>
      <c r="S1074">
        <f t="shared" si="83"/>
        <v>1</v>
      </c>
      <c r="T1074">
        <f t="shared" si="84"/>
        <v>0</v>
      </c>
      <c r="U1074" t="str" cm="1">
        <f t="array" ref="U1074">_xlfn.IFS(D1074&lt;1000,"Less Than 1000",D1074&lt;=4999,"1000 to 4999",D1074&lt;=9999,"5000 to 9999",D1074&lt;=14999,"10000 to 14999",D1074&lt;=19999,"15000 to 19999",D1074&lt;=24999,"20000 to 24999",D1074&lt;=29999,"25000 to 29999",D1074&lt;=34999,"30000 to 34999",D1074&lt;=39999,"35000 to 39999",D1074&lt;44999,"40000 to 44999",D1074&lt;=44999,"40000 to 44999",D1074&lt;=49999,"45000 to 49999",D1074&gt;=50000,"50000 or More")</f>
        <v>50000 or More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7" t="s">
        <v>8220</v>
      </c>
      <c r="G1075" t="s">
        <v>8223</v>
      </c>
      <c r="H1075" t="s">
        <v>8245</v>
      </c>
      <c r="I1075">
        <v>1318806541</v>
      </c>
      <c r="J1075" s="10">
        <v>1316214541</v>
      </c>
      <c r="K1075" s="11">
        <f t="shared" si="80"/>
        <v>40802.964594907404</v>
      </c>
      <c r="L1075" t="b">
        <v>0</v>
      </c>
      <c r="M1075">
        <v>1</v>
      </c>
      <c r="N1075" t="b">
        <v>0</v>
      </c>
      <c r="O1075" t="s">
        <v>8306</v>
      </c>
      <c r="P1075" t="s">
        <v>8307</v>
      </c>
      <c r="Q1075">
        <f t="shared" si="81"/>
        <v>2011</v>
      </c>
      <c r="R1075">
        <f t="shared" si="82"/>
        <v>0</v>
      </c>
      <c r="S1075">
        <f t="shared" si="83"/>
        <v>1</v>
      </c>
      <c r="T1075">
        <f t="shared" si="84"/>
        <v>0</v>
      </c>
      <c r="U1075" t="str" cm="1">
        <f t="array" ref="U1075">_xlfn.IFS(D1075&lt;1000,"Less Than 1000",D1075&lt;=4999,"1000 to 4999",D1075&lt;=9999,"5000 to 9999",D1075&lt;=14999,"10000 to 14999",D1075&lt;=19999,"15000 to 19999",D1075&lt;=24999,"20000 to 24999",D1075&lt;=29999,"25000 to 29999",D1075&lt;=34999,"30000 to 34999",D1075&lt;=39999,"35000 to 39999",D1075&lt;44999,"40000 to 44999",D1075&lt;=44999,"40000 to 44999",D1075&lt;=49999,"45000 to 49999",D1075&gt;=50000,"50000 or More")</f>
        <v>Less Than 1000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7" t="s">
        <v>8220</v>
      </c>
      <c r="G1076" t="s">
        <v>8223</v>
      </c>
      <c r="H1076" t="s">
        <v>8245</v>
      </c>
      <c r="I1076">
        <v>1388808545</v>
      </c>
      <c r="J1076" s="10">
        <v>1386216545</v>
      </c>
      <c r="K1076" s="11">
        <f t="shared" si="80"/>
        <v>41613.172974537039</v>
      </c>
      <c r="L1076" t="b">
        <v>0</v>
      </c>
      <c r="M1076">
        <v>30</v>
      </c>
      <c r="N1076" t="b">
        <v>0</v>
      </c>
      <c r="O1076" t="s">
        <v>8306</v>
      </c>
      <c r="P1076" t="s">
        <v>8307</v>
      </c>
      <c r="Q1076">
        <f t="shared" si="81"/>
        <v>2013</v>
      </c>
      <c r="R1076">
        <f t="shared" si="82"/>
        <v>0</v>
      </c>
      <c r="S1076">
        <f t="shared" si="83"/>
        <v>1</v>
      </c>
      <c r="T1076">
        <f t="shared" si="84"/>
        <v>0</v>
      </c>
      <c r="U1076" t="str" cm="1">
        <f t="array" ref="U1076">_xlfn.IFS(D1076&lt;1000,"Less Than 1000",D1076&lt;=4999,"1000 to 4999",D1076&lt;=9999,"5000 to 9999",D1076&lt;=14999,"10000 to 14999",D1076&lt;=19999,"15000 to 19999",D1076&lt;=24999,"20000 to 24999",D1076&lt;=29999,"25000 to 29999",D1076&lt;=34999,"30000 to 34999",D1076&lt;=39999,"35000 to 39999",D1076&lt;44999,"40000 to 44999",D1076&lt;=44999,"40000 to 44999",D1076&lt;=49999,"45000 to 49999",D1076&gt;=50000,"50000 or More")</f>
        <v>50000 or More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7" t="s">
        <v>8220</v>
      </c>
      <c r="G1077" t="s">
        <v>8223</v>
      </c>
      <c r="H1077" t="s">
        <v>8245</v>
      </c>
      <c r="I1077">
        <v>1336340516</v>
      </c>
      <c r="J1077" s="10">
        <v>1333748516</v>
      </c>
      <c r="K1077" s="11">
        <f t="shared" si="80"/>
        <v>41005.904120370367</v>
      </c>
      <c r="L1077" t="b">
        <v>0</v>
      </c>
      <c r="M1077">
        <v>3</v>
      </c>
      <c r="N1077" t="b">
        <v>0</v>
      </c>
      <c r="O1077" t="s">
        <v>8306</v>
      </c>
      <c r="P1077" t="s">
        <v>8307</v>
      </c>
      <c r="Q1077">
        <f t="shared" si="81"/>
        <v>2012</v>
      </c>
      <c r="R1077">
        <f t="shared" si="82"/>
        <v>0</v>
      </c>
      <c r="S1077">
        <f t="shared" si="83"/>
        <v>1</v>
      </c>
      <c r="T1077">
        <f t="shared" si="84"/>
        <v>0</v>
      </c>
      <c r="U1077" t="str" cm="1">
        <f t="array" ref="U1077">_xlfn.IFS(D1077&lt;1000,"Less Than 1000",D1077&lt;=4999,"1000 to 4999",D1077&lt;=9999,"5000 to 9999",D1077&lt;=14999,"10000 to 14999",D1077&lt;=19999,"15000 to 19999",D1077&lt;=24999,"20000 to 24999",D1077&lt;=29999,"25000 to 29999",D1077&lt;=34999,"30000 to 34999",D1077&lt;=39999,"35000 to 39999",D1077&lt;44999,"40000 to 44999",D1077&lt;=44999,"40000 to 44999",D1077&lt;=49999,"45000 to 49999",D1077&gt;=50000,"50000 or More")</f>
        <v>1000 to 4999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7" t="s">
        <v>8220</v>
      </c>
      <c r="G1078" t="s">
        <v>8223</v>
      </c>
      <c r="H1078" t="s">
        <v>8245</v>
      </c>
      <c r="I1078">
        <v>1410426250</v>
      </c>
      <c r="J1078" s="10">
        <v>1405674250</v>
      </c>
      <c r="K1078" s="11">
        <f t="shared" si="80"/>
        <v>41838.377893518518</v>
      </c>
      <c r="L1078" t="b">
        <v>0</v>
      </c>
      <c r="M1078">
        <v>975</v>
      </c>
      <c r="N1078" t="b">
        <v>0</v>
      </c>
      <c r="O1078" t="s">
        <v>8306</v>
      </c>
      <c r="P1078" t="s">
        <v>8307</v>
      </c>
      <c r="Q1078">
        <f t="shared" si="81"/>
        <v>2014</v>
      </c>
      <c r="R1078">
        <f t="shared" si="82"/>
        <v>0</v>
      </c>
      <c r="S1078">
        <f t="shared" si="83"/>
        <v>1</v>
      </c>
      <c r="T1078">
        <f t="shared" si="84"/>
        <v>0</v>
      </c>
      <c r="U1078" t="str" cm="1">
        <f t="array" ref="U1078">_xlfn.IFS(D1078&lt;1000,"Less Than 1000",D1078&lt;=4999,"1000 to 4999",D1078&lt;=9999,"5000 to 9999",D1078&lt;=14999,"10000 to 14999",D1078&lt;=19999,"15000 to 19999",D1078&lt;=24999,"20000 to 24999",D1078&lt;=29999,"25000 to 29999",D1078&lt;=34999,"30000 to 34999",D1078&lt;=39999,"35000 to 39999",D1078&lt;44999,"40000 to 44999",D1078&lt;=44999,"40000 to 44999",D1078&lt;=49999,"45000 to 49999",D1078&gt;=50000,"50000 or More")</f>
        <v>50000 or More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7" t="s">
        <v>8220</v>
      </c>
      <c r="G1079" t="s">
        <v>8223</v>
      </c>
      <c r="H1079" t="s">
        <v>8245</v>
      </c>
      <c r="I1079">
        <v>1452744011</v>
      </c>
      <c r="J1079" s="10">
        <v>1450152011</v>
      </c>
      <c r="K1079" s="11">
        <f t="shared" si="80"/>
        <v>42353.16679398148</v>
      </c>
      <c r="L1079" t="b">
        <v>0</v>
      </c>
      <c r="M1079">
        <v>167</v>
      </c>
      <c r="N1079" t="b">
        <v>0</v>
      </c>
      <c r="O1079" t="s">
        <v>8306</v>
      </c>
      <c r="P1079" t="s">
        <v>8307</v>
      </c>
      <c r="Q1079">
        <f t="shared" si="81"/>
        <v>2015</v>
      </c>
      <c r="R1079">
        <f t="shared" si="82"/>
        <v>0</v>
      </c>
      <c r="S1079">
        <f t="shared" si="83"/>
        <v>1</v>
      </c>
      <c r="T1079">
        <f t="shared" si="84"/>
        <v>0</v>
      </c>
      <c r="U1079" t="str" cm="1">
        <f t="array" ref="U1079">_xlfn.IFS(D1079&lt;1000,"Less Than 1000",D1079&lt;=4999,"1000 to 4999",D1079&lt;=9999,"5000 to 9999",D1079&lt;=14999,"10000 to 14999",D1079&lt;=19999,"15000 to 19999",D1079&lt;=24999,"20000 to 24999",D1079&lt;=29999,"25000 to 29999",D1079&lt;=34999,"30000 to 34999",D1079&lt;=39999,"35000 to 39999",D1079&lt;44999,"40000 to 44999",D1079&lt;=44999,"40000 to 44999",D1079&lt;=49999,"45000 to 49999",D1079&gt;=50000,"50000 or More")</f>
        <v>25000 to 29999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7" t="s">
        <v>8220</v>
      </c>
      <c r="G1080" t="s">
        <v>8223</v>
      </c>
      <c r="H1080" t="s">
        <v>8245</v>
      </c>
      <c r="I1080">
        <v>1311309721</v>
      </c>
      <c r="J1080" s="10">
        <v>1307421721</v>
      </c>
      <c r="K1080" s="11">
        <f t="shared" si="80"/>
        <v>40701.195844907408</v>
      </c>
      <c r="L1080" t="b">
        <v>0</v>
      </c>
      <c r="M1080">
        <v>5</v>
      </c>
      <c r="N1080" t="b">
        <v>0</v>
      </c>
      <c r="O1080" t="s">
        <v>8306</v>
      </c>
      <c r="P1080" t="s">
        <v>8307</v>
      </c>
      <c r="Q1080">
        <f t="shared" si="81"/>
        <v>2011</v>
      </c>
      <c r="R1080">
        <f t="shared" si="82"/>
        <v>0</v>
      </c>
      <c r="S1080">
        <f t="shared" si="83"/>
        <v>1</v>
      </c>
      <c r="T1080">
        <f t="shared" si="84"/>
        <v>0</v>
      </c>
      <c r="U1080" t="str" cm="1">
        <f t="array" ref="U1080">_xlfn.IFS(D1080&lt;1000,"Less Than 1000",D1080&lt;=4999,"1000 to 4999",D1080&lt;=9999,"5000 to 9999",D1080&lt;=14999,"10000 to 14999",D1080&lt;=19999,"15000 to 19999",D1080&lt;=24999,"20000 to 24999",D1080&lt;=29999,"25000 to 29999",D1080&lt;=34999,"30000 to 34999",D1080&lt;=39999,"35000 to 39999",D1080&lt;44999,"40000 to 44999",D1080&lt;=44999,"40000 to 44999",D1080&lt;=49999,"45000 to 49999",D1080&gt;=50000,"50000 or More")</f>
        <v>Less Than 1000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7" t="s">
        <v>8220</v>
      </c>
      <c r="G1081" t="s">
        <v>8235</v>
      </c>
      <c r="H1081" t="s">
        <v>8248</v>
      </c>
      <c r="I1081">
        <v>1463232936</v>
      </c>
      <c r="J1081" s="10">
        <v>1461072936</v>
      </c>
      <c r="K1081" s="11">
        <f t="shared" si="80"/>
        <v>42479.566388888896</v>
      </c>
      <c r="L1081" t="b">
        <v>0</v>
      </c>
      <c r="M1081">
        <v>18</v>
      </c>
      <c r="N1081" t="b">
        <v>0</v>
      </c>
      <c r="O1081" t="s">
        <v>8306</v>
      </c>
      <c r="P1081" t="s">
        <v>8307</v>
      </c>
      <c r="Q1081">
        <f t="shared" si="81"/>
        <v>2016</v>
      </c>
      <c r="R1081">
        <f t="shared" si="82"/>
        <v>0</v>
      </c>
      <c r="S1081">
        <f t="shared" si="83"/>
        <v>1</v>
      </c>
      <c r="T1081">
        <f t="shared" si="84"/>
        <v>0</v>
      </c>
      <c r="U1081" t="str" cm="1">
        <f t="array" ref="U1081">_xlfn.IFS(D1081&lt;1000,"Less Than 1000",D1081&lt;=4999,"1000 to 4999",D1081&lt;=9999,"5000 to 9999",D1081&lt;=14999,"10000 to 14999",D1081&lt;=19999,"15000 to 19999",D1081&lt;=24999,"20000 to 24999",D1081&lt;=29999,"25000 to 29999",D1081&lt;=34999,"30000 to 34999",D1081&lt;=39999,"35000 to 39999",D1081&lt;44999,"40000 to 44999",D1081&lt;=44999,"40000 to 44999",D1081&lt;=49999,"45000 to 49999",D1081&gt;=50000,"50000 or More")</f>
        <v>25000 to 29999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7" t="s">
        <v>8220</v>
      </c>
      <c r="G1082" t="s">
        <v>8223</v>
      </c>
      <c r="H1082" t="s">
        <v>8245</v>
      </c>
      <c r="I1082">
        <v>1399778333</v>
      </c>
      <c r="J1082" s="10">
        <v>1397186333</v>
      </c>
      <c r="K1082" s="11">
        <f t="shared" si="80"/>
        <v>41740.138113425928</v>
      </c>
      <c r="L1082" t="b">
        <v>0</v>
      </c>
      <c r="M1082">
        <v>98</v>
      </c>
      <c r="N1082" t="b">
        <v>0</v>
      </c>
      <c r="O1082" t="s">
        <v>8306</v>
      </c>
      <c r="P1082" t="s">
        <v>8307</v>
      </c>
      <c r="Q1082">
        <f t="shared" si="81"/>
        <v>2014</v>
      </c>
      <c r="R1082">
        <f t="shared" si="82"/>
        <v>0</v>
      </c>
      <c r="S1082">
        <f t="shared" si="83"/>
        <v>1</v>
      </c>
      <c r="T1082">
        <f t="shared" si="84"/>
        <v>0</v>
      </c>
      <c r="U1082" t="str" cm="1">
        <f t="array" ref="U1082">_xlfn.IFS(D1082&lt;1000,"Less Than 1000",D1082&lt;=4999,"1000 to 4999",D1082&lt;=9999,"5000 to 9999",D1082&lt;=14999,"10000 to 14999",D1082&lt;=19999,"15000 to 19999",D1082&lt;=24999,"20000 to 24999",D1082&lt;=29999,"25000 to 29999",D1082&lt;=34999,"30000 to 34999",D1082&lt;=39999,"35000 to 39999",D1082&lt;44999,"40000 to 44999",D1082&lt;=44999,"40000 to 44999",D1082&lt;=49999,"45000 to 49999",D1082&gt;=50000,"50000 or More")</f>
        <v>20000 to 24999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7" t="s">
        <v>8220</v>
      </c>
      <c r="G1083" t="s">
        <v>8223</v>
      </c>
      <c r="H1083" t="s">
        <v>8245</v>
      </c>
      <c r="I1083">
        <v>1422483292</v>
      </c>
      <c r="J1083" s="10">
        <v>1419891292</v>
      </c>
      <c r="K1083" s="11">
        <f t="shared" si="80"/>
        <v>42002.926990740743</v>
      </c>
      <c r="L1083" t="b">
        <v>0</v>
      </c>
      <c r="M1083">
        <v>4</v>
      </c>
      <c r="N1083" t="b">
        <v>0</v>
      </c>
      <c r="O1083" t="s">
        <v>8306</v>
      </c>
      <c r="P1083" t="s">
        <v>8307</v>
      </c>
      <c r="Q1083">
        <f t="shared" si="81"/>
        <v>2014</v>
      </c>
      <c r="R1083">
        <f t="shared" si="82"/>
        <v>0</v>
      </c>
      <c r="S1083">
        <f t="shared" si="83"/>
        <v>1</v>
      </c>
      <c r="T1083">
        <f t="shared" si="84"/>
        <v>0</v>
      </c>
      <c r="U1083" t="str" cm="1">
        <f t="array" ref="U1083">_xlfn.IFS(D1083&lt;1000,"Less Than 1000",D1083&lt;=4999,"1000 to 4999",D1083&lt;=9999,"5000 to 9999",D1083&lt;=14999,"10000 to 14999",D1083&lt;=19999,"15000 to 19999",D1083&lt;=24999,"20000 to 24999",D1083&lt;=29999,"25000 to 29999",D1083&lt;=34999,"30000 to 34999",D1083&lt;=39999,"35000 to 39999",D1083&lt;44999,"40000 to 44999",D1083&lt;=44999,"40000 to 44999",D1083&lt;=49999,"45000 to 49999",D1083&gt;=50000,"50000 or More")</f>
        <v>50000 or More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7" t="s">
        <v>8220</v>
      </c>
      <c r="G1084" t="s">
        <v>8223</v>
      </c>
      <c r="H1084" t="s">
        <v>8245</v>
      </c>
      <c r="I1084">
        <v>1344635088</v>
      </c>
      <c r="J1084" s="10">
        <v>1342043088</v>
      </c>
      <c r="K1084" s="11">
        <f t="shared" si="80"/>
        <v>41101.906111111115</v>
      </c>
      <c r="L1084" t="b">
        <v>0</v>
      </c>
      <c r="M1084">
        <v>3</v>
      </c>
      <c r="N1084" t="b">
        <v>0</v>
      </c>
      <c r="O1084" t="s">
        <v>8306</v>
      </c>
      <c r="P1084" t="s">
        <v>8307</v>
      </c>
      <c r="Q1084">
        <f t="shared" si="81"/>
        <v>2012</v>
      </c>
      <c r="R1084">
        <f t="shared" si="82"/>
        <v>0</v>
      </c>
      <c r="S1084">
        <f t="shared" si="83"/>
        <v>1</v>
      </c>
      <c r="T1084">
        <f t="shared" si="84"/>
        <v>0</v>
      </c>
      <c r="U1084" t="str" cm="1">
        <f t="array" ref="U1084">_xlfn.IFS(D1084&lt;1000,"Less Than 1000",D1084&lt;=4999,"1000 to 4999",D1084&lt;=9999,"5000 to 9999",D1084&lt;=14999,"10000 to 14999",D1084&lt;=19999,"15000 to 19999",D1084&lt;=24999,"20000 to 24999",D1084&lt;=29999,"25000 to 29999",D1084&lt;=34999,"30000 to 34999",D1084&lt;=39999,"35000 to 39999",D1084&lt;44999,"40000 to 44999",D1084&lt;=44999,"40000 to 44999",D1084&lt;=49999,"45000 to 49999",D1084&gt;=50000,"50000 or More")</f>
        <v>10000 to 14999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7" t="s">
        <v>8220</v>
      </c>
      <c r="G1085" t="s">
        <v>8228</v>
      </c>
      <c r="H1085" t="s">
        <v>8250</v>
      </c>
      <c r="I1085">
        <v>1406994583</v>
      </c>
      <c r="J1085" s="10">
        <v>1401810583</v>
      </c>
      <c r="K1085" s="11">
        <f t="shared" si="80"/>
        <v>41793.659525462965</v>
      </c>
      <c r="L1085" t="b">
        <v>0</v>
      </c>
      <c r="M1085">
        <v>1</v>
      </c>
      <c r="N1085" t="b">
        <v>0</v>
      </c>
      <c r="O1085" t="s">
        <v>8306</v>
      </c>
      <c r="P1085" t="s">
        <v>8307</v>
      </c>
      <c r="Q1085">
        <f t="shared" si="81"/>
        <v>2014</v>
      </c>
      <c r="R1085">
        <f t="shared" si="82"/>
        <v>0</v>
      </c>
      <c r="S1085">
        <f t="shared" si="83"/>
        <v>1</v>
      </c>
      <c r="T1085">
        <f t="shared" si="84"/>
        <v>0</v>
      </c>
      <c r="U1085" t="str" cm="1">
        <f t="array" ref="U1085">_xlfn.IFS(D1085&lt;1000,"Less Than 1000",D1085&lt;=4999,"1000 to 4999",D1085&lt;=9999,"5000 to 9999",D1085&lt;=14999,"10000 to 14999",D1085&lt;=19999,"15000 to 19999",D1085&lt;=24999,"20000 to 24999",D1085&lt;=29999,"25000 to 29999",D1085&lt;=34999,"30000 to 34999",D1085&lt;=39999,"35000 to 39999",D1085&lt;44999,"40000 to 44999",D1085&lt;=44999,"40000 to 44999",D1085&lt;=49999,"45000 to 49999",D1085&gt;=50000,"50000 or More")</f>
        <v>50000 or More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7" t="s">
        <v>8220</v>
      </c>
      <c r="G1086" t="s">
        <v>8223</v>
      </c>
      <c r="H1086" t="s">
        <v>8245</v>
      </c>
      <c r="I1086">
        <v>1407534804</v>
      </c>
      <c r="J1086" s="10">
        <v>1404942804</v>
      </c>
      <c r="K1086" s="11">
        <f t="shared" si="80"/>
        <v>41829.912083333329</v>
      </c>
      <c r="L1086" t="b">
        <v>0</v>
      </c>
      <c r="M1086">
        <v>0</v>
      </c>
      <c r="N1086" t="b">
        <v>0</v>
      </c>
      <c r="O1086" t="s">
        <v>8306</v>
      </c>
      <c r="P1086" t="s">
        <v>8307</v>
      </c>
      <c r="Q1086">
        <f t="shared" si="81"/>
        <v>2014</v>
      </c>
      <c r="R1086">
        <f t="shared" si="82"/>
        <v>0</v>
      </c>
      <c r="S1086">
        <f t="shared" si="83"/>
        <v>1</v>
      </c>
      <c r="T1086">
        <f t="shared" si="84"/>
        <v>0</v>
      </c>
      <c r="U1086" t="str" cm="1">
        <f t="array" ref="U1086">_xlfn.IFS(D1086&lt;1000,"Less Than 1000",D1086&lt;=4999,"1000 to 4999",D1086&lt;=9999,"5000 to 9999",D1086&lt;=14999,"10000 to 14999",D1086&lt;=19999,"15000 to 19999",D1086&lt;=24999,"20000 to 24999",D1086&lt;=29999,"25000 to 29999",D1086&lt;=34999,"30000 to 34999",D1086&lt;=39999,"35000 to 39999",D1086&lt;44999,"40000 to 44999",D1086&lt;=44999,"40000 to 44999",D1086&lt;=49999,"45000 to 49999",D1086&gt;=50000,"50000 or More")</f>
        <v>Less Than 1000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7" t="s">
        <v>8220</v>
      </c>
      <c r="G1087" t="s">
        <v>8228</v>
      </c>
      <c r="H1087" t="s">
        <v>8250</v>
      </c>
      <c r="I1087">
        <v>1457967975</v>
      </c>
      <c r="J1087" s="10">
        <v>1455379575</v>
      </c>
      <c r="K1087" s="11">
        <f t="shared" si="80"/>
        <v>42413.671006944445</v>
      </c>
      <c r="L1087" t="b">
        <v>0</v>
      </c>
      <c r="M1087">
        <v>9</v>
      </c>
      <c r="N1087" t="b">
        <v>0</v>
      </c>
      <c r="O1087" t="s">
        <v>8306</v>
      </c>
      <c r="P1087" t="s">
        <v>8307</v>
      </c>
      <c r="Q1087">
        <f t="shared" si="81"/>
        <v>2016</v>
      </c>
      <c r="R1087">
        <f t="shared" si="82"/>
        <v>0</v>
      </c>
      <c r="S1087">
        <f t="shared" si="83"/>
        <v>1</v>
      </c>
      <c r="T1087">
        <f t="shared" si="84"/>
        <v>0</v>
      </c>
      <c r="U1087" t="str" cm="1">
        <f t="array" ref="U1087">_xlfn.IFS(D1087&lt;1000,"Less Than 1000",D1087&lt;=4999,"1000 to 4999",D1087&lt;=9999,"5000 to 9999",D1087&lt;=14999,"10000 to 14999",D1087&lt;=19999,"15000 to 19999",D1087&lt;=24999,"20000 to 24999",D1087&lt;=29999,"25000 to 29999",D1087&lt;=34999,"30000 to 34999",D1087&lt;=39999,"35000 to 39999",D1087&lt;44999,"40000 to 44999",D1087&lt;=44999,"40000 to 44999",D1087&lt;=49999,"45000 to 49999",D1087&gt;=50000,"50000 or More")</f>
        <v>30000 to 34999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7" t="s">
        <v>8220</v>
      </c>
      <c r="G1088" t="s">
        <v>8223</v>
      </c>
      <c r="H1088" t="s">
        <v>8245</v>
      </c>
      <c r="I1088">
        <v>1408913291</v>
      </c>
      <c r="J1088" s="10">
        <v>1406321291</v>
      </c>
      <c r="K1088" s="11">
        <f t="shared" si="80"/>
        <v>41845.866793981484</v>
      </c>
      <c r="L1088" t="b">
        <v>0</v>
      </c>
      <c r="M1088">
        <v>2</v>
      </c>
      <c r="N1088" t="b">
        <v>0</v>
      </c>
      <c r="O1088" t="s">
        <v>8306</v>
      </c>
      <c r="P1088" t="s">
        <v>8307</v>
      </c>
      <c r="Q1088">
        <f t="shared" si="81"/>
        <v>2014</v>
      </c>
      <c r="R1088">
        <f t="shared" si="82"/>
        <v>0</v>
      </c>
      <c r="S1088">
        <f t="shared" si="83"/>
        <v>1</v>
      </c>
      <c r="T1088">
        <f t="shared" si="84"/>
        <v>0</v>
      </c>
      <c r="U1088" t="str" cm="1">
        <f t="array" ref="U1088">_xlfn.IFS(D1088&lt;1000,"Less Than 1000",D1088&lt;=4999,"1000 to 4999",D1088&lt;=9999,"5000 to 9999",D1088&lt;=14999,"10000 to 14999",D1088&lt;=19999,"15000 to 19999",D1088&lt;=24999,"20000 to 24999",D1088&lt;=29999,"25000 to 29999",D1088&lt;=34999,"30000 to 34999",D1088&lt;=39999,"35000 to 39999",D1088&lt;44999,"40000 to 44999",D1088&lt;=44999,"40000 to 44999",D1088&lt;=49999,"45000 to 49999",D1088&gt;=50000,"50000 or More")</f>
        <v>15000 to 19999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7" t="s">
        <v>8220</v>
      </c>
      <c r="G1089" t="s">
        <v>8223</v>
      </c>
      <c r="H1089" t="s">
        <v>8245</v>
      </c>
      <c r="I1089">
        <v>1402852087</v>
      </c>
      <c r="J1089" s="10">
        <v>1400260087</v>
      </c>
      <c r="K1089" s="11">
        <f t="shared" si="80"/>
        <v>41775.713969907411</v>
      </c>
      <c r="L1089" t="b">
        <v>0</v>
      </c>
      <c r="M1089">
        <v>0</v>
      </c>
      <c r="N1089" t="b">
        <v>0</v>
      </c>
      <c r="O1089" t="s">
        <v>8306</v>
      </c>
      <c r="P1089" t="s">
        <v>8307</v>
      </c>
      <c r="Q1089">
        <f t="shared" si="81"/>
        <v>2014</v>
      </c>
      <c r="R1089">
        <f t="shared" si="82"/>
        <v>0</v>
      </c>
      <c r="S1089">
        <f t="shared" si="83"/>
        <v>1</v>
      </c>
      <c r="T1089">
        <f t="shared" si="84"/>
        <v>0</v>
      </c>
      <c r="U1089" t="str" cm="1">
        <f t="array" ref="U1089">_xlfn.IFS(D1089&lt;1000,"Less Than 1000",D1089&lt;=4999,"1000 to 4999",D1089&lt;=9999,"5000 to 9999",D1089&lt;=14999,"10000 to 14999",D1089&lt;=19999,"15000 to 19999",D1089&lt;=24999,"20000 to 24999",D1089&lt;=29999,"25000 to 29999",D1089&lt;=34999,"30000 to 34999",D1089&lt;=39999,"35000 to 39999",D1089&lt;44999,"40000 to 44999",D1089&lt;=44999,"40000 to 44999",D1089&lt;=49999,"45000 to 49999",D1089&gt;=50000,"50000 or More")</f>
        <v>1000 to 4999</v>
      </c>
    </row>
    <row r="1090" spans="1:21" ht="42.75" x14ac:dyDescent="0.45">
      <c r="A1090">
        <v>3742</v>
      </c>
      <c r="B1090" s="3" t="s">
        <v>3739</v>
      </c>
      <c r="C1090" s="3" t="s">
        <v>7852</v>
      </c>
      <c r="D1090" s="6">
        <v>5000</v>
      </c>
      <c r="E1090" s="8">
        <v>100</v>
      </c>
      <c r="F1090" s="17" t="s">
        <v>8220</v>
      </c>
      <c r="G1090" t="s">
        <v>8223</v>
      </c>
      <c r="H1090" t="s">
        <v>8245</v>
      </c>
      <c r="I1090">
        <v>1409980144</v>
      </c>
      <c r="J1090" s="10">
        <v>1407388144</v>
      </c>
      <c r="K1090" s="11">
        <f t="shared" ref="K1090:K1153" si="85">(((J1090/60)/60)/24)+DATE(1970,1,1)</f>
        <v>41858.214629629627</v>
      </c>
      <c r="L1090" t="b">
        <v>0</v>
      </c>
      <c r="M1090">
        <v>4</v>
      </c>
      <c r="N1090" t="b">
        <v>0</v>
      </c>
      <c r="O1090" t="s">
        <v>8290</v>
      </c>
      <c r="P1090" t="s">
        <v>8291</v>
      </c>
      <c r="Q1090">
        <f t="shared" ref="Q1090:Q1153" si="86">YEAR(K1090)</f>
        <v>2014</v>
      </c>
      <c r="R1090">
        <f t="shared" ref="R1090:R1153" si="87">COUNTIF(F1090,"=successful")</f>
        <v>0</v>
      </c>
      <c r="S1090">
        <f t="shared" ref="S1090:S1153" si="88">COUNTIF(F1090,"=failed")</f>
        <v>1</v>
      </c>
      <c r="T1090">
        <f t="shared" ref="T1090:T1153" si="89">COUNTIF(F1090,"=canceled")</f>
        <v>0</v>
      </c>
      <c r="U1090" t="str" cm="1">
        <f t="array" ref="U1090">_xlfn.IFS(D1090&lt;1000,"Less Than 1000",D1090&lt;=4999,"1000 to 4999",D1090&lt;=9999,"5000 to 9999",D1090&lt;=14999,"10000 to 14999",D1090&lt;=19999,"15000 to 19999",D1090&lt;=24999,"20000 to 24999",D1090&lt;=29999,"25000 to 29999",D1090&lt;=34999,"30000 to 34999",D1090&lt;=39999,"35000 to 39999",D1090&lt;44999,"40000 to 44999",D1090&lt;=44999,"40000 to 44999",D1090&lt;=49999,"45000 to 49999",D1090&gt;=50000,"50000 or More")</f>
        <v>5000 to 9999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7" t="s">
        <v>8220</v>
      </c>
      <c r="G1091" t="s">
        <v>8229</v>
      </c>
      <c r="H1091" t="s">
        <v>8248</v>
      </c>
      <c r="I1091">
        <v>1435293175</v>
      </c>
      <c r="J1091" s="10">
        <v>1432701175</v>
      </c>
      <c r="K1091" s="11">
        <f t="shared" si="85"/>
        <v>42151.189525462964</v>
      </c>
      <c r="L1091" t="b">
        <v>0</v>
      </c>
      <c r="M1091">
        <v>49</v>
      </c>
      <c r="N1091" t="b">
        <v>0</v>
      </c>
      <c r="O1091" t="s">
        <v>8306</v>
      </c>
      <c r="P1091" t="s">
        <v>8307</v>
      </c>
      <c r="Q1091">
        <f t="shared" si="86"/>
        <v>2015</v>
      </c>
      <c r="R1091">
        <f t="shared" si="87"/>
        <v>0</v>
      </c>
      <c r="S1091">
        <f t="shared" si="88"/>
        <v>1</v>
      </c>
      <c r="T1091">
        <f t="shared" si="89"/>
        <v>0</v>
      </c>
      <c r="U1091" t="str" cm="1">
        <f t="array" ref="U1091">_xlfn.IFS(D1091&lt;1000,"Less Than 1000",D1091&lt;=4999,"1000 to 4999",D1091&lt;=9999,"5000 to 9999",D1091&lt;=14999,"10000 to 14999",D1091&lt;=19999,"15000 to 19999",D1091&lt;=24999,"20000 to 24999",D1091&lt;=29999,"25000 to 29999",D1091&lt;=34999,"30000 to 34999",D1091&lt;=39999,"35000 to 39999",D1091&lt;44999,"40000 to 44999",D1091&lt;=44999,"40000 to 44999",D1091&lt;=49999,"45000 to 49999",D1091&gt;=50000,"50000 or More")</f>
        <v>15000 to 19999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7" t="s">
        <v>8220</v>
      </c>
      <c r="G1092" t="s">
        <v>8225</v>
      </c>
      <c r="H1092" t="s">
        <v>8247</v>
      </c>
      <c r="I1092">
        <v>1432873653</v>
      </c>
      <c r="J1092" s="10">
        <v>1430281653</v>
      </c>
      <c r="K1092" s="11">
        <f t="shared" si="85"/>
        <v>42123.185798611114</v>
      </c>
      <c r="L1092" t="b">
        <v>0</v>
      </c>
      <c r="M1092">
        <v>1</v>
      </c>
      <c r="N1092" t="b">
        <v>0</v>
      </c>
      <c r="O1092" t="s">
        <v>8306</v>
      </c>
      <c r="P1092" t="s">
        <v>8307</v>
      </c>
      <c r="Q1092">
        <f t="shared" si="86"/>
        <v>2015</v>
      </c>
      <c r="R1092">
        <f t="shared" si="87"/>
        <v>0</v>
      </c>
      <c r="S1092">
        <f t="shared" si="88"/>
        <v>1</v>
      </c>
      <c r="T1092">
        <f t="shared" si="89"/>
        <v>0</v>
      </c>
      <c r="U1092" t="str" cm="1">
        <f t="array" ref="U1092">_xlfn.IFS(D1092&lt;1000,"Less Than 1000",D1092&lt;=4999,"1000 to 4999",D1092&lt;=9999,"5000 to 9999",D1092&lt;=14999,"10000 to 14999",D1092&lt;=19999,"15000 to 19999",D1092&lt;=24999,"20000 to 24999",D1092&lt;=29999,"25000 to 29999",D1092&lt;=34999,"30000 to 34999",D1092&lt;=39999,"35000 to 39999",D1092&lt;44999,"40000 to 44999",D1092&lt;=44999,"40000 to 44999",D1092&lt;=49999,"45000 to 49999",D1092&gt;=50000,"50000 or More")</f>
        <v>10000 to 14999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7" t="s">
        <v>8220</v>
      </c>
      <c r="G1093" t="s">
        <v>8224</v>
      </c>
      <c r="H1093" t="s">
        <v>8246</v>
      </c>
      <c r="I1093">
        <v>1460313672</v>
      </c>
      <c r="J1093" s="10">
        <v>1457725272</v>
      </c>
      <c r="K1093" s="11">
        <f t="shared" si="85"/>
        <v>42440.820277777777</v>
      </c>
      <c r="L1093" t="b">
        <v>0</v>
      </c>
      <c r="M1093">
        <v>2</v>
      </c>
      <c r="N1093" t="b">
        <v>0</v>
      </c>
      <c r="O1093" t="s">
        <v>8306</v>
      </c>
      <c r="P1093" t="s">
        <v>8307</v>
      </c>
      <c r="Q1093">
        <f t="shared" si="86"/>
        <v>2016</v>
      </c>
      <c r="R1093">
        <f t="shared" si="87"/>
        <v>0</v>
      </c>
      <c r="S1093">
        <f t="shared" si="88"/>
        <v>1</v>
      </c>
      <c r="T1093">
        <f t="shared" si="89"/>
        <v>0</v>
      </c>
      <c r="U1093" t="str" cm="1">
        <f t="array" ref="U1093">_xlfn.IFS(D1093&lt;1000,"Less Than 1000",D1093&lt;=4999,"1000 to 4999",D1093&lt;=9999,"5000 to 9999",D1093&lt;=14999,"10000 to 14999",D1093&lt;=19999,"15000 to 19999",D1093&lt;=24999,"20000 to 24999",D1093&lt;=29999,"25000 to 29999",D1093&lt;=34999,"30000 to 34999",D1093&lt;=39999,"35000 to 39999",D1093&lt;44999,"40000 to 44999",D1093&lt;=44999,"40000 to 44999",D1093&lt;=49999,"45000 to 49999",D1093&gt;=50000,"50000 or More")</f>
        <v>Less Than 1000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7" t="s">
        <v>8220</v>
      </c>
      <c r="G1094" t="s">
        <v>8223</v>
      </c>
      <c r="H1094" t="s">
        <v>8245</v>
      </c>
      <c r="I1094">
        <v>1357432638</v>
      </c>
      <c r="J1094" s="10">
        <v>1354840638</v>
      </c>
      <c r="K1094" s="11">
        <f t="shared" si="85"/>
        <v>41250.025902777779</v>
      </c>
      <c r="L1094" t="b">
        <v>0</v>
      </c>
      <c r="M1094">
        <v>7</v>
      </c>
      <c r="N1094" t="b">
        <v>0</v>
      </c>
      <c r="O1094" t="s">
        <v>8306</v>
      </c>
      <c r="P1094" t="s">
        <v>8307</v>
      </c>
      <c r="Q1094">
        <f t="shared" si="86"/>
        <v>2012</v>
      </c>
      <c r="R1094">
        <f t="shared" si="87"/>
        <v>0</v>
      </c>
      <c r="S1094">
        <f t="shared" si="88"/>
        <v>1</v>
      </c>
      <c r="T1094">
        <f t="shared" si="89"/>
        <v>0</v>
      </c>
      <c r="U1094" t="str" cm="1">
        <f t="array" ref="U1094">_xlfn.IFS(D1094&lt;1000,"Less Than 1000",D1094&lt;=4999,"1000 to 4999",D1094&lt;=9999,"5000 to 9999",D1094&lt;=14999,"10000 to 14999",D1094&lt;=19999,"15000 to 19999",D1094&lt;=24999,"20000 to 24999",D1094&lt;=29999,"25000 to 29999",D1094&lt;=34999,"30000 to 34999",D1094&lt;=39999,"35000 to 39999",D1094&lt;44999,"40000 to 44999",D1094&lt;=44999,"40000 to 44999",D1094&lt;=49999,"45000 to 49999",D1094&gt;=50000,"50000 or More")</f>
        <v>1000 to 4999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7" t="s">
        <v>8220</v>
      </c>
      <c r="G1095" t="s">
        <v>8228</v>
      </c>
      <c r="H1095" t="s">
        <v>8250</v>
      </c>
      <c r="I1095">
        <v>1455232937</v>
      </c>
      <c r="J1095" s="10">
        <v>1453936937</v>
      </c>
      <c r="K1095" s="11">
        <f t="shared" si="85"/>
        <v>42396.973807870367</v>
      </c>
      <c r="L1095" t="b">
        <v>0</v>
      </c>
      <c r="M1095">
        <v>4</v>
      </c>
      <c r="N1095" t="b">
        <v>0</v>
      </c>
      <c r="O1095" t="s">
        <v>8306</v>
      </c>
      <c r="P1095" t="s">
        <v>8307</v>
      </c>
      <c r="Q1095">
        <f t="shared" si="86"/>
        <v>2016</v>
      </c>
      <c r="R1095">
        <f t="shared" si="87"/>
        <v>0</v>
      </c>
      <c r="S1095">
        <f t="shared" si="88"/>
        <v>1</v>
      </c>
      <c r="T1095">
        <f t="shared" si="89"/>
        <v>0</v>
      </c>
      <c r="U1095" t="str" cm="1">
        <f t="array" ref="U1095">_xlfn.IFS(D1095&lt;1000,"Less Than 1000",D1095&lt;=4999,"1000 to 4999",D1095&lt;=9999,"5000 to 9999",D1095&lt;=14999,"10000 to 14999",D1095&lt;=19999,"15000 to 19999",D1095&lt;=24999,"20000 to 24999",D1095&lt;=29999,"25000 to 29999",D1095&lt;=34999,"30000 to 34999",D1095&lt;=39999,"35000 to 39999",D1095&lt;44999,"40000 to 44999",D1095&lt;=44999,"40000 to 44999",D1095&lt;=49999,"45000 to 49999",D1095&gt;=50000,"50000 or More")</f>
        <v>Less Than 1000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7" t="s">
        <v>8220</v>
      </c>
      <c r="G1096" t="s">
        <v>8223</v>
      </c>
      <c r="H1096" t="s">
        <v>8245</v>
      </c>
      <c r="I1096">
        <v>1318180033</v>
      </c>
      <c r="J1096" s="10">
        <v>1315588033</v>
      </c>
      <c r="K1096" s="11">
        <f t="shared" si="85"/>
        <v>40795.713344907403</v>
      </c>
      <c r="L1096" t="b">
        <v>0</v>
      </c>
      <c r="M1096">
        <v>27</v>
      </c>
      <c r="N1096" t="b">
        <v>0</v>
      </c>
      <c r="O1096" t="s">
        <v>8306</v>
      </c>
      <c r="P1096" t="s">
        <v>8307</v>
      </c>
      <c r="Q1096">
        <f t="shared" si="86"/>
        <v>2011</v>
      </c>
      <c r="R1096">
        <f t="shared" si="87"/>
        <v>0</v>
      </c>
      <c r="S1096">
        <f t="shared" si="88"/>
        <v>1</v>
      </c>
      <c r="T1096">
        <f t="shared" si="89"/>
        <v>0</v>
      </c>
      <c r="U1096" t="str" cm="1">
        <f t="array" ref="U1096">_xlfn.IFS(D1096&lt;1000,"Less Than 1000",D1096&lt;=4999,"1000 to 4999",D1096&lt;=9999,"5000 to 9999",D1096&lt;=14999,"10000 to 14999",D1096&lt;=19999,"15000 to 19999",D1096&lt;=24999,"20000 to 24999",D1096&lt;=29999,"25000 to 29999",D1096&lt;=34999,"30000 to 34999",D1096&lt;=39999,"35000 to 39999",D1096&lt;44999,"40000 to 44999",D1096&lt;=44999,"40000 to 44999",D1096&lt;=49999,"45000 to 49999",D1096&gt;=50000,"50000 or More")</f>
        <v>15000 to 19999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7" t="s">
        <v>8220</v>
      </c>
      <c r="G1097" t="s">
        <v>8223</v>
      </c>
      <c r="H1097" t="s">
        <v>8245</v>
      </c>
      <c r="I1097">
        <v>1377867220</v>
      </c>
      <c r="J1097" s="10">
        <v>1375275220</v>
      </c>
      <c r="K1097" s="11">
        <f t="shared" si="85"/>
        <v>41486.537268518521</v>
      </c>
      <c r="L1097" t="b">
        <v>0</v>
      </c>
      <c r="M1097">
        <v>94</v>
      </c>
      <c r="N1097" t="b">
        <v>0</v>
      </c>
      <c r="O1097" t="s">
        <v>8306</v>
      </c>
      <c r="P1097" t="s">
        <v>8307</v>
      </c>
      <c r="Q1097">
        <f t="shared" si="86"/>
        <v>2013</v>
      </c>
      <c r="R1097">
        <f t="shared" si="87"/>
        <v>0</v>
      </c>
      <c r="S1097">
        <f t="shared" si="88"/>
        <v>1</v>
      </c>
      <c r="T1097">
        <f t="shared" si="89"/>
        <v>0</v>
      </c>
      <c r="U1097" t="str" cm="1">
        <f t="array" ref="U1097">_xlfn.IFS(D1097&lt;1000,"Less Than 1000",D1097&lt;=4999,"1000 to 4999",D1097&lt;=9999,"5000 to 9999",D1097&lt;=14999,"10000 to 14999",D1097&lt;=19999,"15000 to 19999",D1097&lt;=24999,"20000 to 24999",D1097&lt;=29999,"25000 to 29999",D1097&lt;=34999,"30000 to 34999",D1097&lt;=39999,"35000 to 39999",D1097&lt;44999,"40000 to 44999",D1097&lt;=44999,"40000 to 44999",D1097&lt;=49999,"45000 to 49999",D1097&gt;=50000,"50000 or More")</f>
        <v>50000 or More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7" t="s">
        <v>8220</v>
      </c>
      <c r="G1098" t="s">
        <v>8223</v>
      </c>
      <c r="H1098" t="s">
        <v>8245</v>
      </c>
      <c r="I1098">
        <v>1412393400</v>
      </c>
      <c r="J1098" s="10">
        <v>1409747154</v>
      </c>
      <c r="K1098" s="11">
        <f t="shared" si="85"/>
        <v>41885.51798611111</v>
      </c>
      <c r="L1098" t="b">
        <v>0</v>
      </c>
      <c r="M1098">
        <v>29</v>
      </c>
      <c r="N1098" t="b">
        <v>0</v>
      </c>
      <c r="O1098" t="s">
        <v>8306</v>
      </c>
      <c r="P1098" t="s">
        <v>8307</v>
      </c>
      <c r="Q1098">
        <f t="shared" si="86"/>
        <v>2014</v>
      </c>
      <c r="R1098">
        <f t="shared" si="87"/>
        <v>0</v>
      </c>
      <c r="S1098">
        <f t="shared" si="88"/>
        <v>1</v>
      </c>
      <c r="T1098">
        <f t="shared" si="89"/>
        <v>0</v>
      </c>
      <c r="U1098" t="str" cm="1">
        <f t="array" ref="U1098">_xlfn.IFS(D1098&lt;1000,"Less Than 1000",D1098&lt;=4999,"1000 to 4999",D1098&lt;=9999,"5000 to 9999",D1098&lt;=14999,"10000 to 14999",D1098&lt;=19999,"15000 to 19999",D1098&lt;=24999,"20000 to 24999",D1098&lt;=29999,"25000 to 29999",D1098&lt;=34999,"30000 to 34999",D1098&lt;=39999,"35000 to 39999",D1098&lt;44999,"40000 to 44999",D1098&lt;=44999,"40000 to 44999",D1098&lt;=49999,"45000 to 49999",D1098&gt;=50000,"50000 or More")</f>
        <v>10000 to 14999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7" t="s">
        <v>8220</v>
      </c>
      <c r="G1099" t="s">
        <v>8223</v>
      </c>
      <c r="H1099" t="s">
        <v>8245</v>
      </c>
      <c r="I1099">
        <v>1393786877</v>
      </c>
      <c r="J1099" s="10">
        <v>1390330877</v>
      </c>
      <c r="K1099" s="11">
        <f t="shared" si="85"/>
        <v>41660.792557870373</v>
      </c>
      <c r="L1099" t="b">
        <v>0</v>
      </c>
      <c r="M1099">
        <v>7</v>
      </c>
      <c r="N1099" t="b">
        <v>0</v>
      </c>
      <c r="O1099" t="s">
        <v>8306</v>
      </c>
      <c r="P1099" t="s">
        <v>8307</v>
      </c>
      <c r="Q1099">
        <f t="shared" si="86"/>
        <v>2014</v>
      </c>
      <c r="R1099">
        <f t="shared" si="87"/>
        <v>0</v>
      </c>
      <c r="S1099">
        <f t="shared" si="88"/>
        <v>1</v>
      </c>
      <c r="T1099">
        <f t="shared" si="89"/>
        <v>0</v>
      </c>
      <c r="U1099" t="str" cm="1">
        <f t="array" ref="U1099">_xlfn.IFS(D1099&lt;1000,"Less Than 1000",D1099&lt;=4999,"1000 to 4999",D1099&lt;=9999,"5000 to 9999",D1099&lt;=14999,"10000 to 14999",D1099&lt;=19999,"15000 to 19999",D1099&lt;=24999,"20000 to 24999",D1099&lt;=29999,"25000 to 29999",D1099&lt;=34999,"30000 to 34999",D1099&lt;=39999,"35000 to 39999",D1099&lt;44999,"40000 to 44999",D1099&lt;=44999,"40000 to 44999",D1099&lt;=49999,"45000 to 49999",D1099&gt;=50000,"50000 or More")</f>
        <v>50000 or More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7" t="s">
        <v>8220</v>
      </c>
      <c r="G1100" t="s">
        <v>8223</v>
      </c>
      <c r="H1100" t="s">
        <v>8245</v>
      </c>
      <c r="I1100">
        <v>1397413095</v>
      </c>
      <c r="J1100" s="10">
        <v>1394821095</v>
      </c>
      <c r="K1100" s="11">
        <f t="shared" si="85"/>
        <v>41712.762673611112</v>
      </c>
      <c r="L1100" t="b">
        <v>0</v>
      </c>
      <c r="M1100">
        <v>22</v>
      </c>
      <c r="N1100" t="b">
        <v>0</v>
      </c>
      <c r="O1100" t="s">
        <v>8306</v>
      </c>
      <c r="P1100" t="s">
        <v>8307</v>
      </c>
      <c r="Q1100">
        <f t="shared" si="86"/>
        <v>2014</v>
      </c>
      <c r="R1100">
        <f t="shared" si="87"/>
        <v>0</v>
      </c>
      <c r="S1100">
        <f t="shared" si="88"/>
        <v>1</v>
      </c>
      <c r="T1100">
        <f t="shared" si="89"/>
        <v>0</v>
      </c>
      <c r="U1100" t="str" cm="1">
        <f t="array" ref="U1100">_xlfn.IFS(D1100&lt;1000,"Less Than 1000",D1100&lt;=4999,"1000 to 4999",D1100&lt;=9999,"5000 to 9999",D1100&lt;=14999,"10000 to 14999",D1100&lt;=19999,"15000 to 19999",D1100&lt;=24999,"20000 to 24999",D1100&lt;=29999,"25000 to 29999",D1100&lt;=34999,"30000 to 34999",D1100&lt;=39999,"35000 to 39999",D1100&lt;44999,"40000 to 44999",D1100&lt;=44999,"40000 to 44999",D1100&lt;=49999,"45000 to 49999",D1100&gt;=50000,"50000 or More")</f>
        <v>25000 to 29999</v>
      </c>
    </row>
    <row r="1101" spans="1:21" ht="42.75" x14ac:dyDescent="0.45">
      <c r="A1101">
        <v>3748</v>
      </c>
      <c r="B1101" s="3" t="s">
        <v>3745</v>
      </c>
      <c r="C1101" s="3" t="s">
        <v>7858</v>
      </c>
      <c r="D1101" s="6">
        <v>5000</v>
      </c>
      <c r="E1101" s="8">
        <v>5176</v>
      </c>
      <c r="F1101" s="17" t="s">
        <v>8218</v>
      </c>
      <c r="G1101" t="s">
        <v>8223</v>
      </c>
      <c r="H1101" t="s">
        <v>8245</v>
      </c>
      <c r="I1101">
        <v>1455602340</v>
      </c>
      <c r="J1101" s="10">
        <v>1453827436</v>
      </c>
      <c r="K1101" s="11">
        <f t="shared" si="85"/>
        <v>42395.706435185188</v>
      </c>
      <c r="L1101" t="b">
        <v>0</v>
      </c>
      <c r="M1101">
        <v>52</v>
      </c>
      <c r="N1101" t="b">
        <v>1</v>
      </c>
      <c r="O1101" t="s">
        <v>8290</v>
      </c>
      <c r="P1101" t="s">
        <v>8332</v>
      </c>
      <c r="Q1101">
        <f t="shared" si="86"/>
        <v>2016</v>
      </c>
      <c r="R1101">
        <f t="shared" si="87"/>
        <v>1</v>
      </c>
      <c r="S1101">
        <f t="shared" si="88"/>
        <v>0</v>
      </c>
      <c r="T1101">
        <f t="shared" si="89"/>
        <v>0</v>
      </c>
      <c r="U1101" t="str" cm="1">
        <f t="array" ref="U1101">_xlfn.IFS(D1101&lt;1000,"Less Than 1000",D1101&lt;=4999,"1000 to 4999",D1101&lt;=9999,"5000 to 9999",D1101&lt;=14999,"10000 to 14999",D1101&lt;=19999,"15000 to 19999",D1101&lt;=24999,"20000 to 24999",D1101&lt;=29999,"25000 to 29999",D1101&lt;=34999,"30000 to 34999",D1101&lt;=39999,"35000 to 39999",D1101&lt;44999,"40000 to 44999",D1101&lt;=44999,"40000 to 44999",D1101&lt;=49999,"45000 to 49999",D1101&gt;=50000,"50000 or More")</f>
        <v>5000 to 9999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7" t="s">
        <v>8220</v>
      </c>
      <c r="G1102" t="s">
        <v>8235</v>
      </c>
      <c r="H1102" t="s">
        <v>8248</v>
      </c>
      <c r="I1102">
        <v>1455417571</v>
      </c>
      <c r="J1102" s="10">
        <v>1452825571</v>
      </c>
      <c r="K1102" s="11">
        <f t="shared" si="85"/>
        <v>42384.110775462963</v>
      </c>
      <c r="L1102" t="b">
        <v>0</v>
      </c>
      <c r="M1102">
        <v>10</v>
      </c>
      <c r="N1102" t="b">
        <v>0</v>
      </c>
      <c r="O1102" t="s">
        <v>8306</v>
      </c>
      <c r="P1102" t="s">
        <v>8307</v>
      </c>
      <c r="Q1102">
        <f t="shared" si="86"/>
        <v>2016</v>
      </c>
      <c r="R1102">
        <f t="shared" si="87"/>
        <v>0</v>
      </c>
      <c r="S1102">
        <f t="shared" si="88"/>
        <v>1</v>
      </c>
      <c r="T1102">
        <f t="shared" si="89"/>
        <v>0</v>
      </c>
      <c r="U1102" t="str" cm="1">
        <f t="array" ref="U1102">_xlfn.IFS(D1102&lt;1000,"Less Than 1000",D1102&lt;=4999,"1000 to 4999",D1102&lt;=9999,"5000 to 9999",D1102&lt;=14999,"10000 to 14999",D1102&lt;=19999,"15000 to 19999",D1102&lt;=24999,"20000 to 24999",D1102&lt;=29999,"25000 to 29999",D1102&lt;=34999,"30000 to 34999",D1102&lt;=39999,"35000 to 39999",D1102&lt;44999,"40000 to 44999",D1102&lt;=44999,"40000 to 44999",D1102&lt;=49999,"45000 to 49999",D1102&gt;=50000,"50000 or More")</f>
        <v>1000 to 4999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7" t="s">
        <v>8220</v>
      </c>
      <c r="G1103" t="s">
        <v>8223</v>
      </c>
      <c r="H1103" t="s">
        <v>8245</v>
      </c>
      <c r="I1103">
        <v>1468519920</v>
      </c>
      <c r="J1103" s="10">
        <v>1466188338</v>
      </c>
      <c r="K1103" s="11">
        <f t="shared" si="85"/>
        <v>42538.77243055556</v>
      </c>
      <c r="L1103" t="b">
        <v>0</v>
      </c>
      <c r="M1103">
        <v>6</v>
      </c>
      <c r="N1103" t="b">
        <v>0</v>
      </c>
      <c r="O1103" t="s">
        <v>8306</v>
      </c>
      <c r="P1103" t="s">
        <v>8307</v>
      </c>
      <c r="Q1103">
        <f t="shared" si="86"/>
        <v>2016</v>
      </c>
      <c r="R1103">
        <f t="shared" si="87"/>
        <v>0</v>
      </c>
      <c r="S1103">
        <f t="shared" si="88"/>
        <v>1</v>
      </c>
      <c r="T1103">
        <f t="shared" si="89"/>
        <v>0</v>
      </c>
      <c r="U1103" t="str" cm="1">
        <f t="array" ref="U1103">_xlfn.IFS(D1103&lt;1000,"Less Than 1000",D1103&lt;=4999,"1000 to 4999",D1103&lt;=9999,"5000 to 9999",D1103&lt;=14999,"10000 to 14999",D1103&lt;=19999,"15000 to 19999",D1103&lt;=24999,"20000 to 24999",D1103&lt;=29999,"25000 to 29999",D1103&lt;=34999,"30000 to 34999",D1103&lt;=39999,"35000 to 39999",D1103&lt;44999,"40000 to 44999",D1103&lt;=44999,"40000 to 44999",D1103&lt;=49999,"45000 to 49999",D1103&gt;=50000,"50000 or More")</f>
        <v>50000 or More</v>
      </c>
    </row>
    <row r="1104" spans="1:21" ht="42.75" x14ac:dyDescent="0.45">
      <c r="A1104">
        <v>3753</v>
      </c>
      <c r="B1104" s="3" t="s">
        <v>3750</v>
      </c>
      <c r="C1104" s="3" t="s">
        <v>7863</v>
      </c>
      <c r="D1104" s="6">
        <v>5000</v>
      </c>
      <c r="E1104" s="8">
        <v>5167</v>
      </c>
      <c r="F1104" s="17" t="s">
        <v>8218</v>
      </c>
      <c r="G1104" t="s">
        <v>8223</v>
      </c>
      <c r="H1104" t="s">
        <v>8245</v>
      </c>
      <c r="I1104">
        <v>1433289600</v>
      </c>
      <c r="J1104" s="10">
        <v>1430768800</v>
      </c>
      <c r="K1104" s="11">
        <f t="shared" si="85"/>
        <v>42128.824074074073</v>
      </c>
      <c r="L1104" t="b">
        <v>0</v>
      </c>
      <c r="M1104">
        <v>30</v>
      </c>
      <c r="N1104" t="b">
        <v>1</v>
      </c>
      <c r="O1104" t="s">
        <v>8290</v>
      </c>
      <c r="P1104" t="s">
        <v>8332</v>
      </c>
      <c r="Q1104">
        <f t="shared" si="86"/>
        <v>2015</v>
      </c>
      <c r="R1104">
        <f t="shared" si="87"/>
        <v>1</v>
      </c>
      <c r="S1104">
        <f t="shared" si="88"/>
        <v>0</v>
      </c>
      <c r="T1104">
        <f t="shared" si="89"/>
        <v>0</v>
      </c>
      <c r="U1104" t="str" cm="1">
        <f t="array" ref="U1104">_xlfn.IFS(D1104&lt;1000,"Less Than 1000",D1104&lt;=4999,"1000 to 4999",D1104&lt;=9999,"5000 to 9999",D1104&lt;=14999,"10000 to 14999",D1104&lt;=19999,"15000 to 19999",D1104&lt;=24999,"20000 to 24999",D1104&lt;=29999,"25000 to 29999",D1104&lt;=34999,"30000 to 34999",D1104&lt;=39999,"35000 to 39999",D1104&lt;44999,"40000 to 44999",D1104&lt;=44999,"40000 to 44999",D1104&lt;=49999,"45000 to 49999",D1104&gt;=50000,"50000 or More")</f>
        <v>5000 to 9999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7" t="s">
        <v>8220</v>
      </c>
      <c r="G1105" t="s">
        <v>8223</v>
      </c>
      <c r="H1105" t="s">
        <v>8245</v>
      </c>
      <c r="I1105">
        <v>1466227190</v>
      </c>
      <c r="J1105" s="10">
        <v>1461043190</v>
      </c>
      <c r="K1105" s="11">
        <f t="shared" si="85"/>
        <v>42479.22210648148</v>
      </c>
      <c r="L1105" t="b">
        <v>0</v>
      </c>
      <c r="M1105">
        <v>15</v>
      </c>
      <c r="N1105" t="b">
        <v>0</v>
      </c>
      <c r="O1105" t="s">
        <v>8306</v>
      </c>
      <c r="P1105" t="s">
        <v>8307</v>
      </c>
      <c r="Q1105">
        <f t="shared" si="86"/>
        <v>2016</v>
      </c>
      <c r="R1105">
        <f t="shared" si="87"/>
        <v>0</v>
      </c>
      <c r="S1105">
        <f t="shared" si="88"/>
        <v>1</v>
      </c>
      <c r="T1105">
        <f t="shared" si="89"/>
        <v>0</v>
      </c>
      <c r="U1105" t="str" cm="1">
        <f t="array" ref="U1105">_xlfn.IFS(D1105&lt;1000,"Less Than 1000",D1105&lt;=4999,"1000 to 4999",D1105&lt;=9999,"5000 to 9999",D1105&lt;=14999,"10000 to 14999",D1105&lt;=19999,"15000 to 19999",D1105&lt;=24999,"20000 to 24999",D1105&lt;=29999,"25000 to 29999",D1105&lt;=34999,"30000 to 34999",D1105&lt;=39999,"35000 to 39999",D1105&lt;44999,"40000 to 44999",D1105&lt;=44999,"40000 to 44999",D1105&lt;=49999,"45000 to 49999",D1105&gt;=50000,"50000 or More")</f>
        <v>15000 to 19999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7" t="s">
        <v>8220</v>
      </c>
      <c r="G1106" t="s">
        <v>8224</v>
      </c>
      <c r="H1106" t="s">
        <v>8246</v>
      </c>
      <c r="I1106">
        <v>1402480221</v>
      </c>
      <c r="J1106" s="10">
        <v>1399888221</v>
      </c>
      <c r="K1106" s="11">
        <f t="shared" si="85"/>
        <v>41771.40996527778</v>
      </c>
      <c r="L1106" t="b">
        <v>0</v>
      </c>
      <c r="M1106">
        <v>37</v>
      </c>
      <c r="N1106" t="b">
        <v>0</v>
      </c>
      <c r="O1106" t="s">
        <v>8306</v>
      </c>
      <c r="P1106" t="s">
        <v>8307</v>
      </c>
      <c r="Q1106">
        <f t="shared" si="86"/>
        <v>2014</v>
      </c>
      <c r="R1106">
        <f t="shared" si="87"/>
        <v>0</v>
      </c>
      <c r="S1106">
        <f t="shared" si="88"/>
        <v>1</v>
      </c>
      <c r="T1106">
        <f t="shared" si="89"/>
        <v>0</v>
      </c>
      <c r="U1106" t="str" cm="1">
        <f t="array" ref="U1106">_xlfn.IFS(D1106&lt;1000,"Less Than 1000",D1106&lt;=4999,"1000 to 4999",D1106&lt;=9999,"5000 to 9999",D1106&lt;=14999,"10000 to 14999",D1106&lt;=19999,"15000 to 19999",D1106&lt;=24999,"20000 to 24999",D1106&lt;=29999,"25000 to 29999",D1106&lt;=34999,"30000 to 34999",D1106&lt;=39999,"35000 to 39999",D1106&lt;44999,"40000 to 44999",D1106&lt;=44999,"40000 to 44999",D1106&lt;=49999,"45000 to 49999",D1106&gt;=50000,"50000 or More")</f>
        <v>50000 or More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7" t="s">
        <v>8220</v>
      </c>
      <c r="G1107" t="s">
        <v>8223</v>
      </c>
      <c r="H1107" t="s">
        <v>8245</v>
      </c>
      <c r="I1107">
        <v>1395627327</v>
      </c>
      <c r="J1107" s="10">
        <v>1393038927</v>
      </c>
      <c r="K1107" s="11">
        <f t="shared" si="85"/>
        <v>41692.135729166665</v>
      </c>
      <c r="L1107" t="b">
        <v>0</v>
      </c>
      <c r="M1107">
        <v>20</v>
      </c>
      <c r="N1107" t="b">
        <v>0</v>
      </c>
      <c r="O1107" t="s">
        <v>8306</v>
      </c>
      <c r="P1107" t="s">
        <v>8307</v>
      </c>
      <c r="Q1107">
        <f t="shared" si="86"/>
        <v>2014</v>
      </c>
      <c r="R1107">
        <f t="shared" si="87"/>
        <v>0</v>
      </c>
      <c r="S1107">
        <f t="shared" si="88"/>
        <v>1</v>
      </c>
      <c r="T1107">
        <f t="shared" si="89"/>
        <v>0</v>
      </c>
      <c r="U1107" t="str" cm="1">
        <f t="array" ref="U1107">_xlfn.IFS(D1107&lt;1000,"Less Than 1000",D1107&lt;=4999,"1000 to 4999",D1107&lt;=9999,"5000 to 9999",D1107&lt;=14999,"10000 to 14999",D1107&lt;=19999,"15000 to 19999",D1107&lt;=24999,"20000 to 24999",D1107&lt;=29999,"25000 to 29999",D1107&lt;=34999,"30000 to 34999",D1107&lt;=39999,"35000 to 39999",D1107&lt;44999,"40000 to 44999",D1107&lt;=44999,"40000 to 44999",D1107&lt;=49999,"45000 to 49999",D1107&gt;=50000,"50000 or More")</f>
        <v>50000 or More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7" t="s">
        <v>8220</v>
      </c>
      <c r="G1108" t="s">
        <v>8223</v>
      </c>
      <c r="H1108" t="s">
        <v>8245</v>
      </c>
      <c r="I1108">
        <v>1333557975</v>
      </c>
      <c r="J1108" s="10">
        <v>1330969575</v>
      </c>
      <c r="K1108" s="11">
        <f t="shared" si="85"/>
        <v>40973.740451388891</v>
      </c>
      <c r="L1108" t="b">
        <v>0</v>
      </c>
      <c r="M1108">
        <v>7</v>
      </c>
      <c r="N1108" t="b">
        <v>0</v>
      </c>
      <c r="O1108" t="s">
        <v>8306</v>
      </c>
      <c r="P1108" t="s">
        <v>8307</v>
      </c>
      <c r="Q1108">
        <f t="shared" si="86"/>
        <v>2012</v>
      </c>
      <c r="R1108">
        <f t="shared" si="87"/>
        <v>0</v>
      </c>
      <c r="S1108">
        <f t="shared" si="88"/>
        <v>1</v>
      </c>
      <c r="T1108">
        <f t="shared" si="89"/>
        <v>0</v>
      </c>
      <c r="U1108" t="str" cm="1">
        <f t="array" ref="U1108">_xlfn.IFS(D1108&lt;1000,"Less Than 1000",D1108&lt;=4999,"1000 to 4999",D1108&lt;=9999,"5000 to 9999",D1108&lt;=14999,"10000 to 14999",D1108&lt;=19999,"15000 to 19999",D1108&lt;=24999,"20000 to 24999",D1108&lt;=29999,"25000 to 29999",D1108&lt;=34999,"30000 to 34999",D1108&lt;=39999,"35000 to 39999",D1108&lt;44999,"40000 to 44999",D1108&lt;=44999,"40000 to 44999",D1108&lt;=49999,"45000 to 49999",D1108&gt;=50000,"50000 or More")</f>
        <v>Less Than 1000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7" t="s">
        <v>8220</v>
      </c>
      <c r="G1109" t="s">
        <v>8223</v>
      </c>
      <c r="H1109" t="s">
        <v>8245</v>
      </c>
      <c r="I1109">
        <v>1406148024</v>
      </c>
      <c r="J1109" s="10">
        <v>1403556024</v>
      </c>
      <c r="K1109" s="11">
        <f t="shared" si="85"/>
        <v>41813.861388888887</v>
      </c>
      <c r="L1109" t="b">
        <v>0</v>
      </c>
      <c r="M1109">
        <v>0</v>
      </c>
      <c r="N1109" t="b">
        <v>0</v>
      </c>
      <c r="O1109" t="s">
        <v>8306</v>
      </c>
      <c r="P1109" t="s">
        <v>8307</v>
      </c>
      <c r="Q1109">
        <f t="shared" si="86"/>
        <v>2014</v>
      </c>
      <c r="R1109">
        <f t="shared" si="87"/>
        <v>0</v>
      </c>
      <c r="S1109">
        <f t="shared" si="88"/>
        <v>1</v>
      </c>
      <c r="T1109">
        <f t="shared" si="89"/>
        <v>0</v>
      </c>
      <c r="U1109" t="str" cm="1">
        <f t="array" ref="U1109">_xlfn.IFS(D1109&lt;1000,"Less Than 1000",D1109&lt;=4999,"1000 to 4999",D1109&lt;=9999,"5000 to 9999",D1109&lt;=14999,"10000 to 14999",D1109&lt;=19999,"15000 to 19999",D1109&lt;=24999,"20000 to 24999",D1109&lt;=29999,"25000 to 29999",D1109&lt;=34999,"30000 to 34999",D1109&lt;=39999,"35000 to 39999",D1109&lt;44999,"40000 to 44999",D1109&lt;=44999,"40000 to 44999",D1109&lt;=49999,"45000 to 49999",D1109&gt;=50000,"50000 or More")</f>
        <v>10000 to 14999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7" t="s">
        <v>8220</v>
      </c>
      <c r="G1110" t="s">
        <v>8223</v>
      </c>
      <c r="H1110" t="s">
        <v>8245</v>
      </c>
      <c r="I1110">
        <v>1334326635</v>
      </c>
      <c r="J1110" s="10">
        <v>1329146235</v>
      </c>
      <c r="K1110" s="11">
        <f t="shared" si="85"/>
        <v>40952.636979166666</v>
      </c>
      <c r="L1110" t="b">
        <v>0</v>
      </c>
      <c r="M1110">
        <v>21</v>
      </c>
      <c r="N1110" t="b">
        <v>0</v>
      </c>
      <c r="O1110" t="s">
        <v>8306</v>
      </c>
      <c r="P1110" t="s">
        <v>8307</v>
      </c>
      <c r="Q1110">
        <f t="shared" si="86"/>
        <v>2012</v>
      </c>
      <c r="R1110">
        <f t="shared" si="87"/>
        <v>0</v>
      </c>
      <c r="S1110">
        <f t="shared" si="88"/>
        <v>1</v>
      </c>
      <c r="T1110">
        <f t="shared" si="89"/>
        <v>0</v>
      </c>
      <c r="U1110" t="str" cm="1">
        <f t="array" ref="U1110">_xlfn.IFS(D1110&lt;1000,"Less Than 1000",D1110&lt;=4999,"1000 to 4999",D1110&lt;=9999,"5000 to 9999",D1110&lt;=14999,"10000 to 14999",D1110&lt;=19999,"15000 to 19999",D1110&lt;=24999,"20000 to 24999",D1110&lt;=29999,"25000 to 29999",D1110&lt;=34999,"30000 to 34999",D1110&lt;=39999,"35000 to 39999",D1110&lt;44999,"40000 to 44999",D1110&lt;=44999,"40000 to 44999",D1110&lt;=49999,"45000 to 49999",D1110&gt;=50000,"50000 or More")</f>
        <v>25000 to 29999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7" t="s">
        <v>8220</v>
      </c>
      <c r="G1111" t="s">
        <v>8223</v>
      </c>
      <c r="H1111" t="s">
        <v>8245</v>
      </c>
      <c r="I1111">
        <v>1479495790</v>
      </c>
      <c r="J1111" s="10">
        <v>1476900190</v>
      </c>
      <c r="K1111" s="11">
        <f t="shared" si="85"/>
        <v>42662.752199074079</v>
      </c>
      <c r="L1111" t="b">
        <v>0</v>
      </c>
      <c r="M1111">
        <v>3</v>
      </c>
      <c r="N1111" t="b">
        <v>0</v>
      </c>
      <c r="O1111" t="s">
        <v>8306</v>
      </c>
      <c r="P1111" t="s">
        <v>8307</v>
      </c>
      <c r="Q1111">
        <f t="shared" si="86"/>
        <v>2016</v>
      </c>
      <c r="R1111">
        <f t="shared" si="87"/>
        <v>0</v>
      </c>
      <c r="S1111">
        <f t="shared" si="88"/>
        <v>1</v>
      </c>
      <c r="T1111">
        <f t="shared" si="89"/>
        <v>0</v>
      </c>
      <c r="U1111" t="str" cm="1">
        <f t="array" ref="U1111">_xlfn.IFS(D1111&lt;1000,"Less Than 1000",D1111&lt;=4999,"1000 to 4999",D1111&lt;=9999,"5000 to 9999",D1111&lt;=14999,"10000 to 14999",D1111&lt;=19999,"15000 to 19999",D1111&lt;=24999,"20000 to 24999",D1111&lt;=29999,"25000 to 29999",D1111&lt;=34999,"30000 to 34999",D1111&lt;=39999,"35000 to 39999",D1111&lt;44999,"40000 to 44999",D1111&lt;=44999,"40000 to 44999",D1111&lt;=49999,"45000 to 49999",D1111&gt;=50000,"50000 or More")</f>
        <v>10000 to 14999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7" t="s">
        <v>8220</v>
      </c>
      <c r="G1112" t="s">
        <v>8223</v>
      </c>
      <c r="H1112" t="s">
        <v>8245</v>
      </c>
      <c r="I1112">
        <v>1354919022</v>
      </c>
      <c r="J1112" s="10">
        <v>1352327022</v>
      </c>
      <c r="K1112" s="11">
        <f t="shared" si="85"/>
        <v>41220.933124999996</v>
      </c>
      <c r="L1112" t="b">
        <v>0</v>
      </c>
      <c r="M1112">
        <v>11</v>
      </c>
      <c r="N1112" t="b">
        <v>0</v>
      </c>
      <c r="O1112" t="s">
        <v>8306</v>
      </c>
      <c r="P1112" t="s">
        <v>8307</v>
      </c>
      <c r="Q1112">
        <f t="shared" si="86"/>
        <v>2012</v>
      </c>
      <c r="R1112">
        <f t="shared" si="87"/>
        <v>0</v>
      </c>
      <c r="S1112">
        <f t="shared" si="88"/>
        <v>1</v>
      </c>
      <c r="T1112">
        <f t="shared" si="89"/>
        <v>0</v>
      </c>
      <c r="U1112" t="str" cm="1">
        <f t="array" ref="U1112">_xlfn.IFS(D1112&lt;1000,"Less Than 1000",D1112&lt;=4999,"1000 to 4999",D1112&lt;=9999,"5000 to 9999",D1112&lt;=14999,"10000 to 14999",D1112&lt;=19999,"15000 to 19999",D1112&lt;=24999,"20000 to 24999",D1112&lt;=29999,"25000 to 29999",D1112&lt;=34999,"30000 to 34999",D1112&lt;=39999,"35000 to 39999",D1112&lt;44999,"40000 to 44999",D1112&lt;=44999,"40000 to 44999",D1112&lt;=49999,"45000 to 49999",D1112&gt;=50000,"50000 or More")</f>
        <v>50000 or More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7" t="s">
        <v>8220</v>
      </c>
      <c r="G1113" t="s">
        <v>8223</v>
      </c>
      <c r="H1113" t="s">
        <v>8245</v>
      </c>
      <c r="I1113">
        <v>1452228790</v>
      </c>
      <c r="J1113" s="10">
        <v>1449636790</v>
      </c>
      <c r="K1113" s="11">
        <f t="shared" si="85"/>
        <v>42347.203587962969</v>
      </c>
      <c r="L1113" t="b">
        <v>0</v>
      </c>
      <c r="M1113">
        <v>1</v>
      </c>
      <c r="N1113" t="b">
        <v>0</v>
      </c>
      <c r="O1113" t="s">
        <v>8306</v>
      </c>
      <c r="P1113" t="s">
        <v>8307</v>
      </c>
      <c r="Q1113">
        <f t="shared" si="86"/>
        <v>2015</v>
      </c>
      <c r="R1113">
        <f t="shared" si="87"/>
        <v>0</v>
      </c>
      <c r="S1113">
        <f t="shared" si="88"/>
        <v>1</v>
      </c>
      <c r="T1113">
        <f t="shared" si="89"/>
        <v>0</v>
      </c>
      <c r="U1113" t="str" cm="1">
        <f t="array" ref="U1113">_xlfn.IFS(D1113&lt;1000,"Less Than 1000",D1113&lt;=4999,"1000 to 4999",D1113&lt;=9999,"5000 to 9999",D1113&lt;=14999,"10000 to 14999",D1113&lt;=19999,"15000 to 19999",D1113&lt;=24999,"20000 to 24999",D1113&lt;=29999,"25000 to 29999",D1113&lt;=34999,"30000 to 34999",D1113&lt;=39999,"35000 to 39999",D1113&lt;44999,"40000 to 44999",D1113&lt;=44999,"40000 to 44999",D1113&lt;=49999,"45000 to 49999",D1113&gt;=50000,"50000 or More")</f>
        <v>1000 to 4999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7" t="s">
        <v>8220</v>
      </c>
      <c r="G1114" t="s">
        <v>8223</v>
      </c>
      <c r="H1114" t="s">
        <v>8245</v>
      </c>
      <c r="I1114">
        <v>1421656200</v>
      </c>
      <c r="J1114" s="10">
        <v>1416507211</v>
      </c>
      <c r="K1114" s="11">
        <f t="shared" si="85"/>
        <v>41963.759386574078</v>
      </c>
      <c r="L1114" t="b">
        <v>0</v>
      </c>
      <c r="M1114">
        <v>312</v>
      </c>
      <c r="N1114" t="b">
        <v>0</v>
      </c>
      <c r="O1114" t="s">
        <v>8306</v>
      </c>
      <c r="P1114" t="s">
        <v>8307</v>
      </c>
      <c r="Q1114">
        <f t="shared" si="86"/>
        <v>2014</v>
      </c>
      <c r="R1114">
        <f t="shared" si="87"/>
        <v>0</v>
      </c>
      <c r="S1114">
        <f t="shared" si="88"/>
        <v>1</v>
      </c>
      <c r="T1114">
        <f t="shared" si="89"/>
        <v>0</v>
      </c>
      <c r="U1114" t="str" cm="1">
        <f t="array" ref="U1114">_xlfn.IFS(D1114&lt;1000,"Less Than 1000",D1114&lt;=4999,"1000 to 4999",D1114&lt;=9999,"5000 to 9999",D1114&lt;=14999,"10000 to 14999",D1114&lt;=19999,"15000 to 19999",D1114&lt;=24999,"20000 to 24999",D1114&lt;=29999,"25000 to 29999",D1114&lt;=34999,"30000 to 34999",D1114&lt;=39999,"35000 to 39999",D1114&lt;44999,"40000 to 44999",D1114&lt;=44999,"40000 to 44999",D1114&lt;=49999,"45000 to 49999",D1114&gt;=50000,"50000 or More")</f>
        <v>50000 or More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7" t="s">
        <v>8220</v>
      </c>
      <c r="G1115" t="s">
        <v>8224</v>
      </c>
      <c r="H1115" t="s">
        <v>8246</v>
      </c>
      <c r="I1115">
        <v>1408058820</v>
      </c>
      <c r="J1115" s="10">
        <v>1405466820</v>
      </c>
      <c r="K1115" s="11">
        <f t="shared" si="85"/>
        <v>41835.977083333331</v>
      </c>
      <c r="L1115" t="b">
        <v>0</v>
      </c>
      <c r="M1115">
        <v>1</v>
      </c>
      <c r="N1115" t="b">
        <v>0</v>
      </c>
      <c r="O1115" t="s">
        <v>8306</v>
      </c>
      <c r="P1115" t="s">
        <v>8307</v>
      </c>
      <c r="Q1115">
        <f t="shared" si="86"/>
        <v>2014</v>
      </c>
      <c r="R1115">
        <f t="shared" si="87"/>
        <v>0</v>
      </c>
      <c r="S1115">
        <f t="shared" si="88"/>
        <v>1</v>
      </c>
      <c r="T1115">
        <f t="shared" si="89"/>
        <v>0</v>
      </c>
      <c r="U1115" t="str" cm="1">
        <f t="array" ref="U1115">_xlfn.IFS(D1115&lt;1000,"Less Than 1000",D1115&lt;=4999,"1000 to 4999",D1115&lt;=9999,"5000 to 9999",D1115&lt;=14999,"10000 to 14999",D1115&lt;=19999,"15000 to 19999",D1115&lt;=24999,"20000 to 24999",D1115&lt;=29999,"25000 to 29999",D1115&lt;=34999,"30000 to 34999",D1115&lt;=39999,"35000 to 39999",D1115&lt;44999,"40000 to 44999",D1115&lt;=44999,"40000 to 44999",D1115&lt;=49999,"45000 to 49999",D1115&gt;=50000,"50000 or More")</f>
        <v>1000 to 4999</v>
      </c>
    </row>
    <row r="1116" spans="1:21" ht="42.75" x14ac:dyDescent="0.45">
      <c r="A1116">
        <v>3760</v>
      </c>
      <c r="B1116" s="3" t="s">
        <v>3757</v>
      </c>
      <c r="C1116" s="3" t="s">
        <v>7870</v>
      </c>
      <c r="D1116" s="6">
        <v>5000</v>
      </c>
      <c r="E1116" s="8">
        <v>5050.7700000000004</v>
      </c>
      <c r="F1116" s="17" t="s">
        <v>8218</v>
      </c>
      <c r="G1116" t="s">
        <v>8223</v>
      </c>
      <c r="H1116" t="s">
        <v>8245</v>
      </c>
      <c r="I1116">
        <v>1399293386</v>
      </c>
      <c r="J1116" s="10">
        <v>1397133386</v>
      </c>
      <c r="K1116" s="11">
        <f t="shared" si="85"/>
        <v>41739.525300925925</v>
      </c>
      <c r="L1116" t="b">
        <v>0</v>
      </c>
      <c r="M1116">
        <v>91</v>
      </c>
      <c r="N1116" t="b">
        <v>1</v>
      </c>
      <c r="O1116" t="s">
        <v>8290</v>
      </c>
      <c r="P1116" t="s">
        <v>8332</v>
      </c>
      <c r="Q1116">
        <f t="shared" si="86"/>
        <v>2014</v>
      </c>
      <c r="R1116">
        <f t="shared" si="87"/>
        <v>1</v>
      </c>
      <c r="S1116">
        <f t="shared" si="88"/>
        <v>0</v>
      </c>
      <c r="T1116">
        <f t="shared" si="89"/>
        <v>0</v>
      </c>
      <c r="U1116" t="str" cm="1">
        <f t="array" ref="U1116">_xlfn.IFS(D1116&lt;1000,"Less Than 1000",D1116&lt;=4999,"1000 to 4999",D1116&lt;=9999,"5000 to 9999",D1116&lt;=14999,"10000 to 14999",D1116&lt;=19999,"15000 to 19999",D1116&lt;=24999,"20000 to 24999",D1116&lt;=29999,"25000 to 29999",D1116&lt;=34999,"30000 to 34999",D1116&lt;=39999,"35000 to 39999",D1116&lt;44999,"40000 to 44999",D1116&lt;=44999,"40000 to 44999",D1116&lt;=49999,"45000 to 49999",D1116&gt;=50000,"50000 or More")</f>
        <v>5000 to 9999</v>
      </c>
    </row>
    <row r="1117" spans="1:21" ht="28.5" x14ac:dyDescent="0.45">
      <c r="A1117">
        <v>3763</v>
      </c>
      <c r="B1117" s="3" t="s">
        <v>3760</v>
      </c>
      <c r="C1117" s="3" t="s">
        <v>7873</v>
      </c>
      <c r="D1117" s="6">
        <v>5000</v>
      </c>
      <c r="E1117" s="8">
        <v>5000</v>
      </c>
      <c r="F1117" s="17" t="s">
        <v>8218</v>
      </c>
      <c r="G1117" t="s">
        <v>8223</v>
      </c>
      <c r="H1117" t="s">
        <v>8245</v>
      </c>
      <c r="I1117">
        <v>1427907626</v>
      </c>
      <c r="J1117" s="10">
        <v>1425319226</v>
      </c>
      <c r="K1117" s="11">
        <f t="shared" si="85"/>
        <v>42065.750300925924</v>
      </c>
      <c r="L1117" t="b">
        <v>0</v>
      </c>
      <c r="M1117">
        <v>77</v>
      </c>
      <c r="N1117" t="b">
        <v>1</v>
      </c>
      <c r="O1117" t="s">
        <v>8290</v>
      </c>
      <c r="P1117" t="s">
        <v>8332</v>
      </c>
      <c r="Q1117">
        <f t="shared" si="86"/>
        <v>2015</v>
      </c>
      <c r="R1117">
        <f t="shared" si="87"/>
        <v>1</v>
      </c>
      <c r="S1117">
        <f t="shared" si="88"/>
        <v>0</v>
      </c>
      <c r="T1117">
        <f t="shared" si="89"/>
        <v>0</v>
      </c>
      <c r="U1117" t="str" cm="1">
        <f t="array" ref="U1117">_xlfn.IFS(D1117&lt;1000,"Less Than 1000",D1117&lt;=4999,"1000 to 4999",D1117&lt;=9999,"5000 to 9999",D1117&lt;=14999,"10000 to 14999",D1117&lt;=19999,"15000 to 19999",D1117&lt;=24999,"20000 to 24999",D1117&lt;=29999,"25000 to 29999",D1117&lt;=34999,"30000 to 34999",D1117&lt;=39999,"35000 to 39999",D1117&lt;44999,"40000 to 44999",D1117&lt;=44999,"40000 to 44999",D1117&lt;=49999,"45000 to 49999",D1117&gt;=50000,"50000 or More")</f>
        <v>5000 to 9999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7" t="s">
        <v>8220</v>
      </c>
      <c r="G1118" t="s">
        <v>8223</v>
      </c>
      <c r="H1118" t="s">
        <v>8245</v>
      </c>
      <c r="I1118">
        <v>1339273208</v>
      </c>
      <c r="J1118" s="10">
        <v>1334089208</v>
      </c>
      <c r="K1118" s="11">
        <f t="shared" si="85"/>
        <v>41009.847314814811</v>
      </c>
      <c r="L1118" t="b">
        <v>0</v>
      </c>
      <c r="M1118">
        <v>10</v>
      </c>
      <c r="N1118" t="b">
        <v>0</v>
      </c>
      <c r="O1118" t="s">
        <v>8306</v>
      </c>
      <c r="P1118" t="s">
        <v>8307</v>
      </c>
      <c r="Q1118">
        <f t="shared" si="86"/>
        <v>2012</v>
      </c>
      <c r="R1118">
        <f t="shared" si="87"/>
        <v>0</v>
      </c>
      <c r="S1118">
        <f t="shared" si="88"/>
        <v>1</v>
      </c>
      <c r="T1118">
        <f t="shared" si="89"/>
        <v>0</v>
      </c>
      <c r="U1118" t="str" cm="1">
        <f t="array" ref="U1118">_xlfn.IFS(D1118&lt;1000,"Less Than 1000",D1118&lt;=4999,"1000 to 4999",D1118&lt;=9999,"5000 to 9999",D1118&lt;=14999,"10000 to 14999",D1118&lt;=19999,"15000 to 19999",D1118&lt;=24999,"20000 to 24999",D1118&lt;=29999,"25000 to 29999",D1118&lt;=34999,"30000 to 34999",D1118&lt;=39999,"35000 to 39999",D1118&lt;44999,"40000 to 44999",D1118&lt;=44999,"40000 to 44999",D1118&lt;=49999,"45000 to 49999",D1118&gt;=50000,"50000 or More")</f>
        <v>50000 or More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7" t="s">
        <v>8220</v>
      </c>
      <c r="G1119" t="s">
        <v>8235</v>
      </c>
      <c r="H1119" t="s">
        <v>8248</v>
      </c>
      <c r="I1119">
        <v>1451053313</v>
      </c>
      <c r="J1119" s="10">
        <v>1448461313</v>
      </c>
      <c r="K1119" s="11">
        <f t="shared" si="85"/>
        <v>42333.598530092597</v>
      </c>
      <c r="L1119" t="b">
        <v>0</v>
      </c>
      <c r="M1119">
        <v>8</v>
      </c>
      <c r="N1119" t="b">
        <v>0</v>
      </c>
      <c r="O1119" t="s">
        <v>8306</v>
      </c>
      <c r="P1119" t="s">
        <v>8307</v>
      </c>
      <c r="Q1119">
        <f t="shared" si="86"/>
        <v>2015</v>
      </c>
      <c r="R1119">
        <f t="shared" si="87"/>
        <v>0</v>
      </c>
      <c r="S1119">
        <f t="shared" si="88"/>
        <v>1</v>
      </c>
      <c r="T1119">
        <f t="shared" si="89"/>
        <v>0</v>
      </c>
      <c r="U1119" t="str" cm="1">
        <f t="array" ref="U1119">_xlfn.IFS(D1119&lt;1000,"Less Than 1000",D1119&lt;=4999,"1000 to 4999",D1119&lt;=9999,"5000 to 9999",D1119&lt;=14999,"10000 to 14999",D1119&lt;=19999,"15000 to 19999",D1119&lt;=24999,"20000 to 24999",D1119&lt;=29999,"25000 to 29999",D1119&lt;=34999,"30000 to 34999",D1119&lt;=39999,"35000 to 39999",D1119&lt;44999,"40000 to 44999",D1119&lt;=44999,"40000 to 44999",D1119&lt;=49999,"45000 to 49999",D1119&gt;=50000,"50000 or More")</f>
        <v>1000 to 4999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7" t="s">
        <v>8220</v>
      </c>
      <c r="G1120" t="s">
        <v>8225</v>
      </c>
      <c r="H1120" t="s">
        <v>8247</v>
      </c>
      <c r="I1120">
        <v>1396666779</v>
      </c>
      <c r="J1120" s="10">
        <v>1394078379</v>
      </c>
      <c r="K1120" s="11">
        <f t="shared" si="85"/>
        <v>41704.16642361111</v>
      </c>
      <c r="L1120" t="b">
        <v>0</v>
      </c>
      <c r="M1120">
        <v>3</v>
      </c>
      <c r="N1120" t="b">
        <v>0</v>
      </c>
      <c r="O1120" t="s">
        <v>8306</v>
      </c>
      <c r="P1120" t="s">
        <v>8307</v>
      </c>
      <c r="Q1120">
        <f t="shared" si="86"/>
        <v>2014</v>
      </c>
      <c r="R1120">
        <f t="shared" si="87"/>
        <v>0</v>
      </c>
      <c r="S1120">
        <f t="shared" si="88"/>
        <v>1</v>
      </c>
      <c r="T1120">
        <f t="shared" si="89"/>
        <v>0</v>
      </c>
      <c r="U1120" t="str" cm="1">
        <f t="array" ref="U1120">_xlfn.IFS(D1120&lt;1000,"Less Than 1000",D1120&lt;=4999,"1000 to 4999",D1120&lt;=9999,"5000 to 9999",D1120&lt;=14999,"10000 to 14999",D1120&lt;=19999,"15000 to 19999",D1120&lt;=24999,"20000 to 24999",D1120&lt;=29999,"25000 to 29999",D1120&lt;=34999,"30000 to 34999",D1120&lt;=39999,"35000 to 39999",D1120&lt;44999,"40000 to 44999",D1120&lt;=44999,"40000 to 44999",D1120&lt;=49999,"45000 to 49999",D1120&gt;=50000,"50000 or More")</f>
        <v>1000 to 4999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7" t="s">
        <v>8220</v>
      </c>
      <c r="G1121" t="s">
        <v>8223</v>
      </c>
      <c r="H1121" t="s">
        <v>8245</v>
      </c>
      <c r="I1121">
        <v>1396810864</v>
      </c>
      <c r="J1121" s="10">
        <v>1395687664</v>
      </c>
      <c r="K1121" s="11">
        <f t="shared" si="85"/>
        <v>41722.792407407411</v>
      </c>
      <c r="L1121" t="b">
        <v>0</v>
      </c>
      <c r="M1121">
        <v>1</v>
      </c>
      <c r="N1121" t="b">
        <v>0</v>
      </c>
      <c r="O1121" t="s">
        <v>8306</v>
      </c>
      <c r="P1121" t="s">
        <v>8307</v>
      </c>
      <c r="Q1121">
        <f t="shared" si="86"/>
        <v>2014</v>
      </c>
      <c r="R1121">
        <f t="shared" si="87"/>
        <v>0</v>
      </c>
      <c r="S1121">
        <f t="shared" si="88"/>
        <v>1</v>
      </c>
      <c r="T1121">
        <f t="shared" si="89"/>
        <v>0</v>
      </c>
      <c r="U1121" t="str" cm="1">
        <f t="array" ref="U1121">_xlfn.IFS(D1121&lt;1000,"Less Than 1000",D1121&lt;=4999,"1000 to 4999",D1121&lt;=9999,"5000 to 9999",D1121&lt;=14999,"10000 to 14999",D1121&lt;=19999,"15000 to 19999",D1121&lt;=24999,"20000 to 24999",D1121&lt;=29999,"25000 to 29999",D1121&lt;=34999,"30000 to 34999",D1121&lt;=39999,"35000 to 39999",D1121&lt;44999,"40000 to 44999",D1121&lt;=44999,"40000 to 44999",D1121&lt;=49999,"45000 to 49999",D1121&gt;=50000,"50000 or More")</f>
        <v>1000 to 4999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7" t="s">
        <v>8220</v>
      </c>
      <c r="G1122" t="s">
        <v>8223</v>
      </c>
      <c r="H1122" t="s">
        <v>8245</v>
      </c>
      <c r="I1122">
        <v>1319835400</v>
      </c>
      <c r="J1122" s="10">
        <v>1315947400</v>
      </c>
      <c r="K1122" s="11">
        <f t="shared" si="85"/>
        <v>40799.872685185182</v>
      </c>
      <c r="L1122" t="b">
        <v>0</v>
      </c>
      <c r="M1122">
        <v>0</v>
      </c>
      <c r="N1122" t="b">
        <v>0</v>
      </c>
      <c r="O1122" t="s">
        <v>8306</v>
      </c>
      <c r="P1122" t="s">
        <v>8307</v>
      </c>
      <c r="Q1122">
        <f t="shared" si="86"/>
        <v>2011</v>
      </c>
      <c r="R1122">
        <f t="shared" si="87"/>
        <v>0</v>
      </c>
      <c r="S1122">
        <f t="shared" si="88"/>
        <v>1</v>
      </c>
      <c r="T1122">
        <f t="shared" si="89"/>
        <v>0</v>
      </c>
      <c r="U1122" t="str" cm="1">
        <f t="array" ref="U1122">_xlfn.IFS(D1122&lt;1000,"Less Than 1000",D1122&lt;=4999,"1000 to 4999",D1122&lt;=9999,"5000 to 9999",D1122&lt;=14999,"10000 to 14999",D1122&lt;=19999,"15000 to 19999",D1122&lt;=24999,"20000 to 24999",D1122&lt;=29999,"25000 to 29999",D1122&lt;=34999,"30000 to 34999",D1122&lt;=39999,"35000 to 39999",D1122&lt;44999,"40000 to 44999",D1122&lt;=44999,"40000 to 44999",D1122&lt;=49999,"45000 to 49999",D1122&gt;=50000,"50000 or More")</f>
        <v>25000 to 29999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7" t="s">
        <v>8220</v>
      </c>
      <c r="G1123" t="s">
        <v>8223</v>
      </c>
      <c r="H1123" t="s">
        <v>8245</v>
      </c>
      <c r="I1123">
        <v>1457904316</v>
      </c>
      <c r="J1123" s="10">
        <v>1455315916</v>
      </c>
      <c r="K1123" s="11">
        <f t="shared" si="85"/>
        <v>42412.934212962966</v>
      </c>
      <c r="L1123" t="b">
        <v>0</v>
      </c>
      <c r="M1123">
        <v>5</v>
      </c>
      <c r="N1123" t="b">
        <v>0</v>
      </c>
      <c r="O1123" t="s">
        <v>8306</v>
      </c>
      <c r="P1123" t="s">
        <v>8307</v>
      </c>
      <c r="Q1123">
        <f t="shared" si="86"/>
        <v>2016</v>
      </c>
      <c r="R1123">
        <f t="shared" si="87"/>
        <v>0</v>
      </c>
      <c r="S1123">
        <f t="shared" si="88"/>
        <v>1</v>
      </c>
      <c r="T1123">
        <f t="shared" si="89"/>
        <v>0</v>
      </c>
      <c r="U1123" t="str" cm="1">
        <f t="array" ref="U1123">_xlfn.IFS(D1123&lt;1000,"Less Than 1000",D1123&lt;=4999,"1000 to 4999",D1123&lt;=9999,"5000 to 9999",D1123&lt;=14999,"10000 to 14999",D1123&lt;=19999,"15000 to 19999",D1123&lt;=24999,"20000 to 24999",D1123&lt;=29999,"25000 to 29999",D1123&lt;=34999,"30000 to 34999",D1123&lt;=39999,"35000 to 39999",D1123&lt;44999,"40000 to 44999",D1123&lt;=44999,"40000 to 44999",D1123&lt;=49999,"45000 to 49999",D1123&gt;=50000,"50000 or More")</f>
        <v>50000 or More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7" t="s">
        <v>8220</v>
      </c>
      <c r="G1124" t="s">
        <v>8224</v>
      </c>
      <c r="H1124" t="s">
        <v>8246</v>
      </c>
      <c r="I1124">
        <v>1369932825</v>
      </c>
      <c r="J1124" s="10">
        <v>1368723225</v>
      </c>
      <c r="K1124" s="11">
        <f t="shared" si="85"/>
        <v>41410.703993055555</v>
      </c>
      <c r="L1124" t="b">
        <v>0</v>
      </c>
      <c r="M1124">
        <v>0</v>
      </c>
      <c r="N1124" t="b">
        <v>0</v>
      </c>
      <c r="O1124" t="s">
        <v>8306</v>
      </c>
      <c r="P1124" t="s">
        <v>8307</v>
      </c>
      <c r="Q1124">
        <f t="shared" si="86"/>
        <v>2013</v>
      </c>
      <c r="R1124">
        <f t="shared" si="87"/>
        <v>0</v>
      </c>
      <c r="S1124">
        <f t="shared" si="88"/>
        <v>1</v>
      </c>
      <c r="T1124">
        <f t="shared" si="89"/>
        <v>0</v>
      </c>
      <c r="U1124" t="str" cm="1">
        <f t="array" ref="U1124">_xlfn.IFS(D1124&lt;1000,"Less Than 1000",D1124&lt;=4999,"1000 to 4999",D1124&lt;=9999,"5000 to 9999",D1124&lt;=14999,"10000 to 14999",D1124&lt;=19999,"15000 to 19999",D1124&lt;=24999,"20000 to 24999",D1124&lt;=29999,"25000 to 29999",D1124&lt;=34999,"30000 to 34999",D1124&lt;=39999,"35000 to 39999",D1124&lt;44999,"40000 to 44999",D1124&lt;=44999,"40000 to 44999",D1124&lt;=49999,"45000 to 49999",D1124&gt;=50000,"50000 or More")</f>
        <v>1000 to 4999</v>
      </c>
    </row>
    <row r="1125" spans="1:21" ht="42.75" x14ac:dyDescent="0.45">
      <c r="A1125">
        <v>3772</v>
      </c>
      <c r="B1125" s="3" t="s">
        <v>3769</v>
      </c>
      <c r="C1125" s="3" t="s">
        <v>7882</v>
      </c>
      <c r="D1125" s="6">
        <v>5000</v>
      </c>
      <c r="E1125" s="8">
        <v>5510</v>
      </c>
      <c r="F1125" s="17" t="s">
        <v>8218</v>
      </c>
      <c r="G1125" t="s">
        <v>8223</v>
      </c>
      <c r="H1125" t="s">
        <v>8245</v>
      </c>
      <c r="I1125">
        <v>1480399200</v>
      </c>
      <c r="J1125" s="10">
        <v>1478616506</v>
      </c>
      <c r="K1125" s="11">
        <f t="shared" si="85"/>
        <v>42682.616967592592</v>
      </c>
      <c r="L1125" t="b">
        <v>0</v>
      </c>
      <c r="M1125">
        <v>33</v>
      </c>
      <c r="N1125" t="b">
        <v>1</v>
      </c>
      <c r="O1125" t="s">
        <v>8290</v>
      </c>
      <c r="P1125" t="s">
        <v>8332</v>
      </c>
      <c r="Q1125">
        <f t="shared" si="86"/>
        <v>2016</v>
      </c>
      <c r="R1125">
        <f t="shared" si="87"/>
        <v>1</v>
      </c>
      <c r="S1125">
        <f t="shared" si="88"/>
        <v>0</v>
      </c>
      <c r="T1125">
        <f t="shared" si="89"/>
        <v>0</v>
      </c>
      <c r="U1125" t="str" cm="1">
        <f t="array" ref="U1125">_xlfn.IFS(D1125&lt;1000,"Less Than 1000",D1125&lt;=4999,"1000 to 4999",D1125&lt;=9999,"5000 to 9999",D1125&lt;=14999,"10000 to 14999",D1125&lt;=19999,"15000 to 19999",D1125&lt;=24999,"20000 to 24999",D1125&lt;=29999,"25000 to 29999",D1125&lt;=34999,"30000 to 34999",D1125&lt;=39999,"35000 to 39999",D1125&lt;44999,"40000 to 44999",D1125&lt;=44999,"40000 to 44999",D1125&lt;=49999,"45000 to 49999",D1125&gt;=50000,"50000 or More")</f>
        <v>5000 to 9999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7" t="s">
        <v>8220</v>
      </c>
      <c r="G1126" t="s">
        <v>8223</v>
      </c>
      <c r="H1126" t="s">
        <v>8245</v>
      </c>
      <c r="I1126">
        <v>1430409651</v>
      </c>
      <c r="J1126" s="10">
        <v>1427817651</v>
      </c>
      <c r="K1126" s="11">
        <f t="shared" si="85"/>
        <v>42094.667256944449</v>
      </c>
      <c r="L1126" t="b">
        <v>0</v>
      </c>
      <c r="M1126">
        <v>7</v>
      </c>
      <c r="N1126" t="b">
        <v>0</v>
      </c>
      <c r="O1126" t="s">
        <v>8306</v>
      </c>
      <c r="P1126" t="s">
        <v>8308</v>
      </c>
      <c r="Q1126">
        <f t="shared" si="86"/>
        <v>2015</v>
      </c>
      <c r="R1126">
        <f t="shared" si="87"/>
        <v>0</v>
      </c>
      <c r="S1126">
        <f t="shared" si="88"/>
        <v>1</v>
      </c>
      <c r="T1126">
        <f t="shared" si="89"/>
        <v>0</v>
      </c>
      <c r="U1126" t="str" cm="1">
        <f t="array" ref="U1126">_xlfn.IFS(D1126&lt;1000,"Less Than 1000",D1126&lt;=4999,"1000 to 4999",D1126&lt;=9999,"5000 to 9999",D1126&lt;=14999,"10000 to 14999",D1126&lt;=19999,"15000 to 19999",D1126&lt;=24999,"20000 to 24999",D1126&lt;=29999,"25000 to 29999",D1126&lt;=34999,"30000 to 34999",D1126&lt;=39999,"35000 to 39999",D1126&lt;44999,"40000 to 44999",D1126&lt;=44999,"40000 to 44999",D1126&lt;=49999,"45000 to 49999",D1126&gt;=50000,"50000 or More")</f>
        <v>50000 or More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7" t="s">
        <v>8220</v>
      </c>
      <c r="G1127" t="s">
        <v>8224</v>
      </c>
      <c r="H1127" t="s">
        <v>8246</v>
      </c>
      <c r="I1127">
        <v>1443193130</v>
      </c>
      <c r="J1127" s="10">
        <v>1438009130</v>
      </c>
      <c r="K1127" s="11">
        <f t="shared" si="85"/>
        <v>42212.624189814815</v>
      </c>
      <c r="L1127" t="b">
        <v>0</v>
      </c>
      <c r="M1127">
        <v>0</v>
      </c>
      <c r="N1127" t="b">
        <v>0</v>
      </c>
      <c r="O1127" t="s">
        <v>8306</v>
      </c>
      <c r="P1127" t="s">
        <v>8308</v>
      </c>
      <c r="Q1127">
        <f t="shared" si="86"/>
        <v>2015</v>
      </c>
      <c r="R1127">
        <f t="shared" si="87"/>
        <v>0</v>
      </c>
      <c r="S1127">
        <f t="shared" si="88"/>
        <v>1</v>
      </c>
      <c r="T1127">
        <f t="shared" si="89"/>
        <v>0</v>
      </c>
      <c r="U1127" t="str" cm="1">
        <f t="array" ref="U1127">_xlfn.IFS(D1127&lt;1000,"Less Than 1000",D1127&lt;=4999,"1000 to 4999",D1127&lt;=9999,"5000 to 9999",D1127&lt;=14999,"10000 to 14999",D1127&lt;=19999,"15000 to 19999",D1127&lt;=24999,"20000 to 24999",D1127&lt;=29999,"25000 to 29999",D1127&lt;=34999,"30000 to 34999",D1127&lt;=39999,"35000 to 39999",D1127&lt;44999,"40000 to 44999",D1127&lt;=44999,"40000 to 44999",D1127&lt;=49999,"45000 to 49999",D1127&gt;=50000,"50000 or More")</f>
        <v>1000 to 4999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7" t="s">
        <v>8220</v>
      </c>
      <c r="G1128" t="s">
        <v>8223</v>
      </c>
      <c r="H1128" t="s">
        <v>8245</v>
      </c>
      <c r="I1128">
        <v>1468482694</v>
      </c>
      <c r="J1128" s="10">
        <v>1465890694</v>
      </c>
      <c r="K1128" s="11">
        <f t="shared" si="85"/>
        <v>42535.327476851846</v>
      </c>
      <c r="L1128" t="b">
        <v>0</v>
      </c>
      <c r="M1128">
        <v>2</v>
      </c>
      <c r="N1128" t="b">
        <v>0</v>
      </c>
      <c r="O1128" t="s">
        <v>8306</v>
      </c>
      <c r="P1128" t="s">
        <v>8308</v>
      </c>
      <c r="Q1128">
        <f t="shared" si="86"/>
        <v>2016</v>
      </c>
      <c r="R1128">
        <f t="shared" si="87"/>
        <v>0</v>
      </c>
      <c r="S1128">
        <f t="shared" si="88"/>
        <v>1</v>
      </c>
      <c r="T1128">
        <f t="shared" si="89"/>
        <v>0</v>
      </c>
      <c r="U1128" t="str" cm="1">
        <f t="array" ref="U1128">_xlfn.IFS(D1128&lt;1000,"Less Than 1000",D1128&lt;=4999,"1000 to 4999",D1128&lt;=9999,"5000 to 9999",D1128&lt;=14999,"10000 to 14999",D1128&lt;=19999,"15000 to 19999",D1128&lt;=24999,"20000 to 24999",D1128&lt;=29999,"25000 to 29999",D1128&lt;=34999,"30000 to 34999",D1128&lt;=39999,"35000 to 39999",D1128&lt;44999,"40000 to 44999",D1128&lt;=44999,"40000 to 44999",D1128&lt;=49999,"45000 to 49999",D1128&gt;=50000,"50000 or More")</f>
        <v>1000 to 4999</v>
      </c>
    </row>
    <row r="1129" spans="1:21" ht="28.5" x14ac:dyDescent="0.45">
      <c r="A1129">
        <v>3773</v>
      </c>
      <c r="B1129" s="3" t="s">
        <v>3770</v>
      </c>
      <c r="C1129" s="3" t="s">
        <v>7883</v>
      </c>
      <c r="D1129" s="6">
        <v>5000</v>
      </c>
      <c r="E1129" s="8">
        <v>5410</v>
      </c>
      <c r="F1129" s="17" t="s">
        <v>8218</v>
      </c>
      <c r="G1129" t="s">
        <v>8223</v>
      </c>
      <c r="H1129" t="s">
        <v>8245</v>
      </c>
      <c r="I1129">
        <v>1479175680</v>
      </c>
      <c r="J1129" s="10">
        <v>1476317247</v>
      </c>
      <c r="K1129" s="11">
        <f t="shared" si="85"/>
        <v>42656.005173611105</v>
      </c>
      <c r="L1129" t="b">
        <v>0</v>
      </c>
      <c r="M1129">
        <v>57</v>
      </c>
      <c r="N1129" t="b">
        <v>1</v>
      </c>
      <c r="O1129" t="s">
        <v>8290</v>
      </c>
      <c r="P1129" t="s">
        <v>8332</v>
      </c>
      <c r="Q1129">
        <f t="shared" si="86"/>
        <v>2016</v>
      </c>
      <c r="R1129">
        <f t="shared" si="87"/>
        <v>1</v>
      </c>
      <c r="S1129">
        <f t="shared" si="88"/>
        <v>0</v>
      </c>
      <c r="T1129">
        <f t="shared" si="89"/>
        <v>0</v>
      </c>
      <c r="U1129" t="str" cm="1">
        <f t="array" ref="U1129">_xlfn.IFS(D1129&lt;1000,"Less Than 1000",D1129&lt;=4999,"1000 to 4999",D1129&lt;=9999,"5000 to 9999",D1129&lt;=14999,"10000 to 14999",D1129&lt;=19999,"15000 to 19999",D1129&lt;=24999,"20000 to 24999",D1129&lt;=29999,"25000 to 29999",D1129&lt;=34999,"30000 to 34999",D1129&lt;=39999,"35000 to 39999",D1129&lt;44999,"40000 to 44999",D1129&lt;=44999,"40000 to 44999",D1129&lt;=49999,"45000 to 49999",D1129&gt;=50000,"50000 or More")</f>
        <v>5000 to 9999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7" t="s">
        <v>8220</v>
      </c>
      <c r="G1130" t="s">
        <v>8224</v>
      </c>
      <c r="H1130" t="s">
        <v>8246</v>
      </c>
      <c r="I1130">
        <v>1407425717</v>
      </c>
      <c r="J1130" s="10">
        <v>1404833717</v>
      </c>
      <c r="K1130" s="11">
        <f t="shared" si="85"/>
        <v>41828.649502314816</v>
      </c>
      <c r="L1130" t="b">
        <v>0</v>
      </c>
      <c r="M1130">
        <v>1</v>
      </c>
      <c r="N1130" t="b">
        <v>0</v>
      </c>
      <c r="O1130" t="s">
        <v>8306</v>
      </c>
      <c r="P1130" t="s">
        <v>8308</v>
      </c>
      <c r="Q1130">
        <f t="shared" si="86"/>
        <v>2014</v>
      </c>
      <c r="R1130">
        <f t="shared" si="87"/>
        <v>0</v>
      </c>
      <c r="S1130">
        <f t="shared" si="88"/>
        <v>1</v>
      </c>
      <c r="T1130">
        <f t="shared" si="89"/>
        <v>0</v>
      </c>
      <c r="U1130" t="str" cm="1">
        <f t="array" ref="U1130">_xlfn.IFS(D1130&lt;1000,"Less Than 1000",D1130&lt;=4999,"1000 to 4999",D1130&lt;=9999,"5000 to 9999",D1130&lt;=14999,"10000 to 14999",D1130&lt;=19999,"15000 to 19999",D1130&lt;=24999,"20000 to 24999",D1130&lt;=29999,"25000 to 29999",D1130&lt;=34999,"30000 to 34999",D1130&lt;=39999,"35000 to 39999",D1130&lt;44999,"40000 to 44999",D1130&lt;=44999,"40000 to 44999",D1130&lt;=49999,"45000 to 49999",D1130&gt;=50000,"50000 or More")</f>
        <v>1000 to 4999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7" t="s">
        <v>8220</v>
      </c>
      <c r="G1131" t="s">
        <v>8223</v>
      </c>
      <c r="H1131" t="s">
        <v>8245</v>
      </c>
      <c r="I1131">
        <v>1465107693</v>
      </c>
      <c r="J1131" s="10">
        <v>1462515693</v>
      </c>
      <c r="K1131" s="11">
        <f t="shared" si="85"/>
        <v>42496.264965277776</v>
      </c>
      <c r="L1131" t="b">
        <v>0</v>
      </c>
      <c r="M1131">
        <v>2</v>
      </c>
      <c r="N1131" t="b">
        <v>0</v>
      </c>
      <c r="O1131" t="s">
        <v>8306</v>
      </c>
      <c r="P1131" t="s">
        <v>8308</v>
      </c>
      <c r="Q1131">
        <f t="shared" si="86"/>
        <v>2016</v>
      </c>
      <c r="R1131">
        <f t="shared" si="87"/>
        <v>0</v>
      </c>
      <c r="S1131">
        <f t="shared" si="88"/>
        <v>1</v>
      </c>
      <c r="T1131">
        <f t="shared" si="89"/>
        <v>0</v>
      </c>
      <c r="U1131" t="str" cm="1">
        <f t="array" ref="U1131">_xlfn.IFS(D1131&lt;1000,"Less Than 1000",D1131&lt;=4999,"1000 to 4999",D1131&lt;=9999,"5000 to 9999",D1131&lt;=14999,"10000 to 14999",D1131&lt;=19999,"15000 to 19999",D1131&lt;=24999,"20000 to 24999",D1131&lt;=29999,"25000 to 29999",D1131&lt;=34999,"30000 to 34999",D1131&lt;=39999,"35000 to 39999",D1131&lt;44999,"40000 to 44999",D1131&lt;=44999,"40000 to 44999",D1131&lt;=49999,"45000 to 49999",D1131&gt;=50000,"50000 or More")</f>
        <v>20000 to 24999</v>
      </c>
    </row>
    <row r="1132" spans="1:21" ht="42.75" x14ac:dyDescent="0.45">
      <c r="A1132">
        <v>3794</v>
      </c>
      <c r="B1132" s="3" t="s">
        <v>3791</v>
      </c>
      <c r="C1132" s="3" t="s">
        <v>7904</v>
      </c>
      <c r="D1132" s="6">
        <v>5000</v>
      </c>
      <c r="E1132" s="8">
        <v>50</v>
      </c>
      <c r="F1132" s="17" t="s">
        <v>8220</v>
      </c>
      <c r="G1132" t="s">
        <v>8224</v>
      </c>
      <c r="H1132" t="s">
        <v>8246</v>
      </c>
      <c r="I1132">
        <v>1433685354</v>
      </c>
      <c r="J1132" s="10">
        <v>1431093354</v>
      </c>
      <c r="K1132" s="11">
        <f t="shared" si="85"/>
        <v>42132.58048611111</v>
      </c>
      <c r="L1132" t="b">
        <v>0</v>
      </c>
      <c r="M1132">
        <v>1</v>
      </c>
      <c r="N1132" t="b">
        <v>0</v>
      </c>
      <c r="O1132" t="s">
        <v>8290</v>
      </c>
      <c r="P1132" t="s">
        <v>8332</v>
      </c>
      <c r="Q1132">
        <f t="shared" si="86"/>
        <v>2015</v>
      </c>
      <c r="R1132">
        <f t="shared" si="87"/>
        <v>0</v>
      </c>
      <c r="S1132">
        <f t="shared" si="88"/>
        <v>1</v>
      </c>
      <c r="T1132">
        <f t="shared" si="89"/>
        <v>0</v>
      </c>
      <c r="U1132" t="str" cm="1">
        <f t="array" ref="U1132">_xlfn.IFS(D1132&lt;1000,"Less Than 1000",D1132&lt;=4999,"1000 to 4999",D1132&lt;=9999,"5000 to 9999",D1132&lt;=14999,"10000 to 14999",D1132&lt;=19999,"15000 to 19999",D1132&lt;=24999,"20000 to 24999",D1132&lt;=29999,"25000 to 29999",D1132&lt;=34999,"30000 to 34999",D1132&lt;=39999,"35000 to 39999",D1132&lt;44999,"40000 to 44999",D1132&lt;=44999,"40000 to 44999",D1132&lt;=49999,"45000 to 49999",D1132&gt;=50000,"50000 or More")</f>
        <v>5000 to 9999</v>
      </c>
    </row>
    <row r="1133" spans="1:21" ht="42.75" x14ac:dyDescent="0.45">
      <c r="A1133">
        <v>3801</v>
      </c>
      <c r="B1133" s="3" t="s">
        <v>3798</v>
      </c>
      <c r="C1133" s="3" t="s">
        <v>7911</v>
      </c>
      <c r="D1133" s="6">
        <v>5000</v>
      </c>
      <c r="E1133" s="8">
        <v>426</v>
      </c>
      <c r="F1133" s="17" t="s">
        <v>8220</v>
      </c>
      <c r="G1133" t="s">
        <v>8223</v>
      </c>
      <c r="H1133" t="s">
        <v>8245</v>
      </c>
      <c r="I1133">
        <v>1420215216</v>
      </c>
      <c r="J1133" s="10">
        <v>1417536816</v>
      </c>
      <c r="K1133" s="11">
        <f t="shared" si="85"/>
        <v>41975.676111111112</v>
      </c>
      <c r="L1133" t="b">
        <v>0</v>
      </c>
      <c r="M1133">
        <v>9</v>
      </c>
      <c r="N1133" t="b">
        <v>0</v>
      </c>
      <c r="O1133" t="s">
        <v>8290</v>
      </c>
      <c r="P1133" t="s">
        <v>8332</v>
      </c>
      <c r="Q1133">
        <f t="shared" si="86"/>
        <v>2014</v>
      </c>
      <c r="R1133">
        <f t="shared" si="87"/>
        <v>0</v>
      </c>
      <c r="S1133">
        <f t="shared" si="88"/>
        <v>1</v>
      </c>
      <c r="T1133">
        <f t="shared" si="89"/>
        <v>0</v>
      </c>
      <c r="U1133" t="str" cm="1">
        <f t="array" ref="U1133">_xlfn.IFS(D1133&lt;1000,"Less Than 1000",D1133&lt;=4999,"1000 to 4999",D1133&lt;=9999,"5000 to 9999",D1133&lt;=14999,"10000 to 14999",D1133&lt;=19999,"15000 to 19999",D1133&lt;=24999,"20000 to 24999",D1133&lt;=29999,"25000 to 29999",D1133&lt;=34999,"30000 to 34999",D1133&lt;=39999,"35000 to 39999",D1133&lt;44999,"40000 to 44999",D1133&lt;=44999,"40000 to 44999",D1133&lt;=49999,"45000 to 49999",D1133&gt;=50000,"50000 or More")</f>
        <v>5000 to 9999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7" t="s">
        <v>8220</v>
      </c>
      <c r="G1134" t="s">
        <v>8228</v>
      </c>
      <c r="H1134" t="s">
        <v>8250</v>
      </c>
      <c r="I1134">
        <v>1483238771</v>
      </c>
      <c r="J1134" s="10">
        <v>1480646771</v>
      </c>
      <c r="K1134" s="11">
        <f t="shared" si="85"/>
        <v>42706.115405092598</v>
      </c>
      <c r="L1134" t="b">
        <v>0</v>
      </c>
      <c r="M1134">
        <v>13</v>
      </c>
      <c r="N1134" t="b">
        <v>0</v>
      </c>
      <c r="O1134" t="s">
        <v>8306</v>
      </c>
      <c r="P1134" t="s">
        <v>8308</v>
      </c>
      <c r="Q1134">
        <f t="shared" si="86"/>
        <v>2016</v>
      </c>
      <c r="R1134">
        <f t="shared" si="87"/>
        <v>0</v>
      </c>
      <c r="S1134">
        <f t="shared" si="88"/>
        <v>1</v>
      </c>
      <c r="T1134">
        <f t="shared" si="89"/>
        <v>0</v>
      </c>
      <c r="U1134" t="str" cm="1">
        <f t="array" ref="U1134">_xlfn.IFS(D1134&lt;1000,"Less Than 1000",D1134&lt;=4999,"1000 to 4999",D1134&lt;=9999,"5000 to 9999",D1134&lt;=14999,"10000 to 14999",D1134&lt;=19999,"15000 to 19999",D1134&lt;=24999,"20000 to 24999",D1134&lt;=29999,"25000 to 29999",D1134&lt;=34999,"30000 to 34999",D1134&lt;=39999,"35000 to 39999",D1134&lt;44999,"40000 to 44999",D1134&lt;=44999,"40000 to 44999",D1134&lt;=49999,"45000 to 49999",D1134&gt;=50000,"50000 or More")</f>
        <v>10000 to 14999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7" t="s">
        <v>8220</v>
      </c>
      <c r="G1135" t="s">
        <v>8224</v>
      </c>
      <c r="H1135" t="s">
        <v>8246</v>
      </c>
      <c r="I1135">
        <v>1406799981</v>
      </c>
      <c r="J1135" s="10">
        <v>1404207981</v>
      </c>
      <c r="K1135" s="11">
        <f t="shared" si="85"/>
        <v>41821.407187500001</v>
      </c>
      <c r="L1135" t="b">
        <v>0</v>
      </c>
      <c r="M1135">
        <v>1</v>
      </c>
      <c r="N1135" t="b">
        <v>0</v>
      </c>
      <c r="O1135" t="s">
        <v>8306</v>
      </c>
      <c r="P1135" t="s">
        <v>8308</v>
      </c>
      <c r="Q1135">
        <f t="shared" si="86"/>
        <v>2014</v>
      </c>
      <c r="R1135">
        <f t="shared" si="87"/>
        <v>0</v>
      </c>
      <c r="S1135">
        <f t="shared" si="88"/>
        <v>1</v>
      </c>
      <c r="T1135">
        <f t="shared" si="89"/>
        <v>0</v>
      </c>
      <c r="U1135" t="str" cm="1">
        <f t="array" ref="U1135">_xlfn.IFS(D1135&lt;1000,"Less Than 1000",D1135&lt;=4999,"1000 to 4999",D1135&lt;=9999,"5000 to 9999",D1135&lt;=14999,"10000 to 14999",D1135&lt;=19999,"15000 to 19999",D1135&lt;=24999,"20000 to 24999",D1135&lt;=29999,"25000 to 29999",D1135&lt;=34999,"30000 to 34999",D1135&lt;=39999,"35000 to 39999",D1135&lt;44999,"40000 to 44999",D1135&lt;=44999,"40000 to 44999",D1135&lt;=49999,"45000 to 49999",D1135&gt;=50000,"50000 or More")</f>
        <v>1000 to 4999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7" t="s">
        <v>8220</v>
      </c>
      <c r="G1136" t="s">
        <v>8225</v>
      </c>
      <c r="H1136" t="s">
        <v>8247</v>
      </c>
      <c r="I1136">
        <v>1417235580</v>
      </c>
      <c r="J1136" s="10">
        <v>1416034228</v>
      </c>
      <c r="K1136" s="11">
        <f t="shared" si="85"/>
        <v>41958.285046296296</v>
      </c>
      <c r="L1136" t="b">
        <v>0</v>
      </c>
      <c r="M1136">
        <v>1</v>
      </c>
      <c r="N1136" t="b">
        <v>0</v>
      </c>
      <c r="O1136" t="s">
        <v>8306</v>
      </c>
      <c r="P1136" t="s">
        <v>8308</v>
      </c>
      <c r="Q1136">
        <f t="shared" si="86"/>
        <v>2014</v>
      </c>
      <c r="R1136">
        <f t="shared" si="87"/>
        <v>0</v>
      </c>
      <c r="S1136">
        <f t="shared" si="88"/>
        <v>1</v>
      </c>
      <c r="T1136">
        <f t="shared" si="89"/>
        <v>0</v>
      </c>
      <c r="U1136" t="str" cm="1">
        <f t="array" ref="U1136">_xlfn.IFS(D1136&lt;1000,"Less Than 1000",D1136&lt;=4999,"1000 to 4999",D1136&lt;=9999,"5000 to 9999",D1136&lt;=14999,"10000 to 14999",D1136&lt;=19999,"15000 to 19999",D1136&lt;=24999,"20000 to 24999",D1136&lt;=29999,"25000 to 29999",D1136&lt;=34999,"30000 to 34999",D1136&lt;=39999,"35000 to 39999",D1136&lt;44999,"40000 to 44999",D1136&lt;=44999,"40000 to 44999",D1136&lt;=49999,"45000 to 49999",D1136&gt;=50000,"50000 or More")</f>
        <v>25000 to 29999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7" t="s">
        <v>8220</v>
      </c>
      <c r="G1137" t="s">
        <v>8235</v>
      </c>
      <c r="H1137" t="s">
        <v>8248</v>
      </c>
      <c r="I1137">
        <v>1470527094</v>
      </c>
      <c r="J1137" s="10">
        <v>1467935094</v>
      </c>
      <c r="K1137" s="11">
        <f t="shared" si="85"/>
        <v>42558.989513888882</v>
      </c>
      <c r="L1137" t="b">
        <v>0</v>
      </c>
      <c r="M1137">
        <v>1</v>
      </c>
      <c r="N1137" t="b">
        <v>0</v>
      </c>
      <c r="O1137" t="s">
        <v>8306</v>
      </c>
      <c r="P1137" t="s">
        <v>8308</v>
      </c>
      <c r="Q1137">
        <f t="shared" si="86"/>
        <v>2016</v>
      </c>
      <c r="R1137">
        <f t="shared" si="87"/>
        <v>0</v>
      </c>
      <c r="S1137">
        <f t="shared" si="88"/>
        <v>1</v>
      </c>
      <c r="T1137">
        <f t="shared" si="89"/>
        <v>0</v>
      </c>
      <c r="U1137" t="str" cm="1">
        <f t="array" ref="U1137">_xlfn.IFS(D1137&lt;1000,"Less Than 1000",D1137&lt;=4999,"1000 to 4999",D1137&lt;=9999,"5000 to 9999",D1137&lt;=14999,"10000 to 14999",D1137&lt;=19999,"15000 to 19999",D1137&lt;=24999,"20000 to 24999",D1137&lt;=29999,"25000 to 29999",D1137&lt;=34999,"30000 to 34999",D1137&lt;=39999,"35000 to 39999",D1137&lt;44999,"40000 to 44999",D1137&lt;=44999,"40000 to 44999",D1137&lt;=49999,"45000 to 49999",D1137&gt;=50000,"50000 or More")</f>
        <v>1000 to 4999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7" t="s">
        <v>8220</v>
      </c>
      <c r="G1138" t="s">
        <v>8229</v>
      </c>
      <c r="H1138" t="s">
        <v>8248</v>
      </c>
      <c r="I1138">
        <v>1450541229</v>
      </c>
      <c r="J1138" s="10">
        <v>1447949229</v>
      </c>
      <c r="K1138" s="11">
        <f t="shared" si="85"/>
        <v>42327.671631944439</v>
      </c>
      <c r="L1138" t="b">
        <v>0</v>
      </c>
      <c r="M1138">
        <v>6</v>
      </c>
      <c r="N1138" t="b">
        <v>0</v>
      </c>
      <c r="O1138" t="s">
        <v>8306</v>
      </c>
      <c r="P1138" t="s">
        <v>8308</v>
      </c>
      <c r="Q1138">
        <f t="shared" si="86"/>
        <v>2015</v>
      </c>
      <c r="R1138">
        <f t="shared" si="87"/>
        <v>0</v>
      </c>
      <c r="S1138">
        <f t="shared" si="88"/>
        <v>1</v>
      </c>
      <c r="T1138">
        <f t="shared" si="89"/>
        <v>0</v>
      </c>
      <c r="U1138" t="str" cm="1">
        <f t="array" ref="U1138">_xlfn.IFS(D1138&lt;1000,"Less Than 1000",D1138&lt;=4999,"1000 to 4999",D1138&lt;=9999,"5000 to 9999",D1138&lt;=14999,"10000 to 14999",D1138&lt;=19999,"15000 to 19999",D1138&lt;=24999,"20000 to 24999",D1138&lt;=29999,"25000 to 29999",D1138&lt;=34999,"30000 to 34999",D1138&lt;=39999,"35000 to 39999",D1138&lt;44999,"40000 to 44999",D1138&lt;=44999,"40000 to 44999",D1138&lt;=49999,"45000 to 49999",D1138&gt;=50000,"50000 or More")</f>
        <v>1000 to 4999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7" t="s">
        <v>8220</v>
      </c>
      <c r="G1139" t="s">
        <v>8223</v>
      </c>
      <c r="H1139" t="s">
        <v>8245</v>
      </c>
      <c r="I1139">
        <v>1461440421</v>
      </c>
      <c r="J1139" s="10">
        <v>1458848421</v>
      </c>
      <c r="K1139" s="11">
        <f t="shared" si="85"/>
        <v>42453.819687499999</v>
      </c>
      <c r="L1139" t="b">
        <v>0</v>
      </c>
      <c r="M1139">
        <v>39</v>
      </c>
      <c r="N1139" t="b">
        <v>0</v>
      </c>
      <c r="O1139" t="s">
        <v>8306</v>
      </c>
      <c r="P1139" t="s">
        <v>8308</v>
      </c>
      <c r="Q1139">
        <f t="shared" si="86"/>
        <v>2016</v>
      </c>
      <c r="R1139">
        <f t="shared" si="87"/>
        <v>0</v>
      </c>
      <c r="S1139">
        <f t="shared" si="88"/>
        <v>1</v>
      </c>
      <c r="T1139">
        <f t="shared" si="89"/>
        <v>0</v>
      </c>
      <c r="U1139" t="str" cm="1">
        <f t="array" ref="U1139">_xlfn.IFS(D1139&lt;1000,"Less Than 1000",D1139&lt;=4999,"1000 to 4999",D1139&lt;=9999,"5000 to 9999",D1139&lt;=14999,"10000 to 14999",D1139&lt;=19999,"15000 to 19999",D1139&lt;=24999,"20000 to 24999",D1139&lt;=29999,"25000 to 29999",D1139&lt;=34999,"30000 to 34999",D1139&lt;=39999,"35000 to 39999",D1139&lt;44999,"40000 to 44999",D1139&lt;=44999,"40000 to 44999",D1139&lt;=49999,"45000 to 49999",D1139&gt;=50000,"50000 or More")</f>
        <v>25000 to 29999</v>
      </c>
    </row>
    <row r="1140" spans="1:21" ht="57" x14ac:dyDescent="0.45">
      <c r="A1140">
        <v>3822</v>
      </c>
      <c r="B1140" s="3" t="s">
        <v>3819</v>
      </c>
      <c r="C1140" s="3" t="s">
        <v>7931</v>
      </c>
      <c r="D1140" s="6">
        <v>5000</v>
      </c>
      <c r="E1140" s="8">
        <v>5501</v>
      </c>
      <c r="F1140" s="17" t="s">
        <v>8218</v>
      </c>
      <c r="G1140" t="s">
        <v>8235</v>
      </c>
      <c r="H1140" t="s">
        <v>8248</v>
      </c>
      <c r="I1140">
        <v>1453244340</v>
      </c>
      <c r="J1140" s="10">
        <v>1448136417</v>
      </c>
      <c r="K1140" s="11">
        <f t="shared" si="85"/>
        <v>42329.838159722218</v>
      </c>
      <c r="L1140" t="b">
        <v>0</v>
      </c>
      <c r="M1140">
        <v>76</v>
      </c>
      <c r="N1140" t="b">
        <v>1</v>
      </c>
      <c r="O1140" t="s">
        <v>8290</v>
      </c>
      <c r="P1140" t="s">
        <v>8291</v>
      </c>
      <c r="Q1140">
        <f t="shared" si="86"/>
        <v>2015</v>
      </c>
      <c r="R1140">
        <f t="shared" si="87"/>
        <v>1</v>
      </c>
      <c r="S1140">
        <f t="shared" si="88"/>
        <v>0</v>
      </c>
      <c r="T1140">
        <f t="shared" si="89"/>
        <v>0</v>
      </c>
      <c r="U1140" t="str" cm="1">
        <f t="array" ref="U1140">_xlfn.IFS(D1140&lt;1000,"Less Than 1000",D1140&lt;=4999,"1000 to 4999",D1140&lt;=9999,"5000 to 9999",D1140&lt;=14999,"10000 to 14999",D1140&lt;=19999,"15000 to 19999",D1140&lt;=24999,"20000 to 24999",D1140&lt;=29999,"25000 to 29999",D1140&lt;=34999,"30000 to 34999",D1140&lt;=39999,"35000 to 39999",D1140&lt;44999,"40000 to 44999",D1140&lt;=44999,"40000 to 44999",D1140&lt;=49999,"45000 to 49999",D1140&gt;=50000,"50000 or More")</f>
        <v>5000 to 9999</v>
      </c>
    </row>
    <row r="1141" spans="1:21" ht="42.75" x14ac:dyDescent="0.45">
      <c r="A1141">
        <v>3825</v>
      </c>
      <c r="B1141" s="3" t="s">
        <v>3822</v>
      </c>
      <c r="C1141" s="3" t="s">
        <v>7934</v>
      </c>
      <c r="D1141" s="6">
        <v>5000</v>
      </c>
      <c r="E1141" s="8">
        <v>5271</v>
      </c>
      <c r="F1141" s="17" t="s">
        <v>8218</v>
      </c>
      <c r="G1141" t="s">
        <v>8223</v>
      </c>
      <c r="H1141" t="s">
        <v>8245</v>
      </c>
      <c r="I1141">
        <v>1434505214</v>
      </c>
      <c r="J1141" s="10">
        <v>1432690814</v>
      </c>
      <c r="K1141" s="11">
        <f t="shared" si="85"/>
        <v>42151.069606481484</v>
      </c>
      <c r="L1141" t="b">
        <v>0</v>
      </c>
      <c r="M1141">
        <v>49</v>
      </c>
      <c r="N1141" t="b">
        <v>1</v>
      </c>
      <c r="O1141" t="s">
        <v>8290</v>
      </c>
      <c r="P1141" t="s">
        <v>8291</v>
      </c>
      <c r="Q1141">
        <f t="shared" si="86"/>
        <v>2015</v>
      </c>
      <c r="R1141">
        <f t="shared" si="87"/>
        <v>1</v>
      </c>
      <c r="S1141">
        <f t="shared" si="88"/>
        <v>0</v>
      </c>
      <c r="T1141">
        <f t="shared" si="89"/>
        <v>0</v>
      </c>
      <c r="U1141" t="str" cm="1">
        <f t="array" ref="U1141">_xlfn.IFS(D1141&lt;1000,"Less Than 1000",D1141&lt;=4999,"1000 to 4999",D1141&lt;=9999,"5000 to 9999",D1141&lt;=14999,"10000 to 14999",D1141&lt;=19999,"15000 to 19999",D1141&lt;=24999,"20000 to 24999",D1141&lt;=29999,"25000 to 29999",D1141&lt;=34999,"30000 to 34999",D1141&lt;=39999,"35000 to 39999",D1141&lt;44999,"40000 to 44999",D1141&lt;=44999,"40000 to 44999",D1141&lt;=49999,"45000 to 49999",D1141&gt;=50000,"50000 or More")</f>
        <v>5000 to 9999</v>
      </c>
    </row>
    <row r="1142" spans="1:21" ht="42.75" x14ac:dyDescent="0.45">
      <c r="A1142">
        <v>3828</v>
      </c>
      <c r="B1142" s="3" t="s">
        <v>3825</v>
      </c>
      <c r="C1142" s="3" t="s">
        <v>7937</v>
      </c>
      <c r="D1142" s="6">
        <v>5000</v>
      </c>
      <c r="E1142" s="8">
        <v>5000</v>
      </c>
      <c r="F1142" s="17" t="s">
        <v>8218</v>
      </c>
      <c r="G1142" t="s">
        <v>8223</v>
      </c>
      <c r="H1142" t="s">
        <v>8245</v>
      </c>
      <c r="I1142">
        <v>1420033187</v>
      </c>
      <c r="J1142" s="10">
        <v>1414845587</v>
      </c>
      <c r="K1142" s="11">
        <f t="shared" si="85"/>
        <v>41944.527627314819</v>
      </c>
      <c r="L1142" t="b">
        <v>0</v>
      </c>
      <c r="M1142">
        <v>28</v>
      </c>
      <c r="N1142" t="b">
        <v>1</v>
      </c>
      <c r="O1142" t="s">
        <v>8290</v>
      </c>
      <c r="P1142" t="s">
        <v>8291</v>
      </c>
      <c r="Q1142">
        <f t="shared" si="86"/>
        <v>2014</v>
      </c>
      <c r="R1142">
        <f t="shared" si="87"/>
        <v>1</v>
      </c>
      <c r="S1142">
        <f t="shared" si="88"/>
        <v>0</v>
      </c>
      <c r="T1142">
        <f t="shared" si="89"/>
        <v>0</v>
      </c>
      <c r="U1142" t="str" cm="1">
        <f t="array" ref="U1142">_xlfn.IFS(D1142&lt;1000,"Less Than 1000",D1142&lt;=4999,"1000 to 4999",D1142&lt;=9999,"5000 to 9999",D1142&lt;=14999,"10000 to 14999",D1142&lt;=19999,"15000 to 19999",D1142&lt;=24999,"20000 to 24999",D1142&lt;=29999,"25000 to 29999",D1142&lt;=34999,"30000 to 34999",D1142&lt;=39999,"35000 to 39999",D1142&lt;44999,"40000 to 44999",D1142&lt;=44999,"40000 to 44999",D1142&lt;=49999,"45000 to 49999",D1142&gt;=50000,"50000 or More")</f>
        <v>5000 to 9999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7" t="s">
        <v>8220</v>
      </c>
      <c r="G1143" t="s">
        <v>8235</v>
      </c>
      <c r="H1143" t="s">
        <v>8248</v>
      </c>
      <c r="I1143">
        <v>1436460450</v>
      </c>
      <c r="J1143" s="10">
        <v>1433868450</v>
      </c>
      <c r="K1143" s="11">
        <f t="shared" si="85"/>
        <v>42164.699652777781</v>
      </c>
      <c r="L1143" t="b">
        <v>0</v>
      </c>
      <c r="M1143">
        <v>0</v>
      </c>
      <c r="N1143" t="b">
        <v>0</v>
      </c>
      <c r="O1143" t="s">
        <v>8306</v>
      </c>
      <c r="P1143" t="s">
        <v>8308</v>
      </c>
      <c r="Q1143">
        <f t="shared" si="86"/>
        <v>2015</v>
      </c>
      <c r="R1143">
        <f t="shared" si="87"/>
        <v>0</v>
      </c>
      <c r="S1143">
        <f t="shared" si="88"/>
        <v>1</v>
      </c>
      <c r="T1143">
        <f t="shared" si="89"/>
        <v>0</v>
      </c>
      <c r="U1143" t="str" cm="1">
        <f t="array" ref="U1143">_xlfn.IFS(D1143&lt;1000,"Less Than 1000",D1143&lt;=4999,"1000 to 4999",D1143&lt;=9999,"5000 to 9999",D1143&lt;=14999,"10000 to 14999",D1143&lt;=19999,"15000 to 19999",D1143&lt;=24999,"20000 to 24999",D1143&lt;=29999,"25000 to 29999",D1143&lt;=34999,"30000 to 34999",D1143&lt;=39999,"35000 to 39999",D1143&lt;44999,"40000 to 44999",D1143&lt;=44999,"40000 to 44999",D1143&lt;=49999,"45000 to 49999",D1143&gt;=50000,"50000 or More")</f>
        <v>Less Than 1000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7" t="s">
        <v>8220</v>
      </c>
      <c r="G1144" t="s">
        <v>8223</v>
      </c>
      <c r="H1144" t="s">
        <v>8245</v>
      </c>
      <c r="I1144">
        <v>1424131727</v>
      </c>
      <c r="J1144" s="10">
        <v>1421539727</v>
      </c>
      <c r="K1144" s="11">
        <f t="shared" si="85"/>
        <v>42022.006099537044</v>
      </c>
      <c r="L1144" t="b">
        <v>0</v>
      </c>
      <c r="M1144">
        <v>0</v>
      </c>
      <c r="N1144" t="b">
        <v>0</v>
      </c>
      <c r="O1144" t="s">
        <v>8306</v>
      </c>
      <c r="P1144" t="s">
        <v>8308</v>
      </c>
      <c r="Q1144">
        <f t="shared" si="86"/>
        <v>2015</v>
      </c>
      <c r="R1144">
        <f t="shared" si="87"/>
        <v>0</v>
      </c>
      <c r="S1144">
        <f t="shared" si="88"/>
        <v>1</v>
      </c>
      <c r="T1144">
        <f t="shared" si="89"/>
        <v>0</v>
      </c>
      <c r="U1144" t="str" cm="1">
        <f t="array" ref="U1144">_xlfn.IFS(D1144&lt;1000,"Less Than 1000",D1144&lt;=4999,"1000 to 4999",D1144&lt;=9999,"5000 to 9999",D1144&lt;=14999,"10000 to 14999",D1144&lt;=19999,"15000 to 19999",D1144&lt;=24999,"20000 to 24999",D1144&lt;=29999,"25000 to 29999",D1144&lt;=34999,"30000 to 34999",D1144&lt;=39999,"35000 to 39999",D1144&lt;44999,"40000 to 44999",D1144&lt;=44999,"40000 to 44999",D1144&lt;=49999,"45000 to 49999",D1144&gt;=50000,"50000 or More")</f>
        <v>1000 to 4999</v>
      </c>
    </row>
    <row r="1145" spans="1:21" ht="42.75" x14ac:dyDescent="0.45">
      <c r="A1145">
        <v>3842</v>
      </c>
      <c r="B1145" s="3" t="s">
        <v>3839</v>
      </c>
      <c r="C1145" s="3" t="s">
        <v>7951</v>
      </c>
      <c r="D1145" s="6">
        <v>5000</v>
      </c>
      <c r="E1145" s="8">
        <v>1097</v>
      </c>
      <c r="F1145" s="17" t="s">
        <v>8220</v>
      </c>
      <c r="G1145" t="s">
        <v>8224</v>
      </c>
      <c r="H1145" t="s">
        <v>8246</v>
      </c>
      <c r="I1145">
        <v>1399809052</v>
      </c>
      <c r="J1145" s="10">
        <v>1397217052</v>
      </c>
      <c r="K1145" s="11">
        <f t="shared" si="85"/>
        <v>41740.493657407409</v>
      </c>
      <c r="L1145" t="b">
        <v>1</v>
      </c>
      <c r="M1145">
        <v>23</v>
      </c>
      <c r="N1145" t="b">
        <v>0</v>
      </c>
      <c r="O1145" t="s">
        <v>8290</v>
      </c>
      <c r="P1145" t="s">
        <v>8291</v>
      </c>
      <c r="Q1145">
        <f t="shared" si="86"/>
        <v>2014</v>
      </c>
      <c r="R1145">
        <f t="shared" si="87"/>
        <v>0</v>
      </c>
      <c r="S1145">
        <f t="shared" si="88"/>
        <v>1</v>
      </c>
      <c r="T1145">
        <f t="shared" si="89"/>
        <v>0</v>
      </c>
      <c r="U1145" t="str" cm="1">
        <f t="array" ref="U1145">_xlfn.IFS(D1145&lt;1000,"Less Than 1000",D1145&lt;=4999,"1000 to 4999",D1145&lt;=9999,"5000 to 9999",D1145&lt;=14999,"10000 to 14999",D1145&lt;=19999,"15000 to 19999",D1145&lt;=24999,"20000 to 24999",D1145&lt;=29999,"25000 to 29999",D1145&lt;=34999,"30000 to 34999",D1145&lt;=39999,"35000 to 39999",D1145&lt;44999,"40000 to 44999",D1145&lt;=44999,"40000 to 44999",D1145&lt;=49999,"45000 to 49999",D1145&gt;=50000,"50000 or More")</f>
        <v>5000 to 9999</v>
      </c>
    </row>
    <row r="1146" spans="1:21" ht="42.75" x14ac:dyDescent="0.45">
      <c r="A1146">
        <v>3843</v>
      </c>
      <c r="B1146" s="3" t="s">
        <v>3840</v>
      </c>
      <c r="C1146" s="3" t="s">
        <v>7952</v>
      </c>
      <c r="D1146" s="6">
        <v>5000</v>
      </c>
      <c r="E1146" s="8">
        <v>1065</v>
      </c>
      <c r="F1146" s="17" t="s">
        <v>8220</v>
      </c>
      <c r="G1146" t="s">
        <v>8223</v>
      </c>
      <c r="H1146" t="s">
        <v>8245</v>
      </c>
      <c r="I1146">
        <v>1401587064</v>
      </c>
      <c r="J1146" s="10">
        <v>1399427064</v>
      </c>
      <c r="K1146" s="11">
        <f t="shared" si="85"/>
        <v>41766.072500000002</v>
      </c>
      <c r="L1146" t="b">
        <v>1</v>
      </c>
      <c r="M1146">
        <v>19</v>
      </c>
      <c r="N1146" t="b">
        <v>0</v>
      </c>
      <c r="O1146" t="s">
        <v>8290</v>
      </c>
      <c r="P1146" t="s">
        <v>8291</v>
      </c>
      <c r="Q1146">
        <f t="shared" si="86"/>
        <v>2014</v>
      </c>
      <c r="R1146">
        <f t="shared" si="87"/>
        <v>0</v>
      </c>
      <c r="S1146">
        <f t="shared" si="88"/>
        <v>1</v>
      </c>
      <c r="T1146">
        <f t="shared" si="89"/>
        <v>0</v>
      </c>
      <c r="U1146" t="str" cm="1">
        <f t="array" ref="U1146">_xlfn.IFS(D1146&lt;1000,"Less Than 1000",D1146&lt;=4999,"1000 to 4999",D1146&lt;=9999,"5000 to 9999",D1146&lt;=14999,"10000 to 14999",D1146&lt;=19999,"15000 to 19999",D1146&lt;=24999,"20000 to 24999",D1146&lt;=29999,"25000 to 29999",D1146&lt;=34999,"30000 to 34999",D1146&lt;=39999,"35000 to 39999",D1146&lt;44999,"40000 to 44999",D1146&lt;=44999,"40000 to 44999",D1146&lt;=49999,"45000 to 49999",D1146&gt;=50000,"50000 or More")</f>
        <v>5000 to 9999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7" t="s">
        <v>8220</v>
      </c>
      <c r="G1147" t="s">
        <v>8223</v>
      </c>
      <c r="H1147" t="s">
        <v>8245</v>
      </c>
      <c r="I1147">
        <v>1412272592</v>
      </c>
      <c r="J1147" s="10">
        <v>1407088592</v>
      </c>
      <c r="K1147" s="11">
        <f t="shared" si="85"/>
        <v>41854.747592592597</v>
      </c>
      <c r="L1147" t="b">
        <v>0</v>
      </c>
      <c r="M1147">
        <v>1</v>
      </c>
      <c r="N1147" t="b">
        <v>0</v>
      </c>
      <c r="O1147" t="s">
        <v>8309</v>
      </c>
      <c r="P1147" t="s">
        <v>8310</v>
      </c>
      <c r="Q1147">
        <f t="shared" si="86"/>
        <v>2014</v>
      </c>
      <c r="R1147">
        <f t="shared" si="87"/>
        <v>0</v>
      </c>
      <c r="S1147">
        <f t="shared" si="88"/>
        <v>1</v>
      </c>
      <c r="T1147">
        <f t="shared" si="89"/>
        <v>0</v>
      </c>
      <c r="U1147" t="str" cm="1">
        <f t="array" ref="U1147">_xlfn.IFS(D1147&lt;1000,"Less Than 1000",D1147&lt;=4999,"1000 to 4999",D1147&lt;=9999,"5000 to 9999",D1147&lt;=14999,"10000 to 14999",D1147&lt;=19999,"15000 to 19999",D1147&lt;=24999,"20000 to 24999",D1147&lt;=29999,"25000 to 29999",D1147&lt;=34999,"30000 to 34999",D1147&lt;=39999,"35000 to 39999",D1147&lt;44999,"40000 to 44999",D1147&lt;=44999,"40000 to 44999",D1147&lt;=49999,"45000 to 49999",D1147&gt;=50000,"50000 or More")</f>
        <v>50000 or More</v>
      </c>
    </row>
    <row r="1148" spans="1:21" ht="42.75" x14ac:dyDescent="0.45">
      <c r="A1148">
        <v>3856</v>
      </c>
      <c r="B1148" s="3" t="s">
        <v>3853</v>
      </c>
      <c r="C1148" s="3" t="s">
        <v>7965</v>
      </c>
      <c r="D1148" s="6">
        <v>5000</v>
      </c>
      <c r="E1148" s="8">
        <v>1</v>
      </c>
      <c r="F1148" s="17" t="s">
        <v>8220</v>
      </c>
      <c r="G1148" t="s">
        <v>8223</v>
      </c>
      <c r="H1148" t="s">
        <v>8245</v>
      </c>
      <c r="I1148">
        <v>1425833403</v>
      </c>
      <c r="J1148" s="10">
        <v>1423245003</v>
      </c>
      <c r="K1148" s="11">
        <f t="shared" si="85"/>
        <v>42041.743090277778</v>
      </c>
      <c r="L1148" t="b">
        <v>0</v>
      </c>
      <c r="M1148">
        <v>1</v>
      </c>
      <c r="N1148" t="b">
        <v>0</v>
      </c>
      <c r="O1148" t="s">
        <v>8290</v>
      </c>
      <c r="P1148" t="s">
        <v>8291</v>
      </c>
      <c r="Q1148">
        <f t="shared" si="86"/>
        <v>2015</v>
      </c>
      <c r="R1148">
        <f t="shared" si="87"/>
        <v>0</v>
      </c>
      <c r="S1148">
        <f t="shared" si="88"/>
        <v>1</v>
      </c>
      <c r="T1148">
        <f t="shared" si="89"/>
        <v>0</v>
      </c>
      <c r="U1148" t="str" cm="1">
        <f t="array" ref="U1148">_xlfn.IFS(D1148&lt;1000,"Less Than 1000",D1148&lt;=4999,"1000 to 4999",D1148&lt;=9999,"5000 to 9999",D1148&lt;=14999,"10000 to 14999",D1148&lt;=19999,"15000 to 19999",D1148&lt;=24999,"20000 to 24999",D1148&lt;=29999,"25000 to 29999",D1148&lt;=34999,"30000 to 34999",D1148&lt;=39999,"35000 to 39999",D1148&lt;44999,"40000 to 44999",D1148&lt;=44999,"40000 to 44999",D1148&lt;=49999,"45000 to 49999",D1148&gt;=50000,"50000 or More")</f>
        <v>5000 to 9999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7" t="s">
        <v>8220</v>
      </c>
      <c r="G1149" t="s">
        <v>8228</v>
      </c>
      <c r="H1149" t="s">
        <v>8250</v>
      </c>
      <c r="I1149">
        <v>1413760783</v>
      </c>
      <c r="J1149" s="10">
        <v>1408576783</v>
      </c>
      <c r="K1149" s="11">
        <f t="shared" si="85"/>
        <v>41871.972025462965</v>
      </c>
      <c r="L1149" t="b">
        <v>0</v>
      </c>
      <c r="M1149">
        <v>0</v>
      </c>
      <c r="N1149" t="b">
        <v>0</v>
      </c>
      <c r="O1149" t="s">
        <v>8309</v>
      </c>
      <c r="P1149" t="s">
        <v>8310</v>
      </c>
      <c r="Q1149">
        <f t="shared" si="86"/>
        <v>2014</v>
      </c>
      <c r="R1149">
        <f t="shared" si="87"/>
        <v>0</v>
      </c>
      <c r="S1149">
        <f t="shared" si="88"/>
        <v>1</v>
      </c>
      <c r="T1149">
        <f t="shared" si="89"/>
        <v>0</v>
      </c>
      <c r="U1149" t="str" cm="1">
        <f t="array" ref="U1149">_xlfn.IFS(D1149&lt;1000,"Less Than 1000",D1149&lt;=4999,"1000 to 4999",D1149&lt;=9999,"5000 to 9999",D1149&lt;=14999,"10000 to 14999",D1149&lt;=19999,"15000 to 19999",D1149&lt;=24999,"20000 to 24999",D1149&lt;=29999,"25000 to 29999",D1149&lt;=34999,"30000 to 34999",D1149&lt;=39999,"35000 to 39999",D1149&lt;44999,"40000 to 44999",D1149&lt;=44999,"40000 to 44999",D1149&lt;=49999,"45000 to 49999",D1149&gt;=50000,"50000 or More")</f>
        <v>25000 to 29999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7" t="s">
        <v>8220</v>
      </c>
      <c r="G1150" t="s">
        <v>8223</v>
      </c>
      <c r="H1150" t="s">
        <v>8245</v>
      </c>
      <c r="I1150">
        <v>1480568781</v>
      </c>
      <c r="J1150" s="10">
        <v>1477973181</v>
      </c>
      <c r="K1150" s="11">
        <f t="shared" si="85"/>
        <v>42675.171076388884</v>
      </c>
      <c r="L1150" t="b">
        <v>0</v>
      </c>
      <c r="M1150">
        <v>3</v>
      </c>
      <c r="N1150" t="b">
        <v>0</v>
      </c>
      <c r="O1150" t="s">
        <v>8309</v>
      </c>
      <c r="P1150" t="s">
        <v>8310</v>
      </c>
      <c r="Q1150">
        <f t="shared" si="86"/>
        <v>2016</v>
      </c>
      <c r="R1150">
        <f t="shared" si="87"/>
        <v>0</v>
      </c>
      <c r="S1150">
        <f t="shared" si="88"/>
        <v>1</v>
      </c>
      <c r="T1150">
        <f t="shared" si="89"/>
        <v>0</v>
      </c>
      <c r="U1150" t="str" cm="1">
        <f t="array" ref="U1150">_xlfn.IFS(D1150&lt;1000,"Less Than 1000",D1150&lt;=4999,"1000 to 4999",D1150&lt;=9999,"5000 to 9999",D1150&lt;=14999,"10000 to 14999",D1150&lt;=19999,"15000 to 19999",D1150&lt;=24999,"20000 to 24999",D1150&lt;=29999,"25000 to 29999",D1150&lt;=34999,"30000 to 34999",D1150&lt;=39999,"35000 to 39999",D1150&lt;44999,"40000 to 44999",D1150&lt;=44999,"40000 to 44999",D1150&lt;=49999,"45000 to 49999",D1150&gt;=50000,"50000 or More")</f>
        <v>15000 to 19999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7" t="s">
        <v>8220</v>
      </c>
      <c r="G1151" t="s">
        <v>8223</v>
      </c>
      <c r="H1151" t="s">
        <v>8245</v>
      </c>
      <c r="I1151">
        <v>1466096566</v>
      </c>
      <c r="J1151" s="10">
        <v>1463504566</v>
      </c>
      <c r="K1151" s="11">
        <f t="shared" si="85"/>
        <v>42507.71025462963</v>
      </c>
      <c r="L1151" t="b">
        <v>0</v>
      </c>
      <c r="M1151">
        <v>2</v>
      </c>
      <c r="N1151" t="b">
        <v>0</v>
      </c>
      <c r="O1151" t="s">
        <v>8309</v>
      </c>
      <c r="P1151" t="s">
        <v>8310</v>
      </c>
      <c r="Q1151">
        <f t="shared" si="86"/>
        <v>2016</v>
      </c>
      <c r="R1151">
        <f t="shared" si="87"/>
        <v>0</v>
      </c>
      <c r="S1151">
        <f t="shared" si="88"/>
        <v>1</v>
      </c>
      <c r="T1151">
        <f t="shared" si="89"/>
        <v>0</v>
      </c>
      <c r="U1151" t="str" cm="1">
        <f t="array" ref="U1151">_xlfn.IFS(D1151&lt;1000,"Less Than 1000",D1151&lt;=4999,"1000 to 4999",D1151&lt;=9999,"5000 to 9999",D1151&lt;=14999,"10000 to 14999",D1151&lt;=19999,"15000 to 19999",D1151&lt;=24999,"20000 to 24999",D1151&lt;=29999,"25000 to 29999",D1151&lt;=34999,"30000 to 34999",D1151&lt;=39999,"35000 to 39999",D1151&lt;44999,"40000 to 44999",D1151&lt;=44999,"40000 to 44999",D1151&lt;=49999,"45000 to 49999",D1151&gt;=50000,"50000 or More")</f>
        <v>50000 or More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7" t="s">
        <v>8220</v>
      </c>
      <c r="G1152" t="s">
        <v>8223</v>
      </c>
      <c r="H1152" t="s">
        <v>8245</v>
      </c>
      <c r="I1152">
        <v>1452293675</v>
      </c>
      <c r="J1152" s="10">
        <v>1447109675</v>
      </c>
      <c r="K1152" s="11">
        <f t="shared" si="85"/>
        <v>42317.954571759255</v>
      </c>
      <c r="L1152" t="b">
        <v>0</v>
      </c>
      <c r="M1152">
        <v>6</v>
      </c>
      <c r="N1152" t="b">
        <v>0</v>
      </c>
      <c r="O1152" t="s">
        <v>8309</v>
      </c>
      <c r="P1152" t="s">
        <v>8310</v>
      </c>
      <c r="Q1152">
        <f t="shared" si="86"/>
        <v>2015</v>
      </c>
      <c r="R1152">
        <f t="shared" si="87"/>
        <v>0</v>
      </c>
      <c r="S1152">
        <f t="shared" si="88"/>
        <v>1</v>
      </c>
      <c r="T1152">
        <f t="shared" si="89"/>
        <v>0</v>
      </c>
      <c r="U1152" t="str" cm="1">
        <f t="array" ref="U1152">_xlfn.IFS(D1152&lt;1000,"Less Than 1000",D1152&lt;=4999,"1000 to 4999",D1152&lt;=9999,"5000 to 9999",D1152&lt;=14999,"10000 to 14999",D1152&lt;=19999,"15000 to 19999",D1152&lt;=24999,"20000 to 24999",D1152&lt;=29999,"25000 to 29999",D1152&lt;=34999,"30000 to 34999",D1152&lt;=39999,"35000 to 39999",D1152&lt;44999,"40000 to 44999",D1152&lt;=44999,"40000 to 44999",D1152&lt;=49999,"45000 to 49999",D1152&gt;=50000,"50000 or More")</f>
        <v>1000 to 4999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7" t="s">
        <v>8220</v>
      </c>
      <c r="G1153" t="s">
        <v>8223</v>
      </c>
      <c r="H1153" t="s">
        <v>8245</v>
      </c>
      <c r="I1153">
        <v>1441592863</v>
      </c>
      <c r="J1153" s="10">
        <v>1439000863</v>
      </c>
      <c r="K1153" s="11">
        <f t="shared" si="85"/>
        <v>42224.102581018517</v>
      </c>
      <c r="L1153" t="b">
        <v>0</v>
      </c>
      <c r="M1153">
        <v>0</v>
      </c>
      <c r="N1153" t="b">
        <v>0</v>
      </c>
      <c r="O1153" t="s">
        <v>8309</v>
      </c>
      <c r="P1153" t="s">
        <v>8310</v>
      </c>
      <c r="Q1153">
        <f t="shared" si="86"/>
        <v>2015</v>
      </c>
      <c r="R1153">
        <f t="shared" si="87"/>
        <v>0</v>
      </c>
      <c r="S1153">
        <f t="shared" si="88"/>
        <v>1</v>
      </c>
      <c r="T1153">
        <f t="shared" si="89"/>
        <v>0</v>
      </c>
      <c r="U1153" t="str" cm="1">
        <f t="array" ref="U1153">_xlfn.IFS(D1153&lt;1000,"Less Than 1000",D1153&lt;=4999,"1000 to 4999",D1153&lt;=9999,"5000 to 9999",D1153&lt;=14999,"10000 to 14999",D1153&lt;=19999,"15000 to 19999",D1153&lt;=24999,"20000 to 24999",D1153&lt;=29999,"25000 to 29999",D1153&lt;=34999,"30000 to 34999",D1153&lt;=39999,"35000 to 39999",D1153&lt;44999,"40000 to 44999",D1153&lt;=44999,"40000 to 44999",D1153&lt;=49999,"45000 to 49999",D1153&gt;=50000,"50000 or More")</f>
        <v>25000 to 29999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7" t="s">
        <v>8220</v>
      </c>
      <c r="G1154" t="s">
        <v>8223</v>
      </c>
      <c r="H1154" t="s">
        <v>8245</v>
      </c>
      <c r="I1154">
        <v>1431709312</v>
      </c>
      <c r="J1154" s="10">
        <v>1429117312</v>
      </c>
      <c r="K1154" s="11">
        <f t="shared" ref="K1154:K1217" si="90">(((J1154/60)/60)/24)+DATE(1970,1,1)</f>
        <v>42109.709629629629</v>
      </c>
      <c r="L1154" t="b">
        <v>0</v>
      </c>
      <c r="M1154">
        <v>15</v>
      </c>
      <c r="N1154" t="b">
        <v>0</v>
      </c>
      <c r="O1154" t="s">
        <v>8309</v>
      </c>
      <c r="P1154" t="s">
        <v>8310</v>
      </c>
      <c r="Q1154">
        <f t="shared" ref="Q1154:Q1217" si="91">YEAR(K1154)</f>
        <v>2015</v>
      </c>
      <c r="R1154">
        <f t="shared" ref="R1154:R1217" si="92">COUNTIF(F1154,"=successful")</f>
        <v>0</v>
      </c>
      <c r="S1154">
        <f t="shared" ref="S1154:S1217" si="93">COUNTIF(F1154,"=failed")</f>
        <v>1</v>
      </c>
      <c r="T1154">
        <f t="shared" ref="T1154:T1217" si="94">COUNTIF(F1154,"=canceled")</f>
        <v>0</v>
      </c>
      <c r="U1154" t="str" cm="1">
        <f t="array" ref="U1154">_xlfn.IFS(D1154&lt;1000,"Less Than 1000",D1154&lt;=4999,"1000 to 4999",D1154&lt;=9999,"5000 to 9999",D1154&lt;=14999,"10000 to 14999",D1154&lt;=19999,"15000 to 19999",D1154&lt;=24999,"20000 to 24999",D1154&lt;=29999,"25000 to 29999",D1154&lt;=34999,"30000 to 34999",D1154&lt;=39999,"35000 to 39999",D1154&lt;44999,"40000 to 44999",D1154&lt;=44999,"40000 to 44999",D1154&lt;=49999,"45000 to 49999",D1154&gt;=50000,"50000 or More")</f>
        <v>15000 to 19999</v>
      </c>
    </row>
    <row r="1155" spans="1:21" ht="42.75" x14ac:dyDescent="0.45">
      <c r="A1155">
        <v>3857</v>
      </c>
      <c r="B1155" s="3" t="s">
        <v>3854</v>
      </c>
      <c r="C1155" s="3" t="s">
        <v>7966</v>
      </c>
      <c r="D1155" s="6">
        <v>5000</v>
      </c>
      <c r="E1155" s="8">
        <v>260</v>
      </c>
      <c r="F1155" s="17" t="s">
        <v>8220</v>
      </c>
      <c r="G1155" t="s">
        <v>8223</v>
      </c>
      <c r="H1155" t="s">
        <v>8245</v>
      </c>
      <c r="I1155">
        <v>1406913120</v>
      </c>
      <c r="J1155" s="10">
        <v>1404927690</v>
      </c>
      <c r="K1155" s="11">
        <f t="shared" si="90"/>
        <v>41829.73715277778</v>
      </c>
      <c r="L1155" t="b">
        <v>0</v>
      </c>
      <c r="M1155">
        <v>4</v>
      </c>
      <c r="N1155" t="b">
        <v>0</v>
      </c>
      <c r="O1155" t="s">
        <v>8290</v>
      </c>
      <c r="P1155" t="s">
        <v>8291</v>
      </c>
      <c r="Q1155">
        <f t="shared" si="91"/>
        <v>2014</v>
      </c>
      <c r="R1155">
        <f t="shared" si="92"/>
        <v>0</v>
      </c>
      <c r="S1155">
        <f t="shared" si="93"/>
        <v>1</v>
      </c>
      <c r="T1155">
        <f t="shared" si="94"/>
        <v>0</v>
      </c>
      <c r="U1155" t="str" cm="1">
        <f t="array" ref="U1155">_xlfn.IFS(D1155&lt;1000,"Less Than 1000",D1155&lt;=4999,"1000 to 4999",D1155&lt;=9999,"5000 to 9999",D1155&lt;=14999,"10000 to 14999",D1155&lt;=19999,"15000 to 19999",D1155&lt;=24999,"20000 to 24999",D1155&lt;=29999,"25000 to 29999",D1155&lt;=34999,"30000 to 34999",D1155&lt;=39999,"35000 to 39999",D1155&lt;44999,"40000 to 44999",D1155&lt;=44999,"40000 to 44999",D1155&lt;=49999,"45000 to 49999",D1155&gt;=50000,"50000 or More")</f>
        <v>5000 to 9999</v>
      </c>
    </row>
    <row r="1156" spans="1:21" ht="42.75" x14ac:dyDescent="0.45">
      <c r="A1156">
        <v>3864</v>
      </c>
      <c r="B1156" s="3" t="s">
        <v>3861</v>
      </c>
      <c r="C1156" s="3" t="s">
        <v>7973</v>
      </c>
      <c r="D1156" s="6">
        <v>5000</v>
      </c>
      <c r="E1156" s="8">
        <v>60</v>
      </c>
      <c r="F1156" s="17" t="s">
        <v>8220</v>
      </c>
      <c r="G1156" t="s">
        <v>8223</v>
      </c>
      <c r="H1156" t="s">
        <v>8245</v>
      </c>
      <c r="I1156">
        <v>1447799054</v>
      </c>
      <c r="J1156" s="10">
        <v>1445203454</v>
      </c>
      <c r="K1156" s="11">
        <f t="shared" si="90"/>
        <v>42295.891828703709</v>
      </c>
      <c r="L1156" t="b">
        <v>0</v>
      </c>
      <c r="M1156">
        <v>3</v>
      </c>
      <c r="N1156" t="b">
        <v>0</v>
      </c>
      <c r="O1156" t="s">
        <v>8290</v>
      </c>
      <c r="P1156" t="s">
        <v>8291</v>
      </c>
      <c r="Q1156">
        <f t="shared" si="91"/>
        <v>2015</v>
      </c>
      <c r="R1156">
        <f t="shared" si="92"/>
        <v>0</v>
      </c>
      <c r="S1156">
        <f t="shared" si="93"/>
        <v>1</v>
      </c>
      <c r="T1156">
        <f t="shared" si="94"/>
        <v>0</v>
      </c>
      <c r="U1156" t="str" cm="1">
        <f t="array" ref="U1156">_xlfn.IFS(D1156&lt;1000,"Less Than 1000",D1156&lt;=4999,"1000 to 4999",D1156&lt;=9999,"5000 to 9999",D1156&lt;=14999,"10000 to 14999",D1156&lt;=19999,"15000 to 19999",D1156&lt;=24999,"20000 to 24999",D1156&lt;=29999,"25000 to 29999",D1156&lt;=34999,"30000 to 34999",D1156&lt;=39999,"35000 to 39999",D1156&lt;44999,"40000 to 44999",D1156&lt;=44999,"40000 to 44999",D1156&lt;=49999,"45000 to 49999",D1156&gt;=50000,"50000 or More")</f>
        <v>5000 to 9999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7" t="s">
        <v>8220</v>
      </c>
      <c r="G1157" t="s">
        <v>8223</v>
      </c>
      <c r="H1157" t="s">
        <v>8245</v>
      </c>
      <c r="I1157">
        <v>1408040408</v>
      </c>
      <c r="J1157" s="10">
        <v>1405448408</v>
      </c>
      <c r="K1157" s="11">
        <f t="shared" si="90"/>
        <v>41835.763981481483</v>
      </c>
      <c r="L1157" t="b">
        <v>0</v>
      </c>
      <c r="M1157">
        <v>8</v>
      </c>
      <c r="N1157" t="b">
        <v>0</v>
      </c>
      <c r="O1157" t="s">
        <v>8309</v>
      </c>
      <c r="P1157" t="s">
        <v>8310</v>
      </c>
      <c r="Q1157">
        <f t="shared" si="91"/>
        <v>2014</v>
      </c>
      <c r="R1157">
        <f t="shared" si="92"/>
        <v>0</v>
      </c>
      <c r="S1157">
        <f t="shared" si="93"/>
        <v>1</v>
      </c>
      <c r="T1157">
        <f t="shared" si="94"/>
        <v>0</v>
      </c>
      <c r="U1157" t="str" cm="1">
        <f t="array" ref="U1157">_xlfn.IFS(D1157&lt;1000,"Less Than 1000",D1157&lt;=4999,"1000 to 4999",D1157&lt;=9999,"5000 to 9999",D1157&lt;=14999,"10000 to 14999",D1157&lt;=19999,"15000 to 19999",D1157&lt;=24999,"20000 to 24999",D1157&lt;=29999,"25000 to 29999",D1157&lt;=34999,"30000 to 34999",D1157&lt;=39999,"35000 to 39999",D1157&lt;44999,"40000 to 44999",D1157&lt;=44999,"40000 to 44999",D1157&lt;=49999,"45000 to 49999",D1157&gt;=50000,"50000 or More")</f>
        <v>25000 to 29999</v>
      </c>
    </row>
    <row r="1158" spans="1:21" ht="42.75" x14ac:dyDescent="0.45">
      <c r="A1158">
        <v>3919</v>
      </c>
      <c r="B1158" s="3" t="s">
        <v>3916</v>
      </c>
      <c r="C1158" s="3" t="s">
        <v>8027</v>
      </c>
      <c r="D1158" s="6">
        <v>5000</v>
      </c>
      <c r="E1158" s="8">
        <v>90</v>
      </c>
      <c r="F1158" s="17" t="s">
        <v>8220</v>
      </c>
      <c r="G1158" t="s">
        <v>8224</v>
      </c>
      <c r="H1158" t="s">
        <v>8246</v>
      </c>
      <c r="I1158">
        <v>1453075200</v>
      </c>
      <c r="J1158" s="10">
        <v>1450628773</v>
      </c>
      <c r="K1158" s="11">
        <f t="shared" si="90"/>
        <v>42358.684872685189</v>
      </c>
      <c r="L1158" t="b">
        <v>0</v>
      </c>
      <c r="M1158">
        <v>3</v>
      </c>
      <c r="N1158" t="b">
        <v>0</v>
      </c>
      <c r="O1158" t="s">
        <v>8290</v>
      </c>
      <c r="P1158" t="s">
        <v>8291</v>
      </c>
      <c r="Q1158">
        <f t="shared" si="91"/>
        <v>2015</v>
      </c>
      <c r="R1158">
        <f t="shared" si="92"/>
        <v>0</v>
      </c>
      <c r="S1158">
        <f t="shared" si="93"/>
        <v>1</v>
      </c>
      <c r="T1158">
        <f t="shared" si="94"/>
        <v>0</v>
      </c>
      <c r="U1158" t="str" cm="1">
        <f t="array" ref="U1158">_xlfn.IFS(D1158&lt;1000,"Less Than 1000",D1158&lt;=4999,"1000 to 4999",D1158&lt;=9999,"5000 to 9999",D1158&lt;=14999,"10000 to 14999",D1158&lt;=19999,"15000 to 19999",D1158&lt;=24999,"20000 to 24999",D1158&lt;=29999,"25000 to 29999",D1158&lt;=34999,"30000 to 34999",D1158&lt;=39999,"35000 to 39999",D1158&lt;44999,"40000 to 44999",D1158&lt;=44999,"40000 to 44999",D1158&lt;=49999,"45000 to 49999",D1158&gt;=50000,"50000 or More")</f>
        <v>5000 to 9999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7" t="s">
        <v>8220</v>
      </c>
      <c r="G1159" t="s">
        <v>8223</v>
      </c>
      <c r="H1159" t="s">
        <v>8245</v>
      </c>
      <c r="I1159">
        <v>1417795480</v>
      </c>
      <c r="J1159" s="10">
        <v>1412607880</v>
      </c>
      <c r="K1159" s="11">
        <f t="shared" si="90"/>
        <v>41918.628240740742</v>
      </c>
      <c r="L1159" t="b">
        <v>0</v>
      </c>
      <c r="M1159">
        <v>3</v>
      </c>
      <c r="N1159" t="b">
        <v>0</v>
      </c>
      <c r="O1159" t="s">
        <v>8309</v>
      </c>
      <c r="P1159" t="s">
        <v>8310</v>
      </c>
      <c r="Q1159">
        <f t="shared" si="91"/>
        <v>2014</v>
      </c>
      <c r="R1159">
        <f t="shared" si="92"/>
        <v>0</v>
      </c>
      <c r="S1159">
        <f t="shared" si="93"/>
        <v>1</v>
      </c>
      <c r="T1159">
        <f t="shared" si="94"/>
        <v>0</v>
      </c>
      <c r="U1159" t="str" cm="1">
        <f t="array" ref="U1159">_xlfn.IFS(D1159&lt;1000,"Less Than 1000",D1159&lt;=4999,"1000 to 4999",D1159&lt;=9999,"5000 to 9999",D1159&lt;=14999,"10000 to 14999",D1159&lt;=19999,"15000 to 19999",D1159&lt;=24999,"20000 to 24999",D1159&lt;=29999,"25000 to 29999",D1159&lt;=34999,"30000 to 34999",D1159&lt;=39999,"35000 to 39999",D1159&lt;44999,"40000 to 44999",D1159&lt;=44999,"40000 to 44999",D1159&lt;=49999,"45000 to 49999",D1159&gt;=50000,"50000 or More")</f>
        <v>10000 to 14999</v>
      </c>
    </row>
    <row r="1160" spans="1:21" ht="28.5" x14ac:dyDescent="0.45">
      <c r="A1160">
        <v>3926</v>
      </c>
      <c r="B1160" s="3" t="s">
        <v>3923</v>
      </c>
      <c r="C1160" s="3" t="s">
        <v>8034</v>
      </c>
      <c r="D1160" s="6">
        <v>5000</v>
      </c>
      <c r="E1160" s="8">
        <v>15</v>
      </c>
      <c r="F1160" s="17" t="s">
        <v>8220</v>
      </c>
      <c r="G1160" t="s">
        <v>8225</v>
      </c>
      <c r="H1160" t="s">
        <v>8247</v>
      </c>
      <c r="I1160">
        <v>1419645748</v>
      </c>
      <c r="J1160" s="10">
        <v>1417053748</v>
      </c>
      <c r="K1160" s="11">
        <f t="shared" si="90"/>
        <v>41970.085046296299</v>
      </c>
      <c r="L1160" t="b">
        <v>0</v>
      </c>
      <c r="M1160">
        <v>1</v>
      </c>
      <c r="N1160" t="b">
        <v>0</v>
      </c>
      <c r="O1160" t="s">
        <v>8290</v>
      </c>
      <c r="P1160" t="s">
        <v>8291</v>
      </c>
      <c r="Q1160">
        <f t="shared" si="91"/>
        <v>2014</v>
      </c>
      <c r="R1160">
        <f t="shared" si="92"/>
        <v>0</v>
      </c>
      <c r="S1160">
        <f t="shared" si="93"/>
        <v>1</v>
      </c>
      <c r="T1160">
        <f t="shared" si="94"/>
        <v>0</v>
      </c>
      <c r="U1160" t="str" cm="1">
        <f t="array" ref="U1160">_xlfn.IFS(D1160&lt;1000,"Less Than 1000",D1160&lt;=4999,"1000 to 4999",D1160&lt;=9999,"5000 to 9999",D1160&lt;=14999,"10000 to 14999",D1160&lt;=19999,"15000 to 19999",D1160&lt;=24999,"20000 to 24999",D1160&lt;=29999,"25000 to 29999",D1160&lt;=34999,"30000 to 34999",D1160&lt;=39999,"35000 to 39999",D1160&lt;44999,"40000 to 44999",D1160&lt;=44999,"40000 to 44999",D1160&lt;=49999,"45000 to 49999",D1160&gt;=50000,"50000 or More")</f>
        <v>5000 to 9999</v>
      </c>
    </row>
    <row r="1161" spans="1:21" ht="42.75" x14ac:dyDescent="0.45">
      <c r="A1161">
        <v>3928</v>
      </c>
      <c r="B1161" s="3" t="s">
        <v>3925</v>
      </c>
      <c r="C1161" s="3" t="s">
        <v>8036</v>
      </c>
      <c r="D1161" s="6">
        <v>5000</v>
      </c>
      <c r="E1161" s="8">
        <v>651</v>
      </c>
      <c r="F1161" s="17" t="s">
        <v>8220</v>
      </c>
      <c r="G1161" t="s">
        <v>8223</v>
      </c>
      <c r="H1161" t="s">
        <v>8245</v>
      </c>
      <c r="I1161">
        <v>1444971540</v>
      </c>
      <c r="J1161" s="10">
        <v>1442593427</v>
      </c>
      <c r="K1161" s="11">
        <f t="shared" si="90"/>
        <v>42265.683182870373</v>
      </c>
      <c r="L1161" t="b">
        <v>0</v>
      </c>
      <c r="M1161">
        <v>7</v>
      </c>
      <c r="N1161" t="b">
        <v>0</v>
      </c>
      <c r="O1161" t="s">
        <v>8290</v>
      </c>
      <c r="P1161" t="s">
        <v>8291</v>
      </c>
      <c r="Q1161">
        <f t="shared" si="91"/>
        <v>2015</v>
      </c>
      <c r="R1161">
        <f t="shared" si="92"/>
        <v>0</v>
      </c>
      <c r="S1161">
        <f t="shared" si="93"/>
        <v>1</v>
      </c>
      <c r="T1161">
        <f t="shared" si="94"/>
        <v>0</v>
      </c>
      <c r="U1161" t="str" cm="1">
        <f t="array" ref="U1161">_xlfn.IFS(D1161&lt;1000,"Less Than 1000",D1161&lt;=4999,"1000 to 4999",D1161&lt;=9999,"5000 to 9999",D1161&lt;=14999,"10000 to 14999",D1161&lt;=19999,"15000 to 19999",D1161&lt;=24999,"20000 to 24999",D1161&lt;=29999,"25000 to 29999",D1161&lt;=34999,"30000 to 34999",D1161&lt;=39999,"35000 to 39999",D1161&lt;44999,"40000 to 44999",D1161&lt;=44999,"40000 to 44999",D1161&lt;=49999,"45000 to 49999",D1161&gt;=50000,"50000 or More")</f>
        <v>5000 to 9999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7" t="s">
        <v>8220</v>
      </c>
      <c r="G1162" t="s">
        <v>8223</v>
      </c>
      <c r="H1162" t="s">
        <v>8245</v>
      </c>
      <c r="I1162">
        <v>1427510586</v>
      </c>
      <c r="J1162" s="10">
        <v>1424922186</v>
      </c>
      <c r="K1162" s="11">
        <f t="shared" si="90"/>
        <v>42061.154930555553</v>
      </c>
      <c r="L1162" t="b">
        <v>0</v>
      </c>
      <c r="M1162">
        <v>19</v>
      </c>
      <c r="N1162" t="b">
        <v>0</v>
      </c>
      <c r="O1162" t="s">
        <v>8309</v>
      </c>
      <c r="P1162" t="s">
        <v>8310</v>
      </c>
      <c r="Q1162">
        <f t="shared" si="91"/>
        <v>2015</v>
      </c>
      <c r="R1162">
        <f t="shared" si="92"/>
        <v>0</v>
      </c>
      <c r="S1162">
        <f t="shared" si="93"/>
        <v>1</v>
      </c>
      <c r="T1162">
        <f t="shared" si="94"/>
        <v>0</v>
      </c>
      <c r="U1162" t="str" cm="1">
        <f t="array" ref="U1162">_xlfn.IFS(D1162&lt;1000,"Less Than 1000",D1162&lt;=4999,"1000 to 4999",D1162&lt;=9999,"5000 to 9999",D1162&lt;=14999,"10000 to 14999",D1162&lt;=19999,"15000 to 19999",D1162&lt;=24999,"20000 to 24999",D1162&lt;=29999,"25000 to 29999",D1162&lt;=34999,"30000 to 34999",D1162&lt;=39999,"35000 to 39999",D1162&lt;44999,"40000 to 44999",D1162&lt;=44999,"40000 to 44999",D1162&lt;=49999,"45000 to 49999",D1162&gt;=50000,"50000 or More")</f>
        <v>30000 to 34999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7" t="s">
        <v>8220</v>
      </c>
      <c r="G1163" t="s">
        <v>8223</v>
      </c>
      <c r="H1163" t="s">
        <v>8245</v>
      </c>
      <c r="I1163">
        <v>1432047989</v>
      </c>
      <c r="J1163" s="10">
        <v>1430233589</v>
      </c>
      <c r="K1163" s="11">
        <f t="shared" si="90"/>
        <v>42122.629502314812</v>
      </c>
      <c r="L1163" t="b">
        <v>0</v>
      </c>
      <c r="M1163">
        <v>0</v>
      </c>
      <c r="N1163" t="b">
        <v>0</v>
      </c>
      <c r="O1163" t="s">
        <v>8309</v>
      </c>
      <c r="P1163" t="s">
        <v>8310</v>
      </c>
      <c r="Q1163">
        <f t="shared" si="91"/>
        <v>2015</v>
      </c>
      <c r="R1163">
        <f t="shared" si="92"/>
        <v>0</v>
      </c>
      <c r="S1163">
        <f t="shared" si="93"/>
        <v>1</v>
      </c>
      <c r="T1163">
        <f t="shared" si="94"/>
        <v>0</v>
      </c>
      <c r="U1163" t="str" cm="1">
        <f t="array" ref="U1163">_xlfn.IFS(D1163&lt;1000,"Less Than 1000",D1163&lt;=4999,"1000 to 4999",D1163&lt;=9999,"5000 to 9999",D1163&lt;=14999,"10000 to 14999",D1163&lt;=19999,"15000 to 19999",D1163&lt;=24999,"20000 to 24999",D1163&lt;=29999,"25000 to 29999",D1163&lt;=34999,"30000 to 34999",D1163&lt;=39999,"35000 to 39999",D1163&lt;44999,"40000 to 44999",D1163&lt;=44999,"40000 to 44999",D1163&lt;=49999,"45000 to 49999",D1163&gt;=50000,"50000 or More")</f>
        <v>15000 to 19999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7" t="s">
        <v>8220</v>
      </c>
      <c r="G1164" t="s">
        <v>8223</v>
      </c>
      <c r="H1164" t="s">
        <v>8245</v>
      </c>
      <c r="I1164">
        <v>1411662264</v>
      </c>
      <c r="J1164" s="10">
        <v>1408983864</v>
      </c>
      <c r="K1164" s="11">
        <f t="shared" si="90"/>
        <v>41876.683611111112</v>
      </c>
      <c r="L1164" t="b">
        <v>0</v>
      </c>
      <c r="M1164">
        <v>2</v>
      </c>
      <c r="N1164" t="b">
        <v>0</v>
      </c>
      <c r="O1164" t="s">
        <v>8309</v>
      </c>
      <c r="P1164" t="s">
        <v>8310</v>
      </c>
      <c r="Q1164">
        <f t="shared" si="91"/>
        <v>2014</v>
      </c>
      <c r="R1164">
        <f t="shared" si="92"/>
        <v>0</v>
      </c>
      <c r="S1164">
        <f t="shared" si="93"/>
        <v>1</v>
      </c>
      <c r="T1164">
        <f t="shared" si="94"/>
        <v>0</v>
      </c>
      <c r="U1164" t="str" cm="1">
        <f t="array" ref="U1164">_xlfn.IFS(D1164&lt;1000,"Less Than 1000",D1164&lt;=4999,"1000 to 4999",D1164&lt;=9999,"5000 to 9999",D1164&lt;=14999,"10000 to 14999",D1164&lt;=19999,"15000 to 19999",D1164&lt;=24999,"20000 to 24999",D1164&lt;=29999,"25000 to 29999",D1164&lt;=34999,"30000 to 34999",D1164&lt;=39999,"35000 to 39999",D1164&lt;44999,"40000 to 44999",D1164&lt;=44999,"40000 to 44999",D1164&lt;=49999,"45000 to 49999",D1164&gt;=50000,"50000 or More")</f>
        <v>50000 or More</v>
      </c>
    </row>
    <row r="1165" spans="1:21" ht="42.75" x14ac:dyDescent="0.45">
      <c r="A1165">
        <v>3934</v>
      </c>
      <c r="B1165" s="3" t="s">
        <v>3931</v>
      </c>
      <c r="C1165" s="3" t="s">
        <v>8042</v>
      </c>
      <c r="D1165" s="6">
        <v>5000</v>
      </c>
      <c r="E1165" s="8">
        <v>550</v>
      </c>
      <c r="F1165" s="17" t="s">
        <v>8220</v>
      </c>
      <c r="G1165" t="s">
        <v>8223</v>
      </c>
      <c r="H1165" t="s">
        <v>8245</v>
      </c>
      <c r="I1165">
        <v>1443704400</v>
      </c>
      <c r="J1165" s="10">
        <v>1439827639</v>
      </c>
      <c r="K1165" s="11">
        <f t="shared" si="90"/>
        <v>42233.671747685185</v>
      </c>
      <c r="L1165" t="b">
        <v>0</v>
      </c>
      <c r="M1165">
        <v>12</v>
      </c>
      <c r="N1165" t="b">
        <v>0</v>
      </c>
      <c r="O1165" t="s">
        <v>8290</v>
      </c>
      <c r="P1165" t="s">
        <v>8291</v>
      </c>
      <c r="Q1165">
        <f t="shared" si="91"/>
        <v>2015</v>
      </c>
      <c r="R1165">
        <f t="shared" si="92"/>
        <v>0</v>
      </c>
      <c r="S1165">
        <f t="shared" si="93"/>
        <v>1</v>
      </c>
      <c r="T1165">
        <f t="shared" si="94"/>
        <v>0</v>
      </c>
      <c r="U1165" t="str" cm="1">
        <f t="array" ref="U1165">_xlfn.IFS(D1165&lt;1000,"Less Than 1000",D1165&lt;=4999,"1000 to 4999",D1165&lt;=9999,"5000 to 9999",D1165&lt;=14999,"10000 to 14999",D1165&lt;=19999,"15000 to 19999",D1165&lt;=24999,"20000 to 24999",D1165&lt;=29999,"25000 to 29999",D1165&lt;=34999,"30000 to 34999",D1165&lt;=39999,"35000 to 39999",D1165&lt;44999,"40000 to 44999",D1165&lt;=44999,"40000 to 44999",D1165&lt;=49999,"45000 to 49999",D1165&gt;=50000,"50000 or More")</f>
        <v>5000 to 9999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7" t="s">
        <v>8220</v>
      </c>
      <c r="G1166" t="s">
        <v>8223</v>
      </c>
      <c r="H1166" t="s">
        <v>8245</v>
      </c>
      <c r="I1166">
        <v>1466270582</v>
      </c>
      <c r="J1166" s="10">
        <v>1463678582</v>
      </c>
      <c r="K1166" s="11">
        <f t="shared" si="90"/>
        <v>42509.724328703705</v>
      </c>
      <c r="L1166" t="b">
        <v>0</v>
      </c>
      <c r="M1166">
        <v>0</v>
      </c>
      <c r="N1166" t="b">
        <v>0</v>
      </c>
      <c r="O1166" t="s">
        <v>8309</v>
      </c>
      <c r="P1166" t="s">
        <v>8310</v>
      </c>
      <c r="Q1166">
        <f t="shared" si="91"/>
        <v>2016</v>
      </c>
      <c r="R1166">
        <f t="shared" si="92"/>
        <v>0</v>
      </c>
      <c r="S1166">
        <f t="shared" si="93"/>
        <v>1</v>
      </c>
      <c r="T1166">
        <f t="shared" si="94"/>
        <v>0</v>
      </c>
      <c r="U1166" t="str" cm="1">
        <f t="array" ref="U1166">_xlfn.IFS(D1166&lt;1000,"Less Than 1000",D1166&lt;=4999,"1000 to 4999",D1166&lt;=9999,"5000 to 9999",D1166&lt;=14999,"10000 to 14999",D1166&lt;=19999,"15000 to 19999",D1166&lt;=24999,"20000 to 24999",D1166&lt;=29999,"25000 to 29999",D1166&lt;=34999,"30000 to 34999",D1166&lt;=39999,"35000 to 39999",D1166&lt;44999,"40000 to 44999",D1166&lt;=44999,"40000 to 44999",D1166&lt;=49999,"45000 to 49999",D1166&gt;=50000,"50000 or More")</f>
        <v>10000 to 14999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7" t="s">
        <v>8220</v>
      </c>
      <c r="G1167" t="s">
        <v>8223</v>
      </c>
      <c r="H1167" t="s">
        <v>8245</v>
      </c>
      <c r="I1167">
        <v>1404623330</v>
      </c>
      <c r="J1167" s="10">
        <v>1401685730</v>
      </c>
      <c r="K1167" s="11">
        <f t="shared" si="90"/>
        <v>41792.214467592588</v>
      </c>
      <c r="L1167" t="b">
        <v>0</v>
      </c>
      <c r="M1167">
        <v>25</v>
      </c>
      <c r="N1167" t="b">
        <v>0</v>
      </c>
      <c r="O1167" t="s">
        <v>8309</v>
      </c>
      <c r="P1167" t="s">
        <v>8310</v>
      </c>
      <c r="Q1167">
        <f t="shared" si="91"/>
        <v>2014</v>
      </c>
      <c r="R1167">
        <f t="shared" si="92"/>
        <v>0</v>
      </c>
      <c r="S1167">
        <f t="shared" si="93"/>
        <v>1</v>
      </c>
      <c r="T1167">
        <f t="shared" si="94"/>
        <v>0</v>
      </c>
      <c r="U1167" t="str" cm="1">
        <f t="array" ref="U1167">_xlfn.IFS(D1167&lt;1000,"Less Than 1000",D1167&lt;=4999,"1000 to 4999",D1167&lt;=9999,"5000 to 9999",D1167&lt;=14999,"10000 to 14999",D1167&lt;=19999,"15000 to 19999",D1167&lt;=24999,"20000 to 24999",D1167&lt;=29999,"25000 to 29999",D1167&lt;=34999,"30000 to 34999",D1167&lt;=39999,"35000 to 39999",D1167&lt;44999,"40000 to 44999",D1167&lt;=44999,"40000 to 44999",D1167&lt;=49999,"45000 to 49999",D1167&gt;=50000,"50000 or More")</f>
        <v>10000 to 14999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7" t="s">
        <v>8220</v>
      </c>
      <c r="G1168" t="s">
        <v>8223</v>
      </c>
      <c r="H1168" t="s">
        <v>8245</v>
      </c>
      <c r="I1168">
        <v>1435291200</v>
      </c>
      <c r="J1168" s="10">
        <v>1432640342</v>
      </c>
      <c r="K1168" s="11">
        <f t="shared" si="90"/>
        <v>42150.485439814816</v>
      </c>
      <c r="L1168" t="b">
        <v>0</v>
      </c>
      <c r="M1168">
        <v>8</v>
      </c>
      <c r="N1168" t="b">
        <v>0</v>
      </c>
      <c r="O1168" t="s">
        <v>8309</v>
      </c>
      <c r="P1168" t="s">
        <v>8310</v>
      </c>
      <c r="Q1168">
        <f t="shared" si="91"/>
        <v>2015</v>
      </c>
      <c r="R1168">
        <f t="shared" si="92"/>
        <v>0</v>
      </c>
      <c r="S1168">
        <f t="shared" si="93"/>
        <v>1</v>
      </c>
      <c r="T1168">
        <f t="shared" si="94"/>
        <v>0</v>
      </c>
      <c r="U1168" t="str" cm="1">
        <f t="array" ref="U1168">_xlfn.IFS(D1168&lt;1000,"Less Than 1000",D1168&lt;=4999,"1000 to 4999",D1168&lt;=9999,"5000 to 9999",D1168&lt;=14999,"10000 to 14999",D1168&lt;=19999,"15000 to 19999",D1168&lt;=24999,"20000 to 24999",D1168&lt;=29999,"25000 to 29999",D1168&lt;=34999,"30000 to 34999",D1168&lt;=39999,"35000 to 39999",D1168&lt;44999,"40000 to 44999",D1168&lt;=44999,"40000 to 44999",D1168&lt;=49999,"45000 to 49999",D1168&gt;=50000,"50000 or More")</f>
        <v>15000 to 19999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7" t="s">
        <v>8220</v>
      </c>
      <c r="G1169" t="s">
        <v>8223</v>
      </c>
      <c r="H1169" t="s">
        <v>8245</v>
      </c>
      <c r="I1169">
        <v>1410543495</v>
      </c>
      <c r="J1169" s="10">
        <v>1407865095</v>
      </c>
      <c r="K1169" s="11">
        <f t="shared" si="90"/>
        <v>41863.734895833331</v>
      </c>
      <c r="L1169" t="b">
        <v>0</v>
      </c>
      <c r="M1169">
        <v>16</v>
      </c>
      <c r="N1169" t="b">
        <v>0</v>
      </c>
      <c r="O1169" t="s">
        <v>8309</v>
      </c>
      <c r="P1169" t="s">
        <v>8310</v>
      </c>
      <c r="Q1169">
        <f t="shared" si="91"/>
        <v>2014</v>
      </c>
      <c r="R1169">
        <f t="shared" si="92"/>
        <v>0</v>
      </c>
      <c r="S1169">
        <f t="shared" si="93"/>
        <v>1</v>
      </c>
      <c r="T1169">
        <f t="shared" si="94"/>
        <v>0</v>
      </c>
      <c r="U1169" t="str" cm="1">
        <f t="array" ref="U1169">_xlfn.IFS(D1169&lt;1000,"Less Than 1000",D1169&lt;=4999,"1000 to 4999",D1169&lt;=9999,"5000 to 9999",D1169&lt;=14999,"10000 to 14999",D1169&lt;=19999,"15000 to 19999",D1169&lt;=24999,"20000 to 24999",D1169&lt;=29999,"25000 to 29999",D1169&lt;=34999,"30000 to 34999",D1169&lt;=39999,"35000 to 39999",D1169&lt;44999,"40000 to 44999",D1169&lt;=44999,"40000 to 44999",D1169&lt;=49999,"45000 to 49999",D1169&gt;=50000,"50000 or More")</f>
        <v>50000 or More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7" t="s">
        <v>8220</v>
      </c>
      <c r="G1170" t="s">
        <v>8223</v>
      </c>
      <c r="H1170" t="s">
        <v>8245</v>
      </c>
      <c r="I1170">
        <v>1474507065</v>
      </c>
      <c r="J1170" s="10">
        <v>1471915065</v>
      </c>
      <c r="K1170" s="11">
        <f t="shared" si="90"/>
        <v>42605.053993055553</v>
      </c>
      <c r="L1170" t="b">
        <v>0</v>
      </c>
      <c r="M1170">
        <v>3</v>
      </c>
      <c r="N1170" t="b">
        <v>0</v>
      </c>
      <c r="O1170" t="s">
        <v>8309</v>
      </c>
      <c r="P1170" t="s">
        <v>8310</v>
      </c>
      <c r="Q1170">
        <f t="shared" si="91"/>
        <v>2016</v>
      </c>
      <c r="R1170">
        <f t="shared" si="92"/>
        <v>0</v>
      </c>
      <c r="S1170">
        <f t="shared" si="93"/>
        <v>1</v>
      </c>
      <c r="T1170">
        <f t="shared" si="94"/>
        <v>0</v>
      </c>
      <c r="U1170" t="str" cm="1">
        <f t="array" ref="U1170">_xlfn.IFS(D1170&lt;1000,"Less Than 1000",D1170&lt;=4999,"1000 to 4999",D1170&lt;=9999,"5000 to 9999",D1170&lt;=14999,"10000 to 14999",D1170&lt;=19999,"15000 to 19999",D1170&lt;=24999,"20000 to 24999",D1170&lt;=29999,"25000 to 29999",D1170&lt;=34999,"30000 to 34999",D1170&lt;=39999,"35000 to 39999",D1170&lt;44999,"40000 to 44999",D1170&lt;=44999,"40000 to 44999",D1170&lt;=49999,"45000 to 49999",D1170&gt;=50000,"50000 or More")</f>
        <v>15000 to 19999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7" t="s">
        <v>8220</v>
      </c>
      <c r="G1171" t="s">
        <v>8223</v>
      </c>
      <c r="H1171" t="s">
        <v>8245</v>
      </c>
      <c r="I1171">
        <v>1424593763</v>
      </c>
      <c r="J1171" s="10">
        <v>1422001763</v>
      </c>
      <c r="K1171" s="11">
        <f t="shared" si="90"/>
        <v>42027.353738425925</v>
      </c>
      <c r="L1171" t="b">
        <v>0</v>
      </c>
      <c r="M1171">
        <v>3</v>
      </c>
      <c r="N1171" t="b">
        <v>0</v>
      </c>
      <c r="O1171" t="s">
        <v>8309</v>
      </c>
      <c r="P1171" t="s">
        <v>8310</v>
      </c>
      <c r="Q1171">
        <f t="shared" si="91"/>
        <v>2015</v>
      </c>
      <c r="R1171">
        <f t="shared" si="92"/>
        <v>0</v>
      </c>
      <c r="S1171">
        <f t="shared" si="93"/>
        <v>1</v>
      </c>
      <c r="T1171">
        <f t="shared" si="94"/>
        <v>0</v>
      </c>
      <c r="U1171" t="str" cm="1">
        <f t="array" ref="U1171">_xlfn.IFS(D1171&lt;1000,"Less Than 1000",D1171&lt;=4999,"1000 to 4999",D1171&lt;=9999,"5000 to 9999",D1171&lt;=14999,"10000 to 14999",D1171&lt;=19999,"15000 to 19999",D1171&lt;=24999,"20000 to 24999",D1171&lt;=29999,"25000 to 29999",D1171&lt;=34999,"30000 to 34999",D1171&lt;=39999,"35000 to 39999",D1171&lt;44999,"40000 to 44999",D1171&lt;=44999,"40000 to 44999",D1171&lt;=49999,"45000 to 49999",D1171&gt;=50000,"50000 or More")</f>
        <v>10000 to 14999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7" t="s">
        <v>8220</v>
      </c>
      <c r="G1172" t="s">
        <v>8224</v>
      </c>
      <c r="H1172" t="s">
        <v>8246</v>
      </c>
      <c r="I1172">
        <v>1433021171</v>
      </c>
      <c r="J1172" s="10">
        <v>1430429171</v>
      </c>
      <c r="K1172" s="11">
        <f t="shared" si="90"/>
        <v>42124.893182870372</v>
      </c>
      <c r="L1172" t="b">
        <v>0</v>
      </c>
      <c r="M1172">
        <v>2</v>
      </c>
      <c r="N1172" t="b">
        <v>0</v>
      </c>
      <c r="O1172" t="s">
        <v>8309</v>
      </c>
      <c r="P1172" t="s">
        <v>8310</v>
      </c>
      <c r="Q1172">
        <f t="shared" si="91"/>
        <v>2015</v>
      </c>
      <c r="R1172">
        <f t="shared" si="92"/>
        <v>0</v>
      </c>
      <c r="S1172">
        <f t="shared" si="93"/>
        <v>1</v>
      </c>
      <c r="T1172">
        <f t="shared" si="94"/>
        <v>0</v>
      </c>
      <c r="U1172" t="str" cm="1">
        <f t="array" ref="U1172">_xlfn.IFS(D1172&lt;1000,"Less Than 1000",D1172&lt;=4999,"1000 to 4999",D1172&lt;=9999,"5000 to 9999",D1172&lt;=14999,"10000 to 14999",D1172&lt;=19999,"15000 to 19999",D1172&lt;=24999,"20000 to 24999",D1172&lt;=29999,"25000 to 29999",D1172&lt;=34999,"30000 to 34999",D1172&lt;=39999,"35000 to 39999",D1172&lt;44999,"40000 to 44999",D1172&lt;=44999,"40000 to 44999",D1172&lt;=49999,"45000 to 49999",D1172&gt;=50000,"50000 or More")</f>
        <v>25000 to 29999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7" t="s">
        <v>8220</v>
      </c>
      <c r="G1173" t="s">
        <v>8223</v>
      </c>
      <c r="H1173" t="s">
        <v>8245</v>
      </c>
      <c r="I1173">
        <v>1415909927</v>
      </c>
      <c r="J1173" s="10">
        <v>1414351127</v>
      </c>
      <c r="K1173" s="11">
        <f t="shared" si="90"/>
        <v>41938.804710648146</v>
      </c>
      <c r="L1173" t="b">
        <v>0</v>
      </c>
      <c r="M1173">
        <v>1</v>
      </c>
      <c r="N1173" t="b">
        <v>0</v>
      </c>
      <c r="O1173" t="s">
        <v>8309</v>
      </c>
      <c r="P1173" t="s">
        <v>8310</v>
      </c>
      <c r="Q1173">
        <f t="shared" si="91"/>
        <v>2014</v>
      </c>
      <c r="R1173">
        <f t="shared" si="92"/>
        <v>0</v>
      </c>
      <c r="S1173">
        <f t="shared" si="93"/>
        <v>1</v>
      </c>
      <c r="T1173">
        <f t="shared" si="94"/>
        <v>0</v>
      </c>
      <c r="U1173" t="str" cm="1">
        <f t="array" ref="U1173">_xlfn.IFS(D1173&lt;1000,"Less Than 1000",D1173&lt;=4999,"1000 to 4999",D1173&lt;=9999,"5000 to 9999",D1173&lt;=14999,"10000 to 14999",D1173&lt;=19999,"15000 to 19999",D1173&lt;=24999,"20000 to 24999",D1173&lt;=29999,"25000 to 29999",D1173&lt;=34999,"30000 to 34999",D1173&lt;=39999,"35000 to 39999",D1173&lt;44999,"40000 to 44999",D1173&lt;=44999,"40000 to 44999",D1173&lt;=49999,"45000 to 49999",D1173&gt;=50000,"50000 or More")</f>
        <v>25000 to 29999</v>
      </c>
    </row>
    <row r="1174" spans="1:21" ht="42.75" x14ac:dyDescent="0.45">
      <c r="A1174">
        <v>3939</v>
      </c>
      <c r="B1174" s="3" t="s">
        <v>3936</v>
      </c>
      <c r="C1174" s="3" t="s">
        <v>8047</v>
      </c>
      <c r="D1174" s="6">
        <v>5000</v>
      </c>
      <c r="E1174" s="8">
        <v>5</v>
      </c>
      <c r="F1174" s="17" t="s">
        <v>8220</v>
      </c>
      <c r="G1174" t="s">
        <v>8225</v>
      </c>
      <c r="H1174" t="s">
        <v>8247</v>
      </c>
      <c r="I1174">
        <v>1412656200</v>
      </c>
      <c r="J1174" s="10">
        <v>1412328979</v>
      </c>
      <c r="K1174" s="11">
        <f t="shared" si="90"/>
        <v>41915.400219907409</v>
      </c>
      <c r="L1174" t="b">
        <v>0</v>
      </c>
      <c r="M1174">
        <v>1</v>
      </c>
      <c r="N1174" t="b">
        <v>0</v>
      </c>
      <c r="O1174" t="s">
        <v>8290</v>
      </c>
      <c r="P1174" t="s">
        <v>8291</v>
      </c>
      <c r="Q1174">
        <f t="shared" si="91"/>
        <v>2014</v>
      </c>
      <c r="R1174">
        <f t="shared" si="92"/>
        <v>0</v>
      </c>
      <c r="S1174">
        <f t="shared" si="93"/>
        <v>1</v>
      </c>
      <c r="T1174">
        <f t="shared" si="94"/>
        <v>0</v>
      </c>
      <c r="U1174" t="str" cm="1">
        <f t="array" ref="U1174">_xlfn.IFS(D1174&lt;1000,"Less Than 1000",D1174&lt;=4999,"1000 to 4999",D1174&lt;=9999,"5000 to 9999",D1174&lt;=14999,"10000 to 14999",D1174&lt;=19999,"15000 to 19999",D1174&lt;=24999,"20000 to 24999",D1174&lt;=29999,"25000 to 29999",D1174&lt;=34999,"30000 to 34999",D1174&lt;=39999,"35000 to 39999",D1174&lt;44999,"40000 to 44999",D1174&lt;=44999,"40000 to 44999",D1174&lt;=49999,"45000 to 49999",D1174&gt;=50000,"50000 or More")</f>
        <v>5000 to 9999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7" t="s">
        <v>8220</v>
      </c>
      <c r="G1175" t="s">
        <v>8223</v>
      </c>
      <c r="H1175" t="s">
        <v>8245</v>
      </c>
      <c r="I1175">
        <v>1438576057</v>
      </c>
      <c r="J1175" s="10">
        <v>1435552057</v>
      </c>
      <c r="K1175" s="11">
        <f t="shared" si="90"/>
        <v>42184.185844907406</v>
      </c>
      <c r="L1175" t="b">
        <v>0</v>
      </c>
      <c r="M1175">
        <v>1</v>
      </c>
      <c r="N1175" t="b">
        <v>0</v>
      </c>
      <c r="O1175" t="s">
        <v>8309</v>
      </c>
      <c r="P1175" t="s">
        <v>8310</v>
      </c>
      <c r="Q1175">
        <f t="shared" si="91"/>
        <v>2015</v>
      </c>
      <c r="R1175">
        <f t="shared" si="92"/>
        <v>0</v>
      </c>
      <c r="S1175">
        <f t="shared" si="93"/>
        <v>1</v>
      </c>
      <c r="T1175">
        <f t="shared" si="94"/>
        <v>0</v>
      </c>
      <c r="U1175" t="str" cm="1">
        <f t="array" ref="U1175">_xlfn.IFS(D1175&lt;1000,"Less Than 1000",D1175&lt;=4999,"1000 to 4999",D1175&lt;=9999,"5000 to 9999",D1175&lt;=14999,"10000 to 14999",D1175&lt;=19999,"15000 to 19999",D1175&lt;=24999,"20000 to 24999",D1175&lt;=29999,"25000 to 29999",D1175&lt;=34999,"30000 to 34999",D1175&lt;=39999,"35000 to 39999",D1175&lt;44999,"40000 to 44999",D1175&lt;=44999,"40000 to 44999",D1175&lt;=49999,"45000 to 49999",D1175&gt;=50000,"50000 or More")</f>
        <v>50000 or More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7" t="s">
        <v>8220</v>
      </c>
      <c r="G1176" t="s">
        <v>8223</v>
      </c>
      <c r="H1176" t="s">
        <v>8245</v>
      </c>
      <c r="I1176">
        <v>1462738327</v>
      </c>
      <c r="J1176" s="10">
        <v>1460146327</v>
      </c>
      <c r="K1176" s="11">
        <f t="shared" si="90"/>
        <v>42468.84174768519</v>
      </c>
      <c r="L1176" t="b">
        <v>0</v>
      </c>
      <c r="M1176">
        <v>19</v>
      </c>
      <c r="N1176" t="b">
        <v>0</v>
      </c>
      <c r="O1176" t="s">
        <v>8309</v>
      </c>
      <c r="P1176" t="s">
        <v>8310</v>
      </c>
      <c r="Q1176">
        <f t="shared" si="91"/>
        <v>2016</v>
      </c>
      <c r="R1176">
        <f t="shared" si="92"/>
        <v>0</v>
      </c>
      <c r="S1176">
        <f t="shared" si="93"/>
        <v>1</v>
      </c>
      <c r="T1176">
        <f t="shared" si="94"/>
        <v>0</v>
      </c>
      <c r="U1176" t="str" cm="1">
        <f t="array" ref="U1176">_xlfn.IFS(D1176&lt;1000,"Less Than 1000",D1176&lt;=4999,"1000 to 4999",D1176&lt;=9999,"5000 to 9999",D1176&lt;=14999,"10000 to 14999",D1176&lt;=19999,"15000 to 19999",D1176&lt;=24999,"20000 to 24999",D1176&lt;=29999,"25000 to 29999",D1176&lt;=34999,"30000 to 34999",D1176&lt;=39999,"35000 to 39999",D1176&lt;44999,"40000 to 44999",D1176&lt;=44999,"40000 to 44999",D1176&lt;=49999,"45000 to 49999",D1176&gt;=50000,"50000 or More")</f>
        <v>15000 to 19999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7" t="s">
        <v>8220</v>
      </c>
      <c r="G1177" t="s">
        <v>8223</v>
      </c>
      <c r="H1177" t="s">
        <v>8245</v>
      </c>
      <c r="I1177">
        <v>1436981339</v>
      </c>
      <c r="J1177" s="10">
        <v>1434389339</v>
      </c>
      <c r="K1177" s="11">
        <f t="shared" si="90"/>
        <v>42170.728460648148</v>
      </c>
      <c r="L1177" t="b">
        <v>0</v>
      </c>
      <c r="M1177">
        <v>9</v>
      </c>
      <c r="N1177" t="b">
        <v>0</v>
      </c>
      <c r="O1177" t="s">
        <v>8309</v>
      </c>
      <c r="P1177" t="s">
        <v>8310</v>
      </c>
      <c r="Q1177">
        <f t="shared" si="91"/>
        <v>2015</v>
      </c>
      <c r="R1177">
        <f t="shared" si="92"/>
        <v>0</v>
      </c>
      <c r="S1177">
        <f t="shared" si="93"/>
        <v>1</v>
      </c>
      <c r="T1177">
        <f t="shared" si="94"/>
        <v>0</v>
      </c>
      <c r="U1177" t="str" cm="1">
        <f t="array" ref="U1177">_xlfn.IFS(D1177&lt;1000,"Less Than 1000",D1177&lt;=4999,"1000 to 4999",D1177&lt;=9999,"5000 to 9999",D1177&lt;=14999,"10000 to 14999",D1177&lt;=19999,"15000 to 19999",D1177&lt;=24999,"20000 to 24999",D1177&lt;=29999,"25000 to 29999",D1177&lt;=34999,"30000 to 34999",D1177&lt;=39999,"35000 to 39999",D1177&lt;44999,"40000 to 44999",D1177&lt;=44999,"40000 to 44999",D1177&lt;=49999,"45000 to 49999",D1177&gt;=50000,"50000 or More")</f>
        <v>20000 to 24999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7" t="s">
        <v>8220</v>
      </c>
      <c r="G1178" t="s">
        <v>8225</v>
      </c>
      <c r="H1178" t="s">
        <v>8247</v>
      </c>
      <c r="I1178">
        <v>1488805200</v>
      </c>
      <c r="J1178" s="10">
        <v>1484094498</v>
      </c>
      <c r="K1178" s="11">
        <f t="shared" si="90"/>
        <v>42746.019652777773</v>
      </c>
      <c r="L1178" t="b">
        <v>0</v>
      </c>
      <c r="M1178">
        <v>1</v>
      </c>
      <c r="N1178" t="b">
        <v>0</v>
      </c>
      <c r="O1178" t="s">
        <v>8309</v>
      </c>
      <c r="P1178" t="s">
        <v>8310</v>
      </c>
      <c r="Q1178">
        <f t="shared" si="91"/>
        <v>2017</v>
      </c>
      <c r="R1178">
        <f t="shared" si="92"/>
        <v>0</v>
      </c>
      <c r="S1178">
        <f t="shared" si="93"/>
        <v>1</v>
      </c>
      <c r="T1178">
        <f t="shared" si="94"/>
        <v>0</v>
      </c>
      <c r="U1178" t="str" cm="1">
        <f t="array" ref="U1178">_xlfn.IFS(D1178&lt;1000,"Less Than 1000",D1178&lt;=4999,"1000 to 4999",D1178&lt;=9999,"5000 to 9999",D1178&lt;=14999,"10000 to 14999",D1178&lt;=19999,"15000 to 19999",D1178&lt;=24999,"20000 to 24999",D1178&lt;=29999,"25000 to 29999",D1178&lt;=34999,"30000 to 34999",D1178&lt;=39999,"35000 to 39999",D1178&lt;44999,"40000 to 44999",D1178&lt;=44999,"40000 to 44999",D1178&lt;=49999,"45000 to 49999",D1178&gt;=50000,"50000 or More")</f>
        <v>50000 or More</v>
      </c>
    </row>
    <row r="1179" spans="1:21" ht="42.75" x14ac:dyDescent="0.45">
      <c r="A1179">
        <v>3940</v>
      </c>
      <c r="B1179" s="3" t="s">
        <v>3937</v>
      </c>
      <c r="C1179" s="3" t="s">
        <v>8048</v>
      </c>
      <c r="D1179" s="6">
        <v>5000</v>
      </c>
      <c r="E1179" s="8">
        <v>11</v>
      </c>
      <c r="F1179" s="17" t="s">
        <v>8220</v>
      </c>
      <c r="G1179" t="s">
        <v>8223</v>
      </c>
      <c r="H1179" t="s">
        <v>8245</v>
      </c>
      <c r="I1179">
        <v>1420199351</v>
      </c>
      <c r="J1179" s="10">
        <v>1416311351</v>
      </c>
      <c r="K1179" s="11">
        <f t="shared" si="90"/>
        <v>41961.492488425924</v>
      </c>
      <c r="L1179" t="b">
        <v>0</v>
      </c>
      <c r="M1179">
        <v>2</v>
      </c>
      <c r="N1179" t="b">
        <v>0</v>
      </c>
      <c r="O1179" t="s">
        <v>8290</v>
      </c>
      <c r="P1179" t="s">
        <v>8291</v>
      </c>
      <c r="Q1179">
        <f t="shared" si="91"/>
        <v>2014</v>
      </c>
      <c r="R1179">
        <f t="shared" si="92"/>
        <v>0</v>
      </c>
      <c r="S1179">
        <f t="shared" si="93"/>
        <v>1</v>
      </c>
      <c r="T1179">
        <f t="shared" si="94"/>
        <v>0</v>
      </c>
      <c r="U1179" t="str" cm="1">
        <f t="array" ref="U1179">_xlfn.IFS(D1179&lt;1000,"Less Than 1000",D1179&lt;=4999,"1000 to 4999",D1179&lt;=9999,"5000 to 9999",D1179&lt;=14999,"10000 to 14999",D1179&lt;=19999,"15000 to 19999",D1179&lt;=24999,"20000 to 24999",D1179&lt;=29999,"25000 to 29999",D1179&lt;=34999,"30000 to 34999",D1179&lt;=39999,"35000 to 39999",D1179&lt;44999,"40000 to 44999",D1179&lt;=44999,"40000 to 44999",D1179&lt;=49999,"45000 to 49999",D1179&gt;=50000,"50000 or More")</f>
        <v>5000 to 9999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7" t="s">
        <v>8220</v>
      </c>
      <c r="G1180" t="s">
        <v>8223</v>
      </c>
      <c r="H1180" t="s">
        <v>8245</v>
      </c>
      <c r="I1180">
        <v>1408225452</v>
      </c>
      <c r="J1180" s="10">
        <v>1405633452</v>
      </c>
      <c r="K1180" s="11">
        <f t="shared" si="90"/>
        <v>41837.905694444446</v>
      </c>
      <c r="L1180" t="b">
        <v>0</v>
      </c>
      <c r="M1180">
        <v>1</v>
      </c>
      <c r="N1180" t="b">
        <v>0</v>
      </c>
      <c r="O1180" t="s">
        <v>8309</v>
      </c>
      <c r="P1180" t="s">
        <v>8310</v>
      </c>
      <c r="Q1180">
        <f t="shared" si="91"/>
        <v>2014</v>
      </c>
      <c r="R1180">
        <f t="shared" si="92"/>
        <v>0</v>
      </c>
      <c r="S1180">
        <f t="shared" si="93"/>
        <v>1</v>
      </c>
      <c r="T1180">
        <f t="shared" si="94"/>
        <v>0</v>
      </c>
      <c r="U1180" t="str" cm="1">
        <f t="array" ref="U1180">_xlfn.IFS(D1180&lt;1000,"Less Than 1000",D1180&lt;=4999,"1000 to 4999",D1180&lt;=9999,"5000 to 9999",D1180&lt;=14999,"10000 to 14999",D1180&lt;=19999,"15000 to 19999",D1180&lt;=24999,"20000 to 24999",D1180&lt;=29999,"25000 to 29999",D1180&lt;=34999,"30000 to 34999",D1180&lt;=39999,"35000 to 39999",D1180&lt;44999,"40000 to 44999",D1180&lt;=44999,"40000 to 44999",D1180&lt;=49999,"45000 to 49999",D1180&gt;=50000,"50000 or More")</f>
        <v>50000 or More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7" t="s">
        <v>8220</v>
      </c>
      <c r="G1181" t="s">
        <v>8228</v>
      </c>
      <c r="H1181" t="s">
        <v>8250</v>
      </c>
      <c r="I1181">
        <v>1446052627</v>
      </c>
      <c r="J1181" s="10">
        <v>1443460627</v>
      </c>
      <c r="K1181" s="11">
        <f t="shared" si="90"/>
        <v>42275.720219907409</v>
      </c>
      <c r="L1181" t="b">
        <v>0</v>
      </c>
      <c r="M1181">
        <v>5</v>
      </c>
      <c r="N1181" t="b">
        <v>0</v>
      </c>
      <c r="O1181" t="s">
        <v>8309</v>
      </c>
      <c r="P1181" t="s">
        <v>8310</v>
      </c>
      <c r="Q1181">
        <f t="shared" si="91"/>
        <v>2015</v>
      </c>
      <c r="R1181">
        <f t="shared" si="92"/>
        <v>0</v>
      </c>
      <c r="S1181">
        <f t="shared" si="93"/>
        <v>1</v>
      </c>
      <c r="T1181">
        <f t="shared" si="94"/>
        <v>0</v>
      </c>
      <c r="U1181" t="str" cm="1">
        <f t="array" ref="U1181">_xlfn.IFS(D1181&lt;1000,"Less Than 1000",D1181&lt;=4999,"1000 to 4999",D1181&lt;=9999,"5000 to 9999",D1181&lt;=14999,"10000 to 14999",D1181&lt;=19999,"15000 to 19999",D1181&lt;=24999,"20000 to 24999",D1181&lt;=29999,"25000 to 29999",D1181&lt;=34999,"30000 to 34999",D1181&lt;=39999,"35000 to 39999",D1181&lt;44999,"40000 to 44999",D1181&lt;=44999,"40000 to 44999",D1181&lt;=49999,"45000 to 49999",D1181&gt;=50000,"50000 or More")</f>
        <v>50000 or More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7" t="s">
        <v>8220</v>
      </c>
      <c r="G1182" t="s">
        <v>8223</v>
      </c>
      <c r="H1182" t="s">
        <v>8245</v>
      </c>
      <c r="I1182">
        <v>1403983314</v>
      </c>
      <c r="J1182" s="10">
        <v>1400786514</v>
      </c>
      <c r="K1182" s="11">
        <f t="shared" si="90"/>
        <v>41781.806875000002</v>
      </c>
      <c r="L1182" t="b">
        <v>0</v>
      </c>
      <c r="M1182">
        <v>85</v>
      </c>
      <c r="N1182" t="b">
        <v>0</v>
      </c>
      <c r="O1182" t="s">
        <v>8309</v>
      </c>
      <c r="P1182" t="s">
        <v>8310</v>
      </c>
      <c r="Q1182">
        <f t="shared" si="91"/>
        <v>2014</v>
      </c>
      <c r="R1182">
        <f t="shared" si="92"/>
        <v>0</v>
      </c>
      <c r="S1182">
        <f t="shared" si="93"/>
        <v>1</v>
      </c>
      <c r="T1182">
        <f t="shared" si="94"/>
        <v>0</v>
      </c>
      <c r="U1182" t="str" cm="1">
        <f t="array" ref="U1182">_xlfn.IFS(D1182&lt;1000,"Less Than 1000",D1182&lt;=4999,"1000 to 4999",D1182&lt;=9999,"5000 to 9999",D1182&lt;=14999,"10000 to 14999",D1182&lt;=19999,"15000 to 19999",D1182&lt;=24999,"20000 to 24999",D1182&lt;=29999,"25000 to 29999",D1182&lt;=34999,"30000 to 34999",D1182&lt;=39999,"35000 to 39999",D1182&lt;44999,"40000 to 44999",D1182&lt;=44999,"40000 to 44999",D1182&lt;=49999,"45000 to 49999",D1182&gt;=50000,"50000 or More")</f>
        <v>50000 or More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7" t="s">
        <v>8220</v>
      </c>
      <c r="G1183" t="s">
        <v>8223</v>
      </c>
      <c r="H1183" t="s">
        <v>8245</v>
      </c>
      <c r="I1183">
        <v>1425197321</v>
      </c>
      <c r="J1183" s="10">
        <v>1422605321</v>
      </c>
      <c r="K1183" s="11">
        <f t="shared" si="90"/>
        <v>42034.339363425926</v>
      </c>
      <c r="L1183" t="b">
        <v>0</v>
      </c>
      <c r="M1183">
        <v>3</v>
      </c>
      <c r="N1183" t="b">
        <v>0</v>
      </c>
      <c r="O1183" t="s">
        <v>8309</v>
      </c>
      <c r="P1183" t="s">
        <v>8310</v>
      </c>
      <c r="Q1183">
        <f t="shared" si="91"/>
        <v>2015</v>
      </c>
      <c r="R1183">
        <f t="shared" si="92"/>
        <v>0</v>
      </c>
      <c r="S1183">
        <f t="shared" si="93"/>
        <v>1</v>
      </c>
      <c r="T1183">
        <f t="shared" si="94"/>
        <v>0</v>
      </c>
      <c r="U1183" t="str" cm="1">
        <f t="array" ref="U1183">_xlfn.IFS(D1183&lt;1000,"Less Than 1000",D1183&lt;=4999,"1000 to 4999",D1183&lt;=9999,"5000 to 9999",D1183&lt;=14999,"10000 to 14999",D1183&lt;=19999,"15000 to 19999",D1183&lt;=24999,"20000 to 24999",D1183&lt;=29999,"25000 to 29999",D1183&lt;=34999,"30000 to 34999",D1183&lt;=39999,"35000 to 39999",D1183&lt;44999,"40000 to 44999",D1183&lt;=44999,"40000 to 44999",D1183&lt;=49999,"45000 to 49999",D1183&gt;=50000,"50000 or More")</f>
        <v>50000 or More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7" t="s">
        <v>8220</v>
      </c>
      <c r="G1184" t="s">
        <v>8223</v>
      </c>
      <c r="H1184" t="s">
        <v>8245</v>
      </c>
      <c r="I1184">
        <v>1484239320</v>
      </c>
      <c r="J1184" s="10">
        <v>1482609088</v>
      </c>
      <c r="K1184" s="11">
        <f t="shared" si="90"/>
        <v>42728.827407407407</v>
      </c>
      <c r="L1184" t="b">
        <v>0</v>
      </c>
      <c r="M1184">
        <v>4</v>
      </c>
      <c r="N1184" t="b">
        <v>0</v>
      </c>
      <c r="O1184" t="s">
        <v>8309</v>
      </c>
      <c r="P1184" t="s">
        <v>8310</v>
      </c>
      <c r="Q1184">
        <f t="shared" si="91"/>
        <v>2016</v>
      </c>
      <c r="R1184">
        <f t="shared" si="92"/>
        <v>0</v>
      </c>
      <c r="S1184">
        <f t="shared" si="93"/>
        <v>1</v>
      </c>
      <c r="T1184">
        <f t="shared" si="94"/>
        <v>0</v>
      </c>
      <c r="U1184" t="str" cm="1">
        <f t="array" ref="U1184">_xlfn.IFS(D1184&lt;1000,"Less Than 1000",D1184&lt;=4999,"1000 to 4999",D1184&lt;=9999,"5000 to 9999",D1184&lt;=14999,"10000 to 14999",D1184&lt;=19999,"15000 to 19999",D1184&lt;=24999,"20000 to 24999",D1184&lt;=29999,"25000 to 29999",D1184&lt;=34999,"30000 to 34999",D1184&lt;=39999,"35000 to 39999",D1184&lt;44999,"40000 to 44999",D1184&lt;=44999,"40000 to 44999",D1184&lt;=49999,"45000 to 49999",D1184&gt;=50000,"50000 or More")</f>
        <v>1000 to 4999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7" t="s">
        <v>8220</v>
      </c>
      <c r="G1185" t="s">
        <v>8223</v>
      </c>
      <c r="H1185" t="s">
        <v>8245</v>
      </c>
      <c r="I1185">
        <v>1478059140</v>
      </c>
      <c r="J1185" s="10">
        <v>1476391223</v>
      </c>
      <c r="K1185" s="11">
        <f t="shared" si="90"/>
        <v>42656.86137731481</v>
      </c>
      <c r="L1185" t="b">
        <v>0</v>
      </c>
      <c r="M1185">
        <v>3</v>
      </c>
      <c r="N1185" t="b">
        <v>0</v>
      </c>
      <c r="O1185" t="s">
        <v>8309</v>
      </c>
      <c r="P1185" t="s">
        <v>8310</v>
      </c>
      <c r="Q1185">
        <f t="shared" si="91"/>
        <v>2016</v>
      </c>
      <c r="R1185">
        <f t="shared" si="92"/>
        <v>0</v>
      </c>
      <c r="S1185">
        <f t="shared" si="93"/>
        <v>1</v>
      </c>
      <c r="T1185">
        <f t="shared" si="94"/>
        <v>0</v>
      </c>
      <c r="U1185" t="str" cm="1">
        <f t="array" ref="U1185">_xlfn.IFS(D1185&lt;1000,"Less Than 1000",D1185&lt;=4999,"1000 to 4999",D1185&lt;=9999,"5000 to 9999",D1185&lt;=14999,"10000 to 14999",D1185&lt;=19999,"15000 to 19999",D1185&lt;=24999,"20000 to 24999",D1185&lt;=29999,"25000 to 29999",D1185&lt;=34999,"30000 to 34999",D1185&lt;=39999,"35000 to 39999",D1185&lt;44999,"40000 to 44999",D1185&lt;=44999,"40000 to 44999",D1185&lt;=49999,"45000 to 49999",D1185&gt;=50000,"50000 or More")</f>
        <v>1000 to 4999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7" t="s">
        <v>8218</v>
      </c>
      <c r="G1186" t="s">
        <v>8224</v>
      </c>
      <c r="H1186" t="s">
        <v>8246</v>
      </c>
      <c r="I1186">
        <v>1486391011</v>
      </c>
      <c r="J1186" s="10">
        <v>1483712611</v>
      </c>
      <c r="K1186" s="11">
        <f t="shared" si="90"/>
        <v>42741.599664351852</v>
      </c>
      <c r="L1186" t="b">
        <v>0</v>
      </c>
      <c r="M1186">
        <v>375</v>
      </c>
      <c r="N1186" t="b">
        <v>1</v>
      </c>
      <c r="O1186" t="s">
        <v>8311</v>
      </c>
      <c r="P1186" t="s">
        <v>8312</v>
      </c>
      <c r="Q1186">
        <f t="shared" si="91"/>
        <v>2017</v>
      </c>
      <c r="R1186">
        <f t="shared" si="92"/>
        <v>1</v>
      </c>
      <c r="S1186">
        <f t="shared" si="93"/>
        <v>0</v>
      </c>
      <c r="T1186">
        <f t="shared" si="94"/>
        <v>0</v>
      </c>
      <c r="U1186" t="str" cm="1">
        <f t="array" ref="U1186">_xlfn.IFS(D1186&lt;1000,"Less Than 1000",D1186&lt;=4999,"1000 to 4999",D1186&lt;=9999,"5000 to 9999",D1186&lt;=14999,"10000 to 14999",D1186&lt;=19999,"15000 to 19999",D1186&lt;=24999,"20000 to 24999",D1186&lt;=29999,"25000 to 29999",D1186&lt;=34999,"30000 to 34999",D1186&lt;=39999,"35000 to 39999",D1186&lt;44999,"40000 to 44999",D1186&lt;=44999,"40000 to 44999",D1186&lt;=49999,"45000 to 49999",D1186&gt;=50000,"50000 or More")</f>
        <v>20000 to 24999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7" t="s">
        <v>8218</v>
      </c>
      <c r="G1187" t="s">
        <v>8223</v>
      </c>
      <c r="H1187" t="s">
        <v>8245</v>
      </c>
      <c r="I1187">
        <v>1433736000</v>
      </c>
      <c r="J1187" s="10">
        <v>1430945149</v>
      </c>
      <c r="K1187" s="11">
        <f t="shared" si="90"/>
        <v>42130.865150462967</v>
      </c>
      <c r="L1187" t="b">
        <v>0</v>
      </c>
      <c r="M1187">
        <v>111</v>
      </c>
      <c r="N1187" t="b">
        <v>1</v>
      </c>
      <c r="O1187" t="s">
        <v>8311</v>
      </c>
      <c r="P1187" t="s">
        <v>8312</v>
      </c>
      <c r="Q1187">
        <f t="shared" si="91"/>
        <v>2015</v>
      </c>
      <c r="R1187">
        <f t="shared" si="92"/>
        <v>1</v>
      </c>
      <c r="S1187">
        <f t="shared" si="93"/>
        <v>0</v>
      </c>
      <c r="T1187">
        <f t="shared" si="94"/>
        <v>0</v>
      </c>
      <c r="U1187" t="str" cm="1">
        <f t="array" ref="U1187">_xlfn.IFS(D1187&lt;1000,"Less Than 1000",D1187&lt;=4999,"1000 to 4999",D1187&lt;=9999,"5000 to 9999",D1187&lt;=14999,"10000 to 14999",D1187&lt;=19999,"15000 to 19999",D1187&lt;=24999,"20000 to 24999",D1187&lt;=29999,"25000 to 29999",D1187&lt;=34999,"30000 to 34999",D1187&lt;=39999,"35000 to 39999",D1187&lt;44999,"40000 to 44999",D1187&lt;=44999,"40000 to 44999",D1187&lt;=49999,"45000 to 49999",D1187&gt;=50000,"50000 or More")</f>
        <v>10000 to 14999</v>
      </c>
    </row>
    <row r="1188" spans="1:21" ht="42.75" x14ac:dyDescent="0.45">
      <c r="A1188">
        <v>3943</v>
      </c>
      <c r="B1188" s="3" t="s">
        <v>3940</v>
      </c>
      <c r="C1188" s="3" t="s">
        <v>8051</v>
      </c>
      <c r="D1188" s="6">
        <v>5000</v>
      </c>
      <c r="E1188" s="8">
        <v>1782</v>
      </c>
      <c r="F1188" s="17" t="s">
        <v>8220</v>
      </c>
      <c r="G1188" t="s">
        <v>8223</v>
      </c>
      <c r="H1188" t="s">
        <v>8245</v>
      </c>
      <c r="I1188">
        <v>1446483000</v>
      </c>
      <c r="J1188" s="10">
        <v>1443811268</v>
      </c>
      <c r="K1188" s="11">
        <f t="shared" si="90"/>
        <v>42279.778564814813</v>
      </c>
      <c r="L1188" t="b">
        <v>0</v>
      </c>
      <c r="M1188">
        <v>13</v>
      </c>
      <c r="N1188" t="b">
        <v>0</v>
      </c>
      <c r="O1188" t="s">
        <v>8290</v>
      </c>
      <c r="P1188" t="s">
        <v>8291</v>
      </c>
      <c r="Q1188">
        <f t="shared" si="91"/>
        <v>2015</v>
      </c>
      <c r="R1188">
        <f t="shared" si="92"/>
        <v>0</v>
      </c>
      <c r="S1188">
        <f t="shared" si="93"/>
        <v>1</v>
      </c>
      <c r="T1188">
        <f t="shared" si="94"/>
        <v>0</v>
      </c>
      <c r="U1188" t="str" cm="1">
        <f t="array" ref="U1188">_xlfn.IFS(D1188&lt;1000,"Less Than 1000",D1188&lt;=4999,"1000 to 4999",D1188&lt;=9999,"5000 to 9999",D1188&lt;=14999,"10000 to 14999",D1188&lt;=19999,"15000 to 19999",D1188&lt;=24999,"20000 to 24999",D1188&lt;=29999,"25000 to 29999",D1188&lt;=34999,"30000 to 34999",D1188&lt;=39999,"35000 to 39999",D1188&lt;44999,"40000 to 44999",D1188&lt;=44999,"40000 to 44999",D1188&lt;=49999,"45000 to 49999",D1188&gt;=50000,"50000 or More")</f>
        <v>5000 to 9999</v>
      </c>
    </row>
    <row r="1189" spans="1:21" ht="42.75" x14ac:dyDescent="0.45">
      <c r="A1189">
        <v>3944</v>
      </c>
      <c r="B1189" s="3" t="s">
        <v>3941</v>
      </c>
      <c r="C1189" s="3" t="s">
        <v>8052</v>
      </c>
      <c r="D1189" s="6">
        <v>5000</v>
      </c>
      <c r="E1189" s="8">
        <v>0</v>
      </c>
      <c r="F1189" s="17" t="s">
        <v>8220</v>
      </c>
      <c r="G1189" t="s">
        <v>8223</v>
      </c>
      <c r="H1189" t="s">
        <v>8245</v>
      </c>
      <c r="I1189">
        <v>1440690875</v>
      </c>
      <c r="J1189" s="10">
        <v>1438098875</v>
      </c>
      <c r="K1189" s="11">
        <f t="shared" si="90"/>
        <v>42213.662905092591</v>
      </c>
      <c r="L1189" t="b">
        <v>0</v>
      </c>
      <c r="M1189">
        <v>0</v>
      </c>
      <c r="N1189" t="b">
        <v>0</v>
      </c>
      <c r="O1189" t="s">
        <v>8290</v>
      </c>
      <c r="P1189" t="s">
        <v>8291</v>
      </c>
      <c r="Q1189">
        <f t="shared" si="91"/>
        <v>2015</v>
      </c>
      <c r="R1189">
        <f t="shared" si="92"/>
        <v>0</v>
      </c>
      <c r="S1189">
        <f t="shared" si="93"/>
        <v>1</v>
      </c>
      <c r="T1189">
        <f t="shared" si="94"/>
        <v>0</v>
      </c>
      <c r="U1189" t="str" cm="1">
        <f t="array" ref="U1189">_xlfn.IFS(D1189&lt;1000,"Less Than 1000",D1189&lt;=4999,"1000 to 4999",D1189&lt;=9999,"5000 to 9999",D1189&lt;=14999,"10000 to 14999",D1189&lt;=19999,"15000 to 19999",D1189&lt;=24999,"20000 to 24999",D1189&lt;=29999,"25000 to 29999",D1189&lt;=34999,"30000 to 34999",D1189&lt;=39999,"35000 to 39999",D1189&lt;44999,"40000 to 44999",D1189&lt;=44999,"40000 to 44999",D1189&lt;=49999,"45000 to 49999",D1189&gt;=50000,"50000 or More")</f>
        <v>5000 to 9999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7" t="s">
        <v>8218</v>
      </c>
      <c r="G1190" t="s">
        <v>8228</v>
      </c>
      <c r="H1190" t="s">
        <v>8250</v>
      </c>
      <c r="I1190">
        <v>1482943740</v>
      </c>
      <c r="J1190" s="10">
        <v>1481129340</v>
      </c>
      <c r="K1190" s="11">
        <f t="shared" si="90"/>
        <v>42711.700694444444</v>
      </c>
      <c r="L1190" t="b">
        <v>0</v>
      </c>
      <c r="M1190">
        <v>85</v>
      </c>
      <c r="N1190" t="b">
        <v>1</v>
      </c>
      <c r="O1190" t="s">
        <v>8311</v>
      </c>
      <c r="P1190" t="s">
        <v>8312</v>
      </c>
      <c r="Q1190">
        <f t="shared" si="91"/>
        <v>2016</v>
      </c>
      <c r="R1190">
        <f t="shared" si="92"/>
        <v>1</v>
      </c>
      <c r="S1190">
        <f t="shared" si="93"/>
        <v>0</v>
      </c>
      <c r="T1190">
        <f t="shared" si="94"/>
        <v>0</v>
      </c>
      <c r="U1190" t="str" cm="1">
        <f t="array" ref="U1190">_xlfn.IFS(D1190&lt;1000,"Less Than 1000",D1190&lt;=4999,"1000 to 4999",D1190&lt;=9999,"5000 to 9999",D1190&lt;=14999,"10000 to 14999",D1190&lt;=19999,"15000 to 19999",D1190&lt;=24999,"20000 to 24999",D1190&lt;=29999,"25000 to 29999",D1190&lt;=34999,"30000 to 34999",D1190&lt;=39999,"35000 to 39999",D1190&lt;44999,"40000 to 44999",D1190&lt;=44999,"40000 to 44999",D1190&lt;=49999,"45000 to 49999",D1190&gt;=50000,"50000 or More")</f>
        <v>1000 to 4999</v>
      </c>
    </row>
    <row r="1191" spans="1:21" ht="42.75" x14ac:dyDescent="0.45">
      <c r="A1191">
        <v>3961</v>
      </c>
      <c r="B1191" s="3" t="s">
        <v>3958</v>
      </c>
      <c r="C1191" s="3" t="s">
        <v>8068</v>
      </c>
      <c r="D1191" s="6">
        <v>5000</v>
      </c>
      <c r="E1191" s="8">
        <v>21</v>
      </c>
      <c r="F1191" s="17" t="s">
        <v>8220</v>
      </c>
      <c r="G1191" t="s">
        <v>8224</v>
      </c>
      <c r="H1191" t="s">
        <v>8246</v>
      </c>
      <c r="I1191">
        <v>1399584210</v>
      </c>
      <c r="J1191" s="10">
        <v>1397683410</v>
      </c>
      <c r="K1191" s="11">
        <f t="shared" si="90"/>
        <v>41745.891319444447</v>
      </c>
      <c r="L1191" t="b">
        <v>0</v>
      </c>
      <c r="M1191">
        <v>2</v>
      </c>
      <c r="N1191" t="b">
        <v>0</v>
      </c>
      <c r="O1191" t="s">
        <v>8290</v>
      </c>
      <c r="P1191" t="s">
        <v>8291</v>
      </c>
      <c r="Q1191">
        <f t="shared" si="91"/>
        <v>2014</v>
      </c>
      <c r="R1191">
        <f t="shared" si="92"/>
        <v>0</v>
      </c>
      <c r="S1191">
        <f t="shared" si="93"/>
        <v>1</v>
      </c>
      <c r="T1191">
        <f t="shared" si="94"/>
        <v>0</v>
      </c>
      <c r="U1191" t="str" cm="1">
        <f t="array" ref="U1191">_xlfn.IFS(D1191&lt;1000,"Less Than 1000",D1191&lt;=4999,"1000 to 4999",D1191&lt;=9999,"5000 to 9999",D1191&lt;=14999,"10000 to 14999",D1191&lt;=19999,"15000 to 19999",D1191&lt;=24999,"20000 to 24999",D1191&lt;=29999,"25000 to 29999",D1191&lt;=34999,"30000 to 34999",D1191&lt;=39999,"35000 to 39999",D1191&lt;44999,"40000 to 44999",D1191&lt;=44999,"40000 to 44999",D1191&lt;=49999,"45000 to 49999",D1191&gt;=50000,"50000 or More")</f>
        <v>5000 to 9999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7" t="s">
        <v>8218</v>
      </c>
      <c r="G1192" t="s">
        <v>8223</v>
      </c>
      <c r="H1192" t="s">
        <v>8245</v>
      </c>
      <c r="I1192">
        <v>1409500725</v>
      </c>
      <c r="J1192" s="10">
        <v>1406908725</v>
      </c>
      <c r="K1192" s="11">
        <f t="shared" si="90"/>
        <v>41852.665798611109</v>
      </c>
      <c r="L1192" t="b">
        <v>0</v>
      </c>
      <c r="M1192">
        <v>13</v>
      </c>
      <c r="N1192" t="b">
        <v>1</v>
      </c>
      <c r="O1192" t="s">
        <v>8311</v>
      </c>
      <c r="P1192" t="s">
        <v>8312</v>
      </c>
      <c r="Q1192">
        <f t="shared" si="91"/>
        <v>2014</v>
      </c>
      <c r="R1192">
        <f t="shared" si="92"/>
        <v>1</v>
      </c>
      <c r="S1192">
        <f t="shared" si="93"/>
        <v>0</v>
      </c>
      <c r="T1192">
        <f t="shared" si="94"/>
        <v>0</v>
      </c>
      <c r="U1192" t="str" cm="1">
        <f t="array" ref="U1192">_xlfn.IFS(D1192&lt;1000,"Less Than 1000",D1192&lt;=4999,"1000 to 4999",D1192&lt;=9999,"5000 to 9999",D1192&lt;=14999,"10000 to 14999",D1192&lt;=19999,"15000 to 19999",D1192&lt;=24999,"20000 to 24999",D1192&lt;=29999,"25000 to 29999",D1192&lt;=34999,"30000 to 34999",D1192&lt;=39999,"35000 to 39999",D1192&lt;44999,"40000 to 44999",D1192&lt;=44999,"40000 to 44999",D1192&lt;=49999,"45000 to 49999",D1192&gt;=50000,"50000 or More")</f>
        <v>Less Than 1000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7" t="s">
        <v>8218</v>
      </c>
      <c r="G1193" t="s">
        <v>8223</v>
      </c>
      <c r="H1193" t="s">
        <v>8245</v>
      </c>
      <c r="I1193">
        <v>1458480560</v>
      </c>
      <c r="J1193" s="10">
        <v>1455892160</v>
      </c>
      <c r="K1193" s="11">
        <f t="shared" si="90"/>
        <v>42419.603703703702</v>
      </c>
      <c r="L1193" t="b">
        <v>0</v>
      </c>
      <c r="M1193">
        <v>33</v>
      </c>
      <c r="N1193" t="b">
        <v>1</v>
      </c>
      <c r="O1193" t="s">
        <v>8311</v>
      </c>
      <c r="P1193" t="s">
        <v>8312</v>
      </c>
      <c r="Q1193">
        <f t="shared" si="91"/>
        <v>2016</v>
      </c>
      <c r="R1193">
        <f t="shared" si="92"/>
        <v>1</v>
      </c>
      <c r="S1193">
        <f t="shared" si="93"/>
        <v>0</v>
      </c>
      <c r="T1193">
        <f t="shared" si="94"/>
        <v>0</v>
      </c>
      <c r="U1193" t="str" cm="1">
        <f t="array" ref="U1193">_xlfn.IFS(D1193&lt;1000,"Less Than 1000",D1193&lt;=4999,"1000 to 4999",D1193&lt;=9999,"5000 to 9999",D1193&lt;=14999,"10000 to 14999",D1193&lt;=19999,"15000 to 19999",D1193&lt;=24999,"20000 to 24999",D1193&lt;=29999,"25000 to 29999",D1193&lt;=34999,"30000 to 34999",D1193&lt;=39999,"35000 to 39999",D1193&lt;44999,"40000 to 44999",D1193&lt;=44999,"40000 to 44999",D1193&lt;=49999,"45000 to 49999",D1193&gt;=50000,"50000 or More")</f>
        <v>1000 to 4999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7" t="s">
        <v>8218</v>
      </c>
      <c r="G1194" t="s">
        <v>8224</v>
      </c>
      <c r="H1194" t="s">
        <v>8246</v>
      </c>
      <c r="I1194">
        <v>1486814978</v>
      </c>
      <c r="J1194" s="10">
        <v>1484222978</v>
      </c>
      <c r="K1194" s="11">
        <f t="shared" si="90"/>
        <v>42747.506689814814</v>
      </c>
      <c r="L1194" t="b">
        <v>0</v>
      </c>
      <c r="M1194">
        <v>15</v>
      </c>
      <c r="N1194" t="b">
        <v>1</v>
      </c>
      <c r="O1194" t="s">
        <v>8311</v>
      </c>
      <c r="P1194" t="s">
        <v>8312</v>
      </c>
      <c r="Q1194">
        <f t="shared" si="91"/>
        <v>2017</v>
      </c>
      <c r="R1194">
        <f t="shared" si="92"/>
        <v>1</v>
      </c>
      <c r="S1194">
        <f t="shared" si="93"/>
        <v>0</v>
      </c>
      <c r="T1194">
        <f t="shared" si="94"/>
        <v>0</v>
      </c>
      <c r="U1194" t="str" cm="1">
        <f t="array" ref="U1194">_xlfn.IFS(D1194&lt;1000,"Less Than 1000",D1194&lt;=4999,"1000 to 4999",D1194&lt;=9999,"5000 to 9999",D1194&lt;=14999,"10000 to 14999",D1194&lt;=19999,"15000 to 19999",D1194&lt;=24999,"20000 to 24999",D1194&lt;=29999,"25000 to 29999",D1194&lt;=34999,"30000 to 34999",D1194&lt;=39999,"35000 to 39999",D1194&lt;44999,"40000 to 44999",D1194&lt;=44999,"40000 to 44999",D1194&lt;=49999,"45000 to 49999",D1194&gt;=50000,"50000 or More")</f>
        <v>Less Than 1000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7" t="s">
        <v>8218</v>
      </c>
      <c r="G1195" t="s">
        <v>8223</v>
      </c>
      <c r="H1195" t="s">
        <v>8245</v>
      </c>
      <c r="I1195">
        <v>1460223453</v>
      </c>
      <c r="J1195" s="10">
        <v>1455043053</v>
      </c>
      <c r="K1195" s="11">
        <f t="shared" si="90"/>
        <v>42409.776076388895</v>
      </c>
      <c r="L1195" t="b">
        <v>0</v>
      </c>
      <c r="M1195">
        <v>273</v>
      </c>
      <c r="N1195" t="b">
        <v>1</v>
      </c>
      <c r="O1195" t="s">
        <v>8311</v>
      </c>
      <c r="P1195" t="s">
        <v>8312</v>
      </c>
      <c r="Q1195">
        <f t="shared" si="91"/>
        <v>2016</v>
      </c>
      <c r="R1195">
        <f t="shared" si="92"/>
        <v>1</v>
      </c>
      <c r="S1195">
        <f t="shared" si="93"/>
        <v>0</v>
      </c>
      <c r="T1195">
        <f t="shared" si="94"/>
        <v>0</v>
      </c>
      <c r="U1195" t="str" cm="1">
        <f t="array" ref="U1195">_xlfn.IFS(D1195&lt;1000,"Less Than 1000",D1195&lt;=4999,"1000 to 4999",D1195&lt;=9999,"5000 to 9999",D1195&lt;=14999,"10000 to 14999",D1195&lt;=19999,"15000 to 19999",D1195&lt;=24999,"20000 to 24999",D1195&lt;=29999,"25000 to 29999",D1195&lt;=34999,"30000 to 34999",D1195&lt;=39999,"35000 to 39999",D1195&lt;44999,"40000 to 44999",D1195&lt;=44999,"40000 to 44999",D1195&lt;=49999,"45000 to 49999",D1195&gt;=50000,"50000 or More")</f>
        <v>20000 to 24999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7" t="s">
        <v>8218</v>
      </c>
      <c r="G1196" t="s">
        <v>8240</v>
      </c>
      <c r="H1196" t="s">
        <v>8248</v>
      </c>
      <c r="I1196">
        <v>1428493379</v>
      </c>
      <c r="J1196" s="10">
        <v>1425901379</v>
      </c>
      <c r="K1196" s="11">
        <f t="shared" si="90"/>
        <v>42072.488182870366</v>
      </c>
      <c r="L1196" t="b">
        <v>0</v>
      </c>
      <c r="M1196">
        <v>714</v>
      </c>
      <c r="N1196" t="b">
        <v>1</v>
      </c>
      <c r="O1196" t="s">
        <v>8311</v>
      </c>
      <c r="P1196" t="s">
        <v>8312</v>
      </c>
      <c r="Q1196">
        <f t="shared" si="91"/>
        <v>2015</v>
      </c>
      <c r="R1196">
        <f t="shared" si="92"/>
        <v>1</v>
      </c>
      <c r="S1196">
        <f t="shared" si="93"/>
        <v>0</v>
      </c>
      <c r="T1196">
        <f t="shared" si="94"/>
        <v>0</v>
      </c>
      <c r="U1196" t="str" cm="1">
        <f t="array" ref="U1196">_xlfn.IFS(D1196&lt;1000,"Less Than 1000",D1196&lt;=4999,"1000 to 4999",D1196&lt;=9999,"5000 to 9999",D1196&lt;=14999,"10000 to 14999",D1196&lt;=19999,"15000 to 19999",D1196&lt;=24999,"20000 to 24999",D1196&lt;=29999,"25000 to 29999",D1196&lt;=34999,"30000 to 34999",D1196&lt;=39999,"35000 to 39999",D1196&lt;44999,"40000 to 44999",D1196&lt;=44999,"40000 to 44999",D1196&lt;=49999,"45000 to 49999",D1196&gt;=50000,"50000 or More")</f>
        <v>10000 to 14999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7" t="s">
        <v>8218</v>
      </c>
      <c r="G1197" t="s">
        <v>8236</v>
      </c>
      <c r="H1197" t="s">
        <v>8248</v>
      </c>
      <c r="I1197">
        <v>1450602000</v>
      </c>
      <c r="J1197" s="10">
        <v>1445415653</v>
      </c>
      <c r="K1197" s="11">
        <f t="shared" si="90"/>
        <v>42298.34783564815</v>
      </c>
      <c r="L1197" t="b">
        <v>0</v>
      </c>
      <c r="M1197">
        <v>170</v>
      </c>
      <c r="N1197" t="b">
        <v>1</v>
      </c>
      <c r="O1197" t="s">
        <v>8311</v>
      </c>
      <c r="P1197" t="s">
        <v>8312</v>
      </c>
      <c r="Q1197">
        <f t="shared" si="91"/>
        <v>2015</v>
      </c>
      <c r="R1197">
        <f t="shared" si="92"/>
        <v>1</v>
      </c>
      <c r="S1197">
        <f t="shared" si="93"/>
        <v>0</v>
      </c>
      <c r="T1197">
        <f t="shared" si="94"/>
        <v>0</v>
      </c>
      <c r="U1197" t="str" cm="1">
        <f t="array" ref="U1197">_xlfn.IFS(D1197&lt;1000,"Less Than 1000",D1197&lt;=4999,"1000 to 4999",D1197&lt;=9999,"5000 to 9999",D1197&lt;=14999,"10000 to 14999",D1197&lt;=19999,"15000 to 19999",D1197&lt;=24999,"20000 to 24999",D1197&lt;=29999,"25000 to 29999",D1197&lt;=34999,"30000 to 34999",D1197&lt;=39999,"35000 to 39999",D1197&lt;44999,"40000 to 44999",D1197&lt;=44999,"40000 to 44999",D1197&lt;=49999,"45000 to 49999",D1197&gt;=50000,"50000 or More")</f>
        <v>10000 to 14999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7" t="s">
        <v>8218</v>
      </c>
      <c r="G1198" t="s">
        <v>8224</v>
      </c>
      <c r="H1198" t="s">
        <v>8246</v>
      </c>
      <c r="I1198">
        <v>1450467539</v>
      </c>
      <c r="J1198" s="10">
        <v>1447875539</v>
      </c>
      <c r="K1198" s="11">
        <f t="shared" si="90"/>
        <v>42326.818738425922</v>
      </c>
      <c r="L1198" t="b">
        <v>0</v>
      </c>
      <c r="M1198">
        <v>512</v>
      </c>
      <c r="N1198" t="b">
        <v>1</v>
      </c>
      <c r="O1198" t="s">
        <v>8311</v>
      </c>
      <c r="P1198" t="s">
        <v>8312</v>
      </c>
      <c r="Q1198">
        <f t="shared" si="91"/>
        <v>2015</v>
      </c>
      <c r="R1198">
        <f t="shared" si="92"/>
        <v>1</v>
      </c>
      <c r="S1198">
        <f t="shared" si="93"/>
        <v>0</v>
      </c>
      <c r="T1198">
        <f t="shared" si="94"/>
        <v>0</v>
      </c>
      <c r="U1198" t="str" cm="1">
        <f t="array" ref="U1198">_xlfn.IFS(D1198&lt;1000,"Less Than 1000",D1198&lt;=4999,"1000 to 4999",D1198&lt;=9999,"5000 to 9999",D1198&lt;=14999,"10000 to 14999",D1198&lt;=19999,"15000 to 19999",D1198&lt;=24999,"20000 to 24999",D1198&lt;=29999,"25000 to 29999",D1198&lt;=34999,"30000 to 34999",D1198&lt;=39999,"35000 to 39999",D1198&lt;44999,"40000 to 44999",D1198&lt;=44999,"40000 to 44999",D1198&lt;=49999,"45000 to 49999",D1198&gt;=50000,"50000 or More")</f>
        <v>10000 to 14999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7" t="s">
        <v>8218</v>
      </c>
      <c r="G1199" t="s">
        <v>8223</v>
      </c>
      <c r="H1199" t="s">
        <v>8245</v>
      </c>
      <c r="I1199">
        <v>1465797540</v>
      </c>
      <c r="J1199" s="10">
        <v>1463155034</v>
      </c>
      <c r="K1199" s="11">
        <f t="shared" si="90"/>
        <v>42503.66474537037</v>
      </c>
      <c r="L1199" t="b">
        <v>0</v>
      </c>
      <c r="M1199">
        <v>314</v>
      </c>
      <c r="N1199" t="b">
        <v>1</v>
      </c>
      <c r="O1199" t="s">
        <v>8311</v>
      </c>
      <c r="P1199" t="s">
        <v>8312</v>
      </c>
      <c r="Q1199">
        <f t="shared" si="91"/>
        <v>2016</v>
      </c>
      <c r="R1199">
        <f t="shared" si="92"/>
        <v>1</v>
      </c>
      <c r="S1199">
        <f t="shared" si="93"/>
        <v>0</v>
      </c>
      <c r="T1199">
        <f t="shared" si="94"/>
        <v>0</v>
      </c>
      <c r="U1199" t="str" cm="1">
        <f t="array" ref="U1199">_xlfn.IFS(D1199&lt;1000,"Less Than 1000",D1199&lt;=4999,"1000 to 4999",D1199&lt;=9999,"5000 to 9999",D1199&lt;=14999,"10000 to 14999",D1199&lt;=19999,"15000 to 19999",D1199&lt;=24999,"20000 to 24999",D1199&lt;=29999,"25000 to 29999",D1199&lt;=34999,"30000 to 34999",D1199&lt;=39999,"35000 to 39999",D1199&lt;44999,"40000 to 44999",D1199&lt;=44999,"40000 to 44999",D1199&lt;=49999,"45000 to 49999",D1199&gt;=50000,"50000 or More")</f>
        <v>15000 to 19999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7" t="s">
        <v>8218</v>
      </c>
      <c r="G1200" t="s">
        <v>8223</v>
      </c>
      <c r="H1200" t="s">
        <v>8245</v>
      </c>
      <c r="I1200">
        <v>1451530800</v>
      </c>
      <c r="J1200" s="10">
        <v>1448463086</v>
      </c>
      <c r="K1200" s="11">
        <f t="shared" si="90"/>
        <v>42333.619050925925</v>
      </c>
      <c r="L1200" t="b">
        <v>0</v>
      </c>
      <c r="M1200">
        <v>167</v>
      </c>
      <c r="N1200" t="b">
        <v>1</v>
      </c>
      <c r="O1200" t="s">
        <v>8311</v>
      </c>
      <c r="P1200" t="s">
        <v>8312</v>
      </c>
      <c r="Q1200">
        <f t="shared" si="91"/>
        <v>2015</v>
      </c>
      <c r="R1200">
        <f t="shared" si="92"/>
        <v>1</v>
      </c>
      <c r="S1200">
        <f t="shared" si="93"/>
        <v>0</v>
      </c>
      <c r="T1200">
        <f t="shared" si="94"/>
        <v>0</v>
      </c>
      <c r="U1200" t="str" cm="1">
        <f t="array" ref="U1200">_xlfn.IFS(D1200&lt;1000,"Less Than 1000",D1200&lt;=4999,"1000 to 4999",D1200&lt;=9999,"5000 to 9999",D1200&lt;=14999,"10000 to 14999",D1200&lt;=19999,"15000 to 19999",D1200&lt;=24999,"20000 to 24999",D1200&lt;=29999,"25000 to 29999",D1200&lt;=34999,"30000 to 34999",D1200&lt;=39999,"35000 to 39999",D1200&lt;44999,"40000 to 44999",D1200&lt;=44999,"40000 to 44999",D1200&lt;=49999,"45000 to 49999",D1200&gt;=50000,"50000 or More")</f>
        <v>1000 to 4999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7" t="s">
        <v>8218</v>
      </c>
      <c r="G1201" t="s">
        <v>8224</v>
      </c>
      <c r="H1201" t="s">
        <v>8246</v>
      </c>
      <c r="I1201">
        <v>1436380200</v>
      </c>
      <c r="J1201" s="10">
        <v>1433615400</v>
      </c>
      <c r="K1201" s="11">
        <f t="shared" si="90"/>
        <v>42161.770833333328</v>
      </c>
      <c r="L1201" t="b">
        <v>0</v>
      </c>
      <c r="M1201">
        <v>9</v>
      </c>
      <c r="N1201" t="b">
        <v>1</v>
      </c>
      <c r="O1201" t="s">
        <v>8311</v>
      </c>
      <c r="P1201" t="s">
        <v>8312</v>
      </c>
      <c r="Q1201">
        <f t="shared" si="91"/>
        <v>2015</v>
      </c>
      <c r="R1201">
        <f t="shared" si="92"/>
        <v>1</v>
      </c>
      <c r="S1201">
        <f t="shared" si="93"/>
        <v>0</v>
      </c>
      <c r="T1201">
        <f t="shared" si="94"/>
        <v>0</v>
      </c>
      <c r="U1201" t="str" cm="1">
        <f t="array" ref="U1201">_xlfn.IFS(D1201&lt;1000,"Less Than 1000",D1201&lt;=4999,"1000 to 4999",D1201&lt;=9999,"5000 to 9999",D1201&lt;=14999,"10000 to 14999",D1201&lt;=19999,"15000 to 19999",D1201&lt;=24999,"20000 to 24999",D1201&lt;=29999,"25000 to 29999",D1201&lt;=34999,"30000 to 34999",D1201&lt;=39999,"35000 to 39999",D1201&lt;44999,"40000 to 44999",D1201&lt;=44999,"40000 to 44999",D1201&lt;=49999,"45000 to 49999",D1201&gt;=50000,"50000 or More")</f>
        <v>1000 to 4999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7" t="s">
        <v>8218</v>
      </c>
      <c r="G1202" t="s">
        <v>8223</v>
      </c>
      <c r="H1202" t="s">
        <v>8245</v>
      </c>
      <c r="I1202">
        <v>1429183656</v>
      </c>
      <c r="J1202" s="10">
        <v>1427369256</v>
      </c>
      <c r="K1202" s="11">
        <f t="shared" si="90"/>
        <v>42089.477500000001</v>
      </c>
      <c r="L1202" t="b">
        <v>0</v>
      </c>
      <c r="M1202">
        <v>103</v>
      </c>
      <c r="N1202" t="b">
        <v>1</v>
      </c>
      <c r="O1202" t="s">
        <v>8311</v>
      </c>
      <c r="P1202" t="s">
        <v>8312</v>
      </c>
      <c r="Q1202">
        <f t="shared" si="91"/>
        <v>2015</v>
      </c>
      <c r="R1202">
        <f t="shared" si="92"/>
        <v>1</v>
      </c>
      <c r="S1202">
        <f t="shared" si="93"/>
        <v>0</v>
      </c>
      <c r="T1202">
        <f t="shared" si="94"/>
        <v>0</v>
      </c>
      <c r="U1202" t="str" cm="1">
        <f t="array" ref="U1202">_xlfn.IFS(D1202&lt;1000,"Less Than 1000",D1202&lt;=4999,"1000 to 4999",D1202&lt;=9999,"5000 to 9999",D1202&lt;=14999,"10000 to 14999",D1202&lt;=19999,"15000 to 19999",D1202&lt;=24999,"20000 to 24999",D1202&lt;=29999,"25000 to 29999",D1202&lt;=34999,"30000 to 34999",D1202&lt;=39999,"35000 to 39999",D1202&lt;44999,"40000 to 44999",D1202&lt;=44999,"40000 to 44999",D1202&lt;=49999,"45000 to 49999",D1202&gt;=50000,"50000 or More")</f>
        <v>1000 to 4999</v>
      </c>
    </row>
    <row r="1203" spans="1:21" ht="42.75" x14ac:dyDescent="0.45">
      <c r="A1203">
        <v>3968</v>
      </c>
      <c r="B1203" s="3" t="s">
        <v>3965</v>
      </c>
      <c r="C1203" s="3" t="s">
        <v>8075</v>
      </c>
      <c r="D1203" s="6">
        <v>5000</v>
      </c>
      <c r="E1203" s="8">
        <v>527</v>
      </c>
      <c r="F1203" s="17" t="s">
        <v>8220</v>
      </c>
      <c r="G1203" t="s">
        <v>8223</v>
      </c>
      <c r="H1203" t="s">
        <v>8245</v>
      </c>
      <c r="I1203">
        <v>1463945673</v>
      </c>
      <c r="J1203" s="10">
        <v>1458761673</v>
      </c>
      <c r="K1203" s="11">
        <f t="shared" si="90"/>
        <v>42452.815659722226</v>
      </c>
      <c r="L1203" t="b">
        <v>0</v>
      </c>
      <c r="M1203">
        <v>11</v>
      </c>
      <c r="N1203" t="b">
        <v>0</v>
      </c>
      <c r="O1203" t="s">
        <v>8290</v>
      </c>
      <c r="P1203" t="s">
        <v>8291</v>
      </c>
      <c r="Q1203">
        <f t="shared" si="91"/>
        <v>2016</v>
      </c>
      <c r="R1203">
        <f t="shared" si="92"/>
        <v>0</v>
      </c>
      <c r="S1203">
        <f t="shared" si="93"/>
        <v>1</v>
      </c>
      <c r="T1203">
        <f t="shared" si="94"/>
        <v>0</v>
      </c>
      <c r="U1203" t="str" cm="1">
        <f t="array" ref="U1203">_xlfn.IFS(D1203&lt;1000,"Less Than 1000",D1203&lt;=4999,"1000 to 4999",D1203&lt;=9999,"5000 to 9999",D1203&lt;=14999,"10000 to 14999",D1203&lt;=19999,"15000 to 19999",D1203&lt;=24999,"20000 to 24999",D1203&lt;=29999,"25000 to 29999",D1203&lt;=34999,"30000 to 34999",D1203&lt;=39999,"35000 to 39999",D1203&lt;44999,"40000 to 44999",D1203&lt;=44999,"40000 to 44999",D1203&lt;=49999,"45000 to 49999",D1203&gt;=50000,"50000 or More")</f>
        <v>5000 to 9999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7" t="s">
        <v>8218</v>
      </c>
      <c r="G1204" t="s">
        <v>8225</v>
      </c>
      <c r="H1204" t="s">
        <v>8247</v>
      </c>
      <c r="I1204">
        <v>1435388154</v>
      </c>
      <c r="J1204" s="10">
        <v>1432796154</v>
      </c>
      <c r="K1204" s="11">
        <f t="shared" si="90"/>
        <v>42152.288819444439</v>
      </c>
      <c r="L1204" t="b">
        <v>0</v>
      </c>
      <c r="M1204">
        <v>271</v>
      </c>
      <c r="N1204" t="b">
        <v>1</v>
      </c>
      <c r="O1204" t="s">
        <v>8311</v>
      </c>
      <c r="P1204" t="s">
        <v>8312</v>
      </c>
      <c r="Q1204">
        <f t="shared" si="91"/>
        <v>2015</v>
      </c>
      <c r="R1204">
        <f t="shared" si="92"/>
        <v>1</v>
      </c>
      <c r="S1204">
        <f t="shared" si="93"/>
        <v>0</v>
      </c>
      <c r="T1204">
        <f t="shared" si="94"/>
        <v>0</v>
      </c>
      <c r="U1204" t="str" cm="1">
        <f t="array" ref="U1204">_xlfn.IFS(D1204&lt;1000,"Less Than 1000",D1204&lt;=4999,"1000 to 4999",D1204&lt;=9999,"5000 to 9999",D1204&lt;=14999,"10000 to 14999",D1204&lt;=19999,"15000 to 19999",D1204&lt;=24999,"20000 to 24999",D1204&lt;=29999,"25000 to 29999",D1204&lt;=34999,"30000 to 34999",D1204&lt;=39999,"35000 to 39999",D1204&lt;44999,"40000 to 44999",D1204&lt;=44999,"40000 to 44999",D1204&lt;=49999,"45000 to 49999",D1204&gt;=50000,"50000 or More")</f>
        <v>25000 to 29999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7" t="s">
        <v>8218</v>
      </c>
      <c r="G1205" t="s">
        <v>8223</v>
      </c>
      <c r="H1205" t="s">
        <v>8245</v>
      </c>
      <c r="I1205">
        <v>1433083527</v>
      </c>
      <c r="J1205" s="10">
        <v>1430491527</v>
      </c>
      <c r="K1205" s="11">
        <f t="shared" si="90"/>
        <v>42125.614895833336</v>
      </c>
      <c r="L1205" t="b">
        <v>0</v>
      </c>
      <c r="M1205">
        <v>101</v>
      </c>
      <c r="N1205" t="b">
        <v>1</v>
      </c>
      <c r="O1205" t="s">
        <v>8311</v>
      </c>
      <c r="P1205" t="s">
        <v>8312</v>
      </c>
      <c r="Q1205">
        <f t="shared" si="91"/>
        <v>2015</v>
      </c>
      <c r="R1205">
        <f t="shared" si="92"/>
        <v>1</v>
      </c>
      <c r="S1205">
        <f t="shared" si="93"/>
        <v>0</v>
      </c>
      <c r="T1205">
        <f t="shared" si="94"/>
        <v>0</v>
      </c>
      <c r="U1205" t="str" cm="1">
        <f t="array" ref="U1205">_xlfn.IFS(D1205&lt;1000,"Less Than 1000",D1205&lt;=4999,"1000 to 4999",D1205&lt;=9999,"5000 to 9999",D1205&lt;=14999,"10000 to 14999",D1205&lt;=19999,"15000 to 19999",D1205&lt;=24999,"20000 to 24999",D1205&lt;=29999,"25000 to 29999",D1205&lt;=34999,"30000 to 34999",D1205&lt;=39999,"35000 to 39999",D1205&lt;44999,"40000 to 44999",D1205&lt;=44999,"40000 to 44999",D1205&lt;=49999,"45000 to 49999",D1205&gt;=50000,"50000 or More")</f>
        <v>15000 to 19999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7" t="s">
        <v>8218</v>
      </c>
      <c r="G1206" t="s">
        <v>8223</v>
      </c>
      <c r="H1206" t="s">
        <v>8245</v>
      </c>
      <c r="I1206">
        <v>1449205200</v>
      </c>
      <c r="J1206" s="10">
        <v>1445363833</v>
      </c>
      <c r="K1206" s="11">
        <f t="shared" si="90"/>
        <v>42297.748067129629</v>
      </c>
      <c r="L1206" t="b">
        <v>0</v>
      </c>
      <c r="M1206">
        <v>57</v>
      </c>
      <c r="N1206" t="b">
        <v>1</v>
      </c>
      <c r="O1206" t="s">
        <v>8311</v>
      </c>
      <c r="P1206" t="s">
        <v>8312</v>
      </c>
      <c r="Q1206">
        <f t="shared" si="91"/>
        <v>2015</v>
      </c>
      <c r="R1206">
        <f t="shared" si="92"/>
        <v>1</v>
      </c>
      <c r="S1206">
        <f t="shared" si="93"/>
        <v>0</v>
      </c>
      <c r="T1206">
        <f t="shared" si="94"/>
        <v>0</v>
      </c>
      <c r="U1206" t="str" cm="1">
        <f t="array" ref="U1206">_xlfn.IFS(D1206&lt;1000,"Less Than 1000",D1206&lt;=4999,"1000 to 4999",D1206&lt;=9999,"5000 to 9999",D1206&lt;=14999,"10000 to 14999",D1206&lt;=19999,"15000 to 19999",D1206&lt;=24999,"20000 to 24999",D1206&lt;=29999,"25000 to 29999",D1206&lt;=34999,"30000 to 34999",D1206&lt;=39999,"35000 to 39999",D1206&lt;44999,"40000 to 44999",D1206&lt;=44999,"40000 to 44999",D1206&lt;=49999,"45000 to 49999",D1206&gt;=50000,"50000 or More")</f>
        <v>10000 to 14999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7" t="s">
        <v>8218</v>
      </c>
      <c r="G1207" t="s">
        <v>8235</v>
      </c>
      <c r="H1207" t="s">
        <v>8248</v>
      </c>
      <c r="I1207">
        <v>1434197351</v>
      </c>
      <c r="J1207" s="10">
        <v>1431605351</v>
      </c>
      <c r="K1207" s="11">
        <f t="shared" si="90"/>
        <v>42138.506377314814</v>
      </c>
      <c r="L1207" t="b">
        <v>0</v>
      </c>
      <c r="M1207">
        <v>62</v>
      </c>
      <c r="N1207" t="b">
        <v>1</v>
      </c>
      <c r="O1207" t="s">
        <v>8311</v>
      </c>
      <c r="P1207" t="s">
        <v>8312</v>
      </c>
      <c r="Q1207">
        <f t="shared" si="91"/>
        <v>2015</v>
      </c>
      <c r="R1207">
        <f t="shared" si="92"/>
        <v>1</v>
      </c>
      <c r="S1207">
        <f t="shared" si="93"/>
        <v>0</v>
      </c>
      <c r="T1207">
        <f t="shared" si="94"/>
        <v>0</v>
      </c>
      <c r="U1207" t="str" cm="1">
        <f t="array" ref="U1207">_xlfn.IFS(D1207&lt;1000,"Less Than 1000",D1207&lt;=4999,"1000 to 4999",D1207&lt;=9999,"5000 to 9999",D1207&lt;=14999,"10000 to 14999",D1207&lt;=19999,"15000 to 19999",D1207&lt;=24999,"20000 to 24999",D1207&lt;=29999,"25000 to 29999",D1207&lt;=34999,"30000 to 34999",D1207&lt;=39999,"35000 to 39999",D1207&lt;44999,"40000 to 44999",D1207&lt;=44999,"40000 to 44999",D1207&lt;=49999,"45000 to 49999",D1207&gt;=50000,"50000 or More")</f>
        <v>10000 to 14999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7" t="s">
        <v>8218</v>
      </c>
      <c r="G1208" t="s">
        <v>8238</v>
      </c>
      <c r="H1208" t="s">
        <v>8248</v>
      </c>
      <c r="I1208">
        <v>1489238940</v>
      </c>
      <c r="J1208" s="10">
        <v>1486406253</v>
      </c>
      <c r="K1208" s="11">
        <f t="shared" si="90"/>
        <v>42772.776076388895</v>
      </c>
      <c r="L1208" t="b">
        <v>0</v>
      </c>
      <c r="M1208">
        <v>32</v>
      </c>
      <c r="N1208" t="b">
        <v>1</v>
      </c>
      <c r="O1208" t="s">
        <v>8311</v>
      </c>
      <c r="P1208" t="s">
        <v>8312</v>
      </c>
      <c r="Q1208">
        <f t="shared" si="91"/>
        <v>2017</v>
      </c>
      <c r="R1208">
        <f t="shared" si="92"/>
        <v>1</v>
      </c>
      <c r="S1208">
        <f t="shared" si="93"/>
        <v>0</v>
      </c>
      <c r="T1208">
        <f t="shared" si="94"/>
        <v>0</v>
      </c>
      <c r="U1208" t="str" cm="1">
        <f t="array" ref="U1208">_xlfn.IFS(D1208&lt;1000,"Less Than 1000",D1208&lt;=4999,"1000 to 4999",D1208&lt;=9999,"5000 to 9999",D1208&lt;=14999,"10000 to 14999",D1208&lt;=19999,"15000 to 19999",D1208&lt;=24999,"20000 to 24999",D1208&lt;=29999,"25000 to 29999",D1208&lt;=34999,"30000 to 34999",D1208&lt;=39999,"35000 to 39999",D1208&lt;44999,"40000 to 44999",D1208&lt;=44999,"40000 to 44999",D1208&lt;=49999,"45000 to 49999",D1208&gt;=50000,"50000 or More")</f>
        <v>Less Than 1000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7" t="s">
        <v>8218</v>
      </c>
      <c r="G1209" t="s">
        <v>8236</v>
      </c>
      <c r="H1209" t="s">
        <v>8248</v>
      </c>
      <c r="I1209">
        <v>1459418400</v>
      </c>
      <c r="J1209" s="10">
        <v>1456827573</v>
      </c>
      <c r="K1209" s="11">
        <f t="shared" si="90"/>
        <v>42430.430243055554</v>
      </c>
      <c r="L1209" t="b">
        <v>0</v>
      </c>
      <c r="M1209">
        <v>141</v>
      </c>
      <c r="N1209" t="b">
        <v>1</v>
      </c>
      <c r="O1209" t="s">
        <v>8311</v>
      </c>
      <c r="P1209" t="s">
        <v>8312</v>
      </c>
      <c r="Q1209">
        <f t="shared" si="91"/>
        <v>2016</v>
      </c>
      <c r="R1209">
        <f t="shared" si="92"/>
        <v>1</v>
      </c>
      <c r="S1209">
        <f t="shared" si="93"/>
        <v>0</v>
      </c>
      <c r="T1209">
        <f t="shared" si="94"/>
        <v>0</v>
      </c>
      <c r="U1209" t="str" cm="1">
        <f t="array" ref="U1209">_xlfn.IFS(D1209&lt;1000,"Less Than 1000",D1209&lt;=4999,"1000 to 4999",D1209&lt;=9999,"5000 to 9999",D1209&lt;=14999,"10000 to 14999",D1209&lt;=19999,"15000 to 19999",D1209&lt;=24999,"20000 to 24999",D1209&lt;=29999,"25000 to 29999",D1209&lt;=34999,"30000 to 34999",D1209&lt;=39999,"35000 to 39999",D1209&lt;44999,"40000 to 44999",D1209&lt;=44999,"40000 to 44999",D1209&lt;=49999,"45000 to 49999",D1209&gt;=50000,"50000 or More")</f>
        <v>15000 to 19999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7" t="s">
        <v>8218</v>
      </c>
      <c r="G1210" t="s">
        <v>8223</v>
      </c>
      <c r="H1210" t="s">
        <v>8245</v>
      </c>
      <c r="I1210">
        <v>1458835264</v>
      </c>
      <c r="J1210" s="10">
        <v>1456246864</v>
      </c>
      <c r="K1210" s="11">
        <f t="shared" si="90"/>
        <v>42423.709074074075</v>
      </c>
      <c r="L1210" t="b">
        <v>0</v>
      </c>
      <c r="M1210">
        <v>75</v>
      </c>
      <c r="N1210" t="b">
        <v>1</v>
      </c>
      <c r="O1210" t="s">
        <v>8311</v>
      </c>
      <c r="P1210" t="s">
        <v>8312</v>
      </c>
      <c r="Q1210">
        <f t="shared" si="91"/>
        <v>2016</v>
      </c>
      <c r="R1210">
        <f t="shared" si="92"/>
        <v>1</v>
      </c>
      <c r="S1210">
        <f t="shared" si="93"/>
        <v>0</v>
      </c>
      <c r="T1210">
        <f t="shared" si="94"/>
        <v>0</v>
      </c>
      <c r="U1210" t="str" cm="1">
        <f t="array" ref="U1210">_xlfn.IFS(D1210&lt;1000,"Less Than 1000",D1210&lt;=4999,"1000 to 4999",D1210&lt;=9999,"5000 to 9999",D1210&lt;=14999,"10000 to 14999",D1210&lt;=19999,"15000 to 19999",D1210&lt;=24999,"20000 to 24999",D1210&lt;=29999,"25000 to 29999",D1210&lt;=34999,"30000 to 34999",D1210&lt;=39999,"35000 to 39999",D1210&lt;44999,"40000 to 44999",D1210&lt;=44999,"40000 to 44999",D1210&lt;=49999,"45000 to 49999",D1210&gt;=50000,"50000 or More")</f>
        <v>10000 to 14999</v>
      </c>
    </row>
    <row r="1211" spans="1:21" ht="42.75" x14ac:dyDescent="0.45">
      <c r="A1211">
        <v>3973</v>
      </c>
      <c r="B1211" s="3" t="s">
        <v>3970</v>
      </c>
      <c r="C1211" s="3" t="s">
        <v>8080</v>
      </c>
      <c r="D1211" s="6">
        <v>5000</v>
      </c>
      <c r="E1211" s="8">
        <v>3905</v>
      </c>
      <c r="F1211" s="17" t="s">
        <v>8220</v>
      </c>
      <c r="G1211" t="s">
        <v>8223</v>
      </c>
      <c r="H1211" t="s">
        <v>8245</v>
      </c>
      <c r="I1211">
        <v>1462766400</v>
      </c>
      <c r="J1211" s="10">
        <v>1460219110</v>
      </c>
      <c r="K1211" s="11">
        <f t="shared" si="90"/>
        <v>42469.68414351852</v>
      </c>
      <c r="L1211" t="b">
        <v>0</v>
      </c>
      <c r="M1211">
        <v>37</v>
      </c>
      <c r="N1211" t="b">
        <v>0</v>
      </c>
      <c r="O1211" t="s">
        <v>8290</v>
      </c>
      <c r="P1211" t="s">
        <v>8291</v>
      </c>
      <c r="Q1211">
        <f t="shared" si="91"/>
        <v>2016</v>
      </c>
      <c r="R1211">
        <f t="shared" si="92"/>
        <v>0</v>
      </c>
      <c r="S1211">
        <f t="shared" si="93"/>
        <v>1</v>
      </c>
      <c r="T1211">
        <f t="shared" si="94"/>
        <v>0</v>
      </c>
      <c r="U1211" t="str" cm="1">
        <f t="array" ref="U1211">_xlfn.IFS(D1211&lt;1000,"Less Than 1000",D1211&lt;=4999,"1000 to 4999",D1211&lt;=9999,"5000 to 9999",D1211&lt;=14999,"10000 to 14999",D1211&lt;=19999,"15000 to 19999",D1211&lt;=24999,"20000 to 24999",D1211&lt;=29999,"25000 to 29999",D1211&lt;=34999,"30000 to 34999",D1211&lt;=39999,"35000 to 39999",D1211&lt;44999,"40000 to 44999",D1211&lt;=44999,"40000 to 44999",D1211&lt;=49999,"45000 to 49999",D1211&gt;=50000,"50000 or More")</f>
        <v>5000 to 9999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7" t="s">
        <v>8218</v>
      </c>
      <c r="G1212" t="s">
        <v>8234</v>
      </c>
      <c r="H1212" t="s">
        <v>8254</v>
      </c>
      <c r="I1212">
        <v>1433106000</v>
      </c>
      <c r="J1212" s="10">
        <v>1431124572</v>
      </c>
      <c r="K1212" s="11">
        <f t="shared" si="90"/>
        <v>42132.941805555558</v>
      </c>
      <c r="L1212" t="b">
        <v>0</v>
      </c>
      <c r="M1212">
        <v>103</v>
      </c>
      <c r="N1212" t="b">
        <v>1</v>
      </c>
      <c r="O1212" t="s">
        <v>8311</v>
      </c>
      <c r="P1212" t="s">
        <v>8312</v>
      </c>
      <c r="Q1212">
        <f t="shared" si="91"/>
        <v>2015</v>
      </c>
      <c r="R1212">
        <f t="shared" si="92"/>
        <v>1</v>
      </c>
      <c r="S1212">
        <f t="shared" si="93"/>
        <v>0</v>
      </c>
      <c r="T1212">
        <f t="shared" si="94"/>
        <v>0</v>
      </c>
      <c r="U1212" t="str" cm="1">
        <f t="array" ref="U1212">_xlfn.IFS(D1212&lt;1000,"Less Than 1000",D1212&lt;=4999,"1000 to 4999",D1212&lt;=9999,"5000 to 9999",D1212&lt;=14999,"10000 to 14999",D1212&lt;=19999,"15000 to 19999",D1212&lt;=24999,"20000 to 24999",D1212&lt;=29999,"25000 to 29999",D1212&lt;=34999,"30000 to 34999",D1212&lt;=39999,"35000 to 39999",D1212&lt;44999,"40000 to 44999",D1212&lt;=44999,"40000 to 44999",D1212&lt;=49999,"45000 to 49999",D1212&gt;=50000,"50000 or More")</f>
        <v>20000 to 24999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7" t="s">
        <v>8218</v>
      </c>
      <c r="G1213" t="s">
        <v>8228</v>
      </c>
      <c r="H1213" t="s">
        <v>8250</v>
      </c>
      <c r="I1213">
        <v>1465505261</v>
      </c>
      <c r="J1213" s="10">
        <v>1464209261</v>
      </c>
      <c r="K1213" s="11">
        <f t="shared" si="90"/>
        <v>42515.866446759261</v>
      </c>
      <c r="L1213" t="b">
        <v>0</v>
      </c>
      <c r="M1213">
        <v>6</v>
      </c>
      <c r="N1213" t="b">
        <v>1</v>
      </c>
      <c r="O1213" t="s">
        <v>8311</v>
      </c>
      <c r="P1213" t="s">
        <v>8312</v>
      </c>
      <c r="Q1213">
        <f t="shared" si="91"/>
        <v>2016</v>
      </c>
      <c r="R1213">
        <f t="shared" si="92"/>
        <v>1</v>
      </c>
      <c r="S1213">
        <f t="shared" si="93"/>
        <v>0</v>
      </c>
      <c r="T1213">
        <f t="shared" si="94"/>
        <v>0</v>
      </c>
      <c r="U1213" t="str" cm="1">
        <f t="array" ref="U1213">_xlfn.IFS(D1213&lt;1000,"Less Than 1000",D1213&lt;=4999,"1000 to 4999",D1213&lt;=9999,"5000 to 9999",D1213&lt;=14999,"10000 to 14999",D1213&lt;=19999,"15000 to 19999",D1213&lt;=24999,"20000 to 24999",D1213&lt;=29999,"25000 to 29999",D1213&lt;=34999,"30000 to 34999",D1213&lt;=39999,"35000 to 39999",D1213&lt;44999,"40000 to 44999",D1213&lt;=44999,"40000 to 44999",D1213&lt;=49999,"45000 to 49999",D1213&gt;=50000,"50000 or More")</f>
        <v>1000 to 4999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7" t="s">
        <v>8218</v>
      </c>
      <c r="G1214" t="s">
        <v>8223</v>
      </c>
      <c r="H1214" t="s">
        <v>8245</v>
      </c>
      <c r="I1214">
        <v>1448586000</v>
      </c>
      <c r="J1214" s="10">
        <v>1447195695</v>
      </c>
      <c r="K1214" s="11">
        <f t="shared" si="90"/>
        <v>42318.950173611112</v>
      </c>
      <c r="L1214" t="b">
        <v>0</v>
      </c>
      <c r="M1214">
        <v>83</v>
      </c>
      <c r="N1214" t="b">
        <v>1</v>
      </c>
      <c r="O1214" t="s">
        <v>8311</v>
      </c>
      <c r="P1214" t="s">
        <v>8312</v>
      </c>
      <c r="Q1214">
        <f t="shared" si="91"/>
        <v>2015</v>
      </c>
      <c r="R1214">
        <f t="shared" si="92"/>
        <v>1</v>
      </c>
      <c r="S1214">
        <f t="shared" si="93"/>
        <v>0</v>
      </c>
      <c r="T1214">
        <f t="shared" si="94"/>
        <v>0</v>
      </c>
      <c r="U1214" t="str" cm="1">
        <f t="array" ref="U1214">_xlfn.IFS(D1214&lt;1000,"Less Than 1000",D1214&lt;=4999,"1000 to 4999",D1214&lt;=9999,"5000 to 9999",D1214&lt;=14999,"10000 to 14999",D1214&lt;=19999,"15000 to 19999",D1214&lt;=24999,"20000 to 24999",D1214&lt;=29999,"25000 to 29999",D1214&lt;=34999,"30000 to 34999",D1214&lt;=39999,"35000 to 39999",D1214&lt;44999,"40000 to 44999",D1214&lt;=44999,"40000 to 44999",D1214&lt;=49999,"45000 to 49999",D1214&gt;=50000,"50000 or More")</f>
        <v>1000 to 4999</v>
      </c>
    </row>
    <row r="1215" spans="1:21" ht="42.75" x14ac:dyDescent="0.45">
      <c r="A1215">
        <v>3986</v>
      </c>
      <c r="B1215" s="3" t="s">
        <v>3982</v>
      </c>
      <c r="C1215" s="3" t="s">
        <v>8092</v>
      </c>
      <c r="D1215" s="6">
        <v>5000</v>
      </c>
      <c r="E1215" s="8">
        <v>488</v>
      </c>
      <c r="F1215" s="17" t="s">
        <v>8220</v>
      </c>
      <c r="G1215" t="s">
        <v>8224</v>
      </c>
      <c r="H1215" t="s">
        <v>8246</v>
      </c>
      <c r="I1215">
        <v>1462539840</v>
      </c>
      <c r="J1215" s="10">
        <v>1460034594</v>
      </c>
      <c r="K1215" s="11">
        <f t="shared" si="90"/>
        <v>42467.548541666663</v>
      </c>
      <c r="L1215" t="b">
        <v>0</v>
      </c>
      <c r="M1215">
        <v>13</v>
      </c>
      <c r="N1215" t="b">
        <v>0</v>
      </c>
      <c r="O1215" t="s">
        <v>8290</v>
      </c>
      <c r="P1215" t="s">
        <v>8291</v>
      </c>
      <c r="Q1215">
        <f t="shared" si="91"/>
        <v>2016</v>
      </c>
      <c r="R1215">
        <f t="shared" si="92"/>
        <v>0</v>
      </c>
      <c r="S1215">
        <f t="shared" si="93"/>
        <v>1</v>
      </c>
      <c r="T1215">
        <f t="shared" si="94"/>
        <v>0</v>
      </c>
      <c r="U1215" t="str" cm="1">
        <f t="array" ref="U1215">_xlfn.IFS(D1215&lt;1000,"Less Than 1000",D1215&lt;=4999,"1000 to 4999",D1215&lt;=9999,"5000 to 9999",D1215&lt;=14999,"10000 to 14999",D1215&lt;=19999,"15000 to 19999",D1215&lt;=24999,"20000 to 24999",D1215&lt;=29999,"25000 to 29999",D1215&lt;=34999,"30000 to 34999",D1215&lt;=39999,"35000 to 39999",D1215&lt;44999,"40000 to 44999",D1215&lt;=44999,"40000 to 44999",D1215&lt;=49999,"45000 to 49999",D1215&gt;=50000,"50000 or More")</f>
        <v>5000 to 9999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7" t="s">
        <v>8218</v>
      </c>
      <c r="G1216" t="s">
        <v>8223</v>
      </c>
      <c r="H1216" t="s">
        <v>8245</v>
      </c>
      <c r="I1216">
        <v>1433880605</v>
      </c>
      <c r="J1216" s="10">
        <v>1428696605</v>
      </c>
      <c r="K1216" s="11">
        <f t="shared" si="90"/>
        <v>42104.840335648143</v>
      </c>
      <c r="L1216" t="b">
        <v>0</v>
      </c>
      <c r="M1216">
        <v>25</v>
      </c>
      <c r="N1216" t="b">
        <v>1</v>
      </c>
      <c r="O1216" t="s">
        <v>8311</v>
      </c>
      <c r="P1216" t="s">
        <v>8312</v>
      </c>
      <c r="Q1216">
        <f t="shared" si="91"/>
        <v>2015</v>
      </c>
      <c r="R1216">
        <f t="shared" si="92"/>
        <v>1</v>
      </c>
      <c r="S1216">
        <f t="shared" si="93"/>
        <v>0</v>
      </c>
      <c r="T1216">
        <f t="shared" si="94"/>
        <v>0</v>
      </c>
      <c r="U1216" t="str" cm="1">
        <f t="array" ref="U1216">_xlfn.IFS(D1216&lt;1000,"Less Than 1000",D1216&lt;=4999,"1000 to 4999",D1216&lt;=9999,"5000 to 9999",D1216&lt;=14999,"10000 to 14999",D1216&lt;=19999,"15000 to 19999",D1216&lt;=24999,"20000 to 24999",D1216&lt;=29999,"25000 to 29999",D1216&lt;=34999,"30000 to 34999",D1216&lt;=39999,"35000 to 39999",D1216&lt;44999,"40000 to 44999",D1216&lt;=44999,"40000 to 44999",D1216&lt;=49999,"45000 to 49999",D1216&gt;=50000,"50000 or More")</f>
        <v>1000 to 4999</v>
      </c>
    </row>
    <row r="1217" spans="1:21" ht="42.75" x14ac:dyDescent="0.45">
      <c r="A1217">
        <v>4025</v>
      </c>
      <c r="B1217" s="3" t="s">
        <v>4021</v>
      </c>
      <c r="C1217" s="3" t="s">
        <v>8130</v>
      </c>
      <c r="D1217" s="6">
        <v>5000</v>
      </c>
      <c r="E1217" s="8">
        <v>250</v>
      </c>
      <c r="F1217" s="17" t="s">
        <v>8220</v>
      </c>
      <c r="G1217" t="s">
        <v>8229</v>
      </c>
      <c r="H1217" t="s">
        <v>8248</v>
      </c>
      <c r="I1217">
        <v>1437889336</v>
      </c>
      <c r="J1217" s="10">
        <v>1432705336</v>
      </c>
      <c r="K1217" s="11">
        <f t="shared" si="90"/>
        <v>42151.237685185188</v>
      </c>
      <c r="L1217" t="b">
        <v>0</v>
      </c>
      <c r="M1217">
        <v>4</v>
      </c>
      <c r="N1217" t="b">
        <v>0</v>
      </c>
      <c r="O1217" t="s">
        <v>8290</v>
      </c>
      <c r="P1217" t="s">
        <v>8291</v>
      </c>
      <c r="Q1217">
        <f t="shared" si="91"/>
        <v>2015</v>
      </c>
      <c r="R1217">
        <f t="shared" si="92"/>
        <v>0</v>
      </c>
      <c r="S1217">
        <f t="shared" si="93"/>
        <v>1</v>
      </c>
      <c r="T1217">
        <f t="shared" si="94"/>
        <v>0</v>
      </c>
      <c r="U1217" t="str" cm="1">
        <f t="array" ref="U1217">_xlfn.IFS(D1217&lt;1000,"Less Than 1000",D1217&lt;=4999,"1000 to 4999",D1217&lt;=9999,"5000 to 9999",D1217&lt;=14999,"10000 to 14999",D1217&lt;=19999,"15000 to 19999",D1217&lt;=24999,"20000 to 24999",D1217&lt;=29999,"25000 to 29999",D1217&lt;=34999,"30000 to 34999",D1217&lt;=39999,"35000 to 39999",D1217&lt;44999,"40000 to 44999",D1217&lt;=44999,"40000 to 44999",D1217&lt;=49999,"45000 to 49999",D1217&gt;=50000,"50000 or More")</f>
        <v>5000 to 9999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7" t="s">
        <v>8218</v>
      </c>
      <c r="G1218" t="s">
        <v>8223</v>
      </c>
      <c r="H1218" t="s">
        <v>8245</v>
      </c>
      <c r="I1218">
        <v>1443826980</v>
      </c>
      <c r="J1218" s="10">
        <v>1441032457</v>
      </c>
      <c r="K1218" s="11">
        <f t="shared" ref="K1218:K1281" si="95">(((J1218/60)/60)/24)+DATE(1970,1,1)</f>
        <v>42247.616400462968</v>
      </c>
      <c r="L1218" t="b">
        <v>0</v>
      </c>
      <c r="M1218">
        <v>222</v>
      </c>
      <c r="N1218" t="b">
        <v>1</v>
      </c>
      <c r="O1218" t="s">
        <v>8311</v>
      </c>
      <c r="P1218" t="s">
        <v>8312</v>
      </c>
      <c r="Q1218">
        <f t="shared" ref="Q1218:Q1281" si="96">YEAR(K1218)</f>
        <v>2015</v>
      </c>
      <c r="R1218">
        <f t="shared" ref="R1218:R1281" si="97">COUNTIF(F1218,"=successful")</f>
        <v>1</v>
      </c>
      <c r="S1218">
        <f t="shared" ref="S1218:S1281" si="98">COUNTIF(F1218,"=failed")</f>
        <v>0</v>
      </c>
      <c r="T1218">
        <f t="shared" ref="T1218:T1281" si="99">COUNTIF(F1218,"=canceled")</f>
        <v>0</v>
      </c>
      <c r="U1218" t="str" cm="1">
        <f t="array" ref="U1218">_xlfn.IFS(D1218&lt;1000,"Less Than 1000",D1218&lt;=4999,"1000 to 4999",D1218&lt;=9999,"5000 to 9999",D1218&lt;=14999,"10000 to 14999",D1218&lt;=19999,"15000 to 19999",D1218&lt;=24999,"20000 to 24999",D1218&lt;=29999,"25000 to 29999",D1218&lt;=34999,"30000 to 34999",D1218&lt;=39999,"35000 to 39999",D1218&lt;44999,"40000 to 44999",D1218&lt;=44999,"40000 to 44999",D1218&lt;=49999,"45000 to 49999",D1218&gt;=50000,"50000 or More")</f>
        <v>10000 to 14999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7" t="s">
        <v>8218</v>
      </c>
      <c r="G1219" t="s">
        <v>8223</v>
      </c>
      <c r="H1219" t="s">
        <v>8245</v>
      </c>
      <c r="I1219">
        <v>1468524340</v>
      </c>
      <c r="J1219" s="10">
        <v>1465932340</v>
      </c>
      <c r="K1219" s="11">
        <f t="shared" si="95"/>
        <v>42535.809490740736</v>
      </c>
      <c r="L1219" t="b">
        <v>0</v>
      </c>
      <c r="M1219">
        <v>183</v>
      </c>
      <c r="N1219" t="b">
        <v>1</v>
      </c>
      <c r="O1219" t="s">
        <v>8311</v>
      </c>
      <c r="P1219" t="s">
        <v>8312</v>
      </c>
      <c r="Q1219">
        <f t="shared" si="96"/>
        <v>2016</v>
      </c>
      <c r="R1219">
        <f t="shared" si="97"/>
        <v>1</v>
      </c>
      <c r="S1219">
        <f t="shared" si="98"/>
        <v>0</v>
      </c>
      <c r="T1219">
        <f t="shared" si="99"/>
        <v>0</v>
      </c>
      <c r="U1219" t="str" cm="1">
        <f t="array" ref="U1219">_xlfn.IFS(D1219&lt;1000,"Less Than 1000",D1219&lt;=4999,"1000 to 4999",D1219&lt;=9999,"5000 to 9999",D1219&lt;=14999,"10000 to 14999",D1219&lt;=19999,"15000 to 19999",D1219&lt;=24999,"20000 to 24999",D1219&lt;=29999,"25000 to 29999",D1219&lt;=34999,"30000 to 34999",D1219&lt;=39999,"35000 to 39999",D1219&lt;44999,"40000 to 44999",D1219&lt;=44999,"40000 to 44999",D1219&lt;=49999,"45000 to 49999",D1219&gt;=50000,"50000 or More")</f>
        <v>25000 to 29999</v>
      </c>
    </row>
    <row r="1220" spans="1:21" ht="42.75" x14ac:dyDescent="0.45">
      <c r="A1220">
        <v>4031</v>
      </c>
      <c r="B1220" s="3" t="s">
        <v>4027</v>
      </c>
      <c r="C1220" s="3" t="s">
        <v>8136</v>
      </c>
      <c r="D1220" s="6">
        <v>5000</v>
      </c>
      <c r="E1220" s="8">
        <v>0</v>
      </c>
      <c r="F1220" s="17" t="s">
        <v>8220</v>
      </c>
      <c r="G1220" t="s">
        <v>8223</v>
      </c>
      <c r="H1220" t="s">
        <v>8245</v>
      </c>
      <c r="I1220">
        <v>1418914964</v>
      </c>
      <c r="J1220" s="10">
        <v>1414591364</v>
      </c>
      <c r="K1220" s="11">
        <f t="shared" si="95"/>
        <v>41941.585231481484</v>
      </c>
      <c r="L1220" t="b">
        <v>0</v>
      </c>
      <c r="M1220">
        <v>0</v>
      </c>
      <c r="N1220" t="b">
        <v>0</v>
      </c>
      <c r="O1220" t="s">
        <v>8290</v>
      </c>
      <c r="P1220" t="s">
        <v>8291</v>
      </c>
      <c r="Q1220">
        <f t="shared" si="96"/>
        <v>2014</v>
      </c>
      <c r="R1220">
        <f t="shared" si="97"/>
        <v>0</v>
      </c>
      <c r="S1220">
        <f t="shared" si="98"/>
        <v>1</v>
      </c>
      <c r="T1220">
        <f t="shared" si="99"/>
        <v>0</v>
      </c>
      <c r="U1220" t="str" cm="1">
        <f t="array" ref="U1220">_xlfn.IFS(D1220&lt;1000,"Less Than 1000",D1220&lt;=4999,"1000 to 4999",D1220&lt;=9999,"5000 to 9999",D1220&lt;=14999,"10000 to 14999",D1220&lt;=19999,"15000 to 19999",D1220&lt;=24999,"20000 to 24999",D1220&lt;=29999,"25000 to 29999",D1220&lt;=34999,"30000 to 34999",D1220&lt;=39999,"35000 to 39999",D1220&lt;44999,"40000 to 44999",D1220&lt;=44999,"40000 to 44999",D1220&lt;=49999,"45000 to 49999",D1220&gt;=50000,"50000 or More")</f>
        <v>5000 to 9999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7" t="s">
        <v>8218</v>
      </c>
      <c r="G1221" t="s">
        <v>8223</v>
      </c>
      <c r="H1221" t="s">
        <v>8245</v>
      </c>
      <c r="I1221">
        <v>1476961513</v>
      </c>
      <c r="J1221" s="10">
        <v>1474369513</v>
      </c>
      <c r="K1221" s="11">
        <f t="shared" si="95"/>
        <v>42633.461956018517</v>
      </c>
      <c r="L1221" t="b">
        <v>0</v>
      </c>
      <c r="M1221">
        <v>253</v>
      </c>
      <c r="N1221" t="b">
        <v>1</v>
      </c>
      <c r="O1221" t="s">
        <v>8311</v>
      </c>
      <c r="P1221" t="s">
        <v>8312</v>
      </c>
      <c r="Q1221">
        <f t="shared" si="96"/>
        <v>2016</v>
      </c>
      <c r="R1221">
        <f t="shared" si="97"/>
        <v>1</v>
      </c>
      <c r="S1221">
        <f t="shared" si="98"/>
        <v>0</v>
      </c>
      <c r="T1221">
        <f t="shared" si="99"/>
        <v>0</v>
      </c>
      <c r="U1221" t="str" cm="1">
        <f t="array" ref="U1221">_xlfn.IFS(D1221&lt;1000,"Less Than 1000",D1221&lt;=4999,"1000 to 4999",D1221&lt;=9999,"5000 to 9999",D1221&lt;=14999,"10000 to 14999",D1221&lt;=19999,"15000 to 19999",D1221&lt;=24999,"20000 to 24999",D1221&lt;=29999,"25000 to 29999",D1221&lt;=34999,"30000 to 34999",D1221&lt;=39999,"35000 to 39999",D1221&lt;44999,"40000 to 44999",D1221&lt;=44999,"40000 to 44999",D1221&lt;=49999,"45000 to 49999",D1221&gt;=50000,"50000 or More")</f>
        <v>15000 to 19999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7" t="s">
        <v>8218</v>
      </c>
      <c r="G1222" t="s">
        <v>8235</v>
      </c>
      <c r="H1222" t="s">
        <v>8248</v>
      </c>
      <c r="I1222">
        <v>1440515112</v>
      </c>
      <c r="J1222" s="10">
        <v>1437923112</v>
      </c>
      <c r="K1222" s="11">
        <f t="shared" si="95"/>
        <v>42211.628611111111</v>
      </c>
      <c r="L1222" t="b">
        <v>0</v>
      </c>
      <c r="M1222">
        <v>140</v>
      </c>
      <c r="N1222" t="b">
        <v>1</v>
      </c>
      <c r="O1222" t="s">
        <v>8311</v>
      </c>
      <c r="P1222" t="s">
        <v>8312</v>
      </c>
      <c r="Q1222">
        <f t="shared" si="96"/>
        <v>2015</v>
      </c>
      <c r="R1222">
        <f t="shared" si="97"/>
        <v>1</v>
      </c>
      <c r="S1222">
        <f t="shared" si="98"/>
        <v>0</v>
      </c>
      <c r="T1222">
        <f t="shared" si="99"/>
        <v>0</v>
      </c>
      <c r="U1222" t="str" cm="1">
        <f t="array" ref="U1222">_xlfn.IFS(D1222&lt;1000,"Less Than 1000",D1222&lt;=4999,"1000 to 4999",D1222&lt;=9999,"5000 to 9999",D1222&lt;=14999,"10000 to 14999",D1222&lt;=19999,"15000 to 19999",D1222&lt;=24999,"20000 to 24999",D1222&lt;=29999,"25000 to 29999",D1222&lt;=34999,"30000 to 34999",D1222&lt;=39999,"35000 to 39999",D1222&lt;44999,"40000 to 44999",D1222&lt;=44999,"40000 to 44999",D1222&lt;=49999,"45000 to 49999",D1222&gt;=50000,"50000 or More")</f>
        <v>15000 to 19999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7" t="s">
        <v>8218</v>
      </c>
      <c r="G1223" t="s">
        <v>8224</v>
      </c>
      <c r="H1223" t="s">
        <v>8246</v>
      </c>
      <c r="I1223">
        <v>1480809600</v>
      </c>
      <c r="J1223" s="10">
        <v>1478431488</v>
      </c>
      <c r="K1223" s="11">
        <f t="shared" si="95"/>
        <v>42680.47555555556</v>
      </c>
      <c r="L1223" t="b">
        <v>0</v>
      </c>
      <c r="M1223">
        <v>103</v>
      </c>
      <c r="N1223" t="b">
        <v>1</v>
      </c>
      <c r="O1223" t="s">
        <v>8311</v>
      </c>
      <c r="P1223" t="s">
        <v>8312</v>
      </c>
      <c r="Q1223">
        <f t="shared" si="96"/>
        <v>2016</v>
      </c>
      <c r="R1223">
        <f t="shared" si="97"/>
        <v>1</v>
      </c>
      <c r="S1223">
        <f t="shared" si="98"/>
        <v>0</v>
      </c>
      <c r="T1223">
        <f t="shared" si="99"/>
        <v>0</v>
      </c>
      <c r="U1223" t="str" cm="1">
        <f t="array" ref="U1223">_xlfn.IFS(D1223&lt;1000,"Less Than 1000",D1223&lt;=4999,"1000 to 4999",D1223&lt;=9999,"5000 to 9999",D1223&lt;=14999,"10000 to 14999",D1223&lt;=19999,"15000 to 19999",D1223&lt;=24999,"20000 to 24999",D1223&lt;=29999,"25000 to 29999",D1223&lt;=34999,"30000 to 34999",D1223&lt;=39999,"35000 to 39999",D1223&lt;44999,"40000 to 44999",D1223&lt;=44999,"40000 to 44999",D1223&lt;=49999,"45000 to 49999",D1223&gt;=50000,"50000 or More")</f>
        <v>1000 to 4999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7" t="s">
        <v>8218</v>
      </c>
      <c r="G1224" t="s">
        <v>8228</v>
      </c>
      <c r="H1224" t="s">
        <v>8250</v>
      </c>
      <c r="I1224">
        <v>1459483200</v>
      </c>
      <c r="J1224" s="10">
        <v>1456852647</v>
      </c>
      <c r="K1224" s="11">
        <f t="shared" si="95"/>
        <v>42430.720451388886</v>
      </c>
      <c r="L1224" t="b">
        <v>0</v>
      </c>
      <c r="M1224">
        <v>138</v>
      </c>
      <c r="N1224" t="b">
        <v>1</v>
      </c>
      <c r="O1224" t="s">
        <v>8311</v>
      </c>
      <c r="P1224" t="s">
        <v>8312</v>
      </c>
      <c r="Q1224">
        <f t="shared" si="96"/>
        <v>2016</v>
      </c>
      <c r="R1224">
        <f t="shared" si="97"/>
        <v>1</v>
      </c>
      <c r="S1224">
        <f t="shared" si="98"/>
        <v>0</v>
      </c>
      <c r="T1224">
        <f t="shared" si="99"/>
        <v>0</v>
      </c>
      <c r="U1224" t="str" cm="1">
        <f t="array" ref="U1224">_xlfn.IFS(D1224&lt;1000,"Less Than 1000",D1224&lt;=4999,"1000 to 4999",D1224&lt;=9999,"5000 to 9999",D1224&lt;=14999,"10000 to 14999",D1224&lt;=19999,"15000 to 19999",D1224&lt;=24999,"20000 to 24999",D1224&lt;=29999,"25000 to 29999",D1224&lt;=34999,"30000 to 34999",D1224&lt;=39999,"35000 to 39999",D1224&lt;44999,"40000 to 44999",D1224&lt;=44999,"40000 to 44999",D1224&lt;=49999,"45000 to 49999",D1224&gt;=50000,"50000 or More")</f>
        <v>1000 to 4999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7" t="s">
        <v>8218</v>
      </c>
      <c r="G1225" t="s">
        <v>8223</v>
      </c>
      <c r="H1225" t="s">
        <v>8245</v>
      </c>
      <c r="I1225">
        <v>1478754909</v>
      </c>
      <c r="J1225" s="10">
        <v>1476159309</v>
      </c>
      <c r="K1225" s="11">
        <f t="shared" si="95"/>
        <v>42654.177187499998</v>
      </c>
      <c r="L1225" t="b">
        <v>0</v>
      </c>
      <c r="M1225">
        <v>191</v>
      </c>
      <c r="N1225" t="b">
        <v>1</v>
      </c>
      <c r="O1225" t="s">
        <v>8311</v>
      </c>
      <c r="P1225" t="s">
        <v>8312</v>
      </c>
      <c r="Q1225">
        <f t="shared" si="96"/>
        <v>2016</v>
      </c>
      <c r="R1225">
        <f t="shared" si="97"/>
        <v>1</v>
      </c>
      <c r="S1225">
        <f t="shared" si="98"/>
        <v>0</v>
      </c>
      <c r="T1225">
        <f t="shared" si="99"/>
        <v>0</v>
      </c>
      <c r="U1225" t="str" cm="1">
        <f t="array" ref="U1225">_xlfn.IFS(D1225&lt;1000,"Less Than 1000",D1225&lt;=4999,"1000 to 4999",D1225&lt;=9999,"5000 to 9999",D1225&lt;=14999,"10000 to 14999",D1225&lt;=19999,"15000 to 19999",D1225&lt;=24999,"20000 to 24999",D1225&lt;=29999,"25000 to 29999",D1225&lt;=34999,"30000 to 34999",D1225&lt;=39999,"35000 to 39999",D1225&lt;44999,"40000 to 44999",D1225&lt;=44999,"40000 to 44999",D1225&lt;=49999,"45000 to 49999",D1225&gt;=50000,"50000 or More")</f>
        <v>15000 to 19999</v>
      </c>
    </row>
    <row r="1226" spans="1:21" ht="28.5" x14ac:dyDescent="0.45">
      <c r="A1226">
        <v>4041</v>
      </c>
      <c r="B1226" s="3" t="s">
        <v>4037</v>
      </c>
      <c r="C1226" s="3" t="s">
        <v>8145</v>
      </c>
      <c r="D1226" s="6">
        <v>5000</v>
      </c>
      <c r="E1226" s="8">
        <v>21</v>
      </c>
      <c r="F1226" s="17" t="s">
        <v>8220</v>
      </c>
      <c r="G1226" t="s">
        <v>8224</v>
      </c>
      <c r="H1226" t="s">
        <v>8246</v>
      </c>
      <c r="I1226">
        <v>1473160954</v>
      </c>
      <c r="J1226" s="10">
        <v>1467976954</v>
      </c>
      <c r="K1226" s="11">
        <f t="shared" si="95"/>
        <v>42559.474004629628</v>
      </c>
      <c r="L1226" t="b">
        <v>0</v>
      </c>
      <c r="M1226">
        <v>2</v>
      </c>
      <c r="N1226" t="b">
        <v>0</v>
      </c>
      <c r="O1226" t="s">
        <v>8290</v>
      </c>
      <c r="P1226" t="s">
        <v>8291</v>
      </c>
      <c r="Q1226">
        <f t="shared" si="96"/>
        <v>2016</v>
      </c>
      <c r="R1226">
        <f t="shared" si="97"/>
        <v>0</v>
      </c>
      <c r="S1226">
        <f t="shared" si="98"/>
        <v>1</v>
      </c>
      <c r="T1226">
        <f t="shared" si="99"/>
        <v>0</v>
      </c>
      <c r="U1226" t="str" cm="1">
        <f t="array" ref="U1226">_xlfn.IFS(D1226&lt;1000,"Less Than 1000",D1226&lt;=4999,"1000 to 4999",D1226&lt;=9999,"5000 to 9999",D1226&lt;=14999,"10000 to 14999",D1226&lt;=19999,"15000 to 19999",D1226&lt;=24999,"20000 to 24999",D1226&lt;=29999,"25000 to 29999",D1226&lt;=34999,"30000 to 34999",D1226&lt;=39999,"35000 to 39999",D1226&lt;44999,"40000 to 44999",D1226&lt;=44999,"40000 to 44999",D1226&lt;=49999,"45000 to 49999",D1226&gt;=50000,"50000 or More")</f>
        <v>5000 to 9999</v>
      </c>
    </row>
    <row r="1227" spans="1:21" ht="42.75" x14ac:dyDescent="0.45">
      <c r="A1227">
        <v>4045</v>
      </c>
      <c r="B1227" s="3" t="s">
        <v>4041</v>
      </c>
      <c r="C1227" s="3" t="s">
        <v>8149</v>
      </c>
      <c r="D1227" s="6">
        <v>5000</v>
      </c>
      <c r="E1227" s="8">
        <v>1</v>
      </c>
      <c r="F1227" s="17" t="s">
        <v>8220</v>
      </c>
      <c r="G1227" t="s">
        <v>8225</v>
      </c>
      <c r="H1227" t="s">
        <v>8247</v>
      </c>
      <c r="I1227">
        <v>1408596589</v>
      </c>
      <c r="J1227" s="10">
        <v>1406004589</v>
      </c>
      <c r="K1227" s="11">
        <f t="shared" si="95"/>
        <v>41842.201261574075</v>
      </c>
      <c r="L1227" t="b">
        <v>0</v>
      </c>
      <c r="M1227">
        <v>1</v>
      </c>
      <c r="N1227" t="b">
        <v>0</v>
      </c>
      <c r="O1227" t="s">
        <v>8290</v>
      </c>
      <c r="P1227" t="s">
        <v>8291</v>
      </c>
      <c r="Q1227">
        <f t="shared" si="96"/>
        <v>2014</v>
      </c>
      <c r="R1227">
        <f t="shared" si="97"/>
        <v>0</v>
      </c>
      <c r="S1227">
        <f t="shared" si="98"/>
        <v>1</v>
      </c>
      <c r="T1227">
        <f t="shared" si="99"/>
        <v>0</v>
      </c>
      <c r="U1227" t="str" cm="1">
        <f t="array" ref="U1227">_xlfn.IFS(D1227&lt;1000,"Less Than 1000",D1227&lt;=4999,"1000 to 4999",D1227&lt;=9999,"5000 to 9999",D1227&lt;=14999,"10000 to 14999",D1227&lt;=19999,"15000 to 19999",D1227&lt;=24999,"20000 to 24999",D1227&lt;=29999,"25000 to 29999",D1227&lt;=34999,"30000 to 34999",D1227&lt;=39999,"35000 to 39999",D1227&lt;44999,"40000 to 44999",D1227&lt;=44999,"40000 to 44999",D1227&lt;=49999,"45000 to 49999",D1227&gt;=50000,"50000 or More")</f>
        <v>5000 to 9999</v>
      </c>
    </row>
    <row r="1228" spans="1:21" ht="42.75" x14ac:dyDescent="0.45">
      <c r="A1228">
        <v>4047</v>
      </c>
      <c r="B1228" s="3" t="s">
        <v>4043</v>
      </c>
      <c r="C1228" s="3" t="s">
        <v>8151</v>
      </c>
      <c r="D1228" s="6">
        <v>5000</v>
      </c>
      <c r="E1228" s="8">
        <v>110</v>
      </c>
      <c r="F1228" s="17" t="s">
        <v>8220</v>
      </c>
      <c r="G1228" t="s">
        <v>8223</v>
      </c>
      <c r="H1228" t="s">
        <v>8245</v>
      </c>
      <c r="I1228">
        <v>1420938000</v>
      </c>
      <c r="J1228" s="10">
        <v>1418862743</v>
      </c>
      <c r="K1228" s="11">
        <f t="shared" si="95"/>
        <v>41991.022488425922</v>
      </c>
      <c r="L1228" t="b">
        <v>0</v>
      </c>
      <c r="M1228">
        <v>4</v>
      </c>
      <c r="N1228" t="b">
        <v>0</v>
      </c>
      <c r="O1228" t="s">
        <v>8290</v>
      </c>
      <c r="P1228" t="s">
        <v>8291</v>
      </c>
      <c r="Q1228">
        <f t="shared" si="96"/>
        <v>2014</v>
      </c>
      <c r="R1228">
        <f t="shared" si="97"/>
        <v>0</v>
      </c>
      <c r="S1228">
        <f t="shared" si="98"/>
        <v>1</v>
      </c>
      <c r="T1228">
        <f t="shared" si="99"/>
        <v>0</v>
      </c>
      <c r="U1228" t="str" cm="1">
        <f t="array" ref="U1228">_xlfn.IFS(D1228&lt;1000,"Less Than 1000",D1228&lt;=4999,"1000 to 4999",D1228&lt;=9999,"5000 to 9999",D1228&lt;=14999,"10000 to 14999",D1228&lt;=19999,"15000 to 19999",D1228&lt;=24999,"20000 to 24999",D1228&lt;=29999,"25000 to 29999",D1228&lt;=34999,"30000 to 34999",D1228&lt;=39999,"35000 to 39999",D1228&lt;44999,"40000 to 44999",D1228&lt;=44999,"40000 to 44999",D1228&lt;=49999,"45000 to 49999",D1228&gt;=50000,"50000 or More")</f>
        <v>5000 to 9999</v>
      </c>
    </row>
    <row r="1229" spans="1:21" ht="42.75" x14ac:dyDescent="0.45">
      <c r="A1229">
        <v>4055</v>
      </c>
      <c r="B1229" s="3" t="s">
        <v>4051</v>
      </c>
      <c r="C1229" s="3" t="s">
        <v>8159</v>
      </c>
      <c r="D1229" s="6">
        <v>5000</v>
      </c>
      <c r="E1229" s="8">
        <v>881</v>
      </c>
      <c r="F1229" s="17" t="s">
        <v>8220</v>
      </c>
      <c r="G1229" t="s">
        <v>8224</v>
      </c>
      <c r="H1229" t="s">
        <v>8246</v>
      </c>
      <c r="I1229">
        <v>1403192031</v>
      </c>
      <c r="J1229" s="10">
        <v>1400600031</v>
      </c>
      <c r="K1229" s="11">
        <f t="shared" si="95"/>
        <v>41779.648506944446</v>
      </c>
      <c r="L1229" t="b">
        <v>0</v>
      </c>
      <c r="M1229">
        <v>21</v>
      </c>
      <c r="N1229" t="b">
        <v>0</v>
      </c>
      <c r="O1229" t="s">
        <v>8290</v>
      </c>
      <c r="P1229" t="s">
        <v>8291</v>
      </c>
      <c r="Q1229">
        <f t="shared" si="96"/>
        <v>2014</v>
      </c>
      <c r="R1229">
        <f t="shared" si="97"/>
        <v>0</v>
      </c>
      <c r="S1229">
        <f t="shared" si="98"/>
        <v>1</v>
      </c>
      <c r="T1229">
        <f t="shared" si="99"/>
        <v>0</v>
      </c>
      <c r="U1229" t="str" cm="1">
        <f t="array" ref="U1229">_xlfn.IFS(D1229&lt;1000,"Less Than 1000",D1229&lt;=4999,"1000 to 4999",D1229&lt;=9999,"5000 to 9999",D1229&lt;=14999,"10000 to 14999",D1229&lt;=19999,"15000 to 19999",D1229&lt;=24999,"20000 to 24999",D1229&lt;=29999,"25000 to 29999",D1229&lt;=34999,"30000 to 34999",D1229&lt;=39999,"35000 to 39999",D1229&lt;44999,"40000 to 44999",D1229&lt;=44999,"40000 to 44999",D1229&lt;=49999,"45000 to 49999",D1229&gt;=50000,"50000 or More")</f>
        <v>5000 to 9999</v>
      </c>
    </row>
    <row r="1230" spans="1:21" ht="42.75" x14ac:dyDescent="0.45">
      <c r="A1230">
        <v>4067</v>
      </c>
      <c r="B1230" s="3" t="s">
        <v>4063</v>
      </c>
      <c r="C1230" s="3" t="s">
        <v>7998</v>
      </c>
      <c r="D1230" s="6">
        <v>5000</v>
      </c>
      <c r="E1230" s="8">
        <v>3045</v>
      </c>
      <c r="F1230" s="17" t="s">
        <v>8220</v>
      </c>
      <c r="G1230" t="s">
        <v>8223</v>
      </c>
      <c r="H1230" t="s">
        <v>8245</v>
      </c>
      <c r="I1230">
        <v>1443408550</v>
      </c>
      <c r="J1230" s="10">
        <v>1439952550</v>
      </c>
      <c r="K1230" s="11">
        <f t="shared" si="95"/>
        <v>42235.117476851854</v>
      </c>
      <c r="L1230" t="b">
        <v>0</v>
      </c>
      <c r="M1230">
        <v>17</v>
      </c>
      <c r="N1230" t="b">
        <v>0</v>
      </c>
      <c r="O1230" t="s">
        <v>8290</v>
      </c>
      <c r="P1230" t="s">
        <v>8291</v>
      </c>
      <c r="Q1230">
        <f t="shared" si="96"/>
        <v>2015</v>
      </c>
      <c r="R1230">
        <f t="shared" si="97"/>
        <v>0</v>
      </c>
      <c r="S1230">
        <f t="shared" si="98"/>
        <v>1</v>
      </c>
      <c r="T1230">
        <f t="shared" si="99"/>
        <v>0</v>
      </c>
      <c r="U1230" t="str" cm="1">
        <f t="array" ref="U1230">_xlfn.IFS(D1230&lt;1000,"Less Than 1000",D1230&lt;=4999,"1000 to 4999",D1230&lt;=9999,"5000 to 9999",D1230&lt;=14999,"10000 to 14999",D1230&lt;=19999,"15000 to 19999",D1230&lt;=24999,"20000 to 24999",D1230&lt;=29999,"25000 to 29999",D1230&lt;=34999,"30000 to 34999",D1230&lt;=39999,"35000 to 39999",D1230&lt;44999,"40000 to 44999",D1230&lt;=44999,"40000 to 44999",D1230&lt;=49999,"45000 to 49999",D1230&gt;=50000,"50000 or More")</f>
        <v>5000 to 9999</v>
      </c>
    </row>
    <row r="1231" spans="1:21" ht="42.75" x14ac:dyDescent="0.45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s="17" t="s">
        <v>8219</v>
      </c>
      <c r="G1231" t="s">
        <v>8223</v>
      </c>
      <c r="H1231" t="s">
        <v>8245</v>
      </c>
      <c r="I1231">
        <v>1450331940</v>
      </c>
      <c r="J1231" s="10">
        <v>1447777514</v>
      </c>
      <c r="K1231" s="11">
        <f t="shared" si="95"/>
        <v>42325.684189814812</v>
      </c>
      <c r="L1231" t="b">
        <v>0</v>
      </c>
      <c r="M1231">
        <v>22</v>
      </c>
      <c r="N1231" t="b">
        <v>0</v>
      </c>
      <c r="O1231" t="s">
        <v>8292</v>
      </c>
      <c r="P1231" t="s">
        <v>8294</v>
      </c>
      <c r="Q1231">
        <f t="shared" si="96"/>
        <v>2015</v>
      </c>
      <c r="R1231">
        <f t="shared" si="97"/>
        <v>0</v>
      </c>
      <c r="S1231">
        <f t="shared" si="98"/>
        <v>0</v>
      </c>
      <c r="T1231">
        <f t="shared" si="99"/>
        <v>1</v>
      </c>
      <c r="U1231" t="str" cm="1">
        <f t="array" ref="U1231">_xlfn.IFS(D1231&lt;1000,"Less Than 1000",D1231&lt;=4999,"1000 to 4999",D1231&lt;=9999,"5000 to 9999",D1231&lt;=14999,"10000 to 14999",D1231&lt;=19999,"15000 to 19999",D1231&lt;=24999,"20000 to 24999",D1231&lt;=29999,"25000 to 29999",D1231&lt;=34999,"30000 to 34999",D1231&lt;=39999,"35000 to 39999",D1231&lt;44999,"40000 to 44999",D1231&lt;=44999,"40000 to 44999",D1231&lt;=49999,"45000 to 49999",D1231&gt;=50000,"50000 or More")</f>
        <v>5000 to 9999</v>
      </c>
    </row>
    <row r="1232" spans="1:21" ht="42.75" x14ac:dyDescent="0.45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s="17" t="s">
        <v>8219</v>
      </c>
      <c r="G1232" t="s">
        <v>8223</v>
      </c>
      <c r="H1232" t="s">
        <v>8245</v>
      </c>
      <c r="I1232">
        <v>1419494400</v>
      </c>
      <c r="J1232" s="10">
        <v>1416888470</v>
      </c>
      <c r="K1232" s="11">
        <f t="shared" si="95"/>
        <v>41968.172106481477</v>
      </c>
      <c r="L1232" t="b">
        <v>0</v>
      </c>
      <c r="M1232">
        <v>6</v>
      </c>
      <c r="N1232" t="b">
        <v>0</v>
      </c>
      <c r="O1232" t="s">
        <v>8283</v>
      </c>
      <c r="P1232" t="s">
        <v>8286</v>
      </c>
      <c r="Q1232">
        <f t="shared" si="96"/>
        <v>2014</v>
      </c>
      <c r="R1232">
        <f t="shared" si="97"/>
        <v>0</v>
      </c>
      <c r="S1232">
        <f t="shared" si="98"/>
        <v>0</v>
      </c>
      <c r="T1232">
        <f t="shared" si="99"/>
        <v>1</v>
      </c>
      <c r="U1232" t="str" cm="1">
        <f t="array" ref="U1232">_xlfn.IFS(D1232&lt;1000,"Less Than 1000",D1232&lt;=4999,"1000 to 4999",D1232&lt;=9999,"5000 to 9999",D1232&lt;=14999,"10000 to 14999",D1232&lt;=19999,"15000 to 19999",D1232&lt;=24999,"20000 to 24999",D1232&lt;=29999,"25000 to 29999",D1232&lt;=34999,"30000 to 34999",D1232&lt;=39999,"35000 to 39999",D1232&lt;44999,"40000 to 44999",D1232&lt;=44999,"40000 to 44999",D1232&lt;=49999,"45000 to 49999",D1232&gt;=50000,"50000 or More")</f>
        <v>10000 to 14999</v>
      </c>
    </row>
    <row r="1233" spans="1:21" ht="42.75" x14ac:dyDescent="0.45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s="17" t="s">
        <v>8219</v>
      </c>
      <c r="G1233" t="s">
        <v>8228</v>
      </c>
      <c r="H1233" t="s">
        <v>8250</v>
      </c>
      <c r="I1233">
        <v>1419626139</v>
      </c>
      <c r="J1233" s="10">
        <v>1417034139</v>
      </c>
      <c r="K1233" s="11">
        <f t="shared" si="95"/>
        <v>41969.858090277776</v>
      </c>
      <c r="L1233" t="b">
        <v>0</v>
      </c>
      <c r="M1233">
        <v>6</v>
      </c>
      <c r="N1233" t="b">
        <v>0</v>
      </c>
      <c r="O1233" t="s">
        <v>8292</v>
      </c>
      <c r="P1233" t="s">
        <v>8293</v>
      </c>
      <c r="Q1233">
        <f t="shared" si="96"/>
        <v>2014</v>
      </c>
      <c r="R1233">
        <f t="shared" si="97"/>
        <v>0</v>
      </c>
      <c r="S1233">
        <f t="shared" si="98"/>
        <v>0</v>
      </c>
      <c r="T1233">
        <f t="shared" si="99"/>
        <v>1</v>
      </c>
      <c r="U1233" t="str" cm="1">
        <f t="array" ref="U1233">_xlfn.IFS(D1233&lt;1000,"Less Than 1000",D1233&lt;=4999,"1000 to 4999",D1233&lt;=9999,"5000 to 9999",D1233&lt;=14999,"10000 to 14999",D1233&lt;=19999,"15000 to 19999",D1233&lt;=24999,"20000 to 24999",D1233&lt;=29999,"25000 to 29999",D1233&lt;=34999,"30000 to 34999",D1233&lt;=39999,"35000 to 39999",D1233&lt;44999,"40000 to 44999",D1233&lt;=44999,"40000 to 44999",D1233&lt;=49999,"45000 to 49999",D1233&gt;=50000,"50000 or More")</f>
        <v>10000 to 14999</v>
      </c>
    </row>
    <row r="1234" spans="1:21" ht="28.5" x14ac:dyDescent="0.45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s="17" t="s">
        <v>8219</v>
      </c>
      <c r="G1234" t="s">
        <v>8236</v>
      </c>
      <c r="H1234" t="s">
        <v>8248</v>
      </c>
      <c r="I1234">
        <v>1472777146</v>
      </c>
      <c r="J1234" s="10">
        <v>1470185146</v>
      </c>
      <c r="K1234" s="11">
        <f t="shared" si="95"/>
        <v>42585.031782407401</v>
      </c>
      <c r="L1234" t="b">
        <v>0</v>
      </c>
      <c r="M1234">
        <v>0</v>
      </c>
      <c r="N1234" t="b">
        <v>0</v>
      </c>
      <c r="O1234" t="s">
        <v>8292</v>
      </c>
      <c r="P1234" t="s">
        <v>8293</v>
      </c>
      <c r="Q1234">
        <f t="shared" si="96"/>
        <v>2016</v>
      </c>
      <c r="R1234">
        <f t="shared" si="97"/>
        <v>0</v>
      </c>
      <c r="S1234">
        <f t="shared" si="98"/>
        <v>0</v>
      </c>
      <c r="T1234">
        <f t="shared" si="99"/>
        <v>1</v>
      </c>
      <c r="U1234" t="str" cm="1">
        <f t="array" ref="U1234">_xlfn.IFS(D1234&lt;1000,"Less Than 1000",D1234&lt;=4999,"1000 to 4999",D1234&lt;=9999,"5000 to 9999",D1234&lt;=14999,"10000 to 14999",D1234&lt;=19999,"15000 to 19999",D1234&lt;=24999,"20000 to 24999",D1234&lt;=29999,"25000 to 29999",D1234&lt;=34999,"30000 to 34999",D1234&lt;=39999,"35000 to 39999",D1234&lt;44999,"40000 to 44999",D1234&lt;=44999,"40000 to 44999",D1234&lt;=49999,"45000 to 49999",D1234&gt;=50000,"50000 or More")</f>
        <v>10000 to 14999</v>
      </c>
    </row>
    <row r="1235" spans="1:21" ht="42.75" x14ac:dyDescent="0.45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s="17" t="s">
        <v>8219</v>
      </c>
      <c r="G1235" t="s">
        <v>8223</v>
      </c>
      <c r="H1235" t="s">
        <v>8245</v>
      </c>
      <c r="I1235">
        <v>1466731740</v>
      </c>
      <c r="J1235" s="10">
        <v>1464139740</v>
      </c>
      <c r="K1235" s="11">
        <f t="shared" si="95"/>
        <v>42515.061805555553</v>
      </c>
      <c r="L1235" t="b">
        <v>0</v>
      </c>
      <c r="M1235">
        <v>0</v>
      </c>
      <c r="N1235" t="b">
        <v>0</v>
      </c>
      <c r="O1235" t="s">
        <v>8292</v>
      </c>
      <c r="P1235" t="s">
        <v>8293</v>
      </c>
      <c r="Q1235">
        <f t="shared" si="96"/>
        <v>2016</v>
      </c>
      <c r="R1235">
        <f t="shared" si="97"/>
        <v>0</v>
      </c>
      <c r="S1235">
        <f t="shared" si="98"/>
        <v>0</v>
      </c>
      <c r="T1235">
        <f t="shared" si="99"/>
        <v>1</v>
      </c>
      <c r="U1235" t="str" cm="1">
        <f t="array" ref="U1235">_xlfn.IFS(D1235&lt;1000,"Less Than 1000",D1235&lt;=4999,"1000 to 4999",D1235&lt;=9999,"5000 to 9999",D1235&lt;=14999,"10000 to 14999",D1235&lt;=19999,"15000 to 19999",D1235&lt;=24999,"20000 to 24999",D1235&lt;=29999,"25000 to 29999",D1235&lt;=34999,"30000 to 34999",D1235&lt;=39999,"35000 to 39999",D1235&lt;44999,"40000 to 44999",D1235&lt;=44999,"40000 to 44999",D1235&lt;=49999,"45000 to 49999",D1235&gt;=50000,"50000 or More")</f>
        <v>10000 to 14999</v>
      </c>
    </row>
    <row r="1236" spans="1:21" ht="42.75" x14ac:dyDescent="0.45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s="17" t="s">
        <v>8219</v>
      </c>
      <c r="G1236" t="s">
        <v>8223</v>
      </c>
      <c r="H1236" t="s">
        <v>8245</v>
      </c>
      <c r="I1236">
        <v>1466204400</v>
      </c>
      <c r="J1236" s="10">
        <v>1463469062</v>
      </c>
      <c r="K1236" s="11">
        <f t="shared" si="95"/>
        <v>42507.29932870371</v>
      </c>
      <c r="L1236" t="b">
        <v>0</v>
      </c>
      <c r="M1236">
        <v>25</v>
      </c>
      <c r="N1236" t="b">
        <v>0</v>
      </c>
      <c r="O1236" t="s">
        <v>8292</v>
      </c>
      <c r="P1236" t="s">
        <v>8293</v>
      </c>
      <c r="Q1236">
        <f t="shared" si="96"/>
        <v>2016</v>
      </c>
      <c r="R1236">
        <f t="shared" si="97"/>
        <v>0</v>
      </c>
      <c r="S1236">
        <f t="shared" si="98"/>
        <v>0</v>
      </c>
      <c r="T1236">
        <f t="shared" si="99"/>
        <v>1</v>
      </c>
      <c r="U1236" t="str" cm="1">
        <f t="array" ref="U1236">_xlfn.IFS(D1236&lt;1000,"Less Than 1000",D1236&lt;=4999,"1000 to 4999",D1236&lt;=9999,"5000 to 9999",D1236&lt;=14999,"10000 to 14999",D1236&lt;=19999,"15000 to 19999",D1236&lt;=24999,"20000 to 24999",D1236&lt;=29999,"25000 to 29999",D1236&lt;=34999,"30000 to 34999",D1236&lt;=39999,"35000 to 39999",D1236&lt;44999,"40000 to 44999",D1236&lt;=44999,"40000 to 44999",D1236&lt;=49999,"45000 to 49999",D1236&gt;=50000,"50000 or More")</f>
        <v>10000 to 14999</v>
      </c>
    </row>
    <row r="1237" spans="1:21" ht="28.5" x14ac:dyDescent="0.45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s="17" t="s">
        <v>8219</v>
      </c>
      <c r="G1237" t="s">
        <v>8223</v>
      </c>
      <c r="H1237" t="s">
        <v>8245</v>
      </c>
      <c r="I1237">
        <v>1420070615</v>
      </c>
      <c r="J1237" s="10">
        <v>1415750615</v>
      </c>
      <c r="K1237" s="11">
        <f t="shared" si="95"/>
        <v>41955.002488425926</v>
      </c>
      <c r="L1237" t="b">
        <v>0</v>
      </c>
      <c r="M1237">
        <v>16</v>
      </c>
      <c r="N1237" t="b">
        <v>0</v>
      </c>
      <c r="O1237" t="s">
        <v>8292</v>
      </c>
      <c r="P1237" t="s">
        <v>8294</v>
      </c>
      <c r="Q1237">
        <f t="shared" si="96"/>
        <v>2014</v>
      </c>
      <c r="R1237">
        <f t="shared" si="97"/>
        <v>0</v>
      </c>
      <c r="S1237">
        <f t="shared" si="98"/>
        <v>0</v>
      </c>
      <c r="T1237">
        <f t="shared" si="99"/>
        <v>1</v>
      </c>
      <c r="U1237" t="str" cm="1">
        <f t="array" ref="U1237">_xlfn.IFS(D1237&lt;1000,"Less Than 1000",D1237&lt;=4999,"1000 to 4999",D1237&lt;=9999,"5000 to 9999",D1237&lt;=14999,"10000 to 14999",D1237&lt;=19999,"15000 to 19999",D1237&lt;=24999,"20000 to 24999",D1237&lt;=29999,"25000 to 29999",D1237&lt;=34999,"30000 to 34999",D1237&lt;=39999,"35000 to 39999",D1237&lt;44999,"40000 to 44999",D1237&lt;=44999,"40000 to 44999",D1237&lt;=49999,"45000 to 49999",D1237&gt;=50000,"50000 or More")</f>
        <v>10000 to 14999</v>
      </c>
    </row>
    <row r="1238" spans="1:21" ht="42.75" x14ac:dyDescent="0.45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s="17" t="s">
        <v>8219</v>
      </c>
      <c r="G1238" t="s">
        <v>8223</v>
      </c>
      <c r="H1238" t="s">
        <v>8245</v>
      </c>
      <c r="I1238">
        <v>1408827550</v>
      </c>
      <c r="J1238" s="10">
        <v>1406235550</v>
      </c>
      <c r="K1238" s="11">
        <f t="shared" si="95"/>
        <v>41844.874421296299</v>
      </c>
      <c r="L1238" t="b">
        <v>0</v>
      </c>
      <c r="M1238">
        <v>8</v>
      </c>
      <c r="N1238" t="b">
        <v>0</v>
      </c>
      <c r="O1238" t="s">
        <v>8304</v>
      </c>
      <c r="P1238" t="s">
        <v>8305</v>
      </c>
      <c r="Q1238">
        <f t="shared" si="96"/>
        <v>2014</v>
      </c>
      <c r="R1238">
        <f t="shared" si="97"/>
        <v>0</v>
      </c>
      <c r="S1238">
        <f t="shared" si="98"/>
        <v>0</v>
      </c>
      <c r="T1238">
        <f t="shared" si="99"/>
        <v>1</v>
      </c>
      <c r="U1238" t="str" cm="1">
        <f t="array" ref="U1238">_xlfn.IFS(D1238&lt;1000,"Less Than 1000",D1238&lt;=4999,"1000 to 4999",D1238&lt;=9999,"5000 to 9999",D1238&lt;=14999,"10000 to 14999",D1238&lt;=19999,"15000 to 19999",D1238&lt;=24999,"20000 to 24999",D1238&lt;=29999,"25000 to 29999",D1238&lt;=34999,"30000 to 34999",D1238&lt;=39999,"35000 to 39999",D1238&lt;44999,"40000 to 44999",D1238&lt;=44999,"40000 to 44999",D1238&lt;=49999,"45000 to 49999",D1238&gt;=50000,"50000 or More")</f>
        <v>10000 to 14999</v>
      </c>
    </row>
    <row r="1239" spans="1:21" ht="42.75" x14ac:dyDescent="0.45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s="17" t="s">
        <v>8219</v>
      </c>
      <c r="G1239" t="s">
        <v>8223</v>
      </c>
      <c r="H1239" t="s">
        <v>8245</v>
      </c>
      <c r="I1239">
        <v>1429892177</v>
      </c>
      <c r="J1239" s="10">
        <v>1424711777</v>
      </c>
      <c r="K1239" s="11">
        <f t="shared" si="95"/>
        <v>42058.719641203701</v>
      </c>
      <c r="L1239" t="b">
        <v>0</v>
      </c>
      <c r="M1239">
        <v>0</v>
      </c>
      <c r="N1239" t="b">
        <v>0</v>
      </c>
      <c r="O1239" t="s">
        <v>8304</v>
      </c>
      <c r="P1239" t="s">
        <v>8305</v>
      </c>
      <c r="Q1239">
        <f t="shared" si="96"/>
        <v>2015</v>
      </c>
      <c r="R1239">
        <f t="shared" si="97"/>
        <v>0</v>
      </c>
      <c r="S1239">
        <f t="shared" si="98"/>
        <v>0</v>
      </c>
      <c r="T1239">
        <f t="shared" si="99"/>
        <v>1</v>
      </c>
      <c r="U1239" t="str" cm="1">
        <f t="array" ref="U1239">_xlfn.IFS(D1239&lt;1000,"Less Than 1000",D1239&lt;=4999,"1000 to 4999",D1239&lt;=9999,"5000 to 9999",D1239&lt;=14999,"10000 to 14999",D1239&lt;=19999,"15000 to 19999",D1239&lt;=24999,"20000 to 24999",D1239&lt;=29999,"25000 to 29999",D1239&lt;=34999,"30000 to 34999",D1239&lt;=39999,"35000 to 39999",D1239&lt;44999,"40000 to 44999",D1239&lt;=44999,"40000 to 44999",D1239&lt;=49999,"45000 to 49999",D1239&gt;=50000,"50000 or More")</f>
        <v>10000 to 14999</v>
      </c>
    </row>
    <row r="1240" spans="1:21" ht="42.75" x14ac:dyDescent="0.45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s="17" t="s">
        <v>8219</v>
      </c>
      <c r="G1240" t="s">
        <v>8223</v>
      </c>
      <c r="H1240" t="s">
        <v>8245</v>
      </c>
      <c r="I1240">
        <v>1480888483</v>
      </c>
      <c r="J1240" s="10">
        <v>1478292883</v>
      </c>
      <c r="K1240" s="11">
        <f t="shared" si="95"/>
        <v>42678.871331018512</v>
      </c>
      <c r="L1240" t="b">
        <v>0</v>
      </c>
      <c r="M1240">
        <v>0</v>
      </c>
      <c r="N1240" t="b">
        <v>0</v>
      </c>
      <c r="O1240" t="s">
        <v>8304</v>
      </c>
      <c r="P1240" t="s">
        <v>8305</v>
      </c>
      <c r="Q1240">
        <f t="shared" si="96"/>
        <v>2016</v>
      </c>
      <c r="R1240">
        <f t="shared" si="97"/>
        <v>0</v>
      </c>
      <c r="S1240">
        <f t="shared" si="98"/>
        <v>0</v>
      </c>
      <c r="T1240">
        <f t="shared" si="99"/>
        <v>1</v>
      </c>
      <c r="U1240" t="str" cm="1">
        <f t="array" ref="U1240">_xlfn.IFS(D1240&lt;1000,"Less Than 1000",D1240&lt;=4999,"1000 to 4999",D1240&lt;=9999,"5000 to 9999",D1240&lt;=14999,"10000 to 14999",D1240&lt;=19999,"15000 to 19999",D1240&lt;=24999,"20000 to 24999",D1240&lt;=29999,"25000 to 29999",D1240&lt;=34999,"30000 to 34999",D1240&lt;=39999,"35000 to 39999",D1240&lt;44999,"40000 to 44999",D1240&lt;=44999,"40000 to 44999",D1240&lt;=49999,"45000 to 49999",D1240&gt;=50000,"50000 or More")</f>
        <v>10000 to 14999</v>
      </c>
    </row>
    <row r="1241" spans="1:21" ht="28.5" x14ac:dyDescent="0.45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s="17" t="s">
        <v>8219</v>
      </c>
      <c r="G1241" t="s">
        <v>8223</v>
      </c>
      <c r="H1241" t="s">
        <v>8245</v>
      </c>
      <c r="I1241">
        <v>1475937812</v>
      </c>
      <c r="J1241" s="10">
        <v>1472481812</v>
      </c>
      <c r="K1241" s="11">
        <f t="shared" si="95"/>
        <v>42611.613564814819</v>
      </c>
      <c r="L1241" t="b">
        <v>0</v>
      </c>
      <c r="M1241">
        <v>38</v>
      </c>
      <c r="N1241" t="b">
        <v>0</v>
      </c>
      <c r="O1241" t="s">
        <v>8292</v>
      </c>
      <c r="P1241" t="s">
        <v>8294</v>
      </c>
      <c r="Q1241">
        <f t="shared" si="96"/>
        <v>2016</v>
      </c>
      <c r="R1241">
        <f t="shared" si="97"/>
        <v>0</v>
      </c>
      <c r="S1241">
        <f t="shared" si="98"/>
        <v>0</v>
      </c>
      <c r="T1241">
        <f t="shared" si="99"/>
        <v>1</v>
      </c>
      <c r="U1241" t="str" cm="1">
        <f t="array" ref="U1241">_xlfn.IFS(D1241&lt;1000,"Less Than 1000",D1241&lt;=4999,"1000 to 4999",D1241&lt;=9999,"5000 to 9999",D1241&lt;=14999,"10000 to 14999",D1241&lt;=19999,"15000 to 19999",D1241&lt;=24999,"20000 to 24999",D1241&lt;=29999,"25000 to 29999",D1241&lt;=34999,"30000 to 34999",D1241&lt;=39999,"35000 to 39999",D1241&lt;44999,"40000 to 44999",D1241&lt;=44999,"40000 to 44999",D1241&lt;=49999,"45000 to 49999",D1241&gt;=50000,"50000 or More")</f>
        <v>10000 to 14999</v>
      </c>
    </row>
    <row r="1242" spans="1:21" ht="42.75" x14ac:dyDescent="0.45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s="17" t="s">
        <v>8219</v>
      </c>
      <c r="G1242" t="s">
        <v>8223</v>
      </c>
      <c r="H1242" t="s">
        <v>8245</v>
      </c>
      <c r="I1242">
        <v>1383789603</v>
      </c>
      <c r="J1242" s="10">
        <v>1381194003</v>
      </c>
      <c r="K1242" s="11">
        <f t="shared" si="95"/>
        <v>41555.041701388887</v>
      </c>
      <c r="L1242" t="b">
        <v>0</v>
      </c>
      <c r="M1242">
        <v>1</v>
      </c>
      <c r="N1242" t="b">
        <v>0</v>
      </c>
      <c r="O1242" t="s">
        <v>8295</v>
      </c>
      <c r="P1242" t="s">
        <v>8317</v>
      </c>
      <c r="Q1242">
        <f t="shared" si="96"/>
        <v>2013</v>
      </c>
      <c r="R1242">
        <f t="shared" si="97"/>
        <v>0</v>
      </c>
      <c r="S1242">
        <f t="shared" si="98"/>
        <v>0</v>
      </c>
      <c r="T1242">
        <f t="shared" si="99"/>
        <v>1</v>
      </c>
      <c r="U1242" t="str" cm="1">
        <f t="array" ref="U1242">_xlfn.IFS(D1242&lt;1000,"Less Than 1000",D1242&lt;=4999,"1000 to 4999",D1242&lt;=9999,"5000 to 9999",D1242&lt;=14999,"10000 to 14999",D1242&lt;=19999,"15000 to 19999",D1242&lt;=24999,"20000 to 24999",D1242&lt;=29999,"25000 to 29999",D1242&lt;=34999,"30000 to 34999",D1242&lt;=39999,"35000 to 39999",D1242&lt;44999,"40000 to 44999",D1242&lt;=44999,"40000 to 44999",D1242&lt;=49999,"45000 to 49999",D1242&gt;=50000,"50000 or More")</f>
        <v>10000 to 14999</v>
      </c>
    </row>
    <row r="1243" spans="1:21" ht="42.75" x14ac:dyDescent="0.45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s="17" t="s">
        <v>8219</v>
      </c>
      <c r="G1243" t="s">
        <v>8223</v>
      </c>
      <c r="H1243" t="s">
        <v>8245</v>
      </c>
      <c r="I1243">
        <v>1432843500</v>
      </c>
      <c r="J1243" s="10">
        <v>1430124509</v>
      </c>
      <c r="K1243" s="11">
        <f t="shared" si="95"/>
        <v>42121.367002314815</v>
      </c>
      <c r="L1243" t="b">
        <v>0</v>
      </c>
      <c r="M1243">
        <v>1</v>
      </c>
      <c r="N1243" t="b">
        <v>0</v>
      </c>
      <c r="O1243" t="s">
        <v>8295</v>
      </c>
      <c r="P1243" t="s">
        <v>8317</v>
      </c>
      <c r="Q1243">
        <f t="shared" si="96"/>
        <v>2015</v>
      </c>
      <c r="R1243">
        <f t="shared" si="97"/>
        <v>0</v>
      </c>
      <c r="S1243">
        <f t="shared" si="98"/>
        <v>0</v>
      </c>
      <c r="T1243">
        <f t="shared" si="99"/>
        <v>1</v>
      </c>
      <c r="U1243" t="str" cm="1">
        <f t="array" ref="U1243">_xlfn.IFS(D1243&lt;1000,"Less Than 1000",D1243&lt;=4999,"1000 to 4999",D1243&lt;=9999,"5000 to 9999",D1243&lt;=14999,"10000 to 14999",D1243&lt;=19999,"15000 to 19999",D1243&lt;=24999,"20000 to 24999",D1243&lt;=29999,"25000 to 29999",D1243&lt;=34999,"30000 to 34999",D1243&lt;=39999,"35000 to 39999",D1243&lt;44999,"40000 to 44999",D1243&lt;=44999,"40000 to 44999",D1243&lt;=49999,"45000 to 49999",D1243&gt;=50000,"50000 or More")</f>
        <v>10000 to 14999</v>
      </c>
    </row>
    <row r="1244" spans="1:21" ht="42.75" x14ac:dyDescent="0.45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s="17" t="s">
        <v>8219</v>
      </c>
      <c r="G1244" t="s">
        <v>8223</v>
      </c>
      <c r="H1244" t="s">
        <v>8245</v>
      </c>
      <c r="I1244">
        <v>1424211329</v>
      </c>
      <c r="J1244" s="10">
        <v>1421187329</v>
      </c>
      <c r="K1244" s="11">
        <f t="shared" si="95"/>
        <v>42017.927418981482</v>
      </c>
      <c r="L1244" t="b">
        <v>0</v>
      </c>
      <c r="M1244">
        <v>6</v>
      </c>
      <c r="N1244" t="b">
        <v>0</v>
      </c>
      <c r="O1244" t="s">
        <v>8295</v>
      </c>
      <c r="P1244" t="s">
        <v>8317</v>
      </c>
      <c r="Q1244">
        <f t="shared" si="96"/>
        <v>2015</v>
      </c>
      <c r="R1244">
        <f t="shared" si="97"/>
        <v>0</v>
      </c>
      <c r="S1244">
        <f t="shared" si="98"/>
        <v>0</v>
      </c>
      <c r="T1244">
        <f t="shared" si="99"/>
        <v>1</v>
      </c>
      <c r="U1244" t="str" cm="1">
        <f t="array" ref="U1244">_xlfn.IFS(D1244&lt;1000,"Less Than 1000",D1244&lt;=4999,"1000 to 4999",D1244&lt;=9999,"5000 to 9999",D1244&lt;=14999,"10000 to 14999",D1244&lt;=19999,"15000 to 19999",D1244&lt;=24999,"20000 to 24999",D1244&lt;=29999,"25000 to 29999",D1244&lt;=34999,"30000 to 34999",D1244&lt;=39999,"35000 to 39999",D1244&lt;44999,"40000 to 44999",D1244&lt;=44999,"40000 to 44999",D1244&lt;=49999,"45000 to 49999",D1244&gt;=50000,"50000 or More")</f>
        <v>10000 to 14999</v>
      </c>
    </row>
    <row r="1245" spans="1:21" ht="42.75" x14ac:dyDescent="0.45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s="17" t="s">
        <v>8219</v>
      </c>
      <c r="G1245" t="s">
        <v>8223</v>
      </c>
      <c r="H1245" t="s">
        <v>8245</v>
      </c>
      <c r="I1245">
        <v>1404909296</v>
      </c>
      <c r="J1245" s="10">
        <v>1402317296</v>
      </c>
      <c r="K1245" s="11">
        <f t="shared" si="95"/>
        <v>41799.524259259262</v>
      </c>
      <c r="L1245" t="b">
        <v>0</v>
      </c>
      <c r="M1245">
        <v>35</v>
      </c>
      <c r="N1245" t="b">
        <v>0</v>
      </c>
      <c r="O1245" t="s">
        <v>8295</v>
      </c>
      <c r="P1245" t="s">
        <v>8317</v>
      </c>
      <c r="Q1245">
        <f t="shared" si="96"/>
        <v>2014</v>
      </c>
      <c r="R1245">
        <f t="shared" si="97"/>
        <v>0</v>
      </c>
      <c r="S1245">
        <f t="shared" si="98"/>
        <v>0</v>
      </c>
      <c r="T1245">
        <f t="shared" si="99"/>
        <v>1</v>
      </c>
      <c r="U1245" t="str" cm="1">
        <f t="array" ref="U1245">_xlfn.IFS(D1245&lt;1000,"Less Than 1000",D1245&lt;=4999,"1000 to 4999",D1245&lt;=9999,"5000 to 9999",D1245&lt;=14999,"10000 to 14999",D1245&lt;=19999,"15000 to 19999",D1245&lt;=24999,"20000 to 24999",D1245&lt;=29999,"25000 to 29999",D1245&lt;=34999,"30000 to 34999",D1245&lt;=39999,"35000 to 39999",D1245&lt;44999,"40000 to 44999",D1245&lt;=44999,"40000 to 44999",D1245&lt;=49999,"45000 to 49999",D1245&gt;=50000,"50000 or More")</f>
        <v>10000 to 14999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7" t="s">
        <v>8218</v>
      </c>
      <c r="G1246" t="s">
        <v>8223</v>
      </c>
      <c r="H1246" t="s">
        <v>8245</v>
      </c>
      <c r="I1246">
        <v>1366664400</v>
      </c>
      <c r="J1246" s="10">
        <v>1363981723</v>
      </c>
      <c r="K1246" s="11">
        <f t="shared" si="95"/>
        <v>41355.825497685182</v>
      </c>
      <c r="L1246" t="b">
        <v>1</v>
      </c>
      <c r="M1246">
        <v>45</v>
      </c>
      <c r="N1246" t="b">
        <v>1</v>
      </c>
      <c r="O1246" t="s">
        <v>8298</v>
      </c>
      <c r="P1246" t="s">
        <v>8299</v>
      </c>
      <c r="Q1246">
        <f t="shared" si="96"/>
        <v>2013</v>
      </c>
      <c r="R1246">
        <f t="shared" si="97"/>
        <v>1</v>
      </c>
      <c r="S1246">
        <f t="shared" si="98"/>
        <v>0</v>
      </c>
      <c r="T1246">
        <f t="shared" si="99"/>
        <v>0</v>
      </c>
      <c r="U1246" t="str" cm="1">
        <f t="array" ref="U1246">_xlfn.IFS(D1246&lt;1000,"Less Than 1000",D1246&lt;=4999,"1000 to 4999",D1246&lt;=9999,"5000 to 9999",D1246&lt;=14999,"10000 to 14999",D1246&lt;=19999,"15000 to 19999",D1246&lt;=24999,"20000 to 24999",D1246&lt;=29999,"25000 to 29999",D1246&lt;=34999,"30000 to 34999",D1246&lt;=39999,"35000 to 39999",D1246&lt;44999,"40000 to 44999",D1246&lt;=44999,"40000 to 44999",D1246&lt;=49999,"45000 to 49999",D1246&gt;=50000,"50000 or More")</f>
        <v>1000 to 4999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7" t="s">
        <v>8218</v>
      </c>
      <c r="G1247" t="s">
        <v>8223</v>
      </c>
      <c r="H1247" t="s">
        <v>8245</v>
      </c>
      <c r="I1247">
        <v>1402755834</v>
      </c>
      <c r="J1247" s="10">
        <v>1400163834</v>
      </c>
      <c r="K1247" s="11">
        <f t="shared" si="95"/>
        <v>41774.599930555552</v>
      </c>
      <c r="L1247" t="b">
        <v>1</v>
      </c>
      <c r="M1247">
        <v>17</v>
      </c>
      <c r="N1247" t="b">
        <v>1</v>
      </c>
      <c r="O1247" t="s">
        <v>8298</v>
      </c>
      <c r="P1247" t="s">
        <v>8299</v>
      </c>
      <c r="Q1247">
        <f t="shared" si="96"/>
        <v>2014</v>
      </c>
      <c r="R1247">
        <f t="shared" si="97"/>
        <v>1</v>
      </c>
      <c r="S1247">
        <f t="shared" si="98"/>
        <v>0</v>
      </c>
      <c r="T1247">
        <f t="shared" si="99"/>
        <v>0</v>
      </c>
      <c r="U1247" t="str" cm="1">
        <f t="array" ref="U1247">_xlfn.IFS(D1247&lt;1000,"Less Than 1000",D1247&lt;=4999,"1000 to 4999",D1247&lt;=9999,"5000 to 9999",D1247&lt;=14999,"10000 to 14999",D1247&lt;=19999,"15000 to 19999",D1247&lt;=24999,"20000 to 24999",D1247&lt;=29999,"25000 to 29999",D1247&lt;=34999,"30000 to 34999",D1247&lt;=39999,"35000 to 39999",D1247&lt;44999,"40000 to 44999",D1247&lt;=44999,"40000 to 44999",D1247&lt;=49999,"45000 to 49999",D1247&gt;=50000,"50000 or More")</f>
        <v>1000 to 4999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7" t="s">
        <v>8218</v>
      </c>
      <c r="G1248" t="s">
        <v>8223</v>
      </c>
      <c r="H1248" t="s">
        <v>8245</v>
      </c>
      <c r="I1248">
        <v>1323136949</v>
      </c>
      <c r="J1248" s="10">
        <v>1319245349</v>
      </c>
      <c r="K1248" s="11">
        <f t="shared" si="95"/>
        <v>40838.043391203704</v>
      </c>
      <c r="L1248" t="b">
        <v>1</v>
      </c>
      <c r="M1248">
        <v>31</v>
      </c>
      <c r="N1248" t="b">
        <v>1</v>
      </c>
      <c r="O1248" t="s">
        <v>8298</v>
      </c>
      <c r="P1248" t="s">
        <v>8299</v>
      </c>
      <c r="Q1248">
        <f t="shared" si="96"/>
        <v>2011</v>
      </c>
      <c r="R1248">
        <f t="shared" si="97"/>
        <v>1</v>
      </c>
      <c r="S1248">
        <f t="shared" si="98"/>
        <v>0</v>
      </c>
      <c r="T1248">
        <f t="shared" si="99"/>
        <v>0</v>
      </c>
      <c r="U1248" t="str" cm="1">
        <f t="array" ref="U1248">_xlfn.IFS(D1248&lt;1000,"Less Than 1000",D1248&lt;=4999,"1000 to 4999",D1248&lt;=9999,"5000 to 9999",D1248&lt;=14999,"10000 to 14999",D1248&lt;=19999,"15000 to 19999",D1248&lt;=24999,"20000 to 24999",D1248&lt;=29999,"25000 to 29999",D1248&lt;=34999,"30000 to 34999",D1248&lt;=39999,"35000 to 39999",D1248&lt;44999,"40000 to 44999",D1248&lt;=44999,"40000 to 44999",D1248&lt;=49999,"45000 to 49999",D1248&gt;=50000,"50000 or More")</f>
        <v>1000 to 4999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7" t="s">
        <v>8218</v>
      </c>
      <c r="G1249" t="s">
        <v>8223</v>
      </c>
      <c r="H1249" t="s">
        <v>8245</v>
      </c>
      <c r="I1249">
        <v>1367823655</v>
      </c>
      <c r="J1249" s="10">
        <v>1365231655</v>
      </c>
      <c r="K1249" s="11">
        <f t="shared" si="95"/>
        <v>41370.292303240742</v>
      </c>
      <c r="L1249" t="b">
        <v>1</v>
      </c>
      <c r="M1249">
        <v>50</v>
      </c>
      <c r="N1249" t="b">
        <v>1</v>
      </c>
      <c r="O1249" t="s">
        <v>8298</v>
      </c>
      <c r="P1249" t="s">
        <v>8299</v>
      </c>
      <c r="Q1249">
        <f t="shared" si="96"/>
        <v>2013</v>
      </c>
      <c r="R1249">
        <f t="shared" si="97"/>
        <v>1</v>
      </c>
      <c r="S1249">
        <f t="shared" si="98"/>
        <v>0</v>
      </c>
      <c r="T1249">
        <f t="shared" si="99"/>
        <v>0</v>
      </c>
      <c r="U1249" t="str" cm="1">
        <f t="array" ref="U1249">_xlfn.IFS(D1249&lt;1000,"Less Than 1000",D1249&lt;=4999,"1000 to 4999",D1249&lt;=9999,"5000 to 9999",D1249&lt;=14999,"10000 to 14999",D1249&lt;=19999,"15000 to 19999",D1249&lt;=24999,"20000 to 24999",D1249&lt;=29999,"25000 to 29999",D1249&lt;=34999,"30000 to 34999",D1249&lt;=39999,"35000 to 39999",D1249&lt;44999,"40000 to 44999",D1249&lt;=44999,"40000 to 44999",D1249&lt;=49999,"45000 to 49999",D1249&gt;=50000,"50000 or More")</f>
        <v>1000 to 4999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7" t="s">
        <v>8218</v>
      </c>
      <c r="G1250" t="s">
        <v>8223</v>
      </c>
      <c r="H1250" t="s">
        <v>8245</v>
      </c>
      <c r="I1250">
        <v>1402642740</v>
      </c>
      <c r="J1250" s="10">
        <v>1399563953</v>
      </c>
      <c r="K1250" s="11">
        <f t="shared" si="95"/>
        <v>41767.656863425924</v>
      </c>
      <c r="L1250" t="b">
        <v>1</v>
      </c>
      <c r="M1250">
        <v>59</v>
      </c>
      <c r="N1250" t="b">
        <v>1</v>
      </c>
      <c r="O1250" t="s">
        <v>8298</v>
      </c>
      <c r="P1250" t="s">
        <v>8299</v>
      </c>
      <c r="Q1250">
        <f t="shared" si="96"/>
        <v>2014</v>
      </c>
      <c r="R1250">
        <f t="shared" si="97"/>
        <v>1</v>
      </c>
      <c r="S1250">
        <f t="shared" si="98"/>
        <v>0</v>
      </c>
      <c r="T1250">
        <f t="shared" si="99"/>
        <v>0</v>
      </c>
      <c r="U1250" t="str" cm="1">
        <f t="array" ref="U1250">_xlfn.IFS(D1250&lt;1000,"Less Than 1000",D1250&lt;=4999,"1000 to 4999",D1250&lt;=9999,"5000 to 9999",D1250&lt;=14999,"10000 to 14999",D1250&lt;=19999,"15000 to 19999",D1250&lt;=24999,"20000 to 24999",D1250&lt;=29999,"25000 to 29999",D1250&lt;=34999,"30000 to 34999",D1250&lt;=39999,"35000 to 39999",D1250&lt;44999,"40000 to 44999",D1250&lt;=44999,"40000 to 44999",D1250&lt;=49999,"45000 to 49999",D1250&gt;=50000,"50000 or More")</f>
        <v>1000 to 4999</v>
      </c>
    </row>
    <row r="1251" spans="1:21" ht="42.75" x14ac:dyDescent="0.45">
      <c r="A1251">
        <v>4089</v>
      </c>
      <c r="B1251" s="3" t="s">
        <v>4085</v>
      </c>
      <c r="C1251" s="3" t="s">
        <v>8192</v>
      </c>
      <c r="D1251" s="6">
        <v>5000</v>
      </c>
      <c r="E1251" s="8">
        <v>240</v>
      </c>
      <c r="F1251" s="17" t="s">
        <v>8220</v>
      </c>
      <c r="G1251" t="s">
        <v>8223</v>
      </c>
      <c r="H1251" t="s">
        <v>8245</v>
      </c>
      <c r="I1251">
        <v>1433093700</v>
      </c>
      <c r="J1251" s="10">
        <v>1430242488</v>
      </c>
      <c r="K1251" s="11">
        <f t="shared" si="95"/>
        <v>42122.732499999998</v>
      </c>
      <c r="L1251" t="b">
        <v>0</v>
      </c>
      <c r="M1251">
        <v>8</v>
      </c>
      <c r="N1251" t="b">
        <v>0</v>
      </c>
      <c r="O1251" t="s">
        <v>8290</v>
      </c>
      <c r="P1251" t="s">
        <v>8291</v>
      </c>
      <c r="Q1251">
        <f t="shared" si="96"/>
        <v>2015</v>
      </c>
      <c r="R1251">
        <f t="shared" si="97"/>
        <v>0</v>
      </c>
      <c r="S1251">
        <f t="shared" si="98"/>
        <v>1</v>
      </c>
      <c r="T1251">
        <f t="shared" si="99"/>
        <v>0</v>
      </c>
      <c r="U1251" t="str" cm="1">
        <f t="array" ref="U1251">_xlfn.IFS(D1251&lt;1000,"Less Than 1000",D1251&lt;=4999,"1000 to 4999",D1251&lt;=9999,"5000 to 9999",D1251&lt;=14999,"10000 to 14999",D1251&lt;=19999,"15000 to 19999",D1251&lt;=24999,"20000 to 24999",D1251&lt;=29999,"25000 to 29999",D1251&lt;=34999,"30000 to 34999",D1251&lt;=39999,"35000 to 39999",D1251&lt;44999,"40000 to 44999",D1251&lt;=44999,"40000 to 44999",D1251&lt;=49999,"45000 to 49999",D1251&gt;=50000,"50000 or More")</f>
        <v>5000 to 9999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7" t="s">
        <v>8218</v>
      </c>
      <c r="G1252" t="s">
        <v>8223</v>
      </c>
      <c r="H1252" t="s">
        <v>8245</v>
      </c>
      <c r="I1252">
        <v>1410017131</v>
      </c>
      <c r="J1252" s="10">
        <v>1406129131</v>
      </c>
      <c r="K1252" s="11">
        <f t="shared" si="95"/>
        <v>41843.64271990741</v>
      </c>
      <c r="L1252" t="b">
        <v>1</v>
      </c>
      <c r="M1252">
        <v>508</v>
      </c>
      <c r="N1252" t="b">
        <v>1</v>
      </c>
      <c r="O1252" t="s">
        <v>8298</v>
      </c>
      <c r="P1252" t="s">
        <v>8299</v>
      </c>
      <c r="Q1252">
        <f t="shared" si="96"/>
        <v>2014</v>
      </c>
      <c r="R1252">
        <f t="shared" si="97"/>
        <v>1</v>
      </c>
      <c r="S1252">
        <f t="shared" si="98"/>
        <v>0</v>
      </c>
      <c r="T1252">
        <f t="shared" si="99"/>
        <v>0</v>
      </c>
      <c r="U1252" t="str" cm="1">
        <f t="array" ref="U1252">_xlfn.IFS(D1252&lt;1000,"Less Than 1000",D1252&lt;=4999,"1000 to 4999",D1252&lt;=9999,"5000 to 9999",D1252&lt;=14999,"10000 to 14999",D1252&lt;=19999,"15000 to 19999",D1252&lt;=24999,"20000 to 24999",D1252&lt;=29999,"25000 to 29999",D1252&lt;=34999,"30000 to 34999",D1252&lt;=39999,"35000 to 39999",D1252&lt;44999,"40000 to 44999",D1252&lt;=44999,"40000 to 44999",D1252&lt;=49999,"45000 to 49999",D1252&gt;=50000,"50000 or More")</f>
        <v>30000 to 34999</v>
      </c>
    </row>
    <row r="1253" spans="1:21" ht="42.75" x14ac:dyDescent="0.45">
      <c r="A1253">
        <v>4106</v>
      </c>
      <c r="B1253" s="3" t="s">
        <v>4102</v>
      </c>
      <c r="C1253" s="3" t="s">
        <v>8209</v>
      </c>
      <c r="D1253" s="6">
        <v>5000</v>
      </c>
      <c r="E1253" s="8">
        <v>3530</v>
      </c>
      <c r="F1253" s="17" t="s">
        <v>8220</v>
      </c>
      <c r="G1253" t="s">
        <v>8223</v>
      </c>
      <c r="H1253" t="s">
        <v>8245</v>
      </c>
      <c r="I1253">
        <v>1427936400</v>
      </c>
      <c r="J1253" s="10">
        <v>1424221866</v>
      </c>
      <c r="K1253" s="11">
        <f t="shared" si="95"/>
        <v>42053.049375000002</v>
      </c>
      <c r="L1253" t="b">
        <v>0</v>
      </c>
      <c r="M1253">
        <v>33</v>
      </c>
      <c r="N1253" t="b">
        <v>0</v>
      </c>
      <c r="O1253" t="s">
        <v>8290</v>
      </c>
      <c r="P1253" t="s">
        <v>8291</v>
      </c>
      <c r="Q1253">
        <f t="shared" si="96"/>
        <v>2015</v>
      </c>
      <c r="R1253">
        <f t="shared" si="97"/>
        <v>0</v>
      </c>
      <c r="S1253">
        <f t="shared" si="98"/>
        <v>1</v>
      </c>
      <c r="T1253">
        <f t="shared" si="99"/>
        <v>0</v>
      </c>
      <c r="U1253" t="str" cm="1">
        <f t="array" ref="U1253">_xlfn.IFS(D1253&lt;1000,"Less Than 1000",D1253&lt;=4999,"1000 to 4999",D1253&lt;=9999,"5000 to 9999",D1253&lt;=14999,"10000 to 14999",D1253&lt;=19999,"15000 to 19999",D1253&lt;=24999,"20000 to 24999",D1253&lt;=29999,"25000 to 29999",D1253&lt;=34999,"30000 to 34999",D1253&lt;=39999,"35000 to 39999",D1253&lt;44999,"40000 to 44999",D1253&lt;=44999,"40000 to 44999",D1253&lt;=49999,"45000 to 49999",D1253&gt;=50000,"50000 or More")</f>
        <v>5000 to 9999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7" t="s">
        <v>8218</v>
      </c>
      <c r="G1254" t="s">
        <v>8223</v>
      </c>
      <c r="H1254" t="s">
        <v>8245</v>
      </c>
      <c r="I1254">
        <v>1382658169</v>
      </c>
      <c r="J1254" s="10">
        <v>1380238969</v>
      </c>
      <c r="K1254" s="11">
        <f t="shared" si="95"/>
        <v>41543.988067129627</v>
      </c>
      <c r="L1254" t="b">
        <v>1</v>
      </c>
      <c r="M1254">
        <v>141</v>
      </c>
      <c r="N1254" t="b">
        <v>1</v>
      </c>
      <c r="O1254" t="s">
        <v>8298</v>
      </c>
      <c r="P1254" t="s">
        <v>8299</v>
      </c>
      <c r="Q1254">
        <f t="shared" si="96"/>
        <v>2013</v>
      </c>
      <c r="R1254">
        <f t="shared" si="97"/>
        <v>1</v>
      </c>
      <c r="S1254">
        <f t="shared" si="98"/>
        <v>0</v>
      </c>
      <c r="T1254">
        <f t="shared" si="99"/>
        <v>0</v>
      </c>
      <c r="U1254" t="str" cm="1">
        <f t="array" ref="U1254">_xlfn.IFS(D1254&lt;1000,"Less Than 1000",D1254&lt;=4999,"1000 to 4999",D1254&lt;=9999,"5000 to 9999",D1254&lt;=14999,"10000 to 14999",D1254&lt;=19999,"15000 to 19999",D1254&lt;=24999,"20000 to 24999",D1254&lt;=29999,"25000 to 29999",D1254&lt;=34999,"30000 to 34999",D1254&lt;=39999,"35000 to 39999",D1254&lt;44999,"40000 to 44999",D1254&lt;=44999,"40000 to 44999",D1254&lt;=49999,"45000 to 49999",D1254&gt;=50000,"50000 or More")</f>
        <v>1000 to 4999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7" t="s">
        <v>8218</v>
      </c>
      <c r="G1255" t="s">
        <v>8223</v>
      </c>
      <c r="H1255" t="s">
        <v>8245</v>
      </c>
      <c r="I1255">
        <v>1409770107</v>
      </c>
      <c r="J1255" s="10">
        <v>1407178107</v>
      </c>
      <c r="K1255" s="11">
        <f t="shared" si="95"/>
        <v>41855.783645833333</v>
      </c>
      <c r="L1255" t="b">
        <v>1</v>
      </c>
      <c r="M1255">
        <v>711</v>
      </c>
      <c r="N1255" t="b">
        <v>1</v>
      </c>
      <c r="O1255" t="s">
        <v>8298</v>
      </c>
      <c r="P1255" t="s">
        <v>8299</v>
      </c>
      <c r="Q1255">
        <f t="shared" si="96"/>
        <v>2014</v>
      </c>
      <c r="R1255">
        <f t="shared" si="97"/>
        <v>1</v>
      </c>
      <c r="S1255">
        <f t="shared" si="98"/>
        <v>0</v>
      </c>
      <c r="T1255">
        <f t="shared" si="99"/>
        <v>0</v>
      </c>
      <c r="U1255" t="str" cm="1">
        <f t="array" ref="U1255">_xlfn.IFS(D1255&lt;1000,"Less Than 1000",D1255&lt;=4999,"1000 to 4999",D1255&lt;=9999,"5000 to 9999",D1255&lt;=14999,"10000 to 14999",D1255&lt;=19999,"15000 to 19999",D1255&lt;=24999,"20000 to 24999",D1255&lt;=29999,"25000 to 29999",D1255&lt;=34999,"30000 to 34999",D1255&lt;=39999,"35000 to 39999",D1255&lt;44999,"40000 to 44999",D1255&lt;=44999,"40000 to 44999",D1255&lt;=49999,"45000 to 49999",D1255&gt;=50000,"50000 or More")</f>
        <v>Less Than 1000</v>
      </c>
    </row>
    <row r="1256" spans="1:21" ht="42.75" x14ac:dyDescent="0.45">
      <c r="A1256">
        <v>1701</v>
      </c>
      <c r="B1256" s="3" t="s">
        <v>1702</v>
      </c>
      <c r="C1256" s="3" t="s">
        <v>5811</v>
      </c>
      <c r="D1256" s="6">
        <v>5050</v>
      </c>
      <c r="E1256" s="8">
        <v>10</v>
      </c>
      <c r="F1256" s="17" t="s">
        <v>8220</v>
      </c>
      <c r="G1256" t="s">
        <v>8223</v>
      </c>
      <c r="H1256" t="s">
        <v>8245</v>
      </c>
      <c r="I1256">
        <v>1421337405</v>
      </c>
      <c r="J1256" s="10">
        <v>1418745405</v>
      </c>
      <c r="K1256" s="11">
        <f t="shared" si="95"/>
        <v>41989.664409722223</v>
      </c>
      <c r="L1256" t="b">
        <v>0</v>
      </c>
      <c r="M1256">
        <v>2</v>
      </c>
      <c r="N1256" t="b">
        <v>0</v>
      </c>
      <c r="O1256" t="s">
        <v>8298</v>
      </c>
      <c r="P1256" t="s">
        <v>8320</v>
      </c>
      <c r="Q1256">
        <f t="shared" si="96"/>
        <v>2014</v>
      </c>
      <c r="R1256">
        <f t="shared" si="97"/>
        <v>0</v>
      </c>
      <c r="S1256">
        <f t="shared" si="98"/>
        <v>1</v>
      </c>
      <c r="T1256">
        <f t="shared" si="99"/>
        <v>0</v>
      </c>
      <c r="U1256" t="str" cm="1">
        <f t="array" ref="U1256">_xlfn.IFS(D1256&lt;1000,"Less Than 1000",D1256&lt;=4999,"1000 to 4999",D1256&lt;=9999,"5000 to 9999",D1256&lt;=14999,"10000 to 14999",D1256&lt;=19999,"15000 to 19999",D1256&lt;=24999,"20000 to 24999",D1256&lt;=29999,"25000 to 29999",D1256&lt;=34999,"30000 to 34999",D1256&lt;=39999,"35000 to 39999",D1256&lt;44999,"40000 to 44999",D1256&lt;=44999,"40000 to 44999",D1256&lt;=49999,"45000 to 49999",D1256&gt;=50000,"50000 or More")</f>
        <v>5000 to 9999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7" t="s">
        <v>8218</v>
      </c>
      <c r="G1257" t="s">
        <v>8223</v>
      </c>
      <c r="H1257" t="s">
        <v>8245</v>
      </c>
      <c r="I1257">
        <v>1385932652</v>
      </c>
      <c r="J1257" s="10">
        <v>1383337052</v>
      </c>
      <c r="K1257" s="11">
        <f t="shared" si="95"/>
        <v>41579.845509259263</v>
      </c>
      <c r="L1257" t="b">
        <v>1</v>
      </c>
      <c r="M1257">
        <v>109</v>
      </c>
      <c r="N1257" t="b">
        <v>1</v>
      </c>
      <c r="O1257" t="s">
        <v>8298</v>
      </c>
      <c r="P1257" t="s">
        <v>8299</v>
      </c>
      <c r="Q1257">
        <f t="shared" si="96"/>
        <v>2013</v>
      </c>
      <c r="R1257">
        <f t="shared" si="97"/>
        <v>1</v>
      </c>
      <c r="S1257">
        <f t="shared" si="98"/>
        <v>0</v>
      </c>
      <c r="T1257">
        <f t="shared" si="99"/>
        <v>0</v>
      </c>
      <c r="U1257" t="str" cm="1">
        <f t="array" ref="U1257">_xlfn.IFS(D1257&lt;1000,"Less Than 1000",D1257&lt;=4999,"1000 to 4999",D1257&lt;=9999,"5000 to 9999",D1257&lt;=14999,"10000 to 14999",D1257&lt;=19999,"15000 to 19999",D1257&lt;=24999,"20000 to 24999",D1257&lt;=29999,"25000 to 29999",D1257&lt;=34999,"30000 to 34999",D1257&lt;=39999,"35000 to 39999",D1257&lt;44999,"40000 to 44999",D1257&lt;=44999,"40000 to 44999",D1257&lt;=49999,"45000 to 49999",D1257&gt;=50000,"50000 or More")</f>
        <v>1000 to 4999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7" t="s">
        <v>8218</v>
      </c>
      <c r="G1258" t="s">
        <v>8223</v>
      </c>
      <c r="H1258" t="s">
        <v>8245</v>
      </c>
      <c r="I1258">
        <v>1329084231</v>
      </c>
      <c r="J1258" s="10">
        <v>1326492231</v>
      </c>
      <c r="K1258" s="11">
        <f t="shared" si="95"/>
        <v>40921.919340277782</v>
      </c>
      <c r="L1258" t="b">
        <v>1</v>
      </c>
      <c r="M1258">
        <v>361</v>
      </c>
      <c r="N1258" t="b">
        <v>1</v>
      </c>
      <c r="O1258" t="s">
        <v>8298</v>
      </c>
      <c r="P1258" t="s">
        <v>8299</v>
      </c>
      <c r="Q1258">
        <f t="shared" si="96"/>
        <v>2012</v>
      </c>
      <c r="R1258">
        <f t="shared" si="97"/>
        <v>1</v>
      </c>
      <c r="S1258">
        <f t="shared" si="98"/>
        <v>0</v>
      </c>
      <c r="T1258">
        <f t="shared" si="99"/>
        <v>0</v>
      </c>
      <c r="U1258" t="str" cm="1">
        <f t="array" ref="U1258">_xlfn.IFS(D1258&lt;1000,"Less Than 1000",D1258&lt;=4999,"1000 to 4999",D1258&lt;=9999,"5000 to 9999",D1258&lt;=14999,"10000 to 14999",D1258&lt;=19999,"15000 to 19999",D1258&lt;=24999,"20000 to 24999",D1258&lt;=29999,"25000 to 29999",D1258&lt;=34999,"30000 to 34999",D1258&lt;=39999,"35000 to 39999",D1258&lt;44999,"40000 to 44999",D1258&lt;=44999,"40000 to 44999",D1258&lt;=49999,"45000 to 49999",D1258&gt;=50000,"50000 or More")</f>
        <v>30000 to 34999</v>
      </c>
    </row>
    <row r="1259" spans="1:21" ht="42.75" x14ac:dyDescent="0.45">
      <c r="A1259">
        <v>1699</v>
      </c>
      <c r="B1259" s="3" t="s">
        <v>1700</v>
      </c>
      <c r="C1259" s="3" t="s">
        <v>5809</v>
      </c>
      <c r="D1259" s="6">
        <v>5105</v>
      </c>
      <c r="E1259" s="8">
        <v>216</v>
      </c>
      <c r="F1259" s="17" t="s">
        <v>8221</v>
      </c>
      <c r="G1259" t="s">
        <v>8223</v>
      </c>
      <c r="H1259" t="s">
        <v>8245</v>
      </c>
      <c r="I1259">
        <v>1491943445</v>
      </c>
      <c r="J1259" s="10">
        <v>1489351445</v>
      </c>
      <c r="K1259" s="11">
        <f t="shared" si="95"/>
        <v>42806.863946759258</v>
      </c>
      <c r="L1259" t="b">
        <v>0</v>
      </c>
      <c r="M1259">
        <v>4</v>
      </c>
      <c r="N1259" t="b">
        <v>0</v>
      </c>
      <c r="O1259" t="s">
        <v>8298</v>
      </c>
      <c r="P1259" t="s">
        <v>8320</v>
      </c>
      <c r="Q1259">
        <f t="shared" si="96"/>
        <v>2017</v>
      </c>
      <c r="R1259">
        <f t="shared" si="97"/>
        <v>0</v>
      </c>
      <c r="S1259">
        <f t="shared" si="98"/>
        <v>0</v>
      </c>
      <c r="T1259">
        <f t="shared" si="99"/>
        <v>0</v>
      </c>
      <c r="U1259" t="str" cm="1">
        <f t="array" ref="U1259">_xlfn.IFS(D1259&lt;1000,"Less Than 1000",D1259&lt;=4999,"1000 to 4999",D1259&lt;=9999,"5000 to 9999",D1259&lt;=14999,"10000 to 14999",D1259&lt;=19999,"15000 to 19999",D1259&lt;=24999,"20000 to 24999",D1259&lt;=29999,"25000 to 29999",D1259&lt;=34999,"30000 to 34999",D1259&lt;=39999,"35000 to 39999",D1259&lt;44999,"40000 to 44999",D1259&lt;=44999,"40000 to 44999",D1259&lt;=49999,"45000 to 49999",D1259&gt;=50000,"50000 or More")</f>
        <v>5000 to 9999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7" t="s">
        <v>8218</v>
      </c>
      <c r="G1260" t="s">
        <v>8223</v>
      </c>
      <c r="H1260" t="s">
        <v>8245</v>
      </c>
      <c r="I1260">
        <v>1377960012</v>
      </c>
      <c r="J1260" s="10">
        <v>1375368012</v>
      </c>
      <c r="K1260" s="11">
        <f t="shared" si="95"/>
        <v>41487.611250000002</v>
      </c>
      <c r="L1260" t="b">
        <v>1</v>
      </c>
      <c r="M1260">
        <v>670</v>
      </c>
      <c r="N1260" t="b">
        <v>1</v>
      </c>
      <c r="O1260" t="s">
        <v>8298</v>
      </c>
      <c r="P1260" t="s">
        <v>8299</v>
      </c>
      <c r="Q1260">
        <f t="shared" si="96"/>
        <v>2013</v>
      </c>
      <c r="R1260">
        <f t="shared" si="97"/>
        <v>1</v>
      </c>
      <c r="S1260">
        <f t="shared" si="98"/>
        <v>0</v>
      </c>
      <c r="T1260">
        <f t="shared" si="99"/>
        <v>0</v>
      </c>
      <c r="U1260" t="str" cm="1">
        <f t="array" ref="U1260">_xlfn.IFS(D1260&lt;1000,"Less Than 1000",D1260&lt;=4999,"1000 to 4999",D1260&lt;=9999,"5000 to 9999",D1260&lt;=14999,"10000 to 14999",D1260&lt;=19999,"15000 to 19999",D1260&lt;=24999,"20000 to 24999",D1260&lt;=29999,"25000 to 29999",D1260&lt;=34999,"30000 to 34999",D1260&lt;=39999,"35000 to 39999",D1260&lt;44999,"40000 to 44999",D1260&lt;=44999,"40000 to 44999",D1260&lt;=49999,"45000 to 49999",D1260&gt;=50000,"50000 or More")</f>
        <v>10000 to 14999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7" t="s">
        <v>8218</v>
      </c>
      <c r="G1261" t="s">
        <v>8223</v>
      </c>
      <c r="H1261" t="s">
        <v>8245</v>
      </c>
      <c r="I1261">
        <v>1402286340</v>
      </c>
      <c r="J1261" s="10">
        <v>1399504664</v>
      </c>
      <c r="K1261" s="11">
        <f t="shared" si="95"/>
        <v>41766.970648148148</v>
      </c>
      <c r="L1261" t="b">
        <v>1</v>
      </c>
      <c r="M1261">
        <v>96</v>
      </c>
      <c r="N1261" t="b">
        <v>1</v>
      </c>
      <c r="O1261" t="s">
        <v>8298</v>
      </c>
      <c r="P1261" t="s">
        <v>8299</v>
      </c>
      <c r="Q1261">
        <f t="shared" si="96"/>
        <v>2014</v>
      </c>
      <c r="R1261">
        <f t="shared" si="97"/>
        <v>1</v>
      </c>
      <c r="S1261">
        <f t="shared" si="98"/>
        <v>0</v>
      </c>
      <c r="T1261">
        <f t="shared" si="99"/>
        <v>0</v>
      </c>
      <c r="U1261" t="str" cm="1">
        <f t="array" ref="U1261">_xlfn.IFS(D1261&lt;1000,"Less Than 1000",D1261&lt;=4999,"1000 to 4999",D1261&lt;=9999,"5000 to 9999",D1261&lt;=14999,"10000 to 14999",D1261&lt;=19999,"15000 to 19999",D1261&lt;=24999,"20000 to 24999",D1261&lt;=29999,"25000 to 29999",D1261&lt;=34999,"30000 to 34999",D1261&lt;=39999,"35000 to 39999",D1261&lt;44999,"40000 to 44999",D1261&lt;=44999,"40000 to 44999",D1261&lt;=49999,"45000 to 49999",D1261&gt;=50000,"50000 or More")</f>
        <v>1000 to 4999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7" t="s">
        <v>8218</v>
      </c>
      <c r="G1262" t="s">
        <v>8223</v>
      </c>
      <c r="H1262" t="s">
        <v>8245</v>
      </c>
      <c r="I1262">
        <v>1393445620</v>
      </c>
      <c r="J1262" s="10">
        <v>1390853620</v>
      </c>
      <c r="K1262" s="11">
        <f t="shared" si="95"/>
        <v>41666.842824074076</v>
      </c>
      <c r="L1262" t="b">
        <v>1</v>
      </c>
      <c r="M1262">
        <v>74</v>
      </c>
      <c r="N1262" t="b">
        <v>1</v>
      </c>
      <c r="O1262" t="s">
        <v>8298</v>
      </c>
      <c r="P1262" t="s">
        <v>8299</v>
      </c>
      <c r="Q1262">
        <f t="shared" si="96"/>
        <v>2014</v>
      </c>
      <c r="R1262">
        <f t="shared" si="97"/>
        <v>1</v>
      </c>
      <c r="S1262">
        <f t="shared" si="98"/>
        <v>0</v>
      </c>
      <c r="T1262">
        <f t="shared" si="99"/>
        <v>0</v>
      </c>
      <c r="U1262" t="str" cm="1">
        <f t="array" ref="U1262">_xlfn.IFS(D1262&lt;1000,"Less Than 1000",D1262&lt;=4999,"1000 to 4999",D1262&lt;=9999,"5000 to 9999",D1262&lt;=14999,"10000 to 14999",D1262&lt;=19999,"15000 to 19999",D1262&lt;=24999,"20000 to 24999",D1262&lt;=29999,"25000 to 29999",D1262&lt;=34999,"30000 to 34999",D1262&lt;=39999,"35000 to 39999",D1262&lt;44999,"40000 to 44999",D1262&lt;=44999,"40000 to 44999",D1262&lt;=49999,"45000 to 49999",D1262&gt;=50000,"50000 or More")</f>
        <v>1000 to 4999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7" t="s">
        <v>8218</v>
      </c>
      <c r="G1263" t="s">
        <v>8223</v>
      </c>
      <c r="H1263" t="s">
        <v>8245</v>
      </c>
      <c r="I1263">
        <v>1390983227</v>
      </c>
      <c r="J1263" s="10">
        <v>1388391227</v>
      </c>
      <c r="K1263" s="11">
        <f t="shared" si="95"/>
        <v>41638.342905092592</v>
      </c>
      <c r="L1263" t="b">
        <v>1</v>
      </c>
      <c r="M1263">
        <v>52</v>
      </c>
      <c r="N1263" t="b">
        <v>1</v>
      </c>
      <c r="O1263" t="s">
        <v>8298</v>
      </c>
      <c r="P1263" t="s">
        <v>8299</v>
      </c>
      <c r="Q1263">
        <f t="shared" si="96"/>
        <v>2013</v>
      </c>
      <c r="R1263">
        <f t="shared" si="97"/>
        <v>1</v>
      </c>
      <c r="S1263">
        <f t="shared" si="98"/>
        <v>0</v>
      </c>
      <c r="T1263">
        <f t="shared" si="99"/>
        <v>0</v>
      </c>
      <c r="U1263" t="str" cm="1">
        <f t="array" ref="U1263">_xlfn.IFS(D1263&lt;1000,"Less Than 1000",D1263&lt;=4999,"1000 to 4999",D1263&lt;=9999,"5000 to 9999",D1263&lt;=14999,"10000 to 14999",D1263&lt;=19999,"15000 to 19999",D1263&lt;=24999,"20000 to 24999",D1263&lt;=29999,"25000 to 29999",D1263&lt;=34999,"30000 to 34999",D1263&lt;=39999,"35000 to 39999",D1263&lt;44999,"40000 to 44999",D1263&lt;=44999,"40000 to 44999",D1263&lt;=49999,"45000 to 49999",D1263&gt;=50000,"50000 or More")</f>
        <v>1000 to 4999</v>
      </c>
    </row>
    <row r="1264" spans="1:21" ht="42.75" x14ac:dyDescent="0.45">
      <c r="A1264">
        <v>1163</v>
      </c>
      <c r="B1264" s="3" t="s">
        <v>1164</v>
      </c>
      <c r="C1264" s="3" t="s">
        <v>5273</v>
      </c>
      <c r="D1264" s="6">
        <v>5200</v>
      </c>
      <c r="E1264" s="8">
        <v>0</v>
      </c>
      <c r="F1264" s="17" t="s">
        <v>8220</v>
      </c>
      <c r="G1264" t="s">
        <v>8223</v>
      </c>
      <c r="H1264" t="s">
        <v>8245</v>
      </c>
      <c r="I1264">
        <v>1407604920</v>
      </c>
      <c r="J1264" s="10">
        <v>1405012920</v>
      </c>
      <c r="K1264" s="11">
        <f t="shared" si="95"/>
        <v>41830.723611111112</v>
      </c>
      <c r="L1264" t="b">
        <v>0</v>
      </c>
      <c r="M1264">
        <v>0</v>
      </c>
      <c r="N1264" t="b">
        <v>0</v>
      </c>
      <c r="O1264" t="s">
        <v>8309</v>
      </c>
      <c r="P1264" t="s">
        <v>8310</v>
      </c>
      <c r="Q1264">
        <f t="shared" si="96"/>
        <v>2014</v>
      </c>
      <c r="R1264">
        <f t="shared" si="97"/>
        <v>0</v>
      </c>
      <c r="S1264">
        <f t="shared" si="98"/>
        <v>1</v>
      </c>
      <c r="T1264">
        <f t="shared" si="99"/>
        <v>0</v>
      </c>
      <c r="U1264" t="str" cm="1">
        <f t="array" ref="U1264">_xlfn.IFS(D1264&lt;1000,"Less Than 1000",D1264&lt;=4999,"1000 to 4999",D1264&lt;=9999,"5000 to 9999",D1264&lt;=14999,"10000 to 14999",D1264&lt;=19999,"15000 to 19999",D1264&lt;=24999,"20000 to 24999",D1264&lt;=29999,"25000 to 29999",D1264&lt;=34999,"30000 to 34999",D1264&lt;=39999,"35000 to 39999",D1264&lt;44999,"40000 to 44999",D1264&lt;=44999,"40000 to 44999",D1264&lt;=49999,"45000 to 49999",D1264&gt;=50000,"50000 or More")</f>
        <v>5000 to 9999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7" t="s">
        <v>8218</v>
      </c>
      <c r="G1265" t="s">
        <v>8223</v>
      </c>
      <c r="H1265" t="s">
        <v>8245</v>
      </c>
      <c r="I1265">
        <v>1396054800</v>
      </c>
      <c r="J1265" s="10">
        <v>1393034470</v>
      </c>
      <c r="K1265" s="11">
        <f t="shared" si="95"/>
        <v>41692.084143518521</v>
      </c>
      <c r="L1265" t="b">
        <v>1</v>
      </c>
      <c r="M1265">
        <v>41</v>
      </c>
      <c r="N1265" t="b">
        <v>1</v>
      </c>
      <c r="O1265" t="s">
        <v>8298</v>
      </c>
      <c r="P1265" t="s">
        <v>8299</v>
      </c>
      <c r="Q1265">
        <f t="shared" si="96"/>
        <v>2014</v>
      </c>
      <c r="R1265">
        <f t="shared" si="97"/>
        <v>1</v>
      </c>
      <c r="S1265">
        <f t="shared" si="98"/>
        <v>0</v>
      </c>
      <c r="T1265">
        <f t="shared" si="99"/>
        <v>0</v>
      </c>
      <c r="U1265" t="str" cm="1">
        <f t="array" ref="U1265">_xlfn.IFS(D1265&lt;1000,"Less Than 1000",D1265&lt;=4999,"1000 to 4999",D1265&lt;=9999,"5000 to 9999",D1265&lt;=14999,"10000 to 14999",D1265&lt;=19999,"15000 to 19999",D1265&lt;=24999,"20000 to 24999",D1265&lt;=29999,"25000 to 29999",D1265&lt;=34999,"30000 to 34999",D1265&lt;=39999,"35000 to 39999",D1265&lt;44999,"40000 to 44999",D1265&lt;=44999,"40000 to 44999",D1265&lt;=49999,"45000 to 49999",D1265&gt;=50000,"50000 or More")</f>
        <v>1000 to 4999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7" t="s">
        <v>8218</v>
      </c>
      <c r="G1266" t="s">
        <v>8223</v>
      </c>
      <c r="H1266" t="s">
        <v>8245</v>
      </c>
      <c r="I1266">
        <v>1383062083</v>
      </c>
      <c r="J1266" s="10">
        <v>1380556483</v>
      </c>
      <c r="K1266" s="11">
        <f t="shared" si="95"/>
        <v>41547.662997685184</v>
      </c>
      <c r="L1266" t="b">
        <v>1</v>
      </c>
      <c r="M1266">
        <v>34</v>
      </c>
      <c r="N1266" t="b">
        <v>1</v>
      </c>
      <c r="O1266" t="s">
        <v>8298</v>
      </c>
      <c r="P1266" t="s">
        <v>8299</v>
      </c>
      <c r="Q1266">
        <f t="shared" si="96"/>
        <v>2013</v>
      </c>
      <c r="R1266">
        <f t="shared" si="97"/>
        <v>1</v>
      </c>
      <c r="S1266">
        <f t="shared" si="98"/>
        <v>0</v>
      </c>
      <c r="T1266">
        <f t="shared" si="99"/>
        <v>0</v>
      </c>
      <c r="U1266" t="str" cm="1">
        <f t="array" ref="U1266">_xlfn.IFS(D1266&lt;1000,"Less Than 1000",D1266&lt;=4999,"1000 to 4999",D1266&lt;=9999,"5000 to 9999",D1266&lt;=14999,"10000 to 14999",D1266&lt;=19999,"15000 to 19999",D1266&lt;=24999,"20000 to 24999",D1266&lt;=29999,"25000 to 29999",D1266&lt;=34999,"30000 to 34999",D1266&lt;=39999,"35000 to 39999",D1266&lt;44999,"40000 to 44999",D1266&lt;=44999,"40000 to 44999",D1266&lt;=49999,"45000 to 49999",D1266&gt;=50000,"50000 or More")</f>
        <v>Less Than 1000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7" t="s">
        <v>8218</v>
      </c>
      <c r="G1267" t="s">
        <v>8223</v>
      </c>
      <c r="H1267" t="s">
        <v>8245</v>
      </c>
      <c r="I1267">
        <v>1291131815</v>
      </c>
      <c r="J1267" s="10">
        <v>1287071015</v>
      </c>
      <c r="K1267" s="11">
        <f t="shared" si="95"/>
        <v>40465.655266203699</v>
      </c>
      <c r="L1267" t="b">
        <v>1</v>
      </c>
      <c r="M1267">
        <v>66</v>
      </c>
      <c r="N1267" t="b">
        <v>1</v>
      </c>
      <c r="O1267" t="s">
        <v>8298</v>
      </c>
      <c r="P1267" t="s">
        <v>8299</v>
      </c>
      <c r="Q1267">
        <f t="shared" si="96"/>
        <v>2010</v>
      </c>
      <c r="R1267">
        <f t="shared" si="97"/>
        <v>1</v>
      </c>
      <c r="S1267">
        <f t="shared" si="98"/>
        <v>0</v>
      </c>
      <c r="T1267">
        <f t="shared" si="99"/>
        <v>0</v>
      </c>
      <c r="U1267" t="str" cm="1">
        <f t="array" ref="U1267">_xlfn.IFS(D1267&lt;1000,"Less Than 1000",D1267&lt;=4999,"1000 to 4999",D1267&lt;=9999,"5000 to 9999",D1267&lt;=14999,"10000 to 14999",D1267&lt;=19999,"15000 to 19999",D1267&lt;=24999,"20000 to 24999",D1267&lt;=29999,"25000 to 29999",D1267&lt;=34999,"30000 to 34999",D1267&lt;=39999,"35000 to 39999",D1267&lt;44999,"40000 to 44999",D1267&lt;=44999,"40000 to 44999",D1267&lt;=49999,"45000 to 49999",D1267&gt;=50000,"50000 or More")</f>
        <v>1000 to 4999</v>
      </c>
    </row>
    <row r="1268" spans="1:21" ht="42.75" x14ac:dyDescent="0.45">
      <c r="A1268">
        <v>33</v>
      </c>
      <c r="B1268" s="3" t="s">
        <v>35</v>
      </c>
      <c r="C1268" s="3" t="s">
        <v>4144</v>
      </c>
      <c r="D1268" s="6">
        <v>5250</v>
      </c>
      <c r="E1268" s="8">
        <v>5360</v>
      </c>
      <c r="F1268" s="17" t="s">
        <v>8218</v>
      </c>
      <c r="G1268" t="s">
        <v>8223</v>
      </c>
      <c r="H1268" t="s">
        <v>8245</v>
      </c>
      <c r="I1268">
        <v>1447001501</v>
      </c>
      <c r="J1268" s="10">
        <v>1444405901</v>
      </c>
      <c r="K1268" s="11">
        <f t="shared" si="95"/>
        <v>42286.660891203705</v>
      </c>
      <c r="L1268" t="b">
        <v>0</v>
      </c>
      <c r="M1268">
        <v>64</v>
      </c>
      <c r="N1268" t="b">
        <v>1</v>
      </c>
      <c r="O1268" t="s">
        <v>8283</v>
      </c>
      <c r="P1268" t="s">
        <v>8284</v>
      </c>
      <c r="Q1268">
        <f t="shared" si="96"/>
        <v>2015</v>
      </c>
      <c r="R1268">
        <f t="shared" si="97"/>
        <v>1</v>
      </c>
      <c r="S1268">
        <f t="shared" si="98"/>
        <v>0</v>
      </c>
      <c r="T1268">
        <f t="shared" si="99"/>
        <v>0</v>
      </c>
      <c r="U1268" t="str" cm="1">
        <f t="array" ref="U1268">_xlfn.IFS(D1268&lt;1000,"Less Than 1000",D1268&lt;=4999,"1000 to 4999",D1268&lt;=9999,"5000 to 9999",D1268&lt;=14999,"10000 to 14999",D1268&lt;=19999,"15000 to 19999",D1268&lt;=24999,"20000 to 24999",D1268&lt;=29999,"25000 to 29999",D1268&lt;=34999,"30000 to 34999",D1268&lt;=39999,"35000 to 39999",D1268&lt;44999,"40000 to 44999",D1268&lt;=44999,"40000 to 44999",D1268&lt;=49999,"45000 to 49999",D1268&gt;=50000,"50000 or More")</f>
        <v>5000 to 9999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7" t="s">
        <v>8218</v>
      </c>
      <c r="G1269" t="s">
        <v>8223</v>
      </c>
      <c r="H1269" t="s">
        <v>8245</v>
      </c>
      <c r="I1269">
        <v>1374674558</v>
      </c>
      <c r="J1269" s="10">
        <v>1372082558</v>
      </c>
      <c r="K1269" s="11">
        <f t="shared" si="95"/>
        <v>41449.585162037038</v>
      </c>
      <c r="L1269" t="b">
        <v>1</v>
      </c>
      <c r="M1269">
        <v>159</v>
      </c>
      <c r="N1269" t="b">
        <v>1</v>
      </c>
      <c r="O1269" t="s">
        <v>8298</v>
      </c>
      <c r="P1269" t="s">
        <v>8299</v>
      </c>
      <c r="Q1269">
        <f t="shared" si="96"/>
        <v>2013</v>
      </c>
      <c r="R1269">
        <f t="shared" si="97"/>
        <v>1</v>
      </c>
      <c r="S1269">
        <f t="shared" si="98"/>
        <v>0</v>
      </c>
      <c r="T1269">
        <f t="shared" si="99"/>
        <v>0</v>
      </c>
      <c r="U1269" t="str" cm="1">
        <f t="array" ref="U1269">_xlfn.IFS(D1269&lt;1000,"Less Than 1000",D1269&lt;=4999,"1000 to 4999",D1269&lt;=9999,"5000 to 9999",D1269&lt;=14999,"10000 to 14999",D1269&lt;=19999,"15000 to 19999",D1269&lt;=24999,"20000 to 24999",D1269&lt;=29999,"25000 to 29999",D1269&lt;=34999,"30000 to 34999",D1269&lt;=39999,"35000 to 39999",D1269&lt;44999,"40000 to 44999",D1269&lt;=44999,"40000 to 44999",D1269&lt;=49999,"45000 to 49999",D1269&gt;=50000,"50000 or More")</f>
        <v>20000 to 24999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7" t="s">
        <v>8218</v>
      </c>
      <c r="G1270" t="s">
        <v>8223</v>
      </c>
      <c r="H1270" t="s">
        <v>8245</v>
      </c>
      <c r="I1270">
        <v>1379708247</v>
      </c>
      <c r="J1270" s="10">
        <v>1377116247</v>
      </c>
      <c r="K1270" s="11">
        <f t="shared" si="95"/>
        <v>41507.845451388886</v>
      </c>
      <c r="L1270" t="b">
        <v>1</v>
      </c>
      <c r="M1270">
        <v>182</v>
      </c>
      <c r="N1270" t="b">
        <v>1</v>
      </c>
      <c r="O1270" t="s">
        <v>8298</v>
      </c>
      <c r="P1270" t="s">
        <v>8299</v>
      </c>
      <c r="Q1270">
        <f t="shared" si="96"/>
        <v>2013</v>
      </c>
      <c r="R1270">
        <f t="shared" si="97"/>
        <v>1</v>
      </c>
      <c r="S1270">
        <f t="shared" si="98"/>
        <v>0</v>
      </c>
      <c r="T1270">
        <f t="shared" si="99"/>
        <v>0</v>
      </c>
      <c r="U1270" t="str" cm="1">
        <f t="array" ref="U1270">_xlfn.IFS(D1270&lt;1000,"Less Than 1000",D1270&lt;=4999,"1000 to 4999",D1270&lt;=9999,"5000 to 9999",D1270&lt;=14999,"10000 to 14999",D1270&lt;=19999,"15000 to 19999",D1270&lt;=24999,"20000 to 24999",D1270&lt;=29999,"25000 to 29999",D1270&lt;=34999,"30000 to 34999",D1270&lt;=39999,"35000 to 39999",D1270&lt;44999,"40000 to 44999",D1270&lt;=44999,"40000 to 44999",D1270&lt;=49999,"45000 to 49999",D1270&gt;=50000,"50000 or More")</f>
        <v>10000 to 14999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7" t="s">
        <v>8218</v>
      </c>
      <c r="G1271" t="s">
        <v>8223</v>
      </c>
      <c r="H1271" t="s">
        <v>8245</v>
      </c>
      <c r="I1271">
        <v>1460764800</v>
      </c>
      <c r="J1271" s="10">
        <v>1458157512</v>
      </c>
      <c r="K1271" s="11">
        <f t="shared" si="95"/>
        <v>42445.823055555549</v>
      </c>
      <c r="L1271" t="b">
        <v>1</v>
      </c>
      <c r="M1271">
        <v>206</v>
      </c>
      <c r="N1271" t="b">
        <v>1</v>
      </c>
      <c r="O1271" t="s">
        <v>8298</v>
      </c>
      <c r="P1271" t="s">
        <v>8299</v>
      </c>
      <c r="Q1271">
        <f t="shared" si="96"/>
        <v>2016</v>
      </c>
      <c r="R1271">
        <f t="shared" si="97"/>
        <v>1</v>
      </c>
      <c r="S1271">
        <f t="shared" si="98"/>
        <v>0</v>
      </c>
      <c r="T1271">
        <f t="shared" si="99"/>
        <v>0</v>
      </c>
      <c r="U1271" t="str" cm="1">
        <f t="array" ref="U1271">_xlfn.IFS(D1271&lt;1000,"Less Than 1000",D1271&lt;=4999,"1000 to 4999",D1271&lt;=9999,"5000 to 9999",D1271&lt;=14999,"10000 to 14999",D1271&lt;=19999,"15000 to 19999",D1271&lt;=24999,"20000 to 24999",D1271&lt;=29999,"25000 to 29999",D1271&lt;=34999,"30000 to 34999",D1271&lt;=39999,"35000 to 39999",D1271&lt;44999,"40000 to 44999",D1271&lt;=44999,"40000 to 44999",D1271&lt;=49999,"45000 to 49999",D1271&gt;=50000,"50000 or More")</f>
        <v>15000 to 19999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7" t="s">
        <v>8218</v>
      </c>
      <c r="G1272" t="s">
        <v>8223</v>
      </c>
      <c r="H1272" t="s">
        <v>8245</v>
      </c>
      <c r="I1272">
        <v>1332704042</v>
      </c>
      <c r="J1272" s="10">
        <v>1327523642</v>
      </c>
      <c r="K1272" s="11">
        <f t="shared" si="95"/>
        <v>40933.856967592597</v>
      </c>
      <c r="L1272" t="b">
        <v>1</v>
      </c>
      <c r="M1272">
        <v>169</v>
      </c>
      <c r="N1272" t="b">
        <v>1</v>
      </c>
      <c r="O1272" t="s">
        <v>8298</v>
      </c>
      <c r="P1272" t="s">
        <v>8299</v>
      </c>
      <c r="Q1272">
        <f t="shared" si="96"/>
        <v>2012</v>
      </c>
      <c r="R1272">
        <f t="shared" si="97"/>
        <v>1</v>
      </c>
      <c r="S1272">
        <f t="shared" si="98"/>
        <v>0</v>
      </c>
      <c r="T1272">
        <f t="shared" si="99"/>
        <v>0</v>
      </c>
      <c r="U1272" t="str" cm="1">
        <f t="array" ref="U1272">_xlfn.IFS(D1272&lt;1000,"Less Than 1000",D1272&lt;=4999,"1000 to 4999",D1272&lt;=9999,"5000 to 9999",D1272&lt;=14999,"10000 to 14999",D1272&lt;=19999,"15000 to 19999",D1272&lt;=24999,"20000 to 24999",D1272&lt;=29999,"25000 to 29999",D1272&lt;=34999,"30000 to 34999",D1272&lt;=39999,"35000 to 39999",D1272&lt;44999,"40000 to 44999",D1272&lt;=44999,"40000 to 44999",D1272&lt;=49999,"45000 to 49999",D1272&gt;=50000,"50000 or More")</f>
        <v>10000 to 14999</v>
      </c>
    </row>
    <row r="1273" spans="1:21" ht="42.75" x14ac:dyDescent="0.45">
      <c r="A1273">
        <v>1932</v>
      </c>
      <c r="B1273" s="3" t="s">
        <v>1933</v>
      </c>
      <c r="C1273" s="3" t="s">
        <v>6042</v>
      </c>
      <c r="D1273" s="6">
        <v>5250</v>
      </c>
      <c r="E1273" s="8">
        <v>5617</v>
      </c>
      <c r="F1273" s="17" t="s">
        <v>8218</v>
      </c>
      <c r="G1273" t="s">
        <v>8223</v>
      </c>
      <c r="H1273" t="s">
        <v>8245</v>
      </c>
      <c r="I1273">
        <v>1327433173</v>
      </c>
      <c r="J1273" s="10">
        <v>1325618773</v>
      </c>
      <c r="K1273" s="11">
        <f t="shared" si="95"/>
        <v>40911.809872685182</v>
      </c>
      <c r="L1273" t="b">
        <v>0</v>
      </c>
      <c r="M1273">
        <v>80</v>
      </c>
      <c r="N1273" t="b">
        <v>1</v>
      </c>
      <c r="O1273" t="s">
        <v>8298</v>
      </c>
      <c r="P1273" t="s">
        <v>8302</v>
      </c>
      <c r="Q1273">
        <f t="shared" si="96"/>
        <v>2012</v>
      </c>
      <c r="R1273">
        <f t="shared" si="97"/>
        <v>1</v>
      </c>
      <c r="S1273">
        <f t="shared" si="98"/>
        <v>0</v>
      </c>
      <c r="T1273">
        <f t="shared" si="99"/>
        <v>0</v>
      </c>
      <c r="U1273" t="str" cm="1">
        <f t="array" ref="U1273">_xlfn.IFS(D1273&lt;1000,"Less Than 1000",D1273&lt;=4999,"1000 to 4999",D1273&lt;=9999,"5000 to 9999",D1273&lt;=14999,"10000 to 14999",D1273&lt;=19999,"15000 to 19999",D1273&lt;=24999,"20000 to 24999",D1273&lt;=29999,"25000 to 29999",D1273&lt;=34999,"30000 to 34999",D1273&lt;=39999,"35000 to 39999",D1273&lt;44999,"40000 to 44999",D1273&lt;=44999,"40000 to 44999",D1273&lt;=49999,"45000 to 49999",D1273&gt;=50000,"50000 or More")</f>
        <v>5000 to 9999</v>
      </c>
    </row>
    <row r="1274" spans="1:21" ht="42.75" x14ac:dyDescent="0.45">
      <c r="A1274">
        <v>323</v>
      </c>
      <c r="B1274" s="3" t="s">
        <v>324</v>
      </c>
      <c r="C1274" s="3" t="s">
        <v>4433</v>
      </c>
      <c r="D1274" s="6">
        <v>5400</v>
      </c>
      <c r="E1274" s="8">
        <v>6646</v>
      </c>
      <c r="F1274" s="17" t="s">
        <v>8218</v>
      </c>
      <c r="G1274" t="s">
        <v>8223</v>
      </c>
      <c r="H1274" t="s">
        <v>8245</v>
      </c>
      <c r="I1274">
        <v>1482307140</v>
      </c>
      <c r="J1274" s="10">
        <v>1479886966</v>
      </c>
      <c r="K1274" s="11">
        <f t="shared" si="95"/>
        <v>42697.32136574074</v>
      </c>
      <c r="L1274" t="b">
        <v>1</v>
      </c>
      <c r="M1274">
        <v>58</v>
      </c>
      <c r="N1274" t="b">
        <v>1</v>
      </c>
      <c r="O1274" t="s">
        <v>8283</v>
      </c>
      <c r="P1274" t="s">
        <v>8288</v>
      </c>
      <c r="Q1274">
        <f t="shared" si="96"/>
        <v>2016</v>
      </c>
      <c r="R1274">
        <f t="shared" si="97"/>
        <v>1</v>
      </c>
      <c r="S1274">
        <f t="shared" si="98"/>
        <v>0</v>
      </c>
      <c r="T1274">
        <f t="shared" si="99"/>
        <v>0</v>
      </c>
      <c r="U1274" t="str" cm="1">
        <f t="array" ref="U1274">_xlfn.IFS(D1274&lt;1000,"Less Than 1000",D1274&lt;=4999,"1000 to 4999",D1274&lt;=9999,"5000 to 9999",D1274&lt;=14999,"10000 to 14999",D1274&lt;=19999,"15000 to 19999",D1274&lt;=24999,"20000 to 24999",D1274&lt;=29999,"25000 to 29999",D1274&lt;=34999,"30000 to 34999",D1274&lt;=39999,"35000 to 39999",D1274&lt;44999,"40000 to 44999",D1274&lt;=44999,"40000 to 44999",D1274&lt;=49999,"45000 to 49999",D1274&gt;=50000,"50000 or More")</f>
        <v>5000 to 9999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7" t="s">
        <v>8218</v>
      </c>
      <c r="G1275" t="s">
        <v>8228</v>
      </c>
      <c r="H1275" t="s">
        <v>8250</v>
      </c>
      <c r="I1275">
        <v>1409506291</v>
      </c>
      <c r="J1275" s="10">
        <v>1406914291</v>
      </c>
      <c r="K1275" s="11">
        <f t="shared" si="95"/>
        <v>41852.730219907404</v>
      </c>
      <c r="L1275" t="b">
        <v>1</v>
      </c>
      <c r="M1275">
        <v>54</v>
      </c>
      <c r="N1275" t="b">
        <v>1</v>
      </c>
      <c r="O1275" t="s">
        <v>8298</v>
      </c>
      <c r="P1275" t="s">
        <v>8299</v>
      </c>
      <c r="Q1275">
        <f t="shared" si="96"/>
        <v>2014</v>
      </c>
      <c r="R1275">
        <f t="shared" si="97"/>
        <v>1</v>
      </c>
      <c r="S1275">
        <f t="shared" si="98"/>
        <v>0</v>
      </c>
      <c r="T1275">
        <f t="shared" si="99"/>
        <v>0</v>
      </c>
      <c r="U1275" t="str" cm="1">
        <f t="array" ref="U1275">_xlfn.IFS(D1275&lt;1000,"Less Than 1000",D1275&lt;=4999,"1000 to 4999",D1275&lt;=9999,"5000 to 9999",D1275&lt;=14999,"10000 to 14999",D1275&lt;=19999,"15000 to 19999",D1275&lt;=24999,"20000 to 24999",D1275&lt;=29999,"25000 to 29999",D1275&lt;=34999,"30000 to 34999",D1275&lt;=39999,"35000 to 39999",D1275&lt;44999,"40000 to 44999",D1275&lt;=44999,"40000 to 44999",D1275&lt;=49999,"45000 to 49999",D1275&gt;=50000,"50000 or More")</f>
        <v>1000 to 4999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7" t="s">
        <v>8218</v>
      </c>
      <c r="G1276" t="s">
        <v>8223</v>
      </c>
      <c r="H1276" t="s">
        <v>8245</v>
      </c>
      <c r="I1276">
        <v>1346344425</v>
      </c>
      <c r="J1276" s="10">
        <v>1343320425</v>
      </c>
      <c r="K1276" s="11">
        <f t="shared" si="95"/>
        <v>41116.690104166664</v>
      </c>
      <c r="L1276" t="b">
        <v>1</v>
      </c>
      <c r="M1276">
        <v>467</v>
      </c>
      <c r="N1276" t="b">
        <v>1</v>
      </c>
      <c r="O1276" t="s">
        <v>8298</v>
      </c>
      <c r="P1276" t="s">
        <v>8299</v>
      </c>
      <c r="Q1276">
        <f t="shared" si="96"/>
        <v>2012</v>
      </c>
      <c r="R1276">
        <f t="shared" si="97"/>
        <v>1</v>
      </c>
      <c r="S1276">
        <f t="shared" si="98"/>
        <v>0</v>
      </c>
      <c r="T1276">
        <f t="shared" si="99"/>
        <v>0</v>
      </c>
      <c r="U1276" t="str" cm="1">
        <f t="array" ref="U1276">_xlfn.IFS(D1276&lt;1000,"Less Than 1000",D1276&lt;=4999,"1000 to 4999",D1276&lt;=9999,"5000 to 9999",D1276&lt;=14999,"10000 to 14999",D1276&lt;=19999,"15000 to 19999",D1276&lt;=24999,"20000 to 24999",D1276&lt;=29999,"25000 to 29999",D1276&lt;=34999,"30000 to 34999",D1276&lt;=39999,"35000 to 39999",D1276&lt;44999,"40000 to 44999",D1276&lt;=44999,"40000 to 44999",D1276&lt;=49999,"45000 to 49999",D1276&gt;=50000,"50000 or More")</f>
        <v>25000 to 29999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7" t="s">
        <v>8218</v>
      </c>
      <c r="G1277" t="s">
        <v>8223</v>
      </c>
      <c r="H1277" t="s">
        <v>8245</v>
      </c>
      <c r="I1277">
        <v>1375908587</v>
      </c>
      <c r="J1277" s="10">
        <v>1372884587</v>
      </c>
      <c r="K1277" s="11">
        <f t="shared" si="95"/>
        <v>41458.867905092593</v>
      </c>
      <c r="L1277" t="b">
        <v>1</v>
      </c>
      <c r="M1277">
        <v>389</v>
      </c>
      <c r="N1277" t="b">
        <v>1</v>
      </c>
      <c r="O1277" t="s">
        <v>8298</v>
      </c>
      <c r="P1277" t="s">
        <v>8299</v>
      </c>
      <c r="Q1277">
        <f t="shared" si="96"/>
        <v>2013</v>
      </c>
      <c r="R1277">
        <f t="shared" si="97"/>
        <v>1</v>
      </c>
      <c r="S1277">
        <f t="shared" si="98"/>
        <v>0</v>
      </c>
      <c r="T1277">
        <f t="shared" si="99"/>
        <v>0</v>
      </c>
      <c r="U1277" t="str" cm="1">
        <f t="array" ref="U1277">_xlfn.IFS(D1277&lt;1000,"Less Than 1000",D1277&lt;=4999,"1000 to 4999",D1277&lt;=9999,"5000 to 9999",D1277&lt;=14999,"10000 to 14999",D1277&lt;=19999,"15000 to 19999",D1277&lt;=24999,"20000 to 24999",D1277&lt;=29999,"25000 to 29999",D1277&lt;=34999,"30000 to 34999",D1277&lt;=39999,"35000 to 39999",D1277&lt;44999,"40000 to 44999",D1277&lt;=44999,"40000 to 44999",D1277&lt;=49999,"45000 to 49999",D1277&gt;=50000,"50000 or More")</f>
        <v>15000 to 19999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7" t="s">
        <v>8218</v>
      </c>
      <c r="G1278" t="s">
        <v>8223</v>
      </c>
      <c r="H1278" t="s">
        <v>8245</v>
      </c>
      <c r="I1278">
        <v>1251777600</v>
      </c>
      <c r="J1278" s="10">
        <v>1247504047</v>
      </c>
      <c r="K1278" s="11">
        <f t="shared" si="95"/>
        <v>40007.704247685186</v>
      </c>
      <c r="L1278" t="b">
        <v>1</v>
      </c>
      <c r="M1278">
        <v>68</v>
      </c>
      <c r="N1278" t="b">
        <v>1</v>
      </c>
      <c r="O1278" t="s">
        <v>8298</v>
      </c>
      <c r="P1278" t="s">
        <v>8299</v>
      </c>
      <c r="Q1278">
        <f t="shared" si="96"/>
        <v>2009</v>
      </c>
      <c r="R1278">
        <f t="shared" si="97"/>
        <v>1</v>
      </c>
      <c r="S1278">
        <f t="shared" si="98"/>
        <v>0</v>
      </c>
      <c r="T1278">
        <f t="shared" si="99"/>
        <v>0</v>
      </c>
      <c r="U1278" t="str" cm="1">
        <f t="array" ref="U1278">_xlfn.IFS(D1278&lt;1000,"Less Than 1000",D1278&lt;=4999,"1000 to 4999",D1278&lt;=9999,"5000 to 9999",D1278&lt;=14999,"10000 to 14999",D1278&lt;=19999,"15000 to 19999",D1278&lt;=24999,"20000 to 24999",D1278&lt;=29999,"25000 to 29999",D1278&lt;=34999,"30000 to 34999",D1278&lt;=39999,"35000 to 39999",D1278&lt;44999,"40000 to 44999",D1278&lt;=44999,"40000 to 44999",D1278&lt;=49999,"45000 to 49999",D1278&gt;=50000,"50000 or More")</f>
        <v>1000 to 4999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7" t="s">
        <v>8218</v>
      </c>
      <c r="G1279" t="s">
        <v>8223</v>
      </c>
      <c r="H1279" t="s">
        <v>8245</v>
      </c>
      <c r="I1279">
        <v>1346765347</v>
      </c>
      <c r="J1279" s="10">
        <v>1343741347</v>
      </c>
      <c r="K1279" s="11">
        <f t="shared" si="95"/>
        <v>41121.561886574076</v>
      </c>
      <c r="L1279" t="b">
        <v>1</v>
      </c>
      <c r="M1279">
        <v>413</v>
      </c>
      <c r="N1279" t="b">
        <v>1</v>
      </c>
      <c r="O1279" t="s">
        <v>8298</v>
      </c>
      <c r="P1279" t="s">
        <v>8299</v>
      </c>
      <c r="Q1279">
        <f t="shared" si="96"/>
        <v>2012</v>
      </c>
      <c r="R1279">
        <f t="shared" si="97"/>
        <v>1</v>
      </c>
      <c r="S1279">
        <f t="shared" si="98"/>
        <v>0</v>
      </c>
      <c r="T1279">
        <f t="shared" si="99"/>
        <v>0</v>
      </c>
      <c r="U1279" t="str" cm="1">
        <f t="array" ref="U1279">_xlfn.IFS(D1279&lt;1000,"Less Than 1000",D1279&lt;=4999,"1000 to 4999",D1279&lt;=9999,"5000 to 9999",D1279&lt;=14999,"10000 to 14999",D1279&lt;=19999,"15000 to 19999",D1279&lt;=24999,"20000 to 24999",D1279&lt;=29999,"25000 to 29999",D1279&lt;=34999,"30000 to 34999",D1279&lt;=39999,"35000 to 39999",D1279&lt;44999,"40000 to 44999",D1279&lt;=44999,"40000 to 44999",D1279&lt;=49999,"45000 to 49999",D1279&gt;=50000,"50000 or More")</f>
        <v>15000 to 19999</v>
      </c>
    </row>
    <row r="1280" spans="1:21" x14ac:dyDescent="0.45">
      <c r="A1280">
        <v>1032</v>
      </c>
      <c r="B1280" s="3" t="s">
        <v>1033</v>
      </c>
      <c r="C1280" s="3" t="s">
        <v>5142</v>
      </c>
      <c r="D1280" s="6">
        <v>5400</v>
      </c>
      <c r="E1280" s="8">
        <v>5858.84</v>
      </c>
      <c r="F1280" s="17" t="s">
        <v>8218</v>
      </c>
      <c r="G1280" t="s">
        <v>8223</v>
      </c>
      <c r="H1280" t="s">
        <v>8245</v>
      </c>
      <c r="I1280">
        <v>1466697625</v>
      </c>
      <c r="J1280" s="10">
        <v>1464105625</v>
      </c>
      <c r="K1280" s="11">
        <f t="shared" si="95"/>
        <v>42514.666956018518</v>
      </c>
      <c r="L1280" t="b">
        <v>0</v>
      </c>
      <c r="M1280">
        <v>96</v>
      </c>
      <c r="N1280" t="b">
        <v>1</v>
      </c>
      <c r="O1280" t="s">
        <v>8298</v>
      </c>
      <c r="P1280" t="s">
        <v>8303</v>
      </c>
      <c r="Q1280">
        <f t="shared" si="96"/>
        <v>2016</v>
      </c>
      <c r="R1280">
        <f t="shared" si="97"/>
        <v>1</v>
      </c>
      <c r="S1280">
        <f t="shared" si="98"/>
        <v>0</v>
      </c>
      <c r="T1280">
        <f t="shared" si="99"/>
        <v>0</v>
      </c>
      <c r="U1280" t="str" cm="1">
        <f t="array" ref="U1280">_xlfn.IFS(D1280&lt;1000,"Less Than 1000",D1280&lt;=4999,"1000 to 4999",D1280&lt;=9999,"5000 to 9999",D1280&lt;=14999,"10000 to 14999",D1280&lt;=19999,"15000 to 19999",D1280&lt;=24999,"20000 to 24999",D1280&lt;=29999,"25000 to 29999",D1280&lt;=34999,"30000 to 34999",D1280&lt;=39999,"35000 to 39999",D1280&lt;44999,"40000 to 44999",D1280&lt;=44999,"40000 to 44999",D1280&lt;=49999,"45000 to 49999",D1280&gt;=50000,"50000 or More")</f>
        <v>5000 to 9999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7" t="s">
        <v>8218</v>
      </c>
      <c r="G1281" t="s">
        <v>8223</v>
      </c>
      <c r="H1281" t="s">
        <v>8245</v>
      </c>
      <c r="I1281">
        <v>1395624170</v>
      </c>
      <c r="J1281" s="10">
        <v>1392171770</v>
      </c>
      <c r="K1281" s="11">
        <f t="shared" si="95"/>
        <v>41682.099189814813</v>
      </c>
      <c r="L1281" t="b">
        <v>1</v>
      </c>
      <c r="M1281">
        <v>189</v>
      </c>
      <c r="N1281" t="b">
        <v>1</v>
      </c>
      <c r="O1281" t="s">
        <v>8298</v>
      </c>
      <c r="P1281" t="s">
        <v>8299</v>
      </c>
      <c r="Q1281">
        <f t="shared" si="96"/>
        <v>2014</v>
      </c>
      <c r="R1281">
        <f t="shared" si="97"/>
        <v>1</v>
      </c>
      <c r="S1281">
        <f t="shared" si="98"/>
        <v>0</v>
      </c>
      <c r="T1281">
        <f t="shared" si="99"/>
        <v>0</v>
      </c>
      <c r="U1281" t="str" cm="1">
        <f t="array" ref="U1281">_xlfn.IFS(D1281&lt;1000,"Less Than 1000",D1281&lt;=4999,"1000 to 4999",D1281&lt;=9999,"5000 to 9999",D1281&lt;=14999,"10000 to 14999",D1281&lt;=19999,"15000 to 19999",D1281&lt;=24999,"20000 to 24999",D1281&lt;=29999,"25000 to 29999",D1281&lt;=34999,"30000 to 34999",D1281&lt;=39999,"35000 to 39999",D1281&lt;44999,"40000 to 44999",D1281&lt;=44999,"40000 to 44999",D1281&lt;=49999,"45000 to 49999",D1281&gt;=50000,"50000 or More")</f>
        <v>10000 to 14999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7" t="s">
        <v>8218</v>
      </c>
      <c r="G1282" t="s">
        <v>8223</v>
      </c>
      <c r="H1282" t="s">
        <v>8245</v>
      </c>
      <c r="I1282">
        <v>1299003054</v>
      </c>
      <c r="J1282" s="10">
        <v>1291227054</v>
      </c>
      <c r="K1282" s="11">
        <f t="shared" ref="K1282:K1345" si="100">(((J1282/60)/60)/24)+DATE(1970,1,1)</f>
        <v>40513.757569444446</v>
      </c>
      <c r="L1282" t="b">
        <v>1</v>
      </c>
      <c r="M1282">
        <v>130</v>
      </c>
      <c r="N1282" t="b">
        <v>1</v>
      </c>
      <c r="O1282" t="s">
        <v>8298</v>
      </c>
      <c r="P1282" t="s">
        <v>8299</v>
      </c>
      <c r="Q1282">
        <f t="shared" ref="Q1282:Q1345" si="101">YEAR(K1282)</f>
        <v>2010</v>
      </c>
      <c r="R1282">
        <f t="shared" ref="R1282:R1345" si="102">COUNTIF(F1282,"=successful")</f>
        <v>1</v>
      </c>
      <c r="S1282">
        <f t="shared" ref="S1282:S1345" si="103">COUNTIF(F1282,"=failed")</f>
        <v>0</v>
      </c>
      <c r="T1282">
        <f t="shared" ref="T1282:T1345" si="104">COUNTIF(F1282,"=canceled")</f>
        <v>0</v>
      </c>
      <c r="U1282" t="str" cm="1">
        <f t="array" ref="U1282">_xlfn.IFS(D1282&lt;1000,"Less Than 1000",D1282&lt;=4999,"1000 to 4999",D1282&lt;=9999,"5000 to 9999",D1282&lt;=14999,"10000 to 14999",D1282&lt;=19999,"15000 to 19999",D1282&lt;=24999,"20000 to 24999",D1282&lt;=29999,"25000 to 29999",D1282&lt;=34999,"30000 to 34999",D1282&lt;=39999,"35000 to 39999",D1282&lt;44999,"40000 to 44999",D1282&lt;=44999,"40000 to 44999",D1282&lt;=49999,"45000 to 49999",D1282&gt;=50000,"50000 or More")</f>
        <v>15000 to 19999</v>
      </c>
    </row>
    <row r="1283" spans="1:21" ht="42.75" x14ac:dyDescent="0.45">
      <c r="A1283">
        <v>2188</v>
      </c>
      <c r="B1283" s="3" t="s">
        <v>2189</v>
      </c>
      <c r="C1283" s="3" t="s">
        <v>6298</v>
      </c>
      <c r="D1283" s="6">
        <v>5494</v>
      </c>
      <c r="E1283" s="8">
        <v>22645</v>
      </c>
      <c r="F1283" s="17" t="s">
        <v>8218</v>
      </c>
      <c r="G1283" t="s">
        <v>8225</v>
      </c>
      <c r="H1283" t="s">
        <v>8247</v>
      </c>
      <c r="I1283">
        <v>1477414800</v>
      </c>
      <c r="J1283" s="10">
        <v>1474380241</v>
      </c>
      <c r="K1283" s="11">
        <f t="shared" si="100"/>
        <v>42633.586122685185</v>
      </c>
      <c r="L1283" t="b">
        <v>0</v>
      </c>
      <c r="M1283">
        <v>514</v>
      </c>
      <c r="N1283" t="b">
        <v>1</v>
      </c>
      <c r="O1283" t="s">
        <v>8306</v>
      </c>
      <c r="P1283" t="s">
        <v>8324</v>
      </c>
      <c r="Q1283">
        <f t="shared" si="101"/>
        <v>2016</v>
      </c>
      <c r="R1283">
        <f t="shared" si="102"/>
        <v>1</v>
      </c>
      <c r="S1283">
        <f t="shared" si="103"/>
        <v>0</v>
      </c>
      <c r="T1283">
        <f t="shared" si="104"/>
        <v>0</v>
      </c>
      <c r="U1283" t="str" cm="1">
        <f t="array" ref="U1283">_xlfn.IFS(D1283&lt;1000,"Less Than 1000",D1283&lt;=4999,"1000 to 4999",D1283&lt;=9999,"5000 to 9999",D1283&lt;=14999,"10000 to 14999",D1283&lt;=19999,"15000 to 19999",D1283&lt;=24999,"20000 to 24999",D1283&lt;=29999,"25000 to 29999",D1283&lt;=34999,"30000 to 34999",D1283&lt;=39999,"35000 to 39999",D1283&lt;44999,"40000 to 44999",D1283&lt;=44999,"40000 to 44999",D1283&lt;=49999,"45000 to 49999",D1283&gt;=50000,"50000 or More")</f>
        <v>5000 to 9999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7" t="s">
        <v>8218</v>
      </c>
      <c r="G1284" t="s">
        <v>8223</v>
      </c>
      <c r="H1284" t="s">
        <v>8245</v>
      </c>
      <c r="I1284">
        <v>1386565140</v>
      </c>
      <c r="J1284" s="10">
        <v>1383909855</v>
      </c>
      <c r="K1284" s="11">
        <f t="shared" si="100"/>
        <v>41586.475173611114</v>
      </c>
      <c r="L1284" t="b">
        <v>1</v>
      </c>
      <c r="M1284">
        <v>274</v>
      </c>
      <c r="N1284" t="b">
        <v>1</v>
      </c>
      <c r="O1284" t="s">
        <v>8298</v>
      </c>
      <c r="P1284" t="s">
        <v>8299</v>
      </c>
      <c r="Q1284">
        <f t="shared" si="101"/>
        <v>2013</v>
      </c>
      <c r="R1284">
        <f t="shared" si="102"/>
        <v>1</v>
      </c>
      <c r="S1284">
        <f t="shared" si="103"/>
        <v>0</v>
      </c>
      <c r="T1284">
        <f t="shared" si="104"/>
        <v>0</v>
      </c>
      <c r="U1284" t="str" cm="1">
        <f t="array" ref="U1284">_xlfn.IFS(D1284&lt;1000,"Less Than 1000",D1284&lt;=4999,"1000 to 4999",D1284&lt;=9999,"5000 to 9999",D1284&lt;=14999,"10000 to 14999",D1284&lt;=19999,"15000 to 19999",D1284&lt;=24999,"20000 to 24999",D1284&lt;=29999,"25000 to 29999",D1284&lt;=34999,"30000 to 34999",D1284&lt;=39999,"35000 to 39999",D1284&lt;44999,"40000 to 44999",D1284&lt;=44999,"40000 to 44999",D1284&lt;=49999,"45000 to 49999",D1284&gt;=50000,"50000 or More")</f>
        <v>15000 to 19999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7" t="s">
        <v>8218</v>
      </c>
      <c r="G1285" t="s">
        <v>8223</v>
      </c>
      <c r="H1285" t="s">
        <v>8245</v>
      </c>
      <c r="I1285">
        <v>1362974400</v>
      </c>
      <c r="J1285" s="10">
        <v>1360948389</v>
      </c>
      <c r="K1285" s="11">
        <f t="shared" si="100"/>
        <v>41320.717465277776</v>
      </c>
      <c r="L1285" t="b">
        <v>1</v>
      </c>
      <c r="M1285">
        <v>22</v>
      </c>
      <c r="N1285" t="b">
        <v>1</v>
      </c>
      <c r="O1285" t="s">
        <v>8298</v>
      </c>
      <c r="P1285" t="s">
        <v>8299</v>
      </c>
      <c r="Q1285">
        <f t="shared" si="101"/>
        <v>2013</v>
      </c>
      <c r="R1285">
        <f t="shared" si="102"/>
        <v>1</v>
      </c>
      <c r="S1285">
        <f t="shared" si="103"/>
        <v>0</v>
      </c>
      <c r="T1285">
        <f t="shared" si="104"/>
        <v>0</v>
      </c>
      <c r="U1285" t="str" cm="1">
        <f t="array" ref="U1285">_xlfn.IFS(D1285&lt;1000,"Less Than 1000",D1285&lt;=4999,"1000 to 4999",D1285&lt;=9999,"5000 to 9999",D1285&lt;=14999,"10000 to 14999",D1285&lt;=19999,"15000 to 19999",D1285&lt;=24999,"20000 to 24999",D1285&lt;=29999,"25000 to 29999",D1285&lt;=34999,"30000 to 34999",D1285&lt;=39999,"35000 to 39999",D1285&lt;44999,"40000 to 44999",D1285&lt;=44999,"40000 to 44999",D1285&lt;=49999,"45000 to 49999",D1285&gt;=50000,"50000 or More")</f>
        <v>1000 to 4999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7" t="s">
        <v>8218</v>
      </c>
      <c r="G1286" t="s">
        <v>8223</v>
      </c>
      <c r="H1286" t="s">
        <v>8245</v>
      </c>
      <c r="I1286">
        <v>1483203540</v>
      </c>
      <c r="J1286" s="10">
        <v>1481175482</v>
      </c>
      <c r="K1286" s="11">
        <f t="shared" si="100"/>
        <v>42712.23474537037</v>
      </c>
      <c r="L1286" t="b">
        <v>0</v>
      </c>
      <c r="M1286">
        <v>31</v>
      </c>
      <c r="N1286" t="b">
        <v>1</v>
      </c>
      <c r="O1286" t="s">
        <v>8290</v>
      </c>
      <c r="P1286" t="s">
        <v>8291</v>
      </c>
      <c r="Q1286">
        <f t="shared" si="101"/>
        <v>2016</v>
      </c>
      <c r="R1286">
        <f t="shared" si="102"/>
        <v>1</v>
      </c>
      <c r="S1286">
        <f t="shared" si="103"/>
        <v>0</v>
      </c>
      <c r="T1286">
        <f t="shared" si="104"/>
        <v>0</v>
      </c>
      <c r="U1286" t="str" cm="1">
        <f t="array" ref="U1286">_xlfn.IFS(D1286&lt;1000,"Less Than 1000",D1286&lt;=4999,"1000 to 4999",D1286&lt;=9999,"5000 to 9999",D1286&lt;=14999,"10000 to 14999",D1286&lt;=19999,"15000 to 19999",D1286&lt;=24999,"20000 to 24999",D1286&lt;=29999,"25000 to 29999",D1286&lt;=34999,"30000 to 34999",D1286&lt;=39999,"35000 to 39999",D1286&lt;44999,"40000 to 44999",D1286&lt;=44999,"40000 to 44999",D1286&lt;=49999,"45000 to 49999",D1286&gt;=50000,"50000 or More")</f>
        <v>1000 to 4999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7" t="s">
        <v>8218</v>
      </c>
      <c r="G1287" t="s">
        <v>8224</v>
      </c>
      <c r="H1287" t="s">
        <v>8246</v>
      </c>
      <c r="I1287">
        <v>1434808775</v>
      </c>
      <c r="J1287" s="10">
        <v>1433512775</v>
      </c>
      <c r="K1287" s="11">
        <f t="shared" si="100"/>
        <v>42160.583043981482</v>
      </c>
      <c r="L1287" t="b">
        <v>0</v>
      </c>
      <c r="M1287">
        <v>63</v>
      </c>
      <c r="N1287" t="b">
        <v>1</v>
      </c>
      <c r="O1287" t="s">
        <v>8290</v>
      </c>
      <c r="P1287" t="s">
        <v>8291</v>
      </c>
      <c r="Q1287">
        <f t="shared" si="101"/>
        <v>2015</v>
      </c>
      <c r="R1287">
        <f t="shared" si="102"/>
        <v>1</v>
      </c>
      <c r="S1287">
        <f t="shared" si="103"/>
        <v>0</v>
      </c>
      <c r="T1287">
        <f t="shared" si="104"/>
        <v>0</v>
      </c>
      <c r="U1287" t="str" cm="1">
        <f t="array" ref="U1287">_xlfn.IFS(D1287&lt;1000,"Less Than 1000",D1287&lt;=4999,"1000 to 4999",D1287&lt;=9999,"5000 to 9999",D1287&lt;=14999,"10000 to 14999",D1287&lt;=19999,"15000 to 19999",D1287&lt;=24999,"20000 to 24999",D1287&lt;=29999,"25000 to 29999",D1287&lt;=34999,"30000 to 34999",D1287&lt;=39999,"35000 to 39999",D1287&lt;44999,"40000 to 44999",D1287&lt;=44999,"40000 to 44999",D1287&lt;=49999,"45000 to 49999",D1287&gt;=50000,"50000 or More")</f>
        <v>1000 to 4999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7" t="s">
        <v>8218</v>
      </c>
      <c r="G1288" t="s">
        <v>8224</v>
      </c>
      <c r="H1288" t="s">
        <v>8246</v>
      </c>
      <c r="I1288">
        <v>1424181600</v>
      </c>
      <c r="J1288" s="10">
        <v>1423041227</v>
      </c>
      <c r="K1288" s="11">
        <f t="shared" si="100"/>
        <v>42039.384571759263</v>
      </c>
      <c r="L1288" t="b">
        <v>0</v>
      </c>
      <c r="M1288">
        <v>20</v>
      </c>
      <c r="N1288" t="b">
        <v>1</v>
      </c>
      <c r="O1288" t="s">
        <v>8290</v>
      </c>
      <c r="P1288" t="s">
        <v>8291</v>
      </c>
      <c r="Q1288">
        <f t="shared" si="101"/>
        <v>2015</v>
      </c>
      <c r="R1288">
        <f t="shared" si="102"/>
        <v>1</v>
      </c>
      <c r="S1288">
        <f t="shared" si="103"/>
        <v>0</v>
      </c>
      <c r="T1288">
        <f t="shared" si="104"/>
        <v>0</v>
      </c>
      <c r="U1288" t="str" cm="1">
        <f t="array" ref="U1288">_xlfn.IFS(D1288&lt;1000,"Less Than 1000",D1288&lt;=4999,"1000 to 4999",D1288&lt;=9999,"5000 to 9999",D1288&lt;=14999,"10000 to 14999",D1288&lt;=19999,"15000 to 19999",D1288&lt;=24999,"20000 to 24999",D1288&lt;=29999,"25000 to 29999",D1288&lt;=34999,"30000 to 34999",D1288&lt;=39999,"35000 to 39999",D1288&lt;44999,"40000 to 44999",D1288&lt;=44999,"40000 to 44999",D1288&lt;=49999,"45000 to 49999",D1288&gt;=50000,"50000 or More")</f>
        <v>1000 to 4999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7" t="s">
        <v>8218</v>
      </c>
      <c r="G1289" t="s">
        <v>8224</v>
      </c>
      <c r="H1289" t="s">
        <v>8246</v>
      </c>
      <c r="I1289">
        <v>1434120856</v>
      </c>
      <c r="J1289" s="10">
        <v>1428936856</v>
      </c>
      <c r="K1289" s="11">
        <f t="shared" si="100"/>
        <v>42107.621018518519</v>
      </c>
      <c r="L1289" t="b">
        <v>0</v>
      </c>
      <c r="M1289">
        <v>25</v>
      </c>
      <c r="N1289" t="b">
        <v>1</v>
      </c>
      <c r="O1289" t="s">
        <v>8290</v>
      </c>
      <c r="P1289" t="s">
        <v>8291</v>
      </c>
      <c r="Q1289">
        <f t="shared" si="101"/>
        <v>2015</v>
      </c>
      <c r="R1289">
        <f t="shared" si="102"/>
        <v>1</v>
      </c>
      <c r="S1289">
        <f t="shared" si="103"/>
        <v>0</v>
      </c>
      <c r="T1289">
        <f t="shared" si="104"/>
        <v>0</v>
      </c>
      <c r="U1289" t="str" cm="1">
        <f t="array" ref="U1289">_xlfn.IFS(D1289&lt;1000,"Less Than 1000",D1289&lt;=4999,"1000 to 4999",D1289&lt;=9999,"5000 to 9999",D1289&lt;=14999,"10000 to 14999",D1289&lt;=19999,"15000 to 19999",D1289&lt;=24999,"20000 to 24999",D1289&lt;=29999,"25000 to 29999",D1289&lt;=34999,"30000 to 34999",D1289&lt;=39999,"35000 to 39999",D1289&lt;44999,"40000 to 44999",D1289&lt;=44999,"40000 to 44999",D1289&lt;=49999,"45000 to 49999",D1289&gt;=50000,"50000 or More")</f>
        <v>Less Than 1000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7" t="s">
        <v>8218</v>
      </c>
      <c r="G1290" t="s">
        <v>8223</v>
      </c>
      <c r="H1290" t="s">
        <v>8245</v>
      </c>
      <c r="I1290">
        <v>1470801600</v>
      </c>
      <c r="J1290" s="10">
        <v>1468122163</v>
      </c>
      <c r="K1290" s="11">
        <f t="shared" si="100"/>
        <v>42561.154664351852</v>
      </c>
      <c r="L1290" t="b">
        <v>0</v>
      </c>
      <c r="M1290">
        <v>61</v>
      </c>
      <c r="N1290" t="b">
        <v>1</v>
      </c>
      <c r="O1290" t="s">
        <v>8290</v>
      </c>
      <c r="P1290" t="s">
        <v>8291</v>
      </c>
      <c r="Q1290">
        <f t="shared" si="101"/>
        <v>2016</v>
      </c>
      <c r="R1290">
        <f t="shared" si="102"/>
        <v>1</v>
      </c>
      <c r="S1290">
        <f t="shared" si="103"/>
        <v>0</v>
      </c>
      <c r="T1290">
        <f t="shared" si="104"/>
        <v>0</v>
      </c>
      <c r="U1290" t="str" cm="1">
        <f t="array" ref="U1290">_xlfn.IFS(D1290&lt;1000,"Less Than 1000",D1290&lt;=4999,"1000 to 4999",D1290&lt;=9999,"5000 to 9999",D1290&lt;=14999,"10000 to 14999",D1290&lt;=19999,"15000 to 19999",D1290&lt;=24999,"20000 to 24999",D1290&lt;=29999,"25000 to 29999",D1290&lt;=34999,"30000 to 34999",D1290&lt;=39999,"35000 to 39999",D1290&lt;44999,"40000 to 44999",D1290&lt;=44999,"40000 to 44999",D1290&lt;=49999,"45000 to 49999",D1290&gt;=50000,"50000 or More")</f>
        <v>1000 to 4999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7" t="s">
        <v>8218</v>
      </c>
      <c r="G1291" t="s">
        <v>8223</v>
      </c>
      <c r="H1291" t="s">
        <v>8245</v>
      </c>
      <c r="I1291">
        <v>1483499645</v>
      </c>
      <c r="J1291" s="10">
        <v>1480907645</v>
      </c>
      <c r="K1291" s="11">
        <f t="shared" si="100"/>
        <v>42709.134780092587</v>
      </c>
      <c r="L1291" t="b">
        <v>0</v>
      </c>
      <c r="M1291">
        <v>52</v>
      </c>
      <c r="N1291" t="b">
        <v>1</v>
      </c>
      <c r="O1291" t="s">
        <v>8290</v>
      </c>
      <c r="P1291" t="s">
        <v>8291</v>
      </c>
      <c r="Q1291">
        <f t="shared" si="101"/>
        <v>2016</v>
      </c>
      <c r="R1291">
        <f t="shared" si="102"/>
        <v>1</v>
      </c>
      <c r="S1291">
        <f t="shared" si="103"/>
        <v>0</v>
      </c>
      <c r="T1291">
        <f t="shared" si="104"/>
        <v>0</v>
      </c>
      <c r="U1291" t="str" cm="1">
        <f t="array" ref="U1291">_xlfn.IFS(D1291&lt;1000,"Less Than 1000",D1291&lt;=4999,"1000 to 4999",D1291&lt;=9999,"5000 to 9999",D1291&lt;=14999,"10000 to 14999",D1291&lt;=19999,"15000 to 19999",D1291&lt;=24999,"20000 to 24999",D1291&lt;=29999,"25000 to 29999",D1291&lt;=34999,"30000 to 34999",D1291&lt;=39999,"35000 to 39999",D1291&lt;44999,"40000 to 44999",D1291&lt;=44999,"40000 to 44999",D1291&lt;=49999,"45000 to 49999",D1291&gt;=50000,"50000 or More")</f>
        <v>1000 to 4999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7" t="s">
        <v>8218</v>
      </c>
      <c r="G1292" t="s">
        <v>8223</v>
      </c>
      <c r="H1292" t="s">
        <v>8245</v>
      </c>
      <c r="I1292">
        <v>1429772340</v>
      </c>
      <c r="J1292" s="10">
        <v>1427121931</v>
      </c>
      <c r="K1292" s="11">
        <f t="shared" si="100"/>
        <v>42086.614942129629</v>
      </c>
      <c r="L1292" t="b">
        <v>0</v>
      </c>
      <c r="M1292">
        <v>86</v>
      </c>
      <c r="N1292" t="b">
        <v>1</v>
      </c>
      <c r="O1292" t="s">
        <v>8290</v>
      </c>
      <c r="P1292" t="s">
        <v>8291</v>
      </c>
      <c r="Q1292">
        <f t="shared" si="101"/>
        <v>2015</v>
      </c>
      <c r="R1292">
        <f t="shared" si="102"/>
        <v>1</v>
      </c>
      <c r="S1292">
        <f t="shared" si="103"/>
        <v>0</v>
      </c>
      <c r="T1292">
        <f t="shared" si="104"/>
        <v>0</v>
      </c>
      <c r="U1292" t="str" cm="1">
        <f t="array" ref="U1292">_xlfn.IFS(D1292&lt;1000,"Less Than 1000",D1292&lt;=4999,"1000 to 4999",D1292&lt;=9999,"5000 to 9999",D1292&lt;=14999,"10000 to 14999",D1292&lt;=19999,"15000 to 19999",D1292&lt;=24999,"20000 to 24999",D1292&lt;=29999,"25000 to 29999",D1292&lt;=34999,"30000 to 34999",D1292&lt;=39999,"35000 to 39999",D1292&lt;44999,"40000 to 44999",D1292&lt;=44999,"40000 to 44999",D1292&lt;=49999,"45000 to 49999",D1292&gt;=50000,"50000 or More")</f>
        <v>1000 to 4999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7" t="s">
        <v>8218</v>
      </c>
      <c r="G1293" t="s">
        <v>8223</v>
      </c>
      <c r="H1293" t="s">
        <v>8245</v>
      </c>
      <c r="I1293">
        <v>1428390000</v>
      </c>
      <c r="J1293" s="10">
        <v>1425224391</v>
      </c>
      <c r="K1293" s="11">
        <f t="shared" si="100"/>
        <v>42064.652673611112</v>
      </c>
      <c r="L1293" t="b">
        <v>0</v>
      </c>
      <c r="M1293">
        <v>42</v>
      </c>
      <c r="N1293" t="b">
        <v>1</v>
      </c>
      <c r="O1293" t="s">
        <v>8290</v>
      </c>
      <c r="P1293" t="s">
        <v>8291</v>
      </c>
      <c r="Q1293">
        <f t="shared" si="101"/>
        <v>2015</v>
      </c>
      <c r="R1293">
        <f t="shared" si="102"/>
        <v>1</v>
      </c>
      <c r="S1293">
        <f t="shared" si="103"/>
        <v>0</v>
      </c>
      <c r="T1293">
        <f t="shared" si="104"/>
        <v>0</v>
      </c>
      <c r="U1293" t="str" cm="1">
        <f t="array" ref="U1293">_xlfn.IFS(D1293&lt;1000,"Less Than 1000",D1293&lt;=4999,"1000 to 4999",D1293&lt;=9999,"5000 to 9999",D1293&lt;=14999,"10000 to 14999",D1293&lt;=19999,"15000 to 19999",D1293&lt;=24999,"20000 to 24999",D1293&lt;=29999,"25000 to 29999",D1293&lt;=34999,"30000 to 34999",D1293&lt;=39999,"35000 to 39999",D1293&lt;44999,"40000 to 44999",D1293&lt;=44999,"40000 to 44999",D1293&lt;=49999,"45000 to 49999",D1293&gt;=50000,"50000 or More")</f>
        <v>1000 to 4999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7" t="s">
        <v>8218</v>
      </c>
      <c r="G1294" t="s">
        <v>8224</v>
      </c>
      <c r="H1294" t="s">
        <v>8246</v>
      </c>
      <c r="I1294">
        <v>1444172340</v>
      </c>
      <c r="J1294" s="10">
        <v>1441822828</v>
      </c>
      <c r="K1294" s="11">
        <f t="shared" si="100"/>
        <v>42256.764212962968</v>
      </c>
      <c r="L1294" t="b">
        <v>0</v>
      </c>
      <c r="M1294">
        <v>52</v>
      </c>
      <c r="N1294" t="b">
        <v>1</v>
      </c>
      <c r="O1294" t="s">
        <v>8290</v>
      </c>
      <c r="P1294" t="s">
        <v>8291</v>
      </c>
      <c r="Q1294">
        <f t="shared" si="101"/>
        <v>2015</v>
      </c>
      <c r="R1294">
        <f t="shared" si="102"/>
        <v>1</v>
      </c>
      <c r="S1294">
        <f t="shared" si="103"/>
        <v>0</v>
      </c>
      <c r="T1294">
        <f t="shared" si="104"/>
        <v>0</v>
      </c>
      <c r="U1294" t="str" cm="1">
        <f t="array" ref="U1294">_xlfn.IFS(D1294&lt;1000,"Less Than 1000",D1294&lt;=4999,"1000 to 4999",D1294&lt;=9999,"5000 to 9999",D1294&lt;=14999,"10000 to 14999",D1294&lt;=19999,"15000 to 19999",D1294&lt;=24999,"20000 to 24999",D1294&lt;=29999,"25000 to 29999",D1294&lt;=34999,"30000 to 34999",D1294&lt;=39999,"35000 to 39999",D1294&lt;44999,"40000 to 44999",D1294&lt;=44999,"40000 to 44999",D1294&lt;=49999,"45000 to 49999",D1294&gt;=50000,"50000 or More")</f>
        <v>1000 to 4999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7" t="s">
        <v>8218</v>
      </c>
      <c r="G1295" t="s">
        <v>8223</v>
      </c>
      <c r="H1295" t="s">
        <v>8245</v>
      </c>
      <c r="I1295">
        <v>1447523371</v>
      </c>
      <c r="J1295" s="10">
        <v>1444927771</v>
      </c>
      <c r="K1295" s="11">
        <f t="shared" si="100"/>
        <v>42292.701053240744</v>
      </c>
      <c r="L1295" t="b">
        <v>0</v>
      </c>
      <c r="M1295">
        <v>120</v>
      </c>
      <c r="N1295" t="b">
        <v>1</v>
      </c>
      <c r="O1295" t="s">
        <v>8290</v>
      </c>
      <c r="P1295" t="s">
        <v>8291</v>
      </c>
      <c r="Q1295">
        <f t="shared" si="101"/>
        <v>2015</v>
      </c>
      <c r="R1295">
        <f t="shared" si="102"/>
        <v>1</v>
      </c>
      <c r="S1295">
        <f t="shared" si="103"/>
        <v>0</v>
      </c>
      <c r="T1295">
        <f t="shared" si="104"/>
        <v>0</v>
      </c>
      <c r="U1295" t="str" cm="1">
        <f t="array" ref="U1295">_xlfn.IFS(D1295&lt;1000,"Less Than 1000",D1295&lt;=4999,"1000 to 4999",D1295&lt;=9999,"5000 to 9999",D1295&lt;=14999,"10000 to 14999",D1295&lt;=19999,"15000 to 19999",D1295&lt;=24999,"20000 to 24999",D1295&lt;=29999,"25000 to 29999",D1295&lt;=34999,"30000 to 34999",D1295&lt;=39999,"35000 to 39999",D1295&lt;44999,"40000 to 44999",D1295&lt;=44999,"40000 to 44999",D1295&lt;=49999,"45000 to 49999",D1295&gt;=50000,"50000 or More")</f>
        <v>15000 to 19999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7" t="s">
        <v>8218</v>
      </c>
      <c r="G1296" t="s">
        <v>8224</v>
      </c>
      <c r="H1296" t="s">
        <v>8246</v>
      </c>
      <c r="I1296">
        <v>1445252400</v>
      </c>
      <c r="J1296" s="10">
        <v>1443696797</v>
      </c>
      <c r="K1296" s="11">
        <f t="shared" si="100"/>
        <v>42278.453668981485</v>
      </c>
      <c r="L1296" t="b">
        <v>0</v>
      </c>
      <c r="M1296">
        <v>22</v>
      </c>
      <c r="N1296" t="b">
        <v>1</v>
      </c>
      <c r="O1296" t="s">
        <v>8290</v>
      </c>
      <c r="P1296" t="s">
        <v>8291</v>
      </c>
      <c r="Q1296">
        <f t="shared" si="101"/>
        <v>2015</v>
      </c>
      <c r="R1296">
        <f t="shared" si="102"/>
        <v>1</v>
      </c>
      <c r="S1296">
        <f t="shared" si="103"/>
        <v>0</v>
      </c>
      <c r="T1296">
        <f t="shared" si="104"/>
        <v>0</v>
      </c>
      <c r="U1296" t="str" cm="1">
        <f t="array" ref="U1296">_xlfn.IFS(D1296&lt;1000,"Less Than 1000",D1296&lt;=4999,"1000 to 4999",D1296&lt;=9999,"5000 to 9999",D1296&lt;=14999,"10000 to 14999",D1296&lt;=19999,"15000 to 19999",D1296&lt;=24999,"20000 to 24999",D1296&lt;=29999,"25000 to 29999",D1296&lt;=34999,"30000 to 34999",D1296&lt;=39999,"35000 to 39999",D1296&lt;44999,"40000 to 44999",D1296&lt;=44999,"40000 to 44999",D1296&lt;=49999,"45000 to 49999",D1296&gt;=50000,"50000 or More")</f>
        <v>Less Than 1000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7" t="s">
        <v>8218</v>
      </c>
      <c r="G1297" t="s">
        <v>8224</v>
      </c>
      <c r="H1297" t="s">
        <v>8246</v>
      </c>
      <c r="I1297">
        <v>1438189200</v>
      </c>
      <c r="J1297" s="10">
        <v>1435585497</v>
      </c>
      <c r="K1297" s="11">
        <f t="shared" si="100"/>
        <v>42184.572881944448</v>
      </c>
      <c r="L1297" t="b">
        <v>0</v>
      </c>
      <c r="M1297">
        <v>64</v>
      </c>
      <c r="N1297" t="b">
        <v>1</v>
      </c>
      <c r="O1297" t="s">
        <v>8290</v>
      </c>
      <c r="P1297" t="s">
        <v>8291</v>
      </c>
      <c r="Q1297">
        <f t="shared" si="101"/>
        <v>2015</v>
      </c>
      <c r="R1297">
        <f t="shared" si="102"/>
        <v>1</v>
      </c>
      <c r="S1297">
        <f t="shared" si="103"/>
        <v>0</v>
      </c>
      <c r="T1297">
        <f t="shared" si="104"/>
        <v>0</v>
      </c>
      <c r="U1297" t="str" cm="1">
        <f t="array" ref="U1297">_xlfn.IFS(D1297&lt;1000,"Less Than 1000",D1297&lt;=4999,"1000 to 4999",D1297&lt;=9999,"5000 to 9999",D1297&lt;=14999,"10000 to 14999",D1297&lt;=19999,"15000 to 19999",D1297&lt;=24999,"20000 to 24999",D1297&lt;=29999,"25000 to 29999",D1297&lt;=34999,"30000 to 34999",D1297&lt;=39999,"35000 to 39999",D1297&lt;44999,"40000 to 44999",D1297&lt;=44999,"40000 to 44999",D1297&lt;=49999,"45000 to 49999",D1297&gt;=50000,"50000 or More")</f>
        <v>1000 to 4999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7" t="s">
        <v>8218</v>
      </c>
      <c r="G1298" t="s">
        <v>8224</v>
      </c>
      <c r="H1298" t="s">
        <v>8246</v>
      </c>
      <c r="I1298">
        <v>1457914373</v>
      </c>
      <c r="J1298" s="10">
        <v>1456189973</v>
      </c>
      <c r="K1298" s="11">
        <f t="shared" si="100"/>
        <v>42423.050613425927</v>
      </c>
      <c r="L1298" t="b">
        <v>0</v>
      </c>
      <c r="M1298">
        <v>23</v>
      </c>
      <c r="N1298" t="b">
        <v>1</v>
      </c>
      <c r="O1298" t="s">
        <v>8290</v>
      </c>
      <c r="P1298" t="s">
        <v>8291</v>
      </c>
      <c r="Q1298">
        <f t="shared" si="101"/>
        <v>2016</v>
      </c>
      <c r="R1298">
        <f t="shared" si="102"/>
        <v>1</v>
      </c>
      <c r="S1298">
        <f t="shared" si="103"/>
        <v>0</v>
      </c>
      <c r="T1298">
        <f t="shared" si="104"/>
        <v>0</v>
      </c>
      <c r="U1298" t="str" cm="1">
        <f t="array" ref="U1298">_xlfn.IFS(D1298&lt;1000,"Less Than 1000",D1298&lt;=4999,"1000 to 4999",D1298&lt;=9999,"5000 to 9999",D1298&lt;=14999,"10000 to 14999",D1298&lt;=19999,"15000 to 19999",D1298&lt;=24999,"20000 to 24999",D1298&lt;=29999,"25000 to 29999",D1298&lt;=34999,"30000 to 34999",D1298&lt;=39999,"35000 to 39999",D1298&lt;44999,"40000 to 44999",D1298&lt;=44999,"40000 to 44999",D1298&lt;=49999,"45000 to 49999",D1298&gt;=50000,"50000 or More")</f>
        <v>Less Than 1000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7" t="s">
        <v>8218</v>
      </c>
      <c r="G1299" t="s">
        <v>8223</v>
      </c>
      <c r="H1299" t="s">
        <v>8245</v>
      </c>
      <c r="I1299">
        <v>1462125358</v>
      </c>
      <c r="J1299" s="10">
        <v>1459533358</v>
      </c>
      <c r="K1299" s="11">
        <f t="shared" si="100"/>
        <v>42461.747199074074</v>
      </c>
      <c r="L1299" t="b">
        <v>0</v>
      </c>
      <c r="M1299">
        <v>238</v>
      </c>
      <c r="N1299" t="b">
        <v>1</v>
      </c>
      <c r="O1299" t="s">
        <v>8290</v>
      </c>
      <c r="P1299" t="s">
        <v>8291</v>
      </c>
      <c r="Q1299">
        <f t="shared" si="101"/>
        <v>2016</v>
      </c>
      <c r="R1299">
        <f t="shared" si="102"/>
        <v>1</v>
      </c>
      <c r="S1299">
        <f t="shared" si="103"/>
        <v>0</v>
      </c>
      <c r="T1299">
        <f t="shared" si="104"/>
        <v>0</v>
      </c>
      <c r="U1299" t="str" cm="1">
        <f t="array" ref="U1299">_xlfn.IFS(D1299&lt;1000,"Less Than 1000",D1299&lt;=4999,"1000 to 4999",D1299&lt;=9999,"5000 to 9999",D1299&lt;=14999,"10000 to 14999",D1299&lt;=19999,"15000 to 19999",D1299&lt;=24999,"20000 to 24999",D1299&lt;=29999,"25000 to 29999",D1299&lt;=34999,"30000 to 34999",D1299&lt;=39999,"35000 to 39999",D1299&lt;44999,"40000 to 44999",D1299&lt;=44999,"40000 to 44999",D1299&lt;=49999,"45000 to 49999",D1299&gt;=50000,"50000 or More")</f>
        <v>20000 to 24999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7" t="s">
        <v>8218</v>
      </c>
      <c r="G1300" t="s">
        <v>8224</v>
      </c>
      <c r="H1300" t="s">
        <v>8246</v>
      </c>
      <c r="I1300">
        <v>1461860432</v>
      </c>
      <c r="J1300" s="10">
        <v>1459268432</v>
      </c>
      <c r="K1300" s="11">
        <f t="shared" si="100"/>
        <v>42458.680925925932</v>
      </c>
      <c r="L1300" t="b">
        <v>0</v>
      </c>
      <c r="M1300">
        <v>33</v>
      </c>
      <c r="N1300" t="b">
        <v>1</v>
      </c>
      <c r="O1300" t="s">
        <v>8290</v>
      </c>
      <c r="P1300" t="s">
        <v>8291</v>
      </c>
      <c r="Q1300">
        <f t="shared" si="101"/>
        <v>2016</v>
      </c>
      <c r="R1300">
        <f t="shared" si="102"/>
        <v>1</v>
      </c>
      <c r="S1300">
        <f t="shared" si="103"/>
        <v>0</v>
      </c>
      <c r="T1300">
        <f t="shared" si="104"/>
        <v>0</v>
      </c>
      <c r="U1300" t="str" cm="1">
        <f t="array" ref="U1300">_xlfn.IFS(D1300&lt;1000,"Less Than 1000",D1300&lt;=4999,"1000 to 4999",D1300&lt;=9999,"5000 to 9999",D1300&lt;=14999,"10000 to 14999",D1300&lt;=19999,"15000 to 19999",D1300&lt;=24999,"20000 to 24999",D1300&lt;=29999,"25000 to 29999",D1300&lt;=34999,"30000 to 34999",D1300&lt;=39999,"35000 to 39999",D1300&lt;44999,"40000 to 44999",D1300&lt;=44999,"40000 to 44999",D1300&lt;=49999,"45000 to 49999",D1300&gt;=50000,"50000 or More")</f>
        <v>1000 to 4999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7" t="s">
        <v>8218</v>
      </c>
      <c r="G1301" t="s">
        <v>8223</v>
      </c>
      <c r="H1301" t="s">
        <v>8245</v>
      </c>
      <c r="I1301">
        <v>1436902359</v>
      </c>
      <c r="J1301" s="10">
        <v>1434310359</v>
      </c>
      <c r="K1301" s="11">
        <f t="shared" si="100"/>
        <v>42169.814340277779</v>
      </c>
      <c r="L1301" t="b">
        <v>0</v>
      </c>
      <c r="M1301">
        <v>32</v>
      </c>
      <c r="N1301" t="b">
        <v>1</v>
      </c>
      <c r="O1301" t="s">
        <v>8290</v>
      </c>
      <c r="P1301" t="s">
        <v>8291</v>
      </c>
      <c r="Q1301">
        <f t="shared" si="101"/>
        <v>2015</v>
      </c>
      <c r="R1301">
        <f t="shared" si="102"/>
        <v>1</v>
      </c>
      <c r="S1301">
        <f t="shared" si="103"/>
        <v>0</v>
      </c>
      <c r="T1301">
        <f t="shared" si="104"/>
        <v>0</v>
      </c>
      <c r="U1301" t="str" cm="1">
        <f t="array" ref="U1301">_xlfn.IFS(D1301&lt;1000,"Less Than 1000",D1301&lt;=4999,"1000 to 4999",D1301&lt;=9999,"5000 to 9999",D1301&lt;=14999,"10000 to 14999",D1301&lt;=19999,"15000 to 19999",D1301&lt;=24999,"20000 to 24999",D1301&lt;=29999,"25000 to 29999",D1301&lt;=34999,"30000 to 34999",D1301&lt;=39999,"35000 to 39999",D1301&lt;44999,"40000 to 44999",D1301&lt;=44999,"40000 to 44999",D1301&lt;=49999,"45000 to 49999",D1301&gt;=50000,"50000 or More")</f>
        <v>1000 to 4999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7" t="s">
        <v>8218</v>
      </c>
      <c r="G1302" t="s">
        <v>8223</v>
      </c>
      <c r="H1302" t="s">
        <v>8245</v>
      </c>
      <c r="I1302">
        <v>1464807420</v>
      </c>
      <c r="J1302" s="10">
        <v>1461427938</v>
      </c>
      <c r="K1302" s="11">
        <f t="shared" si="100"/>
        <v>42483.675208333334</v>
      </c>
      <c r="L1302" t="b">
        <v>0</v>
      </c>
      <c r="M1302">
        <v>24</v>
      </c>
      <c r="N1302" t="b">
        <v>1</v>
      </c>
      <c r="O1302" t="s">
        <v>8290</v>
      </c>
      <c r="P1302" t="s">
        <v>8291</v>
      </c>
      <c r="Q1302">
        <f t="shared" si="101"/>
        <v>2016</v>
      </c>
      <c r="R1302">
        <f t="shared" si="102"/>
        <v>1</v>
      </c>
      <c r="S1302">
        <f t="shared" si="103"/>
        <v>0</v>
      </c>
      <c r="T1302">
        <f t="shared" si="104"/>
        <v>0</v>
      </c>
      <c r="U1302" t="str" cm="1">
        <f t="array" ref="U1302">_xlfn.IFS(D1302&lt;1000,"Less Than 1000",D1302&lt;=4999,"1000 to 4999",D1302&lt;=9999,"5000 to 9999",D1302&lt;=14999,"10000 to 14999",D1302&lt;=19999,"15000 to 19999",D1302&lt;=24999,"20000 to 24999",D1302&lt;=29999,"25000 to 29999",D1302&lt;=34999,"30000 to 34999",D1302&lt;=39999,"35000 to 39999",D1302&lt;44999,"40000 to 44999",D1302&lt;=44999,"40000 to 44999",D1302&lt;=49999,"45000 to 49999",D1302&gt;=50000,"50000 or More")</f>
        <v>1000 to 4999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7" t="s">
        <v>8218</v>
      </c>
      <c r="G1303" t="s">
        <v>8223</v>
      </c>
      <c r="H1303" t="s">
        <v>8245</v>
      </c>
      <c r="I1303">
        <v>1437447600</v>
      </c>
      <c r="J1303" s="10">
        <v>1436551178</v>
      </c>
      <c r="K1303" s="11">
        <f t="shared" si="100"/>
        <v>42195.749745370369</v>
      </c>
      <c r="L1303" t="b">
        <v>0</v>
      </c>
      <c r="M1303">
        <v>29</v>
      </c>
      <c r="N1303" t="b">
        <v>1</v>
      </c>
      <c r="O1303" t="s">
        <v>8290</v>
      </c>
      <c r="P1303" t="s">
        <v>8291</v>
      </c>
      <c r="Q1303">
        <f t="shared" si="101"/>
        <v>2015</v>
      </c>
      <c r="R1303">
        <f t="shared" si="102"/>
        <v>1</v>
      </c>
      <c r="S1303">
        <f t="shared" si="103"/>
        <v>0</v>
      </c>
      <c r="T1303">
        <f t="shared" si="104"/>
        <v>0</v>
      </c>
      <c r="U1303" t="str" cm="1">
        <f t="array" ref="U1303">_xlfn.IFS(D1303&lt;1000,"Less Than 1000",D1303&lt;=4999,"1000 to 4999",D1303&lt;=9999,"5000 to 9999",D1303&lt;=14999,"10000 to 14999",D1303&lt;=19999,"15000 to 19999",D1303&lt;=24999,"20000 to 24999",D1303&lt;=29999,"25000 to 29999",D1303&lt;=34999,"30000 to 34999",D1303&lt;=39999,"35000 to 39999",D1303&lt;44999,"40000 to 44999",D1303&lt;=44999,"40000 to 44999",D1303&lt;=49999,"45000 to 49999",D1303&gt;=50000,"50000 or More")</f>
        <v>1000 to 4999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7" t="s">
        <v>8218</v>
      </c>
      <c r="G1304" t="s">
        <v>8223</v>
      </c>
      <c r="H1304" t="s">
        <v>8245</v>
      </c>
      <c r="I1304">
        <v>1480559011</v>
      </c>
      <c r="J1304" s="10">
        <v>1477963411</v>
      </c>
      <c r="K1304" s="11">
        <f t="shared" si="100"/>
        <v>42675.057997685188</v>
      </c>
      <c r="L1304" t="b">
        <v>0</v>
      </c>
      <c r="M1304">
        <v>50</v>
      </c>
      <c r="N1304" t="b">
        <v>1</v>
      </c>
      <c r="O1304" t="s">
        <v>8290</v>
      </c>
      <c r="P1304" t="s">
        <v>8291</v>
      </c>
      <c r="Q1304">
        <f t="shared" si="101"/>
        <v>2016</v>
      </c>
      <c r="R1304">
        <f t="shared" si="102"/>
        <v>1</v>
      </c>
      <c r="S1304">
        <f t="shared" si="103"/>
        <v>0</v>
      </c>
      <c r="T1304">
        <f t="shared" si="104"/>
        <v>0</v>
      </c>
      <c r="U1304" t="str" cm="1">
        <f t="array" ref="U1304">_xlfn.IFS(D1304&lt;1000,"Less Than 1000",D1304&lt;=4999,"1000 to 4999",D1304&lt;=9999,"5000 to 9999",D1304&lt;=14999,"10000 to 14999",D1304&lt;=19999,"15000 to 19999",D1304&lt;=24999,"20000 to 24999",D1304&lt;=29999,"25000 to 29999",D1304&lt;=34999,"30000 to 34999",D1304&lt;=39999,"35000 to 39999",D1304&lt;44999,"40000 to 44999",D1304&lt;=44999,"40000 to 44999",D1304&lt;=49999,"45000 to 49999",D1304&gt;=50000,"50000 or More")</f>
        <v>1000 to 4999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7" t="s">
        <v>8218</v>
      </c>
      <c r="G1305" t="s">
        <v>8224</v>
      </c>
      <c r="H1305" t="s">
        <v>8246</v>
      </c>
      <c r="I1305">
        <v>1469962800</v>
      </c>
      <c r="J1305" s="10">
        <v>1468578920</v>
      </c>
      <c r="K1305" s="11">
        <f t="shared" si="100"/>
        <v>42566.441203703704</v>
      </c>
      <c r="L1305" t="b">
        <v>0</v>
      </c>
      <c r="M1305">
        <v>108</v>
      </c>
      <c r="N1305" t="b">
        <v>1</v>
      </c>
      <c r="O1305" t="s">
        <v>8290</v>
      </c>
      <c r="P1305" t="s">
        <v>8291</v>
      </c>
      <c r="Q1305">
        <f t="shared" si="101"/>
        <v>2016</v>
      </c>
      <c r="R1305">
        <f t="shared" si="102"/>
        <v>1</v>
      </c>
      <c r="S1305">
        <f t="shared" si="103"/>
        <v>0</v>
      </c>
      <c r="T1305">
        <f t="shared" si="104"/>
        <v>0</v>
      </c>
      <c r="U1305" t="str" cm="1">
        <f t="array" ref="U1305">_xlfn.IFS(D1305&lt;1000,"Less Than 1000",D1305&lt;=4999,"1000 to 4999",D1305&lt;=9999,"5000 to 9999",D1305&lt;=14999,"10000 to 14999",D1305&lt;=19999,"15000 to 19999",D1305&lt;=24999,"20000 to 24999",D1305&lt;=29999,"25000 to 29999",D1305&lt;=34999,"30000 to 34999",D1305&lt;=39999,"35000 to 39999",D1305&lt;44999,"40000 to 44999",D1305&lt;=44999,"40000 to 44999",D1305&lt;=49999,"45000 to 49999",D1305&gt;=50000,"50000 or More")</f>
        <v>1000 to 4999</v>
      </c>
    </row>
    <row r="1306" spans="1:21" ht="42.75" x14ac:dyDescent="0.45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s="17" t="s">
        <v>8219</v>
      </c>
      <c r="G1306" t="s">
        <v>8223</v>
      </c>
      <c r="H1306" t="s">
        <v>8245</v>
      </c>
      <c r="I1306">
        <v>1343161248</v>
      </c>
      <c r="J1306" s="10">
        <v>1337977248</v>
      </c>
      <c r="K1306" s="11">
        <f t="shared" si="100"/>
        <v>41054.847777777781</v>
      </c>
      <c r="L1306" t="b">
        <v>0</v>
      </c>
      <c r="M1306">
        <v>2</v>
      </c>
      <c r="N1306" t="b">
        <v>0</v>
      </c>
      <c r="O1306" t="s">
        <v>8295</v>
      </c>
      <c r="P1306" t="s">
        <v>8317</v>
      </c>
      <c r="Q1306">
        <f t="shared" si="101"/>
        <v>2012</v>
      </c>
      <c r="R1306">
        <f t="shared" si="102"/>
        <v>0</v>
      </c>
      <c r="S1306">
        <f t="shared" si="103"/>
        <v>0</v>
      </c>
      <c r="T1306">
        <f t="shared" si="104"/>
        <v>1</v>
      </c>
      <c r="U1306" t="str" cm="1">
        <f t="array" ref="U1306">_xlfn.IFS(D1306&lt;1000,"Less Than 1000",D1306&lt;=4999,"1000 to 4999",D1306&lt;=9999,"5000 to 9999",D1306&lt;=14999,"10000 to 14999",D1306&lt;=19999,"15000 to 19999",D1306&lt;=24999,"20000 to 24999",D1306&lt;=29999,"25000 to 29999",D1306&lt;=34999,"30000 to 34999",D1306&lt;=39999,"35000 to 39999",D1306&lt;44999,"40000 to 44999",D1306&lt;=44999,"40000 to 44999",D1306&lt;=49999,"45000 to 49999",D1306&gt;=50000,"50000 or More")</f>
        <v>10000 to 14999</v>
      </c>
    </row>
    <row r="1307" spans="1:21" ht="42.75" x14ac:dyDescent="0.45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s="17" t="s">
        <v>8219</v>
      </c>
      <c r="G1307" t="s">
        <v>8223</v>
      </c>
      <c r="H1307" t="s">
        <v>8245</v>
      </c>
      <c r="I1307">
        <v>1452282420</v>
      </c>
      <c r="J1307" s="10">
        <v>1447962505</v>
      </c>
      <c r="K1307" s="11">
        <f t="shared" si="100"/>
        <v>42327.825289351851</v>
      </c>
      <c r="L1307" t="b">
        <v>0</v>
      </c>
      <c r="M1307">
        <v>1</v>
      </c>
      <c r="N1307" t="b">
        <v>0</v>
      </c>
      <c r="O1307" t="s">
        <v>8292</v>
      </c>
      <c r="P1307" t="s">
        <v>8293</v>
      </c>
      <c r="Q1307">
        <f t="shared" si="101"/>
        <v>2015</v>
      </c>
      <c r="R1307">
        <f t="shared" si="102"/>
        <v>0</v>
      </c>
      <c r="S1307">
        <f t="shared" si="103"/>
        <v>0</v>
      </c>
      <c r="T1307">
        <f t="shared" si="104"/>
        <v>1</v>
      </c>
      <c r="U1307" t="str" cm="1">
        <f t="array" ref="U1307">_xlfn.IFS(D1307&lt;1000,"Less Than 1000",D1307&lt;=4999,"1000 to 4999",D1307&lt;=9999,"5000 to 9999",D1307&lt;=14999,"10000 to 14999",D1307&lt;=19999,"15000 to 19999",D1307&lt;=24999,"20000 to 24999",D1307&lt;=29999,"25000 to 29999",D1307&lt;=34999,"30000 to 34999",D1307&lt;=39999,"35000 to 39999",D1307&lt;44999,"40000 to 44999",D1307&lt;=44999,"40000 to 44999",D1307&lt;=49999,"45000 to 49999",D1307&gt;=50000,"50000 or More")</f>
        <v>10000 to 14999</v>
      </c>
    </row>
    <row r="1308" spans="1:21" ht="28.5" x14ac:dyDescent="0.45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s="17" t="s">
        <v>8219</v>
      </c>
      <c r="G1308" t="s">
        <v>8232</v>
      </c>
      <c r="H1308" t="s">
        <v>8248</v>
      </c>
      <c r="I1308">
        <v>1433530104</v>
      </c>
      <c r="J1308" s="10">
        <v>1430938104</v>
      </c>
      <c r="K1308" s="11">
        <f t="shared" si="100"/>
        <v>42130.78361111111</v>
      </c>
      <c r="L1308" t="b">
        <v>0</v>
      </c>
      <c r="M1308">
        <v>0</v>
      </c>
      <c r="N1308" t="b">
        <v>0</v>
      </c>
      <c r="O1308" t="s">
        <v>8292</v>
      </c>
      <c r="P1308" t="s">
        <v>8293</v>
      </c>
      <c r="Q1308">
        <f t="shared" si="101"/>
        <v>2015</v>
      </c>
      <c r="R1308">
        <f t="shared" si="102"/>
        <v>0</v>
      </c>
      <c r="S1308">
        <f t="shared" si="103"/>
        <v>0</v>
      </c>
      <c r="T1308">
        <f t="shared" si="104"/>
        <v>1</v>
      </c>
      <c r="U1308" t="str" cm="1">
        <f t="array" ref="U1308">_xlfn.IFS(D1308&lt;1000,"Less Than 1000",D1308&lt;=4999,"1000 to 4999",D1308&lt;=9999,"5000 to 9999",D1308&lt;=14999,"10000 to 14999",D1308&lt;=19999,"15000 to 19999",D1308&lt;=24999,"20000 to 24999",D1308&lt;=29999,"25000 to 29999",D1308&lt;=34999,"30000 to 34999",D1308&lt;=39999,"35000 to 39999",D1308&lt;44999,"40000 to 44999",D1308&lt;=44999,"40000 to 44999",D1308&lt;=49999,"45000 to 49999",D1308&gt;=50000,"50000 or More")</f>
        <v>10000 to 14999</v>
      </c>
    </row>
    <row r="1309" spans="1:21" ht="42.75" x14ac:dyDescent="0.45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s="17" t="s">
        <v>8219</v>
      </c>
      <c r="G1309" t="s">
        <v>8223</v>
      </c>
      <c r="H1309" t="s">
        <v>8245</v>
      </c>
      <c r="I1309">
        <v>1473451437</v>
      </c>
      <c r="J1309" s="10">
        <v>1470859437</v>
      </c>
      <c r="K1309" s="11">
        <f t="shared" si="100"/>
        <v>42592.836076388892</v>
      </c>
      <c r="L1309" t="b">
        <v>0</v>
      </c>
      <c r="M1309">
        <v>0</v>
      </c>
      <c r="N1309" t="b">
        <v>0</v>
      </c>
      <c r="O1309" t="s">
        <v>8292</v>
      </c>
      <c r="P1309" t="s">
        <v>8293</v>
      </c>
      <c r="Q1309">
        <f t="shared" si="101"/>
        <v>2016</v>
      </c>
      <c r="R1309">
        <f t="shared" si="102"/>
        <v>0</v>
      </c>
      <c r="S1309">
        <f t="shared" si="103"/>
        <v>0</v>
      </c>
      <c r="T1309">
        <f t="shared" si="104"/>
        <v>1</v>
      </c>
      <c r="U1309" t="str" cm="1">
        <f t="array" ref="U1309">_xlfn.IFS(D1309&lt;1000,"Less Than 1000",D1309&lt;=4999,"1000 to 4999",D1309&lt;=9999,"5000 to 9999",D1309&lt;=14999,"10000 to 14999",D1309&lt;=19999,"15000 to 19999",D1309&lt;=24999,"20000 to 24999",D1309&lt;=29999,"25000 to 29999",D1309&lt;=34999,"30000 to 34999",D1309&lt;=39999,"35000 to 39999",D1309&lt;44999,"40000 to 44999",D1309&lt;=44999,"40000 to 44999",D1309&lt;=49999,"45000 to 49999",D1309&gt;=50000,"50000 or More")</f>
        <v>10000 to 14999</v>
      </c>
    </row>
    <row r="1310" spans="1:21" ht="42.75" x14ac:dyDescent="0.45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s="17" t="s">
        <v>8219</v>
      </c>
      <c r="G1310" t="s">
        <v>8227</v>
      </c>
      <c r="H1310" t="s">
        <v>8249</v>
      </c>
      <c r="I1310">
        <v>1424568107</v>
      </c>
      <c r="J1310" s="10">
        <v>1421976107</v>
      </c>
      <c r="K1310" s="11">
        <f t="shared" si="100"/>
        <v>42027.056793981479</v>
      </c>
      <c r="L1310" t="b">
        <v>0</v>
      </c>
      <c r="M1310">
        <v>3</v>
      </c>
      <c r="N1310" t="b">
        <v>0</v>
      </c>
      <c r="O1310" t="s">
        <v>8292</v>
      </c>
      <c r="P1310" t="s">
        <v>8293</v>
      </c>
      <c r="Q1310">
        <f t="shared" si="101"/>
        <v>2015</v>
      </c>
      <c r="R1310">
        <f t="shared" si="102"/>
        <v>0</v>
      </c>
      <c r="S1310">
        <f t="shared" si="103"/>
        <v>0</v>
      </c>
      <c r="T1310">
        <f t="shared" si="104"/>
        <v>1</v>
      </c>
      <c r="U1310" t="str" cm="1">
        <f t="array" ref="U1310">_xlfn.IFS(D1310&lt;1000,"Less Than 1000",D1310&lt;=4999,"1000 to 4999",D1310&lt;=9999,"5000 to 9999",D1310&lt;=14999,"10000 to 14999",D1310&lt;=19999,"15000 to 19999",D1310&lt;=24999,"20000 to 24999",D1310&lt;=29999,"25000 to 29999",D1310&lt;=34999,"30000 to 34999",D1310&lt;=39999,"35000 to 39999",D1310&lt;44999,"40000 to 44999",D1310&lt;=44999,"40000 to 44999",D1310&lt;=49999,"45000 to 49999",D1310&gt;=50000,"50000 or More")</f>
        <v>10000 to 14999</v>
      </c>
    </row>
    <row r="1311" spans="1:21" ht="57" x14ac:dyDescent="0.45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s="17" t="s">
        <v>8219</v>
      </c>
      <c r="G1311" t="s">
        <v>8235</v>
      </c>
      <c r="H1311" t="s">
        <v>8248</v>
      </c>
      <c r="I1311">
        <v>1476189339</v>
      </c>
      <c r="J1311" s="10">
        <v>1471005339</v>
      </c>
      <c r="K1311" s="11">
        <f t="shared" si="100"/>
        <v>42594.524756944447</v>
      </c>
      <c r="L1311" t="b">
        <v>0</v>
      </c>
      <c r="M1311">
        <v>3</v>
      </c>
      <c r="N1311" t="b">
        <v>0</v>
      </c>
      <c r="O1311" t="s">
        <v>8309</v>
      </c>
      <c r="P1311" t="s">
        <v>8310</v>
      </c>
      <c r="Q1311">
        <f t="shared" si="101"/>
        <v>2016</v>
      </c>
      <c r="R1311">
        <f t="shared" si="102"/>
        <v>0</v>
      </c>
      <c r="S1311">
        <f t="shared" si="103"/>
        <v>0</v>
      </c>
      <c r="T1311">
        <f t="shared" si="104"/>
        <v>1</v>
      </c>
      <c r="U1311" t="str" cm="1">
        <f t="array" ref="U1311">_xlfn.IFS(D1311&lt;1000,"Less Than 1000",D1311&lt;=4999,"1000 to 4999",D1311&lt;=9999,"5000 to 9999",D1311&lt;=14999,"10000 to 14999",D1311&lt;=19999,"15000 to 19999",D1311&lt;=24999,"20000 to 24999",D1311&lt;=29999,"25000 to 29999",D1311&lt;=34999,"30000 to 34999",D1311&lt;=39999,"35000 to 39999",D1311&lt;44999,"40000 to 44999",D1311&lt;=44999,"40000 to 44999",D1311&lt;=49999,"45000 to 49999",D1311&gt;=50000,"50000 or More")</f>
        <v>10000 to 14999</v>
      </c>
    </row>
    <row r="1312" spans="1:21" ht="42.75" x14ac:dyDescent="0.45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s="17" t="s">
        <v>8219</v>
      </c>
      <c r="G1312" t="s">
        <v>8223</v>
      </c>
      <c r="H1312" t="s">
        <v>8245</v>
      </c>
      <c r="I1312">
        <v>1462827000</v>
      </c>
      <c r="J1312" s="10">
        <v>1457710589</v>
      </c>
      <c r="K1312" s="11">
        <f t="shared" si="100"/>
        <v>42440.650335648148</v>
      </c>
      <c r="L1312" t="b">
        <v>0</v>
      </c>
      <c r="M1312">
        <v>1</v>
      </c>
      <c r="N1312" t="b">
        <v>0</v>
      </c>
      <c r="O1312" t="s">
        <v>8309</v>
      </c>
      <c r="P1312" t="s">
        <v>8310</v>
      </c>
      <c r="Q1312">
        <f t="shared" si="101"/>
        <v>2016</v>
      </c>
      <c r="R1312">
        <f t="shared" si="102"/>
        <v>0</v>
      </c>
      <c r="S1312">
        <f t="shared" si="103"/>
        <v>0</v>
      </c>
      <c r="T1312">
        <f t="shared" si="104"/>
        <v>1</v>
      </c>
      <c r="U1312" t="str" cm="1">
        <f t="array" ref="U1312">_xlfn.IFS(D1312&lt;1000,"Less Than 1000",D1312&lt;=4999,"1000 to 4999",D1312&lt;=9999,"5000 to 9999",D1312&lt;=14999,"10000 to 14999",D1312&lt;=19999,"15000 to 19999",D1312&lt;=24999,"20000 to 24999",D1312&lt;=29999,"25000 to 29999",D1312&lt;=34999,"30000 to 34999",D1312&lt;=39999,"35000 to 39999",D1312&lt;44999,"40000 to 44999",D1312&lt;=44999,"40000 to 44999",D1312&lt;=49999,"45000 to 49999",D1312&gt;=50000,"50000 or More")</f>
        <v>10000 to 14999</v>
      </c>
    </row>
    <row r="1313" spans="1:21" ht="42.75" x14ac:dyDescent="0.45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s="17" t="s">
        <v>8219</v>
      </c>
      <c r="G1313" t="s">
        <v>8224</v>
      </c>
      <c r="H1313" t="s">
        <v>8246</v>
      </c>
      <c r="I1313">
        <v>1472745594</v>
      </c>
      <c r="J1313" s="10">
        <v>1470153594</v>
      </c>
      <c r="K1313" s="11">
        <f t="shared" si="100"/>
        <v>42584.666597222225</v>
      </c>
      <c r="L1313" t="b">
        <v>0</v>
      </c>
      <c r="M1313">
        <v>1</v>
      </c>
      <c r="N1313" t="b">
        <v>0</v>
      </c>
      <c r="O1313" t="s">
        <v>8309</v>
      </c>
      <c r="P1313" t="s">
        <v>8310</v>
      </c>
      <c r="Q1313">
        <f t="shared" si="101"/>
        <v>2016</v>
      </c>
      <c r="R1313">
        <f t="shared" si="102"/>
        <v>0</v>
      </c>
      <c r="S1313">
        <f t="shared" si="103"/>
        <v>0</v>
      </c>
      <c r="T1313">
        <f t="shared" si="104"/>
        <v>1</v>
      </c>
      <c r="U1313" t="str" cm="1">
        <f t="array" ref="U1313">_xlfn.IFS(D1313&lt;1000,"Less Than 1000",D1313&lt;=4999,"1000 to 4999",D1313&lt;=9999,"5000 to 9999",D1313&lt;=14999,"10000 to 14999",D1313&lt;=19999,"15000 to 19999",D1313&lt;=24999,"20000 to 24999",D1313&lt;=29999,"25000 to 29999",D1313&lt;=34999,"30000 to 34999",D1313&lt;=39999,"35000 to 39999",D1313&lt;44999,"40000 to 44999",D1313&lt;=44999,"40000 to 44999",D1313&lt;=49999,"45000 to 49999",D1313&gt;=50000,"50000 or More")</f>
        <v>10000 to 14999</v>
      </c>
    </row>
    <row r="1314" spans="1:21" ht="42.75" x14ac:dyDescent="0.45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s="17" t="s">
        <v>8219</v>
      </c>
      <c r="G1314" t="s">
        <v>8223</v>
      </c>
      <c r="H1314" t="s">
        <v>8245</v>
      </c>
      <c r="I1314">
        <v>1463600945</v>
      </c>
      <c r="J1314" s="10">
        <v>1461786545</v>
      </c>
      <c r="K1314" s="11">
        <f t="shared" si="100"/>
        <v>42487.825752314813</v>
      </c>
      <c r="L1314" t="b">
        <v>0</v>
      </c>
      <c r="M1314">
        <v>0</v>
      </c>
      <c r="N1314" t="b">
        <v>0</v>
      </c>
      <c r="O1314" t="s">
        <v>8309</v>
      </c>
      <c r="P1314" t="s">
        <v>8310</v>
      </c>
      <c r="Q1314">
        <f t="shared" si="101"/>
        <v>2016</v>
      </c>
      <c r="R1314">
        <f t="shared" si="102"/>
        <v>0</v>
      </c>
      <c r="S1314">
        <f t="shared" si="103"/>
        <v>0</v>
      </c>
      <c r="T1314">
        <f t="shared" si="104"/>
        <v>1</v>
      </c>
      <c r="U1314" t="str" cm="1">
        <f t="array" ref="U1314">_xlfn.IFS(D1314&lt;1000,"Less Than 1000",D1314&lt;=4999,"1000 to 4999",D1314&lt;=9999,"5000 to 9999",D1314&lt;=14999,"10000 to 14999",D1314&lt;=19999,"15000 to 19999",D1314&lt;=24999,"20000 to 24999",D1314&lt;=29999,"25000 to 29999",D1314&lt;=34999,"30000 to 34999",D1314&lt;=39999,"35000 to 39999",D1314&lt;44999,"40000 to 44999",D1314&lt;=44999,"40000 to 44999",D1314&lt;=49999,"45000 to 49999",D1314&gt;=50000,"50000 or More")</f>
        <v>10000 to 14999</v>
      </c>
    </row>
    <row r="1315" spans="1:21" ht="28.5" x14ac:dyDescent="0.45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s="17" t="s">
        <v>8219</v>
      </c>
      <c r="G1315" t="s">
        <v>8223</v>
      </c>
      <c r="H1315" t="s">
        <v>8245</v>
      </c>
      <c r="I1315">
        <v>1428707647</v>
      </c>
      <c r="J1315" s="10">
        <v>1424823247</v>
      </c>
      <c r="K1315" s="11">
        <f t="shared" si="100"/>
        <v>42060.00980324074</v>
      </c>
      <c r="L1315" t="b">
        <v>0</v>
      </c>
      <c r="M1315">
        <v>0</v>
      </c>
      <c r="N1315" t="b">
        <v>0</v>
      </c>
      <c r="O1315" t="s">
        <v>8309</v>
      </c>
      <c r="P1315" t="s">
        <v>8310</v>
      </c>
      <c r="Q1315">
        <f t="shared" si="101"/>
        <v>2015</v>
      </c>
      <c r="R1315">
        <f t="shared" si="102"/>
        <v>0</v>
      </c>
      <c r="S1315">
        <f t="shared" si="103"/>
        <v>0</v>
      </c>
      <c r="T1315">
        <f t="shared" si="104"/>
        <v>1</v>
      </c>
      <c r="U1315" t="str" cm="1">
        <f t="array" ref="U1315">_xlfn.IFS(D1315&lt;1000,"Less Than 1000",D1315&lt;=4999,"1000 to 4999",D1315&lt;=9999,"5000 to 9999",D1315&lt;=14999,"10000 to 14999",D1315&lt;=19999,"15000 to 19999",D1315&lt;=24999,"20000 to 24999",D1315&lt;=29999,"25000 to 29999",D1315&lt;=34999,"30000 to 34999",D1315&lt;=39999,"35000 to 39999",D1315&lt;44999,"40000 to 44999",D1315&lt;=44999,"40000 to 44999",D1315&lt;=49999,"45000 to 49999",D1315&gt;=50000,"50000 or More")</f>
        <v>10000 to 14999</v>
      </c>
    </row>
    <row r="1316" spans="1:21" ht="42.75" x14ac:dyDescent="0.45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s="17" t="s">
        <v>8219</v>
      </c>
      <c r="G1316" t="s">
        <v>8224</v>
      </c>
      <c r="H1316" t="s">
        <v>8246</v>
      </c>
      <c r="I1316">
        <v>1465258325</v>
      </c>
      <c r="J1316" s="10">
        <v>1462666325</v>
      </c>
      <c r="K1316" s="11">
        <f t="shared" si="100"/>
        <v>42498.008391203708</v>
      </c>
      <c r="L1316" t="b">
        <v>0</v>
      </c>
      <c r="M1316">
        <v>0</v>
      </c>
      <c r="N1316" t="b">
        <v>0</v>
      </c>
      <c r="O1316" t="s">
        <v>8290</v>
      </c>
      <c r="P1316" t="s">
        <v>8330</v>
      </c>
      <c r="Q1316">
        <f t="shared" si="101"/>
        <v>2016</v>
      </c>
      <c r="R1316">
        <f t="shared" si="102"/>
        <v>0</v>
      </c>
      <c r="S1316">
        <f t="shared" si="103"/>
        <v>0</v>
      </c>
      <c r="T1316">
        <f t="shared" si="104"/>
        <v>1</v>
      </c>
      <c r="U1316" t="str" cm="1">
        <f t="array" ref="U1316">_xlfn.IFS(D1316&lt;1000,"Less Than 1000",D1316&lt;=4999,"1000 to 4999",D1316&lt;=9999,"5000 to 9999",D1316&lt;=14999,"10000 to 14999",D1316&lt;=19999,"15000 to 19999",D1316&lt;=24999,"20000 to 24999",D1316&lt;=29999,"25000 to 29999",D1316&lt;=34999,"30000 to 34999",D1316&lt;=39999,"35000 to 39999",D1316&lt;44999,"40000 to 44999",D1316&lt;=44999,"40000 to 44999",D1316&lt;=49999,"45000 to 49999",D1316&gt;=50000,"50000 or More")</f>
        <v>10000 to 14999</v>
      </c>
    </row>
    <row r="1317" spans="1:21" ht="42.75" x14ac:dyDescent="0.45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s="17" t="s">
        <v>8219</v>
      </c>
      <c r="G1317" t="s">
        <v>8223</v>
      </c>
      <c r="H1317" t="s">
        <v>8245</v>
      </c>
      <c r="I1317">
        <v>1404360478</v>
      </c>
      <c r="J1317" s="10">
        <v>1401768478</v>
      </c>
      <c r="K1317" s="11">
        <f t="shared" si="100"/>
        <v>41793.17219907407</v>
      </c>
      <c r="L1317" t="b">
        <v>0</v>
      </c>
      <c r="M1317">
        <v>10</v>
      </c>
      <c r="N1317" t="b">
        <v>0</v>
      </c>
      <c r="O1317" t="s">
        <v>8290</v>
      </c>
      <c r="P1317" t="s">
        <v>8332</v>
      </c>
      <c r="Q1317">
        <f t="shared" si="101"/>
        <v>2014</v>
      </c>
      <c r="R1317">
        <f t="shared" si="102"/>
        <v>0</v>
      </c>
      <c r="S1317">
        <f t="shared" si="103"/>
        <v>0</v>
      </c>
      <c r="T1317">
        <f t="shared" si="104"/>
        <v>1</v>
      </c>
      <c r="U1317" t="str" cm="1">
        <f t="array" ref="U1317">_xlfn.IFS(D1317&lt;1000,"Less Than 1000",D1317&lt;=4999,"1000 to 4999",D1317&lt;=9999,"5000 to 9999",D1317&lt;=14999,"10000 to 14999",D1317&lt;=19999,"15000 to 19999",D1317&lt;=24999,"20000 to 24999",D1317&lt;=29999,"25000 to 29999",D1317&lt;=34999,"30000 to 34999",D1317&lt;=39999,"35000 to 39999",D1317&lt;44999,"40000 to 44999",D1317&lt;=44999,"40000 to 44999",D1317&lt;=49999,"45000 to 49999",D1317&gt;=50000,"50000 or More")</f>
        <v>10000 to 14999</v>
      </c>
    </row>
    <row r="1318" spans="1:21" ht="42.75" x14ac:dyDescent="0.45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s="17" t="s">
        <v>8219</v>
      </c>
      <c r="G1318" t="s">
        <v>8223</v>
      </c>
      <c r="H1318" t="s">
        <v>8245</v>
      </c>
      <c r="I1318">
        <v>1427479192</v>
      </c>
      <c r="J1318" s="10">
        <v>1425322792</v>
      </c>
      <c r="K1318" s="11">
        <f t="shared" si="100"/>
        <v>42065.791574074072</v>
      </c>
      <c r="L1318" t="b">
        <v>0</v>
      </c>
      <c r="M1318">
        <v>0</v>
      </c>
      <c r="N1318" t="b">
        <v>0</v>
      </c>
      <c r="O1318" t="s">
        <v>8290</v>
      </c>
      <c r="P1318" t="s">
        <v>8332</v>
      </c>
      <c r="Q1318">
        <f t="shared" si="101"/>
        <v>2015</v>
      </c>
      <c r="R1318">
        <f t="shared" si="102"/>
        <v>0</v>
      </c>
      <c r="S1318">
        <f t="shared" si="103"/>
        <v>0</v>
      </c>
      <c r="T1318">
        <f t="shared" si="104"/>
        <v>1</v>
      </c>
      <c r="U1318" t="str" cm="1">
        <f t="array" ref="U1318">_xlfn.IFS(D1318&lt;1000,"Less Than 1000",D1318&lt;=4999,"1000 to 4999",D1318&lt;=9999,"5000 to 9999",D1318&lt;=14999,"10000 to 14999",D1318&lt;=19999,"15000 to 19999",D1318&lt;=24999,"20000 to 24999",D1318&lt;=29999,"25000 to 29999",D1318&lt;=34999,"30000 to 34999",D1318&lt;=39999,"35000 to 39999",D1318&lt;44999,"40000 to 44999",D1318&lt;=44999,"40000 to 44999",D1318&lt;=49999,"45000 to 49999",D1318&gt;=50000,"50000 or More")</f>
        <v>10000 to 14999</v>
      </c>
    </row>
    <row r="1319" spans="1:21" x14ac:dyDescent="0.45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s="17" t="s">
        <v>8219</v>
      </c>
      <c r="G1319" t="s">
        <v>8225</v>
      </c>
      <c r="H1319" t="s">
        <v>8247</v>
      </c>
      <c r="I1319">
        <v>1418275702</v>
      </c>
      <c r="J1319" s="10">
        <v>1415683702</v>
      </c>
      <c r="K1319" s="11">
        <f t="shared" si="100"/>
        <v>41954.228032407409</v>
      </c>
      <c r="L1319" t="b">
        <v>0</v>
      </c>
      <c r="M1319">
        <v>0</v>
      </c>
      <c r="N1319" t="b">
        <v>0</v>
      </c>
      <c r="O1319" t="s">
        <v>8290</v>
      </c>
      <c r="P1319" t="s">
        <v>8332</v>
      </c>
      <c r="Q1319">
        <f t="shared" si="101"/>
        <v>2014</v>
      </c>
      <c r="R1319">
        <f t="shared" si="102"/>
        <v>0</v>
      </c>
      <c r="S1319">
        <f t="shared" si="103"/>
        <v>0</v>
      </c>
      <c r="T1319">
        <f t="shared" si="104"/>
        <v>1</v>
      </c>
      <c r="U1319" t="str" cm="1">
        <f t="array" ref="U1319">_xlfn.IFS(D1319&lt;1000,"Less Than 1000",D1319&lt;=4999,"1000 to 4999",D1319&lt;=9999,"5000 to 9999",D1319&lt;=14999,"10000 to 14999",D1319&lt;=19999,"15000 to 19999",D1319&lt;=24999,"20000 to 24999",D1319&lt;=29999,"25000 to 29999",D1319&lt;=34999,"30000 to 34999",D1319&lt;=39999,"35000 to 39999",D1319&lt;44999,"40000 to 44999",D1319&lt;=44999,"40000 to 44999",D1319&lt;=49999,"45000 to 49999",D1319&gt;=50000,"50000 or More")</f>
        <v>10000 to 14999</v>
      </c>
    </row>
    <row r="1320" spans="1:21" ht="42.75" x14ac:dyDescent="0.45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s="17" t="s">
        <v>8219</v>
      </c>
      <c r="G1320" t="s">
        <v>8239</v>
      </c>
      <c r="H1320" t="s">
        <v>8256</v>
      </c>
      <c r="I1320">
        <v>1485480408</v>
      </c>
      <c r="J1320" s="10">
        <v>1482888408</v>
      </c>
      <c r="K1320" s="11">
        <f t="shared" si="100"/>
        <v>42732.060277777782</v>
      </c>
      <c r="L1320" t="b">
        <v>0</v>
      </c>
      <c r="M1320">
        <v>0</v>
      </c>
      <c r="N1320" t="b">
        <v>0</v>
      </c>
      <c r="O1320" t="s">
        <v>8292</v>
      </c>
      <c r="P1320" t="s">
        <v>8294</v>
      </c>
      <c r="Q1320">
        <f t="shared" si="101"/>
        <v>2016</v>
      </c>
      <c r="R1320">
        <f t="shared" si="102"/>
        <v>0</v>
      </c>
      <c r="S1320">
        <f t="shared" si="103"/>
        <v>0</v>
      </c>
      <c r="T1320">
        <f t="shared" si="104"/>
        <v>1</v>
      </c>
      <c r="U1320" t="str" cm="1">
        <f t="array" ref="U1320">_xlfn.IFS(D1320&lt;1000,"Less Than 1000",D1320&lt;=4999,"1000 to 4999",D1320&lt;=9999,"5000 to 9999",D1320&lt;=14999,"10000 to 14999",D1320&lt;=19999,"15000 to 19999",D1320&lt;=24999,"20000 to 24999",D1320&lt;=29999,"25000 to 29999",D1320&lt;=34999,"30000 to 34999",D1320&lt;=39999,"35000 to 39999",D1320&lt;44999,"40000 to 44999",D1320&lt;=44999,"40000 to 44999",D1320&lt;=49999,"45000 to 49999",D1320&gt;=50000,"50000 or More")</f>
        <v>10000 to 14999</v>
      </c>
    </row>
    <row r="1321" spans="1:21" ht="42.75" x14ac:dyDescent="0.45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s="17" t="s">
        <v>8219</v>
      </c>
      <c r="G1321" t="s">
        <v>8223</v>
      </c>
      <c r="H1321" t="s">
        <v>8245</v>
      </c>
      <c r="I1321">
        <v>1444943468</v>
      </c>
      <c r="J1321" s="10">
        <v>1441919468</v>
      </c>
      <c r="K1321" s="11">
        <f t="shared" si="100"/>
        <v>42257.882731481484</v>
      </c>
      <c r="L1321" t="b">
        <v>0</v>
      </c>
      <c r="M1321">
        <v>35</v>
      </c>
      <c r="N1321" t="b">
        <v>0</v>
      </c>
      <c r="O1321" t="s">
        <v>8292</v>
      </c>
      <c r="P1321" t="s">
        <v>8294</v>
      </c>
      <c r="Q1321">
        <f t="shared" si="101"/>
        <v>2015</v>
      </c>
      <c r="R1321">
        <f t="shared" si="102"/>
        <v>0</v>
      </c>
      <c r="S1321">
        <f t="shared" si="103"/>
        <v>0</v>
      </c>
      <c r="T1321">
        <f t="shared" si="104"/>
        <v>1</v>
      </c>
      <c r="U1321" t="str" cm="1">
        <f t="array" ref="U1321">_xlfn.IFS(D1321&lt;1000,"Less Than 1000",D1321&lt;=4999,"1000 to 4999",D1321&lt;=9999,"5000 to 9999",D1321&lt;=14999,"10000 to 14999",D1321&lt;=19999,"15000 to 19999",D1321&lt;=24999,"20000 to 24999",D1321&lt;=29999,"25000 to 29999",D1321&lt;=34999,"30000 to 34999",D1321&lt;=39999,"35000 to 39999",D1321&lt;44999,"40000 to 44999",D1321&lt;=44999,"40000 to 44999",D1321&lt;=49999,"45000 to 49999",D1321&gt;=50000,"50000 or More")</f>
        <v>10000 to 14999</v>
      </c>
    </row>
    <row r="1322" spans="1:21" ht="42.75" x14ac:dyDescent="0.45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s="17" t="s">
        <v>8219</v>
      </c>
      <c r="G1322" t="s">
        <v>8223</v>
      </c>
      <c r="H1322" t="s">
        <v>8245</v>
      </c>
      <c r="I1322">
        <v>1441516200</v>
      </c>
      <c r="J1322" s="10">
        <v>1438959121</v>
      </c>
      <c r="K1322" s="11">
        <f t="shared" si="100"/>
        <v>42223.619456018518</v>
      </c>
      <c r="L1322" t="b">
        <v>0</v>
      </c>
      <c r="M1322">
        <v>1</v>
      </c>
      <c r="N1322" t="b">
        <v>0</v>
      </c>
      <c r="O1322" t="s">
        <v>8292</v>
      </c>
      <c r="P1322" t="s">
        <v>8293</v>
      </c>
      <c r="Q1322">
        <f t="shared" si="101"/>
        <v>2015</v>
      </c>
      <c r="R1322">
        <f t="shared" si="102"/>
        <v>0</v>
      </c>
      <c r="S1322">
        <f t="shared" si="103"/>
        <v>0</v>
      </c>
      <c r="T1322">
        <f t="shared" si="104"/>
        <v>1</v>
      </c>
      <c r="U1322" t="str" cm="1">
        <f t="array" ref="U1322">_xlfn.IFS(D1322&lt;1000,"Less Than 1000",D1322&lt;=4999,"1000 to 4999",D1322&lt;=9999,"5000 to 9999",D1322&lt;=14999,"10000 to 14999",D1322&lt;=19999,"15000 to 19999",D1322&lt;=24999,"20000 to 24999",D1322&lt;=29999,"25000 to 29999",D1322&lt;=34999,"30000 to 34999",D1322&lt;=39999,"35000 to 39999",D1322&lt;44999,"40000 to 44999",D1322&lt;=44999,"40000 to 44999",D1322&lt;=49999,"45000 to 49999",D1322&gt;=50000,"50000 or More")</f>
        <v>10000 to 14999</v>
      </c>
    </row>
    <row r="1323" spans="1:21" ht="42.75" x14ac:dyDescent="0.45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s="17" t="s">
        <v>8219</v>
      </c>
      <c r="G1323" t="s">
        <v>8223</v>
      </c>
      <c r="H1323" t="s">
        <v>8245</v>
      </c>
      <c r="I1323">
        <v>1433043623</v>
      </c>
      <c r="J1323" s="10">
        <v>1429155623</v>
      </c>
      <c r="K1323" s="11">
        <f t="shared" si="100"/>
        <v>42110.153043981481</v>
      </c>
      <c r="L1323" t="b">
        <v>0</v>
      </c>
      <c r="M1323">
        <v>28</v>
      </c>
      <c r="N1323" t="b">
        <v>0</v>
      </c>
      <c r="O1323" t="s">
        <v>8283</v>
      </c>
      <c r="P1323" t="s">
        <v>8286</v>
      </c>
      <c r="Q1323">
        <f t="shared" si="101"/>
        <v>2015</v>
      </c>
      <c r="R1323">
        <f t="shared" si="102"/>
        <v>0</v>
      </c>
      <c r="S1323">
        <f t="shared" si="103"/>
        <v>0</v>
      </c>
      <c r="T1323">
        <f t="shared" si="104"/>
        <v>1</v>
      </c>
      <c r="U1323" t="str" cm="1">
        <f t="array" ref="U1323">_xlfn.IFS(D1323&lt;1000,"Less Than 1000",D1323&lt;=4999,"1000 to 4999",D1323&lt;=9999,"5000 to 9999",D1323&lt;=14999,"10000 to 14999",D1323&lt;=19999,"15000 to 19999",D1323&lt;=24999,"20000 to 24999",D1323&lt;=29999,"25000 to 29999",D1323&lt;=34999,"30000 to 34999",D1323&lt;=39999,"35000 to 39999",D1323&lt;44999,"40000 to 44999",D1323&lt;=44999,"40000 to 44999",D1323&lt;=49999,"45000 to 49999",D1323&gt;=50000,"50000 or More")</f>
        <v>10000 to 14999</v>
      </c>
    </row>
    <row r="1324" spans="1:21" x14ac:dyDescent="0.45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s="17" t="s">
        <v>8219</v>
      </c>
      <c r="G1324" t="s">
        <v>8223</v>
      </c>
      <c r="H1324" t="s">
        <v>8245</v>
      </c>
      <c r="I1324">
        <v>1455272445</v>
      </c>
      <c r="J1324" s="10">
        <v>1452680445</v>
      </c>
      <c r="K1324" s="11">
        <f t="shared" si="100"/>
        <v>42382.431076388893</v>
      </c>
      <c r="L1324" t="b">
        <v>0</v>
      </c>
      <c r="M1324">
        <v>0</v>
      </c>
      <c r="N1324" t="b">
        <v>0</v>
      </c>
      <c r="O1324" t="s">
        <v>8304</v>
      </c>
      <c r="P1324" t="s">
        <v>8305</v>
      </c>
      <c r="Q1324">
        <f t="shared" si="101"/>
        <v>2016</v>
      </c>
      <c r="R1324">
        <f t="shared" si="102"/>
        <v>0</v>
      </c>
      <c r="S1324">
        <f t="shared" si="103"/>
        <v>0</v>
      </c>
      <c r="T1324">
        <f t="shared" si="104"/>
        <v>1</v>
      </c>
      <c r="U1324" t="str" cm="1">
        <f t="array" ref="U1324">_xlfn.IFS(D1324&lt;1000,"Less Than 1000",D1324&lt;=4999,"1000 to 4999",D1324&lt;=9999,"5000 to 9999",D1324&lt;=14999,"10000 to 14999",D1324&lt;=19999,"15000 to 19999",D1324&lt;=24999,"20000 to 24999",D1324&lt;=29999,"25000 to 29999",D1324&lt;=34999,"30000 to 34999",D1324&lt;=39999,"35000 to 39999",D1324&lt;44999,"40000 to 44999",D1324&lt;=44999,"40000 to 44999",D1324&lt;=49999,"45000 to 49999",D1324&gt;=50000,"50000 or More")</f>
        <v>10000 to 14999</v>
      </c>
    </row>
    <row r="1325" spans="1:21" ht="42.75" x14ac:dyDescent="0.45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s="17" t="s">
        <v>8219</v>
      </c>
      <c r="G1325" t="s">
        <v>8223</v>
      </c>
      <c r="H1325" t="s">
        <v>8245</v>
      </c>
      <c r="I1325">
        <v>1310158800</v>
      </c>
      <c r="J1325" s="10">
        <v>1304888771</v>
      </c>
      <c r="K1325" s="11">
        <f t="shared" si="100"/>
        <v>40671.879293981481</v>
      </c>
      <c r="L1325" t="b">
        <v>0</v>
      </c>
      <c r="M1325">
        <v>38</v>
      </c>
      <c r="N1325" t="b">
        <v>0</v>
      </c>
      <c r="O1325" t="s">
        <v>8298</v>
      </c>
      <c r="P1325" t="s">
        <v>8313</v>
      </c>
      <c r="Q1325">
        <f t="shared" si="101"/>
        <v>2011</v>
      </c>
      <c r="R1325">
        <f t="shared" si="102"/>
        <v>0</v>
      </c>
      <c r="S1325">
        <f t="shared" si="103"/>
        <v>0</v>
      </c>
      <c r="T1325">
        <f t="shared" si="104"/>
        <v>1</v>
      </c>
      <c r="U1325" t="str" cm="1">
        <f t="array" ref="U1325">_xlfn.IFS(D1325&lt;1000,"Less Than 1000",D1325&lt;=4999,"1000 to 4999",D1325&lt;=9999,"5000 to 9999",D1325&lt;=14999,"10000 to 14999",D1325&lt;=19999,"15000 to 19999",D1325&lt;=24999,"20000 to 24999",D1325&lt;=29999,"25000 to 29999",D1325&lt;=34999,"30000 to 34999",D1325&lt;=39999,"35000 to 39999",D1325&lt;44999,"40000 to 44999",D1325&lt;=44999,"40000 to 44999",D1325&lt;=49999,"45000 to 49999",D1325&gt;=50000,"50000 or More")</f>
        <v>10000 to 14999</v>
      </c>
    </row>
    <row r="1326" spans="1:21" ht="42.75" x14ac:dyDescent="0.45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s="17" t="s">
        <v>8219</v>
      </c>
      <c r="G1326" t="s">
        <v>8223</v>
      </c>
      <c r="H1326" t="s">
        <v>8245</v>
      </c>
      <c r="I1326">
        <v>1457543360</v>
      </c>
      <c r="J1326" s="10">
        <v>1454951360</v>
      </c>
      <c r="K1326" s="11">
        <f t="shared" si="100"/>
        <v>42408.714814814812</v>
      </c>
      <c r="L1326" t="b">
        <v>0</v>
      </c>
      <c r="M1326">
        <v>6</v>
      </c>
      <c r="N1326" t="b">
        <v>0</v>
      </c>
      <c r="O1326" t="s">
        <v>8292</v>
      </c>
      <c r="P1326" t="s">
        <v>8328</v>
      </c>
      <c r="Q1326">
        <f t="shared" si="101"/>
        <v>2016</v>
      </c>
      <c r="R1326">
        <f t="shared" si="102"/>
        <v>0</v>
      </c>
      <c r="S1326">
        <f t="shared" si="103"/>
        <v>0</v>
      </c>
      <c r="T1326">
        <f t="shared" si="104"/>
        <v>1</v>
      </c>
      <c r="U1326" t="str" cm="1">
        <f t="array" ref="U1326">_xlfn.IFS(D1326&lt;1000,"Less Than 1000",D1326&lt;=4999,"1000 to 4999",D1326&lt;=9999,"5000 to 9999",D1326&lt;=14999,"10000 to 14999",D1326&lt;=19999,"15000 to 19999",D1326&lt;=24999,"20000 to 24999",D1326&lt;=29999,"25000 to 29999",D1326&lt;=34999,"30000 to 34999",D1326&lt;=39999,"35000 to 39999",D1326&lt;44999,"40000 to 44999",D1326&lt;=44999,"40000 to 44999",D1326&lt;=49999,"45000 to 49999",D1326&gt;=50000,"50000 or More")</f>
        <v>10000 to 14999</v>
      </c>
    </row>
    <row r="1327" spans="1:21" ht="42.75" x14ac:dyDescent="0.45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s="17" t="s">
        <v>8219</v>
      </c>
      <c r="G1327" t="s">
        <v>8224</v>
      </c>
      <c r="H1327" t="s">
        <v>8246</v>
      </c>
      <c r="I1327">
        <v>1434738483</v>
      </c>
      <c r="J1327" s="10">
        <v>1432146483</v>
      </c>
      <c r="K1327" s="11">
        <f t="shared" si="100"/>
        <v>42144.769479166673</v>
      </c>
      <c r="L1327" t="b">
        <v>0</v>
      </c>
      <c r="M1327">
        <v>4</v>
      </c>
      <c r="N1327" t="b">
        <v>0</v>
      </c>
      <c r="O1327" t="s">
        <v>8295</v>
      </c>
      <c r="P1327" t="s">
        <v>8317</v>
      </c>
      <c r="Q1327">
        <f t="shared" si="101"/>
        <v>2015</v>
      </c>
      <c r="R1327">
        <f t="shared" si="102"/>
        <v>0</v>
      </c>
      <c r="S1327">
        <f t="shared" si="103"/>
        <v>0</v>
      </c>
      <c r="T1327">
        <f t="shared" si="104"/>
        <v>1</v>
      </c>
      <c r="U1327" t="str" cm="1">
        <f t="array" ref="U1327">_xlfn.IFS(D1327&lt;1000,"Less Than 1000",D1327&lt;=4999,"1000 to 4999",D1327&lt;=9999,"5000 to 9999",D1327&lt;=14999,"10000 to 14999",D1327&lt;=19999,"15000 to 19999",D1327&lt;=24999,"20000 to 24999",D1327&lt;=29999,"25000 to 29999",D1327&lt;=34999,"30000 to 34999",D1327&lt;=39999,"35000 to 39999",D1327&lt;44999,"40000 to 44999",D1327&lt;=44999,"40000 to 44999",D1327&lt;=49999,"45000 to 49999",D1327&gt;=50000,"50000 or More")</f>
        <v>10000 to 14999</v>
      </c>
    </row>
    <row r="1328" spans="1:21" ht="42.75" x14ac:dyDescent="0.45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s="17" t="s">
        <v>8219</v>
      </c>
      <c r="G1328" t="s">
        <v>8234</v>
      </c>
      <c r="H1328" t="s">
        <v>8254</v>
      </c>
      <c r="I1328">
        <v>1418934506</v>
      </c>
      <c r="J1328" s="10">
        <v>1415910506</v>
      </c>
      <c r="K1328" s="11">
        <f t="shared" si="100"/>
        <v>41956.853078703702</v>
      </c>
      <c r="L1328" t="b">
        <v>0</v>
      </c>
      <c r="M1328">
        <v>0</v>
      </c>
      <c r="N1328" t="b">
        <v>0</v>
      </c>
      <c r="O1328" t="s">
        <v>8292</v>
      </c>
      <c r="P1328" t="s">
        <v>8293</v>
      </c>
      <c r="Q1328">
        <f t="shared" si="101"/>
        <v>2014</v>
      </c>
      <c r="R1328">
        <f t="shared" si="102"/>
        <v>0</v>
      </c>
      <c r="S1328">
        <f t="shared" si="103"/>
        <v>0</v>
      </c>
      <c r="T1328">
        <f t="shared" si="104"/>
        <v>1</v>
      </c>
      <c r="U1328" t="str" cm="1">
        <f t="array" ref="U1328">_xlfn.IFS(D1328&lt;1000,"Less Than 1000",D1328&lt;=4999,"1000 to 4999",D1328&lt;=9999,"5000 to 9999",D1328&lt;=14999,"10000 to 14999",D1328&lt;=19999,"15000 to 19999",D1328&lt;=24999,"20000 to 24999",D1328&lt;=29999,"25000 to 29999",D1328&lt;=34999,"30000 to 34999",D1328&lt;=39999,"35000 to 39999",D1328&lt;44999,"40000 to 44999",D1328&lt;=44999,"40000 to 44999",D1328&lt;=49999,"45000 to 49999",D1328&gt;=50000,"50000 or More")</f>
        <v>10000 to 14999</v>
      </c>
    </row>
    <row r="1329" spans="1:21" ht="28.5" x14ac:dyDescent="0.45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s="17" t="s">
        <v>8219</v>
      </c>
      <c r="G1329" t="s">
        <v>8223</v>
      </c>
      <c r="H1329" t="s">
        <v>8245</v>
      </c>
      <c r="I1329">
        <v>1426302660</v>
      </c>
      <c r="J1329" s="10">
        <v>1423761792</v>
      </c>
      <c r="K1329" s="11">
        <f t="shared" si="100"/>
        <v>42047.724444444444</v>
      </c>
      <c r="L1329" t="b">
        <v>0</v>
      </c>
      <c r="M1329">
        <v>15</v>
      </c>
      <c r="N1329" t="b">
        <v>0</v>
      </c>
      <c r="O1329" t="s">
        <v>8290</v>
      </c>
      <c r="P1329" t="s">
        <v>8332</v>
      </c>
      <c r="Q1329">
        <f t="shared" si="101"/>
        <v>2015</v>
      </c>
      <c r="R1329">
        <f t="shared" si="102"/>
        <v>0</v>
      </c>
      <c r="S1329">
        <f t="shared" si="103"/>
        <v>0</v>
      </c>
      <c r="T1329">
        <f t="shared" si="104"/>
        <v>1</v>
      </c>
      <c r="U1329" t="str" cm="1">
        <f t="array" ref="U1329">_xlfn.IFS(D1329&lt;1000,"Less Than 1000",D1329&lt;=4999,"1000 to 4999",D1329&lt;=9999,"5000 to 9999",D1329&lt;=14999,"10000 to 14999",D1329&lt;=19999,"15000 to 19999",D1329&lt;=24999,"20000 to 24999",D1329&lt;=29999,"25000 to 29999",D1329&lt;=34999,"30000 to 34999",D1329&lt;=39999,"35000 to 39999",D1329&lt;44999,"40000 to 44999",D1329&lt;=44999,"40000 to 44999",D1329&lt;=49999,"45000 to 49999",D1329&gt;=50000,"50000 or More")</f>
        <v>10000 to 14999</v>
      </c>
    </row>
    <row r="1330" spans="1:21" ht="42.75" x14ac:dyDescent="0.45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s="17" t="s">
        <v>8219</v>
      </c>
      <c r="G1330" t="s">
        <v>8223</v>
      </c>
      <c r="H1330" t="s">
        <v>8245</v>
      </c>
      <c r="I1330">
        <v>1429732586</v>
      </c>
      <c r="J1330" s="10">
        <v>1427140586</v>
      </c>
      <c r="K1330" s="11">
        <f t="shared" si="100"/>
        <v>42086.83085648148</v>
      </c>
      <c r="L1330" t="b">
        <v>0</v>
      </c>
      <c r="M1330">
        <v>0</v>
      </c>
      <c r="N1330" t="b">
        <v>0</v>
      </c>
      <c r="O1330" t="s">
        <v>8292</v>
      </c>
      <c r="P1330" t="s">
        <v>8293</v>
      </c>
      <c r="Q1330">
        <f t="shared" si="101"/>
        <v>2015</v>
      </c>
      <c r="R1330">
        <f t="shared" si="102"/>
        <v>0</v>
      </c>
      <c r="S1330">
        <f t="shared" si="103"/>
        <v>0</v>
      </c>
      <c r="T1330">
        <f t="shared" si="104"/>
        <v>1</v>
      </c>
      <c r="U1330" t="str" cm="1">
        <f t="array" ref="U1330">_xlfn.IFS(D1330&lt;1000,"Less Than 1000",D1330&lt;=4999,"1000 to 4999",D1330&lt;=9999,"5000 to 9999",D1330&lt;=14999,"10000 to 14999",D1330&lt;=19999,"15000 to 19999",D1330&lt;=24999,"20000 to 24999",D1330&lt;=29999,"25000 to 29999",D1330&lt;=34999,"30000 to 34999",D1330&lt;=39999,"35000 to 39999",D1330&lt;44999,"40000 to 44999",D1330&lt;=44999,"40000 to 44999",D1330&lt;=49999,"45000 to 49999",D1330&gt;=50000,"50000 or More")</f>
        <v>10000 to 14999</v>
      </c>
    </row>
    <row r="1331" spans="1:21" ht="28.5" x14ac:dyDescent="0.45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s="17" t="s">
        <v>8219</v>
      </c>
      <c r="G1331" t="s">
        <v>8223</v>
      </c>
      <c r="H1331" t="s">
        <v>8245</v>
      </c>
      <c r="I1331">
        <v>1406566363</v>
      </c>
      <c r="J1331" s="10">
        <v>1403974363</v>
      </c>
      <c r="K1331" s="11">
        <f t="shared" si="100"/>
        <v>41818.703275462962</v>
      </c>
      <c r="L1331" t="b">
        <v>0</v>
      </c>
      <c r="M1331">
        <v>0</v>
      </c>
      <c r="N1331" t="b">
        <v>0</v>
      </c>
      <c r="O1331" t="s">
        <v>8295</v>
      </c>
      <c r="P1331" t="s">
        <v>8314</v>
      </c>
      <c r="Q1331">
        <f t="shared" si="101"/>
        <v>2014</v>
      </c>
      <c r="R1331">
        <f t="shared" si="102"/>
        <v>0</v>
      </c>
      <c r="S1331">
        <f t="shared" si="103"/>
        <v>0</v>
      </c>
      <c r="T1331">
        <f t="shared" si="104"/>
        <v>1</v>
      </c>
      <c r="U1331" t="str" cm="1">
        <f t="array" ref="U1331">_xlfn.IFS(D1331&lt;1000,"Less Than 1000",D1331&lt;=4999,"1000 to 4999",D1331&lt;=9999,"5000 to 9999",D1331&lt;=14999,"10000 to 14999",D1331&lt;=19999,"15000 to 19999",D1331&lt;=24999,"20000 to 24999",D1331&lt;=29999,"25000 to 29999",D1331&lt;=34999,"30000 to 34999",D1331&lt;=39999,"35000 to 39999",D1331&lt;44999,"40000 to 44999",D1331&lt;=44999,"40000 to 44999",D1331&lt;=49999,"45000 to 49999",D1331&gt;=50000,"50000 or More")</f>
        <v>10000 to 14999</v>
      </c>
    </row>
    <row r="1332" spans="1:21" ht="42.75" x14ac:dyDescent="0.45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s="17" t="s">
        <v>8219</v>
      </c>
      <c r="G1332" t="s">
        <v>8223</v>
      </c>
      <c r="H1332" t="s">
        <v>8245</v>
      </c>
      <c r="I1332">
        <v>1408029623</v>
      </c>
      <c r="J1332" s="10">
        <v>1405437623</v>
      </c>
      <c r="K1332" s="11">
        <f t="shared" si="100"/>
        <v>41835.639155092591</v>
      </c>
      <c r="L1332" t="b">
        <v>0</v>
      </c>
      <c r="M1332">
        <v>13</v>
      </c>
      <c r="N1332" t="b">
        <v>0</v>
      </c>
      <c r="O1332" t="s">
        <v>8292</v>
      </c>
      <c r="P1332" t="s">
        <v>8293</v>
      </c>
      <c r="Q1332">
        <f t="shared" si="101"/>
        <v>2014</v>
      </c>
      <c r="R1332">
        <f t="shared" si="102"/>
        <v>0</v>
      </c>
      <c r="S1332">
        <f t="shared" si="103"/>
        <v>0</v>
      </c>
      <c r="T1332">
        <f t="shared" si="104"/>
        <v>1</v>
      </c>
      <c r="U1332" t="str" cm="1">
        <f t="array" ref="U1332">_xlfn.IFS(D1332&lt;1000,"Less Than 1000",D1332&lt;=4999,"1000 to 4999",D1332&lt;=9999,"5000 to 9999",D1332&lt;=14999,"10000 to 14999",D1332&lt;=19999,"15000 to 19999",D1332&lt;=24999,"20000 to 24999",D1332&lt;=29999,"25000 to 29999",D1332&lt;=34999,"30000 to 34999",D1332&lt;=39999,"35000 to 39999",D1332&lt;44999,"40000 to 44999",D1332&lt;=44999,"40000 to 44999",D1332&lt;=49999,"45000 to 49999",D1332&gt;=50000,"50000 or More")</f>
        <v>15000 to 19999</v>
      </c>
    </row>
    <row r="1333" spans="1:21" ht="42.75" x14ac:dyDescent="0.45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s="17" t="s">
        <v>8219</v>
      </c>
      <c r="G1333" t="s">
        <v>8223</v>
      </c>
      <c r="H1333" t="s">
        <v>8245</v>
      </c>
      <c r="I1333">
        <v>1474766189</v>
      </c>
      <c r="J1333" s="10">
        <v>1471310189</v>
      </c>
      <c r="K1333" s="11">
        <f t="shared" si="100"/>
        <v>42598.053113425922</v>
      </c>
      <c r="L1333" t="b">
        <v>0</v>
      </c>
      <c r="M1333">
        <v>4</v>
      </c>
      <c r="N1333" t="b">
        <v>0</v>
      </c>
      <c r="O1333" t="s">
        <v>8304</v>
      </c>
      <c r="P1333" t="s">
        <v>8305</v>
      </c>
      <c r="Q1333">
        <f t="shared" si="101"/>
        <v>2016</v>
      </c>
      <c r="R1333">
        <f t="shared" si="102"/>
        <v>0</v>
      </c>
      <c r="S1333">
        <f t="shared" si="103"/>
        <v>0</v>
      </c>
      <c r="T1333">
        <f t="shared" si="104"/>
        <v>1</v>
      </c>
      <c r="U1333" t="str" cm="1">
        <f t="array" ref="U1333">_xlfn.IFS(D1333&lt;1000,"Less Than 1000",D1333&lt;=4999,"1000 to 4999",D1333&lt;=9999,"5000 to 9999",D1333&lt;=14999,"10000 to 14999",D1333&lt;=19999,"15000 to 19999",D1333&lt;=24999,"20000 to 24999",D1333&lt;=29999,"25000 to 29999",D1333&lt;=34999,"30000 to 34999",D1333&lt;=39999,"35000 to 39999",D1333&lt;44999,"40000 to 44999",D1333&lt;=44999,"40000 to 44999",D1333&lt;=49999,"45000 to 49999",D1333&gt;=50000,"50000 or More")</f>
        <v>15000 to 19999</v>
      </c>
    </row>
    <row r="1334" spans="1:21" ht="28.5" x14ac:dyDescent="0.45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s="17" t="s">
        <v>8219</v>
      </c>
      <c r="G1334" t="s">
        <v>8223</v>
      </c>
      <c r="H1334" t="s">
        <v>8245</v>
      </c>
      <c r="I1334">
        <v>1402060302</v>
      </c>
      <c r="J1334" s="10">
        <v>1396876302</v>
      </c>
      <c r="K1334" s="11">
        <f t="shared" si="100"/>
        <v>41736.549791666665</v>
      </c>
      <c r="L1334" t="b">
        <v>0</v>
      </c>
      <c r="M1334">
        <v>18</v>
      </c>
      <c r="N1334" t="b">
        <v>0</v>
      </c>
      <c r="O1334" t="s">
        <v>8298</v>
      </c>
      <c r="P1334" t="s">
        <v>8313</v>
      </c>
      <c r="Q1334">
        <f t="shared" si="101"/>
        <v>2014</v>
      </c>
      <c r="R1334">
        <f t="shared" si="102"/>
        <v>0</v>
      </c>
      <c r="S1334">
        <f t="shared" si="103"/>
        <v>0</v>
      </c>
      <c r="T1334">
        <f t="shared" si="104"/>
        <v>1</v>
      </c>
      <c r="U1334" t="str" cm="1">
        <f t="array" ref="U1334">_xlfn.IFS(D1334&lt;1000,"Less Than 1000",D1334&lt;=4999,"1000 to 4999",D1334&lt;=9999,"5000 to 9999",D1334&lt;=14999,"10000 to 14999",D1334&lt;=19999,"15000 to 19999",D1334&lt;=24999,"20000 to 24999",D1334&lt;=29999,"25000 to 29999",D1334&lt;=34999,"30000 to 34999",D1334&lt;=39999,"35000 to 39999",D1334&lt;44999,"40000 to 44999",D1334&lt;=44999,"40000 to 44999",D1334&lt;=49999,"45000 to 49999",D1334&gt;=50000,"50000 or More")</f>
        <v>15000 to 19999</v>
      </c>
    </row>
    <row r="1335" spans="1:21" ht="42.75" x14ac:dyDescent="0.45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s="17" t="s">
        <v>8219</v>
      </c>
      <c r="G1335" t="s">
        <v>8223</v>
      </c>
      <c r="H1335" t="s">
        <v>8245</v>
      </c>
      <c r="I1335">
        <v>1461653700</v>
      </c>
      <c r="J1335" s="10">
        <v>1458665146</v>
      </c>
      <c r="K1335" s="11">
        <f t="shared" si="100"/>
        <v>42451.698449074072</v>
      </c>
      <c r="L1335" t="b">
        <v>0</v>
      </c>
      <c r="M1335">
        <v>44</v>
      </c>
      <c r="N1335" t="b">
        <v>0</v>
      </c>
      <c r="O1335" t="s">
        <v>8292</v>
      </c>
      <c r="P1335" t="s">
        <v>8294</v>
      </c>
      <c r="Q1335">
        <f t="shared" si="101"/>
        <v>2016</v>
      </c>
      <c r="R1335">
        <f t="shared" si="102"/>
        <v>0</v>
      </c>
      <c r="S1335">
        <f t="shared" si="103"/>
        <v>0</v>
      </c>
      <c r="T1335">
        <f t="shared" si="104"/>
        <v>1</v>
      </c>
      <c r="U1335" t="str" cm="1">
        <f t="array" ref="U1335">_xlfn.IFS(D1335&lt;1000,"Less Than 1000",D1335&lt;=4999,"1000 to 4999",D1335&lt;=9999,"5000 to 9999",D1335&lt;=14999,"10000 to 14999",D1335&lt;=19999,"15000 to 19999",D1335&lt;=24999,"20000 to 24999",D1335&lt;=29999,"25000 to 29999",D1335&lt;=34999,"30000 to 34999",D1335&lt;=39999,"35000 to 39999",D1335&lt;44999,"40000 to 44999",D1335&lt;=44999,"40000 to 44999",D1335&lt;=49999,"45000 to 49999",D1335&gt;=50000,"50000 or More")</f>
        <v>15000 to 19999</v>
      </c>
    </row>
    <row r="1336" spans="1:21" ht="42.75" x14ac:dyDescent="0.45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s="17" t="s">
        <v>8219</v>
      </c>
      <c r="G1336" t="s">
        <v>8223</v>
      </c>
      <c r="H1336" t="s">
        <v>8245</v>
      </c>
      <c r="I1336">
        <v>1409924340</v>
      </c>
      <c r="J1336" s="10">
        <v>1405181320</v>
      </c>
      <c r="K1336" s="11">
        <f t="shared" si="100"/>
        <v>41832.672685185185</v>
      </c>
      <c r="L1336" t="b">
        <v>0</v>
      </c>
      <c r="M1336">
        <v>7</v>
      </c>
      <c r="N1336" t="b">
        <v>0</v>
      </c>
      <c r="O1336" t="s">
        <v>8295</v>
      </c>
      <c r="P1336" t="s">
        <v>8314</v>
      </c>
      <c r="Q1336">
        <f t="shared" si="101"/>
        <v>2014</v>
      </c>
      <c r="R1336">
        <f t="shared" si="102"/>
        <v>0</v>
      </c>
      <c r="S1336">
        <f t="shared" si="103"/>
        <v>0</v>
      </c>
      <c r="T1336">
        <f t="shared" si="104"/>
        <v>1</v>
      </c>
      <c r="U1336" t="str" cm="1">
        <f t="array" ref="U1336">_xlfn.IFS(D1336&lt;1000,"Less Than 1000",D1336&lt;=4999,"1000 to 4999",D1336&lt;=9999,"5000 to 9999",D1336&lt;=14999,"10000 to 14999",D1336&lt;=19999,"15000 to 19999",D1336&lt;=24999,"20000 to 24999",D1336&lt;=29999,"25000 to 29999",D1336&lt;=34999,"30000 to 34999",D1336&lt;=39999,"35000 to 39999",D1336&lt;44999,"40000 to 44999",D1336&lt;=44999,"40000 to 44999",D1336&lt;=49999,"45000 to 49999",D1336&gt;=50000,"50000 or More")</f>
        <v>15000 to 19999</v>
      </c>
    </row>
    <row r="1337" spans="1:21" ht="42.75" x14ac:dyDescent="0.45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s="17" t="s">
        <v>8219</v>
      </c>
      <c r="G1337" t="s">
        <v>8223</v>
      </c>
      <c r="H1337" t="s">
        <v>8245</v>
      </c>
      <c r="I1337">
        <v>1443726142</v>
      </c>
      <c r="J1337" s="10">
        <v>1441134142</v>
      </c>
      <c r="K1337" s="11">
        <f t="shared" si="100"/>
        <v>42248.793310185181</v>
      </c>
      <c r="L1337" t="b">
        <v>0</v>
      </c>
      <c r="M1337">
        <v>3</v>
      </c>
      <c r="N1337" t="b">
        <v>0</v>
      </c>
      <c r="O1337" t="s">
        <v>8292</v>
      </c>
      <c r="P1337" t="s">
        <v>8293</v>
      </c>
      <c r="Q1337">
        <f t="shared" si="101"/>
        <v>2015</v>
      </c>
      <c r="R1337">
        <f t="shared" si="102"/>
        <v>0</v>
      </c>
      <c r="S1337">
        <f t="shared" si="103"/>
        <v>0</v>
      </c>
      <c r="T1337">
        <f t="shared" si="104"/>
        <v>1</v>
      </c>
      <c r="U1337" t="str" cm="1">
        <f t="array" ref="U1337">_xlfn.IFS(D1337&lt;1000,"Less Than 1000",D1337&lt;=4999,"1000 to 4999",D1337&lt;=9999,"5000 to 9999",D1337&lt;=14999,"10000 to 14999",D1337&lt;=19999,"15000 to 19999",D1337&lt;=24999,"20000 to 24999",D1337&lt;=29999,"25000 to 29999",D1337&lt;=34999,"30000 to 34999",D1337&lt;=39999,"35000 to 39999",D1337&lt;44999,"40000 to 44999",D1337&lt;=44999,"40000 to 44999",D1337&lt;=49999,"45000 to 49999",D1337&gt;=50000,"50000 or More")</f>
        <v>15000 to 19999</v>
      </c>
    </row>
    <row r="1338" spans="1:21" ht="42.75" x14ac:dyDescent="0.45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s="17" t="s">
        <v>8219</v>
      </c>
      <c r="G1338" t="s">
        <v>8223</v>
      </c>
      <c r="H1338" t="s">
        <v>8245</v>
      </c>
      <c r="I1338">
        <v>1407181297</v>
      </c>
      <c r="J1338" s="10">
        <v>1405021297</v>
      </c>
      <c r="K1338" s="11">
        <f t="shared" si="100"/>
        <v>41830.820567129631</v>
      </c>
      <c r="L1338" t="b">
        <v>0</v>
      </c>
      <c r="M1338">
        <v>0</v>
      </c>
      <c r="N1338" t="b">
        <v>0</v>
      </c>
      <c r="O1338" t="s">
        <v>8309</v>
      </c>
      <c r="P1338" t="s">
        <v>8310</v>
      </c>
      <c r="Q1338">
        <f t="shared" si="101"/>
        <v>2014</v>
      </c>
      <c r="R1338">
        <f t="shared" si="102"/>
        <v>0</v>
      </c>
      <c r="S1338">
        <f t="shared" si="103"/>
        <v>0</v>
      </c>
      <c r="T1338">
        <f t="shared" si="104"/>
        <v>1</v>
      </c>
      <c r="U1338" t="str" cm="1">
        <f t="array" ref="U1338">_xlfn.IFS(D1338&lt;1000,"Less Than 1000",D1338&lt;=4999,"1000 to 4999",D1338&lt;=9999,"5000 to 9999",D1338&lt;=14999,"10000 to 14999",D1338&lt;=19999,"15000 to 19999",D1338&lt;=24999,"20000 to 24999",D1338&lt;=29999,"25000 to 29999",D1338&lt;=34999,"30000 to 34999",D1338&lt;=39999,"35000 to 39999",D1338&lt;44999,"40000 to 44999",D1338&lt;=44999,"40000 to 44999",D1338&lt;=49999,"45000 to 49999",D1338&gt;=50000,"50000 or More")</f>
        <v>15000 to 19999</v>
      </c>
    </row>
    <row r="1339" spans="1:21" x14ac:dyDescent="0.45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s="17" t="s">
        <v>8219</v>
      </c>
      <c r="G1339" t="s">
        <v>8223</v>
      </c>
      <c r="H1339" t="s">
        <v>8245</v>
      </c>
      <c r="I1339">
        <v>1455048000</v>
      </c>
      <c r="J1339" s="10">
        <v>1452631647</v>
      </c>
      <c r="K1339" s="11">
        <f t="shared" si="100"/>
        <v>42381.866284722222</v>
      </c>
      <c r="L1339" t="b">
        <v>0</v>
      </c>
      <c r="M1339">
        <v>43</v>
      </c>
      <c r="N1339" t="b">
        <v>0</v>
      </c>
      <c r="O1339" t="s">
        <v>8292</v>
      </c>
      <c r="P1339" t="s">
        <v>8328</v>
      </c>
      <c r="Q1339">
        <f t="shared" si="101"/>
        <v>2016</v>
      </c>
      <c r="R1339">
        <f t="shared" si="102"/>
        <v>0</v>
      </c>
      <c r="S1339">
        <f t="shared" si="103"/>
        <v>0</v>
      </c>
      <c r="T1339">
        <f t="shared" si="104"/>
        <v>1</v>
      </c>
      <c r="U1339" t="str" cm="1">
        <f t="array" ref="U1339">_xlfn.IFS(D1339&lt;1000,"Less Than 1000",D1339&lt;=4999,"1000 to 4999",D1339&lt;=9999,"5000 to 9999",D1339&lt;=14999,"10000 to 14999",D1339&lt;=19999,"15000 to 19999",D1339&lt;=24999,"20000 to 24999",D1339&lt;=29999,"25000 to 29999",D1339&lt;=34999,"30000 to 34999",D1339&lt;=39999,"35000 to 39999",D1339&lt;44999,"40000 to 44999",D1339&lt;=44999,"40000 to 44999",D1339&lt;=49999,"45000 to 49999",D1339&gt;=50000,"50000 or More")</f>
        <v>15000 to 19999</v>
      </c>
    </row>
    <row r="1340" spans="1:21" ht="42.75" x14ac:dyDescent="0.45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s="17" t="s">
        <v>8219</v>
      </c>
      <c r="G1340" t="s">
        <v>8223</v>
      </c>
      <c r="H1340" t="s">
        <v>8245</v>
      </c>
      <c r="I1340">
        <v>1489669203</v>
      </c>
      <c r="J1340" s="10">
        <v>1487944803</v>
      </c>
      <c r="K1340" s="11">
        <f t="shared" si="100"/>
        <v>42790.583368055552</v>
      </c>
      <c r="L1340" t="b">
        <v>0</v>
      </c>
      <c r="M1340">
        <v>0</v>
      </c>
      <c r="N1340" t="b">
        <v>0</v>
      </c>
      <c r="O1340" t="s">
        <v>8290</v>
      </c>
      <c r="P1340" t="s">
        <v>8330</v>
      </c>
      <c r="Q1340">
        <f t="shared" si="101"/>
        <v>2017</v>
      </c>
      <c r="R1340">
        <f t="shared" si="102"/>
        <v>0</v>
      </c>
      <c r="S1340">
        <f t="shared" si="103"/>
        <v>0</v>
      </c>
      <c r="T1340">
        <f t="shared" si="104"/>
        <v>1</v>
      </c>
      <c r="U1340" t="str" cm="1">
        <f t="array" ref="U1340">_xlfn.IFS(D1340&lt;1000,"Less Than 1000",D1340&lt;=4999,"1000 to 4999",D1340&lt;=9999,"5000 to 9999",D1340&lt;=14999,"10000 to 14999",D1340&lt;=19999,"15000 to 19999",D1340&lt;=24999,"20000 to 24999",D1340&lt;=29999,"25000 to 29999",D1340&lt;=34999,"30000 to 34999",D1340&lt;=39999,"35000 to 39999",D1340&lt;44999,"40000 to 44999",D1340&lt;=44999,"40000 to 44999",D1340&lt;=49999,"45000 to 49999",D1340&gt;=50000,"50000 or More")</f>
        <v>15000 to 19999</v>
      </c>
    </row>
    <row r="1341" spans="1:21" ht="42.75" x14ac:dyDescent="0.45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s="17" t="s">
        <v>8219</v>
      </c>
      <c r="G1341" t="s">
        <v>8223</v>
      </c>
      <c r="H1341" t="s">
        <v>8245</v>
      </c>
      <c r="I1341">
        <v>1427498172</v>
      </c>
      <c r="J1341" s="10">
        <v>1422317772</v>
      </c>
      <c r="K1341" s="11">
        <f t="shared" si="100"/>
        <v>42031.011249999996</v>
      </c>
      <c r="L1341" t="b">
        <v>0</v>
      </c>
      <c r="M1341">
        <v>3</v>
      </c>
      <c r="N1341" t="b">
        <v>0</v>
      </c>
      <c r="O1341" t="s">
        <v>8290</v>
      </c>
      <c r="P1341" t="s">
        <v>8330</v>
      </c>
      <c r="Q1341">
        <f t="shared" si="101"/>
        <v>2015</v>
      </c>
      <c r="R1341">
        <f t="shared" si="102"/>
        <v>0</v>
      </c>
      <c r="S1341">
        <f t="shared" si="103"/>
        <v>0</v>
      </c>
      <c r="T1341">
        <f t="shared" si="104"/>
        <v>1</v>
      </c>
      <c r="U1341" t="str" cm="1">
        <f t="array" ref="U1341">_xlfn.IFS(D1341&lt;1000,"Less Than 1000",D1341&lt;=4999,"1000 to 4999",D1341&lt;=9999,"5000 to 9999",D1341&lt;=14999,"10000 to 14999",D1341&lt;=19999,"15000 to 19999",D1341&lt;=24999,"20000 to 24999",D1341&lt;=29999,"25000 to 29999",D1341&lt;=34999,"30000 to 34999",D1341&lt;=39999,"35000 to 39999",D1341&lt;44999,"40000 to 44999",D1341&lt;=44999,"40000 to 44999",D1341&lt;=49999,"45000 to 49999",D1341&gt;=50000,"50000 or More")</f>
        <v>15000 to 19999</v>
      </c>
    </row>
    <row r="1342" spans="1:21" ht="42.75" x14ac:dyDescent="0.45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s="17" t="s">
        <v>8219</v>
      </c>
      <c r="G1342" t="s">
        <v>8223</v>
      </c>
      <c r="H1342" t="s">
        <v>8245</v>
      </c>
      <c r="I1342">
        <v>1439522996</v>
      </c>
      <c r="J1342" s="10">
        <v>1435202996</v>
      </c>
      <c r="K1342" s="11">
        <f t="shared" si="100"/>
        <v>42180.145787037036</v>
      </c>
      <c r="L1342" t="b">
        <v>0</v>
      </c>
      <c r="M1342">
        <v>0</v>
      </c>
      <c r="N1342" t="b">
        <v>0</v>
      </c>
      <c r="O1342" t="s">
        <v>8290</v>
      </c>
      <c r="P1342" t="s">
        <v>8332</v>
      </c>
      <c r="Q1342">
        <f t="shared" si="101"/>
        <v>2015</v>
      </c>
      <c r="R1342">
        <f t="shared" si="102"/>
        <v>0</v>
      </c>
      <c r="S1342">
        <f t="shared" si="103"/>
        <v>0</v>
      </c>
      <c r="T1342">
        <f t="shared" si="104"/>
        <v>1</v>
      </c>
      <c r="U1342" t="str" cm="1">
        <f t="array" ref="U1342">_xlfn.IFS(D1342&lt;1000,"Less Than 1000",D1342&lt;=4999,"1000 to 4999",D1342&lt;=9999,"5000 to 9999",D1342&lt;=14999,"10000 to 14999",D1342&lt;=19999,"15000 to 19999",D1342&lt;=24999,"20000 to 24999",D1342&lt;=29999,"25000 to 29999",D1342&lt;=34999,"30000 to 34999",D1342&lt;=39999,"35000 to 39999",D1342&lt;44999,"40000 to 44999",D1342&lt;=44999,"40000 to 44999",D1342&lt;=49999,"45000 to 49999",D1342&gt;=50000,"50000 or More")</f>
        <v>15000 to 19999</v>
      </c>
    </row>
    <row r="1343" spans="1:21" ht="42.75" x14ac:dyDescent="0.45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s="17" t="s">
        <v>8219</v>
      </c>
      <c r="G1343" t="s">
        <v>8224</v>
      </c>
      <c r="H1343" t="s">
        <v>8246</v>
      </c>
      <c r="I1343">
        <v>1422218396</v>
      </c>
      <c r="J1343" s="10">
        <v>1419626396</v>
      </c>
      <c r="K1343" s="11">
        <f t="shared" si="100"/>
        <v>41999.861064814817</v>
      </c>
      <c r="L1343" t="b">
        <v>0</v>
      </c>
      <c r="M1343">
        <v>0</v>
      </c>
      <c r="N1343" t="b">
        <v>0</v>
      </c>
      <c r="O1343" t="s">
        <v>8290</v>
      </c>
      <c r="P1343" t="s">
        <v>8332</v>
      </c>
      <c r="Q1343">
        <f t="shared" si="101"/>
        <v>2014</v>
      </c>
      <c r="R1343">
        <f t="shared" si="102"/>
        <v>0</v>
      </c>
      <c r="S1343">
        <f t="shared" si="103"/>
        <v>0</v>
      </c>
      <c r="T1343">
        <f t="shared" si="104"/>
        <v>1</v>
      </c>
      <c r="U1343" t="str" cm="1">
        <f t="array" ref="U1343">_xlfn.IFS(D1343&lt;1000,"Less Than 1000",D1343&lt;=4999,"1000 to 4999",D1343&lt;=9999,"5000 to 9999",D1343&lt;=14999,"10000 to 14999",D1343&lt;=19999,"15000 to 19999",D1343&lt;=24999,"20000 to 24999",D1343&lt;=29999,"25000 to 29999",D1343&lt;=34999,"30000 to 34999",D1343&lt;=39999,"35000 to 39999",D1343&lt;44999,"40000 to 44999",D1343&lt;=44999,"40000 to 44999",D1343&lt;=49999,"45000 to 49999",D1343&gt;=50000,"50000 or More")</f>
        <v>15000 to 19999</v>
      </c>
    </row>
    <row r="1344" spans="1:21" ht="57" x14ac:dyDescent="0.45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s="17" t="s">
        <v>8219</v>
      </c>
      <c r="G1344" t="s">
        <v>8224</v>
      </c>
      <c r="H1344" t="s">
        <v>8246</v>
      </c>
      <c r="I1344">
        <v>1409668069</v>
      </c>
      <c r="J1344" s="10">
        <v>1407076069</v>
      </c>
      <c r="K1344" s="11">
        <f t="shared" si="100"/>
        <v>41854.602650462963</v>
      </c>
      <c r="L1344" t="b">
        <v>0</v>
      </c>
      <c r="M1344">
        <v>0</v>
      </c>
      <c r="N1344" t="b">
        <v>0</v>
      </c>
      <c r="O1344" t="s">
        <v>8290</v>
      </c>
      <c r="P1344" t="s">
        <v>8332</v>
      </c>
      <c r="Q1344">
        <f t="shared" si="101"/>
        <v>2014</v>
      </c>
      <c r="R1344">
        <f t="shared" si="102"/>
        <v>0</v>
      </c>
      <c r="S1344">
        <f t="shared" si="103"/>
        <v>0</v>
      </c>
      <c r="T1344">
        <f t="shared" si="104"/>
        <v>1</v>
      </c>
      <c r="U1344" t="str" cm="1">
        <f t="array" ref="U1344">_xlfn.IFS(D1344&lt;1000,"Less Than 1000",D1344&lt;=4999,"1000 to 4999",D1344&lt;=9999,"5000 to 9999",D1344&lt;=14999,"10000 to 14999",D1344&lt;=19999,"15000 to 19999",D1344&lt;=24999,"20000 to 24999",D1344&lt;=29999,"25000 to 29999",D1344&lt;=34999,"30000 to 34999",D1344&lt;=39999,"35000 to 39999",D1344&lt;44999,"40000 to 44999",D1344&lt;=44999,"40000 to 44999",D1344&lt;=49999,"45000 to 49999",D1344&gt;=50000,"50000 or More")</f>
        <v>15000 to 19999</v>
      </c>
    </row>
    <row r="1345" spans="1:21" ht="57" x14ac:dyDescent="0.45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s="17" t="s">
        <v>8219</v>
      </c>
      <c r="G1345" t="s">
        <v>8229</v>
      </c>
      <c r="H1345" t="s">
        <v>8248</v>
      </c>
      <c r="I1345">
        <v>1437861540</v>
      </c>
      <c r="J1345" s="10">
        <v>1435160452</v>
      </c>
      <c r="K1345" s="11">
        <f t="shared" si="100"/>
        <v>42179.653379629628</v>
      </c>
      <c r="L1345" t="b">
        <v>0</v>
      </c>
      <c r="M1345">
        <v>1</v>
      </c>
      <c r="N1345" t="b">
        <v>0</v>
      </c>
      <c r="O1345" t="s">
        <v>8292</v>
      </c>
      <c r="P1345" t="s">
        <v>8293</v>
      </c>
      <c r="Q1345">
        <f t="shared" si="101"/>
        <v>2015</v>
      </c>
      <c r="R1345">
        <f t="shared" si="102"/>
        <v>0</v>
      </c>
      <c r="S1345">
        <f t="shared" si="103"/>
        <v>0</v>
      </c>
      <c r="T1345">
        <f t="shared" si="104"/>
        <v>1</v>
      </c>
      <c r="U1345" t="str" cm="1">
        <f t="array" ref="U1345">_xlfn.IFS(D1345&lt;1000,"Less Than 1000",D1345&lt;=4999,"1000 to 4999",D1345&lt;=9999,"5000 to 9999",D1345&lt;=14999,"10000 to 14999",D1345&lt;=19999,"15000 to 19999",D1345&lt;=24999,"20000 to 24999",D1345&lt;=29999,"25000 to 29999",D1345&lt;=34999,"30000 to 34999",D1345&lt;=39999,"35000 to 39999",D1345&lt;44999,"40000 to 44999",D1345&lt;=44999,"40000 to 44999",D1345&lt;=49999,"45000 to 49999",D1345&gt;=50000,"50000 or More")</f>
        <v>15000 to 19999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7" t="s">
        <v>8218</v>
      </c>
      <c r="G1346" t="s">
        <v>8228</v>
      </c>
      <c r="H1346" t="s">
        <v>8250</v>
      </c>
      <c r="I1346">
        <v>1467313039</v>
      </c>
      <c r="J1346" s="10">
        <v>1464807439</v>
      </c>
      <c r="K1346" s="11">
        <f t="shared" ref="K1346:K1409" si="105">(((J1346/60)/60)/24)+DATE(1970,1,1)</f>
        <v>42522.789803240739</v>
      </c>
      <c r="L1346" t="b">
        <v>0</v>
      </c>
      <c r="M1346">
        <v>139</v>
      </c>
      <c r="N1346" t="b">
        <v>1</v>
      </c>
      <c r="O1346" t="s">
        <v>8295</v>
      </c>
      <c r="P1346" t="s">
        <v>8296</v>
      </c>
      <c r="Q1346">
        <f t="shared" ref="Q1346:Q1409" si="106">YEAR(K1346)</f>
        <v>2016</v>
      </c>
      <c r="R1346">
        <f t="shared" ref="R1346:R1409" si="107">COUNTIF(F1346,"=successful")</f>
        <v>1</v>
      </c>
      <c r="S1346">
        <f t="shared" ref="S1346:S1409" si="108">COUNTIF(F1346,"=failed")</f>
        <v>0</v>
      </c>
      <c r="T1346">
        <f t="shared" ref="T1346:T1409" si="109">COUNTIF(F1346,"=canceled")</f>
        <v>0</v>
      </c>
      <c r="U1346" t="str" cm="1">
        <f t="array" ref="U1346">_xlfn.IFS(D1346&lt;1000,"Less Than 1000",D1346&lt;=4999,"1000 to 4999",D1346&lt;=9999,"5000 to 9999",D1346&lt;=14999,"10000 to 14999",D1346&lt;=19999,"15000 to 19999",D1346&lt;=24999,"20000 to 24999",D1346&lt;=29999,"25000 to 29999",D1346&lt;=34999,"30000 to 34999",D1346&lt;=39999,"35000 to 39999",D1346&lt;44999,"40000 to 44999",D1346&lt;=44999,"40000 to 44999",D1346&lt;=49999,"45000 to 49999",D1346&gt;=50000,"50000 or More")</f>
        <v>1000 to 4999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7" t="s">
        <v>8218</v>
      </c>
      <c r="G1347" t="s">
        <v>8223</v>
      </c>
      <c r="H1347" t="s">
        <v>8245</v>
      </c>
      <c r="I1347">
        <v>1405366359</v>
      </c>
      <c r="J1347" s="10">
        <v>1402342359</v>
      </c>
      <c r="K1347" s="11">
        <f t="shared" si="105"/>
        <v>41799.814340277779</v>
      </c>
      <c r="L1347" t="b">
        <v>0</v>
      </c>
      <c r="M1347">
        <v>7</v>
      </c>
      <c r="N1347" t="b">
        <v>1</v>
      </c>
      <c r="O1347" t="s">
        <v>8295</v>
      </c>
      <c r="P1347" t="s">
        <v>8296</v>
      </c>
      <c r="Q1347">
        <f t="shared" si="106"/>
        <v>2014</v>
      </c>
      <c r="R1347">
        <f t="shared" si="107"/>
        <v>1</v>
      </c>
      <c r="S1347">
        <f t="shared" si="108"/>
        <v>0</v>
      </c>
      <c r="T1347">
        <f t="shared" si="109"/>
        <v>0</v>
      </c>
      <c r="U1347" t="str" cm="1">
        <f t="array" ref="U1347">_xlfn.IFS(D1347&lt;1000,"Less Than 1000",D1347&lt;=4999,"1000 to 4999",D1347&lt;=9999,"5000 to 9999",D1347&lt;=14999,"10000 to 14999",D1347&lt;=19999,"15000 to 19999",D1347&lt;=24999,"20000 to 24999",D1347&lt;=29999,"25000 to 29999",D1347&lt;=34999,"30000 to 34999",D1347&lt;=39999,"35000 to 39999",D1347&lt;44999,"40000 to 44999",D1347&lt;=44999,"40000 to 44999",D1347&lt;=49999,"45000 to 49999",D1347&gt;=50000,"50000 or More")</f>
        <v>Less Than 1000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7" t="s">
        <v>8218</v>
      </c>
      <c r="G1348" t="s">
        <v>8223</v>
      </c>
      <c r="H1348" t="s">
        <v>8245</v>
      </c>
      <c r="I1348">
        <v>1372297751</v>
      </c>
      <c r="J1348" s="10">
        <v>1369705751</v>
      </c>
      <c r="K1348" s="11">
        <f t="shared" si="105"/>
        <v>41422.075821759259</v>
      </c>
      <c r="L1348" t="b">
        <v>0</v>
      </c>
      <c r="M1348">
        <v>149</v>
      </c>
      <c r="N1348" t="b">
        <v>1</v>
      </c>
      <c r="O1348" t="s">
        <v>8295</v>
      </c>
      <c r="P1348" t="s">
        <v>8296</v>
      </c>
      <c r="Q1348">
        <f t="shared" si="106"/>
        <v>2013</v>
      </c>
      <c r="R1348">
        <f t="shared" si="107"/>
        <v>1</v>
      </c>
      <c r="S1348">
        <f t="shared" si="108"/>
        <v>0</v>
      </c>
      <c r="T1348">
        <f t="shared" si="109"/>
        <v>0</v>
      </c>
      <c r="U1348" t="str" cm="1">
        <f t="array" ref="U1348">_xlfn.IFS(D1348&lt;1000,"Less Than 1000",D1348&lt;=4999,"1000 to 4999",D1348&lt;=9999,"5000 to 9999",D1348&lt;=14999,"10000 to 14999",D1348&lt;=19999,"15000 to 19999",D1348&lt;=24999,"20000 to 24999",D1348&lt;=29999,"25000 to 29999",D1348&lt;=34999,"30000 to 34999",D1348&lt;=39999,"35000 to 39999",D1348&lt;44999,"40000 to 44999",D1348&lt;=44999,"40000 to 44999",D1348&lt;=49999,"45000 to 49999",D1348&gt;=50000,"50000 or More")</f>
        <v>1000 to 4999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7" t="s">
        <v>8218</v>
      </c>
      <c r="G1349" t="s">
        <v>8223</v>
      </c>
      <c r="H1349" t="s">
        <v>8245</v>
      </c>
      <c r="I1349">
        <v>1425741525</v>
      </c>
      <c r="J1349" s="10">
        <v>1423149525</v>
      </c>
      <c r="K1349" s="11">
        <f t="shared" si="105"/>
        <v>42040.638020833328</v>
      </c>
      <c r="L1349" t="b">
        <v>0</v>
      </c>
      <c r="M1349">
        <v>31</v>
      </c>
      <c r="N1349" t="b">
        <v>1</v>
      </c>
      <c r="O1349" t="s">
        <v>8295</v>
      </c>
      <c r="P1349" t="s">
        <v>8296</v>
      </c>
      <c r="Q1349">
        <f t="shared" si="106"/>
        <v>2015</v>
      </c>
      <c r="R1349">
        <f t="shared" si="107"/>
        <v>1</v>
      </c>
      <c r="S1349">
        <f t="shared" si="108"/>
        <v>0</v>
      </c>
      <c r="T1349">
        <f t="shared" si="109"/>
        <v>0</v>
      </c>
      <c r="U1349" t="str" cm="1">
        <f t="array" ref="U1349">_xlfn.IFS(D1349&lt;1000,"Less Than 1000",D1349&lt;=4999,"1000 to 4999",D1349&lt;=9999,"5000 to 9999",D1349&lt;=14999,"10000 to 14999",D1349&lt;=19999,"15000 to 19999",D1349&lt;=24999,"20000 to 24999",D1349&lt;=29999,"25000 to 29999",D1349&lt;=34999,"30000 to 34999",D1349&lt;=39999,"35000 to 39999",D1349&lt;44999,"40000 to 44999",D1349&lt;=44999,"40000 to 44999",D1349&lt;=49999,"45000 to 49999",D1349&gt;=50000,"50000 or More")</f>
        <v>1000 to 4999</v>
      </c>
    </row>
    <row r="1350" spans="1:21" ht="42.75" x14ac:dyDescent="0.45">
      <c r="A1350">
        <v>281</v>
      </c>
      <c r="B1350" s="3" t="s">
        <v>282</v>
      </c>
      <c r="C1350" s="3" t="s">
        <v>4391</v>
      </c>
      <c r="D1350" s="6">
        <v>5500</v>
      </c>
      <c r="E1350" s="8">
        <v>6632.32</v>
      </c>
      <c r="F1350" s="17" t="s">
        <v>8218</v>
      </c>
      <c r="G1350" t="s">
        <v>8223</v>
      </c>
      <c r="H1350" t="s">
        <v>8245</v>
      </c>
      <c r="I1350">
        <v>1249932360</v>
      </c>
      <c r="J1350" s="10">
        <v>1242532513</v>
      </c>
      <c r="K1350" s="11">
        <f t="shared" si="105"/>
        <v>39950.163344907407</v>
      </c>
      <c r="L1350" t="b">
        <v>1</v>
      </c>
      <c r="M1350">
        <v>79</v>
      </c>
      <c r="N1350" t="b">
        <v>1</v>
      </c>
      <c r="O1350" t="s">
        <v>8283</v>
      </c>
      <c r="P1350" t="s">
        <v>8288</v>
      </c>
      <c r="Q1350">
        <f t="shared" si="106"/>
        <v>2009</v>
      </c>
      <c r="R1350">
        <f t="shared" si="107"/>
        <v>1</v>
      </c>
      <c r="S1350">
        <f t="shared" si="108"/>
        <v>0</v>
      </c>
      <c r="T1350">
        <f t="shared" si="109"/>
        <v>0</v>
      </c>
      <c r="U1350" t="str" cm="1">
        <f t="array" ref="U1350">_xlfn.IFS(D1350&lt;1000,"Less Than 1000",D1350&lt;=4999,"1000 to 4999",D1350&lt;=9999,"5000 to 9999",D1350&lt;=14999,"10000 to 14999",D1350&lt;=19999,"15000 to 19999",D1350&lt;=24999,"20000 to 24999",D1350&lt;=29999,"25000 to 29999",D1350&lt;=34999,"30000 to 34999",D1350&lt;=39999,"35000 to 39999",D1350&lt;44999,"40000 to 44999",D1350&lt;=44999,"40000 to 44999",D1350&lt;=49999,"45000 to 49999",D1350&gt;=50000,"50000 or More")</f>
        <v>5000 to 9999</v>
      </c>
    </row>
    <row r="1351" spans="1:21" ht="42.75" x14ac:dyDescent="0.45">
      <c r="A1351">
        <v>804</v>
      </c>
      <c r="B1351" s="3" t="s">
        <v>805</v>
      </c>
      <c r="C1351" s="3" t="s">
        <v>4914</v>
      </c>
      <c r="D1351" s="6">
        <v>5500</v>
      </c>
      <c r="E1351" s="8">
        <v>5500</v>
      </c>
      <c r="F1351" s="17" t="s">
        <v>8218</v>
      </c>
      <c r="G1351" t="s">
        <v>8223</v>
      </c>
      <c r="H1351" t="s">
        <v>8245</v>
      </c>
      <c r="I1351">
        <v>1311393540</v>
      </c>
      <c r="J1351" s="10">
        <v>1309919526</v>
      </c>
      <c r="K1351" s="11">
        <f t="shared" si="105"/>
        <v>40730.105625000004</v>
      </c>
      <c r="L1351" t="b">
        <v>0</v>
      </c>
      <c r="M1351">
        <v>18</v>
      </c>
      <c r="N1351" t="b">
        <v>1</v>
      </c>
      <c r="O1351" t="s">
        <v>8298</v>
      </c>
      <c r="P1351" t="s">
        <v>8299</v>
      </c>
      <c r="Q1351">
        <f t="shared" si="106"/>
        <v>2011</v>
      </c>
      <c r="R1351">
        <f t="shared" si="107"/>
        <v>1</v>
      </c>
      <c r="S1351">
        <f t="shared" si="108"/>
        <v>0</v>
      </c>
      <c r="T1351">
        <f t="shared" si="109"/>
        <v>0</v>
      </c>
      <c r="U1351" t="str" cm="1">
        <f t="array" ref="U1351">_xlfn.IFS(D1351&lt;1000,"Less Than 1000",D1351&lt;=4999,"1000 to 4999",D1351&lt;=9999,"5000 to 9999",D1351&lt;=14999,"10000 to 14999",D1351&lt;=19999,"15000 to 19999",D1351&lt;=24999,"20000 to 24999",D1351&lt;=29999,"25000 to 29999",D1351&lt;=34999,"30000 to 34999",D1351&lt;=39999,"35000 to 39999",D1351&lt;44999,"40000 to 44999",D1351&lt;=44999,"40000 to 44999",D1351&lt;=49999,"45000 to 49999",D1351&gt;=50000,"50000 or More")</f>
        <v>5000 to 9999</v>
      </c>
    </row>
    <row r="1352" spans="1:21" ht="42.75" x14ac:dyDescent="0.45">
      <c r="A1352">
        <v>826</v>
      </c>
      <c r="B1352" s="3" t="s">
        <v>827</v>
      </c>
      <c r="C1352" s="3" t="s">
        <v>4936</v>
      </c>
      <c r="D1352" s="6">
        <v>5500</v>
      </c>
      <c r="E1352" s="8">
        <v>5580</v>
      </c>
      <c r="F1352" s="17" t="s">
        <v>8218</v>
      </c>
      <c r="G1352" t="s">
        <v>8223</v>
      </c>
      <c r="H1352" t="s">
        <v>8245</v>
      </c>
      <c r="I1352">
        <v>1332719730</v>
      </c>
      <c r="J1352" s="10">
        <v>1330908930</v>
      </c>
      <c r="K1352" s="11">
        <f t="shared" si="105"/>
        <v>40973.038541666669</v>
      </c>
      <c r="L1352" t="b">
        <v>0</v>
      </c>
      <c r="M1352">
        <v>49</v>
      </c>
      <c r="N1352" t="b">
        <v>1</v>
      </c>
      <c r="O1352" t="s">
        <v>8298</v>
      </c>
      <c r="P1352" t="s">
        <v>8299</v>
      </c>
      <c r="Q1352">
        <f t="shared" si="106"/>
        <v>2012</v>
      </c>
      <c r="R1352">
        <f t="shared" si="107"/>
        <v>1</v>
      </c>
      <c r="S1352">
        <f t="shared" si="108"/>
        <v>0</v>
      </c>
      <c r="T1352">
        <f t="shared" si="109"/>
        <v>0</v>
      </c>
      <c r="U1352" t="str" cm="1">
        <f t="array" ref="U1352">_xlfn.IFS(D1352&lt;1000,"Less Than 1000",D1352&lt;=4999,"1000 to 4999",D1352&lt;=9999,"5000 to 9999",D1352&lt;=14999,"10000 to 14999",D1352&lt;=19999,"15000 to 19999",D1352&lt;=24999,"20000 to 24999",D1352&lt;=29999,"25000 to 29999",D1352&lt;=34999,"30000 to 34999",D1352&lt;=39999,"35000 to 39999",D1352&lt;44999,"40000 to 44999",D1352&lt;=44999,"40000 to 44999",D1352&lt;=49999,"45000 to 49999",D1352&gt;=50000,"50000 or More")</f>
        <v>5000 to 9999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7" t="s">
        <v>8218</v>
      </c>
      <c r="G1353" t="s">
        <v>8223</v>
      </c>
      <c r="H1353" t="s">
        <v>8245</v>
      </c>
      <c r="I1353">
        <v>1455299144</v>
      </c>
      <c r="J1353" s="10">
        <v>1452707144</v>
      </c>
      <c r="K1353" s="11">
        <f t="shared" si="105"/>
        <v>42382.74009259259</v>
      </c>
      <c r="L1353" t="b">
        <v>0</v>
      </c>
      <c r="M1353">
        <v>120</v>
      </c>
      <c r="N1353" t="b">
        <v>1</v>
      </c>
      <c r="O1353" t="s">
        <v>8295</v>
      </c>
      <c r="P1353" t="s">
        <v>8296</v>
      </c>
      <c r="Q1353">
        <f t="shared" si="106"/>
        <v>2016</v>
      </c>
      <c r="R1353">
        <f t="shared" si="107"/>
        <v>1</v>
      </c>
      <c r="S1353">
        <f t="shared" si="108"/>
        <v>0</v>
      </c>
      <c r="T1353">
        <f t="shared" si="109"/>
        <v>0</v>
      </c>
      <c r="U1353" t="str" cm="1">
        <f t="array" ref="U1353">_xlfn.IFS(D1353&lt;1000,"Less Than 1000",D1353&lt;=4999,"1000 to 4999",D1353&lt;=9999,"5000 to 9999",D1353&lt;=14999,"10000 to 14999",D1353&lt;=19999,"15000 to 19999",D1353&lt;=24999,"20000 to 24999",D1353&lt;=29999,"25000 to 29999",D1353&lt;=34999,"30000 to 34999",D1353&lt;=39999,"35000 to 39999",D1353&lt;44999,"40000 to 44999",D1353&lt;=44999,"40000 to 44999",D1353&lt;=49999,"45000 to 49999",D1353&gt;=50000,"50000 or More")</f>
        <v>20000 to 24999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7" t="s">
        <v>8218</v>
      </c>
      <c r="G1354" t="s">
        <v>8223</v>
      </c>
      <c r="H1354" t="s">
        <v>8245</v>
      </c>
      <c r="I1354">
        <v>1441425540</v>
      </c>
      <c r="J1354" s="10">
        <v>1436968366</v>
      </c>
      <c r="K1354" s="11">
        <f t="shared" si="105"/>
        <v>42200.578310185185</v>
      </c>
      <c r="L1354" t="b">
        <v>0</v>
      </c>
      <c r="M1354">
        <v>227</v>
      </c>
      <c r="N1354" t="b">
        <v>1</v>
      </c>
      <c r="O1354" t="s">
        <v>8295</v>
      </c>
      <c r="P1354" t="s">
        <v>8296</v>
      </c>
      <c r="Q1354">
        <f t="shared" si="106"/>
        <v>2015</v>
      </c>
      <c r="R1354">
        <f t="shared" si="107"/>
        <v>1</v>
      </c>
      <c r="S1354">
        <f t="shared" si="108"/>
        <v>0</v>
      </c>
      <c r="T1354">
        <f t="shared" si="109"/>
        <v>0</v>
      </c>
      <c r="U1354" t="str" cm="1">
        <f t="array" ref="U1354">_xlfn.IFS(D1354&lt;1000,"Less Than 1000",D1354&lt;=4999,"1000 to 4999",D1354&lt;=9999,"5000 to 9999",D1354&lt;=14999,"10000 to 14999",D1354&lt;=19999,"15000 to 19999",D1354&lt;=24999,"20000 to 24999",D1354&lt;=29999,"25000 to 29999",D1354&lt;=34999,"30000 to 34999",D1354&lt;=39999,"35000 to 39999",D1354&lt;44999,"40000 to 44999",D1354&lt;=44999,"40000 to 44999",D1354&lt;=49999,"45000 to 49999",D1354&gt;=50000,"50000 or More")</f>
        <v>10000 to 14999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7" t="s">
        <v>8218</v>
      </c>
      <c r="G1355" t="s">
        <v>8223</v>
      </c>
      <c r="H1355" t="s">
        <v>8245</v>
      </c>
      <c r="I1355">
        <v>1362960000</v>
      </c>
      <c r="J1355" s="10">
        <v>1359946188</v>
      </c>
      <c r="K1355" s="11">
        <f t="shared" si="105"/>
        <v>41309.11791666667</v>
      </c>
      <c r="L1355" t="b">
        <v>0</v>
      </c>
      <c r="M1355">
        <v>42</v>
      </c>
      <c r="N1355" t="b">
        <v>1</v>
      </c>
      <c r="O1355" t="s">
        <v>8295</v>
      </c>
      <c r="P1355" t="s">
        <v>8296</v>
      </c>
      <c r="Q1355">
        <f t="shared" si="106"/>
        <v>2013</v>
      </c>
      <c r="R1355">
        <f t="shared" si="107"/>
        <v>1</v>
      </c>
      <c r="S1355">
        <f t="shared" si="108"/>
        <v>0</v>
      </c>
      <c r="T1355">
        <f t="shared" si="109"/>
        <v>0</v>
      </c>
      <c r="U1355" t="str" cm="1">
        <f t="array" ref="U1355">_xlfn.IFS(D1355&lt;1000,"Less Than 1000",D1355&lt;=4999,"1000 to 4999",D1355&lt;=9999,"5000 to 9999",D1355&lt;=14999,"10000 to 14999",D1355&lt;=19999,"15000 to 19999",D1355&lt;=24999,"20000 to 24999",D1355&lt;=29999,"25000 to 29999",D1355&lt;=34999,"30000 to 34999",D1355&lt;=39999,"35000 to 39999",D1355&lt;44999,"40000 to 44999",D1355&lt;=44999,"40000 to 44999",D1355&lt;=49999,"45000 to 49999",D1355&gt;=50000,"50000 or More")</f>
        <v>1000 to 4999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7" t="s">
        <v>8218</v>
      </c>
      <c r="G1356" t="s">
        <v>8224</v>
      </c>
      <c r="H1356" t="s">
        <v>8246</v>
      </c>
      <c r="I1356">
        <v>1465672979</v>
      </c>
      <c r="J1356" s="10">
        <v>1463080979</v>
      </c>
      <c r="K1356" s="11">
        <f t="shared" si="105"/>
        <v>42502.807627314818</v>
      </c>
      <c r="L1356" t="b">
        <v>0</v>
      </c>
      <c r="M1356">
        <v>64</v>
      </c>
      <c r="N1356" t="b">
        <v>1</v>
      </c>
      <c r="O1356" t="s">
        <v>8295</v>
      </c>
      <c r="P1356" t="s">
        <v>8296</v>
      </c>
      <c r="Q1356">
        <f t="shared" si="106"/>
        <v>2016</v>
      </c>
      <c r="R1356">
        <f t="shared" si="107"/>
        <v>1</v>
      </c>
      <c r="S1356">
        <f t="shared" si="108"/>
        <v>0</v>
      </c>
      <c r="T1356">
        <f t="shared" si="109"/>
        <v>0</v>
      </c>
      <c r="U1356" t="str" cm="1">
        <f t="array" ref="U1356">_xlfn.IFS(D1356&lt;1000,"Less Than 1000",D1356&lt;=4999,"1000 to 4999",D1356&lt;=9999,"5000 to 9999",D1356&lt;=14999,"10000 to 14999",D1356&lt;=19999,"15000 to 19999",D1356&lt;=24999,"20000 to 24999",D1356&lt;=29999,"25000 to 29999",D1356&lt;=34999,"30000 to 34999",D1356&lt;=39999,"35000 to 39999",D1356&lt;44999,"40000 to 44999",D1356&lt;=44999,"40000 to 44999",D1356&lt;=49999,"45000 to 49999",D1356&gt;=50000,"50000 or More")</f>
        <v>1000 to 4999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7" t="s">
        <v>8218</v>
      </c>
      <c r="G1357" t="s">
        <v>8224</v>
      </c>
      <c r="H1357" t="s">
        <v>8246</v>
      </c>
      <c r="I1357">
        <v>1354269600</v>
      </c>
      <c r="J1357" s="10">
        <v>1351663605</v>
      </c>
      <c r="K1357" s="11">
        <f t="shared" si="105"/>
        <v>41213.254687499997</v>
      </c>
      <c r="L1357" t="b">
        <v>0</v>
      </c>
      <c r="M1357">
        <v>121</v>
      </c>
      <c r="N1357" t="b">
        <v>1</v>
      </c>
      <c r="O1357" t="s">
        <v>8295</v>
      </c>
      <c r="P1357" t="s">
        <v>8296</v>
      </c>
      <c r="Q1357">
        <f t="shared" si="106"/>
        <v>2012</v>
      </c>
      <c r="R1357">
        <f t="shared" si="107"/>
        <v>1</v>
      </c>
      <c r="S1357">
        <f t="shared" si="108"/>
        <v>0</v>
      </c>
      <c r="T1357">
        <f t="shared" si="109"/>
        <v>0</v>
      </c>
      <c r="U1357" t="str" cm="1">
        <f t="array" ref="U1357">_xlfn.IFS(D1357&lt;1000,"Less Than 1000",D1357&lt;=4999,"1000 to 4999",D1357&lt;=9999,"5000 to 9999",D1357&lt;=14999,"10000 to 14999",D1357&lt;=19999,"15000 to 19999",D1357&lt;=24999,"20000 to 24999",D1357&lt;=29999,"25000 to 29999",D1357&lt;=34999,"30000 to 34999",D1357&lt;=39999,"35000 to 39999",D1357&lt;44999,"40000 to 44999",D1357&lt;=44999,"40000 to 44999",D1357&lt;=49999,"45000 to 49999",D1357&gt;=50000,"50000 or More")</f>
        <v>1000 to 4999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7" t="s">
        <v>8218</v>
      </c>
      <c r="G1358" t="s">
        <v>8223</v>
      </c>
      <c r="H1358" t="s">
        <v>8245</v>
      </c>
      <c r="I1358">
        <v>1372985760</v>
      </c>
      <c r="J1358" s="10">
        <v>1370393760</v>
      </c>
      <c r="K1358" s="11">
        <f t="shared" si="105"/>
        <v>41430.038888888892</v>
      </c>
      <c r="L1358" t="b">
        <v>0</v>
      </c>
      <c r="M1358">
        <v>87</v>
      </c>
      <c r="N1358" t="b">
        <v>1</v>
      </c>
      <c r="O1358" t="s">
        <v>8295</v>
      </c>
      <c r="P1358" t="s">
        <v>8296</v>
      </c>
      <c r="Q1358">
        <f t="shared" si="106"/>
        <v>2013</v>
      </c>
      <c r="R1358">
        <f t="shared" si="107"/>
        <v>1</v>
      </c>
      <c r="S1358">
        <f t="shared" si="108"/>
        <v>0</v>
      </c>
      <c r="T1358">
        <f t="shared" si="109"/>
        <v>0</v>
      </c>
      <c r="U1358" t="str" cm="1">
        <f t="array" ref="U1358">_xlfn.IFS(D1358&lt;1000,"Less Than 1000",D1358&lt;=4999,"1000 to 4999",D1358&lt;=9999,"5000 to 9999",D1358&lt;=14999,"10000 to 14999",D1358&lt;=19999,"15000 to 19999",D1358&lt;=24999,"20000 to 24999",D1358&lt;=29999,"25000 to 29999",D1358&lt;=34999,"30000 to 34999",D1358&lt;=39999,"35000 to 39999",D1358&lt;44999,"40000 to 44999",D1358&lt;=44999,"40000 to 44999",D1358&lt;=49999,"45000 to 49999",D1358&gt;=50000,"50000 or More")</f>
        <v>1000 to 4999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7" t="s">
        <v>8218</v>
      </c>
      <c r="G1359" t="s">
        <v>8223</v>
      </c>
      <c r="H1359" t="s">
        <v>8245</v>
      </c>
      <c r="I1359">
        <v>1362117540</v>
      </c>
      <c r="J1359" s="10">
        <v>1359587137</v>
      </c>
      <c r="K1359" s="11">
        <f t="shared" si="105"/>
        <v>41304.962233796294</v>
      </c>
      <c r="L1359" t="b">
        <v>0</v>
      </c>
      <c r="M1359">
        <v>65</v>
      </c>
      <c r="N1359" t="b">
        <v>1</v>
      </c>
      <c r="O1359" t="s">
        <v>8295</v>
      </c>
      <c r="P1359" t="s">
        <v>8296</v>
      </c>
      <c r="Q1359">
        <f t="shared" si="106"/>
        <v>2013</v>
      </c>
      <c r="R1359">
        <f t="shared" si="107"/>
        <v>1</v>
      </c>
      <c r="S1359">
        <f t="shared" si="108"/>
        <v>0</v>
      </c>
      <c r="T1359">
        <f t="shared" si="109"/>
        <v>0</v>
      </c>
      <c r="U1359" t="str" cm="1">
        <f t="array" ref="U1359">_xlfn.IFS(D1359&lt;1000,"Less Than 1000",D1359&lt;=4999,"1000 to 4999",D1359&lt;=9999,"5000 to 9999",D1359&lt;=14999,"10000 to 14999",D1359&lt;=19999,"15000 to 19999",D1359&lt;=24999,"20000 to 24999",D1359&lt;=29999,"25000 to 29999",D1359&lt;=34999,"30000 to 34999",D1359&lt;=39999,"35000 to 39999",D1359&lt;44999,"40000 to 44999",D1359&lt;=44999,"40000 to 44999",D1359&lt;=49999,"45000 to 49999",D1359&gt;=50000,"50000 or More")</f>
        <v>1000 to 4999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7" t="s">
        <v>8218</v>
      </c>
      <c r="G1360" t="s">
        <v>8223</v>
      </c>
      <c r="H1360" t="s">
        <v>8245</v>
      </c>
      <c r="I1360">
        <v>1309009323</v>
      </c>
      <c r="J1360" s="10">
        <v>1306417323</v>
      </c>
      <c r="K1360" s="11">
        <f t="shared" si="105"/>
        <v>40689.570868055554</v>
      </c>
      <c r="L1360" t="b">
        <v>0</v>
      </c>
      <c r="M1360">
        <v>49</v>
      </c>
      <c r="N1360" t="b">
        <v>1</v>
      </c>
      <c r="O1360" t="s">
        <v>8295</v>
      </c>
      <c r="P1360" t="s">
        <v>8296</v>
      </c>
      <c r="Q1360">
        <f t="shared" si="106"/>
        <v>2011</v>
      </c>
      <c r="R1360">
        <f t="shared" si="107"/>
        <v>1</v>
      </c>
      <c r="S1360">
        <f t="shared" si="108"/>
        <v>0</v>
      </c>
      <c r="T1360">
        <f t="shared" si="109"/>
        <v>0</v>
      </c>
      <c r="U1360" t="str" cm="1">
        <f t="array" ref="U1360">_xlfn.IFS(D1360&lt;1000,"Less Than 1000",D1360&lt;=4999,"1000 to 4999",D1360&lt;=9999,"5000 to 9999",D1360&lt;=14999,"10000 to 14999",D1360&lt;=19999,"15000 to 19999",D1360&lt;=24999,"20000 to 24999",D1360&lt;=29999,"25000 to 29999",D1360&lt;=34999,"30000 to 34999",D1360&lt;=39999,"35000 to 39999",D1360&lt;44999,"40000 to 44999",D1360&lt;=44999,"40000 to 44999",D1360&lt;=49999,"45000 to 49999",D1360&gt;=50000,"50000 or More")</f>
        <v>1000 to 4999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7" t="s">
        <v>8218</v>
      </c>
      <c r="G1361" t="s">
        <v>8223</v>
      </c>
      <c r="H1361" t="s">
        <v>8245</v>
      </c>
      <c r="I1361">
        <v>1309980790</v>
      </c>
      <c r="J1361" s="10">
        <v>1304623990</v>
      </c>
      <c r="K1361" s="11">
        <f t="shared" si="105"/>
        <v>40668.814699074072</v>
      </c>
      <c r="L1361" t="b">
        <v>0</v>
      </c>
      <c r="M1361">
        <v>19</v>
      </c>
      <c r="N1361" t="b">
        <v>1</v>
      </c>
      <c r="O1361" t="s">
        <v>8295</v>
      </c>
      <c r="P1361" t="s">
        <v>8296</v>
      </c>
      <c r="Q1361">
        <f t="shared" si="106"/>
        <v>2011</v>
      </c>
      <c r="R1361">
        <f t="shared" si="107"/>
        <v>1</v>
      </c>
      <c r="S1361">
        <f t="shared" si="108"/>
        <v>0</v>
      </c>
      <c r="T1361">
        <f t="shared" si="109"/>
        <v>0</v>
      </c>
      <c r="U1361" t="str" cm="1">
        <f t="array" ref="U1361">_xlfn.IFS(D1361&lt;1000,"Less Than 1000",D1361&lt;=4999,"1000 to 4999",D1361&lt;=9999,"5000 to 9999",D1361&lt;=14999,"10000 to 14999",D1361&lt;=19999,"15000 to 19999",D1361&lt;=24999,"20000 to 24999",D1361&lt;=29999,"25000 to 29999",D1361&lt;=34999,"30000 to 34999",D1361&lt;=39999,"35000 to 39999",D1361&lt;44999,"40000 to 44999",D1361&lt;=44999,"40000 to 44999",D1361&lt;=49999,"45000 to 49999",D1361&gt;=50000,"50000 or More")</f>
        <v>Less Than 1000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7" t="s">
        <v>8218</v>
      </c>
      <c r="G1362" t="s">
        <v>8223</v>
      </c>
      <c r="H1362" t="s">
        <v>8245</v>
      </c>
      <c r="I1362">
        <v>1343943420</v>
      </c>
      <c r="J1362" s="10">
        <v>1341524220</v>
      </c>
      <c r="K1362" s="11">
        <f t="shared" si="105"/>
        <v>41095.900694444441</v>
      </c>
      <c r="L1362" t="b">
        <v>0</v>
      </c>
      <c r="M1362">
        <v>81</v>
      </c>
      <c r="N1362" t="b">
        <v>1</v>
      </c>
      <c r="O1362" t="s">
        <v>8295</v>
      </c>
      <c r="P1362" t="s">
        <v>8296</v>
      </c>
      <c r="Q1362">
        <f t="shared" si="106"/>
        <v>2012</v>
      </c>
      <c r="R1362">
        <f t="shared" si="107"/>
        <v>1</v>
      </c>
      <c r="S1362">
        <f t="shared" si="108"/>
        <v>0</v>
      </c>
      <c r="T1362">
        <f t="shared" si="109"/>
        <v>0</v>
      </c>
      <c r="U1362" t="str" cm="1">
        <f t="array" ref="U1362">_xlfn.IFS(D1362&lt;1000,"Less Than 1000",D1362&lt;=4999,"1000 to 4999",D1362&lt;=9999,"5000 to 9999",D1362&lt;=14999,"10000 to 14999",D1362&lt;=19999,"15000 to 19999",D1362&lt;=24999,"20000 to 24999",D1362&lt;=29999,"25000 to 29999",D1362&lt;=34999,"30000 to 34999",D1362&lt;=39999,"35000 to 39999",D1362&lt;44999,"40000 to 44999",D1362&lt;=44999,"40000 to 44999",D1362&lt;=49999,"45000 to 49999",D1362&gt;=50000,"50000 or More")</f>
        <v>1000 to 4999</v>
      </c>
    </row>
    <row r="1363" spans="1:21" ht="42.75" x14ac:dyDescent="0.45">
      <c r="A1363">
        <v>834</v>
      </c>
      <c r="B1363" s="3" t="s">
        <v>835</v>
      </c>
      <c r="C1363" s="3" t="s">
        <v>4944</v>
      </c>
      <c r="D1363" s="6">
        <v>5500</v>
      </c>
      <c r="E1363" s="8">
        <v>7206</v>
      </c>
      <c r="F1363" s="17" t="s">
        <v>8218</v>
      </c>
      <c r="G1363" t="s">
        <v>8223</v>
      </c>
      <c r="H1363" t="s">
        <v>8245</v>
      </c>
      <c r="I1363">
        <v>1372651140</v>
      </c>
      <c r="J1363" s="10">
        <v>1369770292</v>
      </c>
      <c r="K1363" s="11">
        <f t="shared" si="105"/>
        <v>41422.822824074072</v>
      </c>
      <c r="L1363" t="b">
        <v>0</v>
      </c>
      <c r="M1363">
        <v>75</v>
      </c>
      <c r="N1363" t="b">
        <v>1</v>
      </c>
      <c r="O1363" t="s">
        <v>8298</v>
      </c>
      <c r="P1363" t="s">
        <v>8299</v>
      </c>
      <c r="Q1363">
        <f t="shared" si="106"/>
        <v>2013</v>
      </c>
      <c r="R1363">
        <f t="shared" si="107"/>
        <v>1</v>
      </c>
      <c r="S1363">
        <f t="shared" si="108"/>
        <v>0</v>
      </c>
      <c r="T1363">
        <f t="shared" si="109"/>
        <v>0</v>
      </c>
      <c r="U1363" t="str" cm="1">
        <f t="array" ref="U1363">_xlfn.IFS(D1363&lt;1000,"Less Than 1000",D1363&lt;=4999,"1000 to 4999",D1363&lt;=9999,"5000 to 9999",D1363&lt;=14999,"10000 to 14999",D1363&lt;=19999,"15000 to 19999",D1363&lt;=24999,"20000 to 24999",D1363&lt;=29999,"25000 to 29999",D1363&lt;=34999,"30000 to 34999",D1363&lt;=39999,"35000 to 39999",D1363&lt;44999,"40000 to 44999",D1363&lt;=44999,"40000 to 44999",D1363&lt;=49999,"45000 to 49999",D1363&gt;=50000,"50000 or More")</f>
        <v>5000 to 9999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7" t="s">
        <v>8218</v>
      </c>
      <c r="G1364" t="s">
        <v>8223</v>
      </c>
      <c r="H1364" t="s">
        <v>8245</v>
      </c>
      <c r="I1364">
        <v>1378592731</v>
      </c>
      <c r="J1364" s="10">
        <v>1373408731</v>
      </c>
      <c r="K1364" s="11">
        <f t="shared" si="105"/>
        <v>41464.934386574074</v>
      </c>
      <c r="L1364" t="b">
        <v>0</v>
      </c>
      <c r="M1364">
        <v>25</v>
      </c>
      <c r="N1364" t="b">
        <v>1</v>
      </c>
      <c r="O1364" t="s">
        <v>8295</v>
      </c>
      <c r="P1364" t="s">
        <v>8296</v>
      </c>
      <c r="Q1364">
        <f t="shared" si="106"/>
        <v>2013</v>
      </c>
      <c r="R1364">
        <f t="shared" si="107"/>
        <v>1</v>
      </c>
      <c r="S1364">
        <f t="shared" si="108"/>
        <v>0</v>
      </c>
      <c r="T1364">
        <f t="shared" si="109"/>
        <v>0</v>
      </c>
      <c r="U1364" t="str" cm="1">
        <f t="array" ref="U1364">_xlfn.IFS(D1364&lt;1000,"Less Than 1000",D1364&lt;=4999,"1000 to 4999",D1364&lt;=9999,"5000 to 9999",D1364&lt;=14999,"10000 to 14999",D1364&lt;=19999,"15000 to 19999",D1364&lt;=24999,"20000 to 24999",D1364&lt;=29999,"25000 to 29999",D1364&lt;=34999,"30000 to 34999",D1364&lt;=39999,"35000 to 39999",D1364&lt;44999,"40000 to 44999",D1364&lt;=44999,"40000 to 44999",D1364&lt;=49999,"45000 to 49999",D1364&gt;=50000,"50000 or More")</f>
        <v>1000 to 4999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7" t="s">
        <v>8218</v>
      </c>
      <c r="G1365" t="s">
        <v>8223</v>
      </c>
      <c r="H1365" t="s">
        <v>8245</v>
      </c>
      <c r="I1365">
        <v>1455523140</v>
      </c>
      <c r="J1365" s="10">
        <v>1453925727</v>
      </c>
      <c r="K1365" s="11">
        <f t="shared" si="105"/>
        <v>42396.8440625</v>
      </c>
      <c r="L1365" t="b">
        <v>0</v>
      </c>
      <c r="M1365">
        <v>5</v>
      </c>
      <c r="N1365" t="b">
        <v>1</v>
      </c>
      <c r="O1365" t="s">
        <v>8295</v>
      </c>
      <c r="P1365" t="s">
        <v>8296</v>
      </c>
      <c r="Q1365">
        <f t="shared" si="106"/>
        <v>2016</v>
      </c>
      <c r="R1365">
        <f t="shared" si="107"/>
        <v>1</v>
      </c>
      <c r="S1365">
        <f t="shared" si="108"/>
        <v>0</v>
      </c>
      <c r="T1365">
        <f t="shared" si="109"/>
        <v>0</v>
      </c>
      <c r="U1365" t="str" cm="1">
        <f t="array" ref="U1365">_xlfn.IFS(D1365&lt;1000,"Less Than 1000",D1365&lt;=4999,"1000 to 4999",D1365&lt;=9999,"5000 to 9999",D1365&lt;=14999,"10000 to 14999",D1365&lt;=19999,"15000 to 19999",D1365&lt;=24999,"20000 to 24999",D1365&lt;=29999,"25000 to 29999",D1365&lt;=34999,"30000 to 34999",D1365&lt;=39999,"35000 to 39999",D1365&lt;44999,"40000 to 44999",D1365&lt;=44999,"40000 to 44999",D1365&lt;=49999,"45000 to 49999",D1365&gt;=50000,"50000 or More")</f>
        <v>Less Than 1000</v>
      </c>
    </row>
    <row r="1366" spans="1:21" ht="42.75" x14ac:dyDescent="0.45">
      <c r="A1366">
        <v>920</v>
      </c>
      <c r="B1366" s="3" t="s">
        <v>921</v>
      </c>
      <c r="C1366" s="3" t="s">
        <v>5030</v>
      </c>
      <c r="D1366" s="6">
        <v>5500</v>
      </c>
      <c r="E1366" s="8">
        <v>0</v>
      </c>
      <c r="F1366" s="17" t="s">
        <v>8220</v>
      </c>
      <c r="G1366" t="s">
        <v>8223</v>
      </c>
      <c r="H1366" t="s">
        <v>8245</v>
      </c>
      <c r="I1366">
        <v>1384448822</v>
      </c>
      <c r="J1366" s="10">
        <v>1381853222</v>
      </c>
      <c r="K1366" s="11">
        <f t="shared" si="105"/>
        <v>41562.67155092593</v>
      </c>
      <c r="L1366" t="b">
        <v>0</v>
      </c>
      <c r="M1366">
        <v>0</v>
      </c>
      <c r="N1366" t="b">
        <v>0</v>
      </c>
      <c r="O1366" t="s">
        <v>8298</v>
      </c>
      <c r="P1366" t="s">
        <v>8301</v>
      </c>
      <c r="Q1366">
        <f t="shared" si="106"/>
        <v>2013</v>
      </c>
      <c r="R1366">
        <f t="shared" si="107"/>
        <v>0</v>
      </c>
      <c r="S1366">
        <f t="shared" si="108"/>
        <v>1</v>
      </c>
      <c r="T1366">
        <f t="shared" si="109"/>
        <v>0</v>
      </c>
      <c r="U1366" t="str" cm="1">
        <f t="array" ref="U1366">_xlfn.IFS(D1366&lt;1000,"Less Than 1000",D1366&lt;=4999,"1000 to 4999",D1366&lt;=9999,"5000 to 9999",D1366&lt;=14999,"10000 to 14999",D1366&lt;=19999,"15000 to 19999",D1366&lt;=24999,"20000 to 24999",D1366&lt;=29999,"25000 to 29999",D1366&lt;=34999,"30000 to 34999",D1366&lt;=39999,"35000 to 39999",D1366&lt;44999,"40000 to 44999",D1366&lt;=44999,"40000 to 44999",D1366&lt;=49999,"45000 to 49999",D1366&gt;=50000,"50000 or More")</f>
        <v>5000 to 9999</v>
      </c>
    </row>
    <row r="1367" spans="1:21" ht="42.75" x14ac:dyDescent="0.45">
      <c r="A1367">
        <v>143</v>
      </c>
      <c r="B1367" s="3" t="s">
        <v>145</v>
      </c>
      <c r="C1367" s="3" t="s">
        <v>4253</v>
      </c>
      <c r="D1367" s="6">
        <v>5500</v>
      </c>
      <c r="E1367" s="8">
        <v>0</v>
      </c>
      <c r="F1367" s="17" t="s">
        <v>8219</v>
      </c>
      <c r="G1367" t="s">
        <v>8225</v>
      </c>
      <c r="H1367" t="s">
        <v>8247</v>
      </c>
      <c r="I1367">
        <v>1472882100</v>
      </c>
      <c r="J1367" s="10">
        <v>1467941542</v>
      </c>
      <c r="K1367" s="11">
        <f t="shared" si="105"/>
        <v>42559.064143518524</v>
      </c>
      <c r="L1367" t="b">
        <v>0</v>
      </c>
      <c r="M1367">
        <v>0</v>
      </c>
      <c r="N1367" t="b">
        <v>0</v>
      </c>
      <c r="O1367" t="s">
        <v>8283</v>
      </c>
      <c r="P1367" t="s">
        <v>8286</v>
      </c>
      <c r="Q1367">
        <f t="shared" si="106"/>
        <v>2016</v>
      </c>
      <c r="R1367">
        <f t="shared" si="107"/>
        <v>0</v>
      </c>
      <c r="S1367">
        <f t="shared" si="108"/>
        <v>0</v>
      </c>
      <c r="T1367">
        <f t="shared" si="109"/>
        <v>1</v>
      </c>
      <c r="U1367" t="str" cm="1">
        <f t="array" ref="U1367">_xlfn.IFS(D1367&lt;1000,"Less Than 1000",D1367&lt;=4999,"1000 to 4999",D1367&lt;=9999,"5000 to 9999",D1367&lt;=14999,"10000 to 14999",D1367&lt;=19999,"15000 to 19999",D1367&lt;=24999,"20000 to 24999",D1367&lt;=29999,"25000 to 29999",D1367&lt;=34999,"30000 to 34999",D1367&lt;=39999,"35000 to 39999",D1367&lt;44999,"40000 to 44999",D1367&lt;=44999,"40000 to 44999",D1367&lt;=49999,"45000 to 49999",D1367&gt;=50000,"50000 or More")</f>
        <v>5000 to 9999</v>
      </c>
    </row>
    <row r="1368" spans="1:21" ht="42.75" x14ac:dyDescent="0.45">
      <c r="A1368">
        <v>2342</v>
      </c>
      <c r="B1368" s="3" t="s">
        <v>2343</v>
      </c>
      <c r="C1368" s="3" t="s">
        <v>6452</v>
      </c>
      <c r="D1368" s="6">
        <v>5500</v>
      </c>
      <c r="E1368" s="8">
        <v>0</v>
      </c>
      <c r="F1368" s="17" t="s">
        <v>8219</v>
      </c>
      <c r="G1368" t="s">
        <v>8223</v>
      </c>
      <c r="H1368" t="s">
        <v>8245</v>
      </c>
      <c r="I1368">
        <v>1412571600</v>
      </c>
      <c r="J1368" s="10">
        <v>1410799870</v>
      </c>
      <c r="K1368" s="11">
        <f t="shared" si="105"/>
        <v>41897.702199074076</v>
      </c>
      <c r="L1368" t="b">
        <v>0</v>
      </c>
      <c r="M1368">
        <v>0</v>
      </c>
      <c r="N1368" t="b">
        <v>0</v>
      </c>
      <c r="O1368" t="s">
        <v>8292</v>
      </c>
      <c r="P1368" t="s">
        <v>8293</v>
      </c>
      <c r="Q1368">
        <f t="shared" si="106"/>
        <v>2014</v>
      </c>
      <c r="R1368">
        <f t="shared" si="107"/>
        <v>0</v>
      </c>
      <c r="S1368">
        <f t="shared" si="108"/>
        <v>0</v>
      </c>
      <c r="T1368">
        <f t="shared" si="109"/>
        <v>1</v>
      </c>
      <c r="U1368" t="str" cm="1">
        <f t="array" ref="U1368">_xlfn.IFS(D1368&lt;1000,"Less Than 1000",D1368&lt;=4999,"1000 to 4999",D1368&lt;=9999,"5000 to 9999",D1368&lt;=14999,"10000 to 14999",D1368&lt;=19999,"15000 to 19999",D1368&lt;=24999,"20000 to 24999",D1368&lt;=29999,"25000 to 29999",D1368&lt;=34999,"30000 to 34999",D1368&lt;=39999,"35000 to 39999",D1368&lt;44999,"40000 to 44999",D1368&lt;=44999,"40000 to 44999",D1368&lt;=49999,"45000 to 49999",D1368&gt;=50000,"50000 or More")</f>
        <v>5000 to 9999</v>
      </c>
    </row>
    <row r="1369" spans="1:21" ht="42.75" x14ac:dyDescent="0.45">
      <c r="A1369">
        <v>2372</v>
      </c>
      <c r="B1369" s="3" t="s">
        <v>2373</v>
      </c>
      <c r="C1369" s="3" t="s">
        <v>6482</v>
      </c>
      <c r="D1369" s="6">
        <v>5500</v>
      </c>
      <c r="E1369" s="8">
        <v>180</v>
      </c>
      <c r="F1369" s="17" t="s">
        <v>8219</v>
      </c>
      <c r="G1369" t="s">
        <v>8225</v>
      </c>
      <c r="H1369" t="s">
        <v>8247</v>
      </c>
      <c r="I1369">
        <v>1429839571</v>
      </c>
      <c r="J1369" s="10">
        <v>1427247571</v>
      </c>
      <c r="K1369" s="11">
        <f t="shared" si="105"/>
        <v>42088.069108796291</v>
      </c>
      <c r="L1369" t="b">
        <v>0</v>
      </c>
      <c r="M1369">
        <v>6</v>
      </c>
      <c r="N1369" t="b">
        <v>0</v>
      </c>
      <c r="O1369" t="s">
        <v>8292</v>
      </c>
      <c r="P1369" t="s">
        <v>8293</v>
      </c>
      <c r="Q1369">
        <f t="shared" si="106"/>
        <v>2015</v>
      </c>
      <c r="R1369">
        <f t="shared" si="107"/>
        <v>0</v>
      </c>
      <c r="S1369">
        <f t="shared" si="108"/>
        <v>0</v>
      </c>
      <c r="T1369">
        <f t="shared" si="109"/>
        <v>1</v>
      </c>
      <c r="U1369" t="str" cm="1">
        <f t="array" ref="U1369">_xlfn.IFS(D1369&lt;1000,"Less Than 1000",D1369&lt;=4999,"1000 to 4999",D1369&lt;=9999,"5000 to 9999",D1369&lt;=14999,"10000 to 14999",D1369&lt;=19999,"15000 to 19999",D1369&lt;=24999,"20000 to 24999",D1369&lt;=29999,"25000 to 29999",D1369&lt;=34999,"30000 to 34999",D1369&lt;=39999,"35000 to 39999",D1369&lt;44999,"40000 to 44999",D1369&lt;=44999,"40000 to 44999",D1369&lt;=49999,"45000 to 49999",D1369&gt;=50000,"50000 or More")</f>
        <v>5000 to 9999</v>
      </c>
    </row>
    <row r="1370" spans="1:21" ht="42.75" x14ac:dyDescent="0.45">
      <c r="A1370">
        <v>3873</v>
      </c>
      <c r="B1370" s="3" t="s">
        <v>3870</v>
      </c>
      <c r="C1370" s="3" t="s">
        <v>7982</v>
      </c>
      <c r="D1370" s="6">
        <v>5500</v>
      </c>
      <c r="E1370" s="8">
        <v>0</v>
      </c>
      <c r="F1370" s="17" t="s">
        <v>8219</v>
      </c>
      <c r="G1370" t="s">
        <v>8223</v>
      </c>
      <c r="H1370" t="s">
        <v>8245</v>
      </c>
      <c r="I1370">
        <v>1444322535</v>
      </c>
      <c r="J1370" s="10">
        <v>1441730535</v>
      </c>
      <c r="K1370" s="11">
        <f t="shared" si="105"/>
        <v>42255.696006944447</v>
      </c>
      <c r="L1370" t="b">
        <v>0</v>
      </c>
      <c r="M1370">
        <v>0</v>
      </c>
      <c r="N1370" t="b">
        <v>0</v>
      </c>
      <c r="O1370" t="s">
        <v>8290</v>
      </c>
      <c r="P1370" t="s">
        <v>8332</v>
      </c>
      <c r="Q1370">
        <f t="shared" si="106"/>
        <v>2015</v>
      </c>
      <c r="R1370">
        <f t="shared" si="107"/>
        <v>0</v>
      </c>
      <c r="S1370">
        <f t="shared" si="108"/>
        <v>0</v>
      </c>
      <c r="T1370">
        <f t="shared" si="109"/>
        <v>1</v>
      </c>
      <c r="U1370" t="str" cm="1">
        <f t="array" ref="U1370">_xlfn.IFS(D1370&lt;1000,"Less Than 1000",D1370&lt;=4999,"1000 to 4999",D1370&lt;=9999,"5000 to 9999",D1370&lt;=14999,"10000 to 14999",D1370&lt;=19999,"15000 to 19999",D1370&lt;=24999,"20000 to 24999",D1370&lt;=29999,"25000 to 29999",D1370&lt;=34999,"30000 to 34999",D1370&lt;=39999,"35000 to 39999",D1370&lt;44999,"40000 to 44999",D1370&lt;=44999,"40000 to 44999",D1370&lt;=49999,"45000 to 49999",D1370&gt;=50000,"50000 or More")</f>
        <v>5000 to 9999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7" t="s">
        <v>8218</v>
      </c>
      <c r="G1371" t="s">
        <v>8223</v>
      </c>
      <c r="H1371" t="s">
        <v>8245</v>
      </c>
      <c r="I1371">
        <v>1397225746</v>
      </c>
      <c r="J1371" s="10">
        <v>1394633746</v>
      </c>
      <c r="K1371" s="11">
        <f t="shared" si="105"/>
        <v>41710.594282407408</v>
      </c>
      <c r="L1371" t="b">
        <v>0</v>
      </c>
      <c r="M1371">
        <v>406</v>
      </c>
      <c r="N1371" t="b">
        <v>1</v>
      </c>
      <c r="O1371" t="s">
        <v>8298</v>
      </c>
      <c r="P1371" t="s">
        <v>8299</v>
      </c>
      <c r="Q1371">
        <f t="shared" si="106"/>
        <v>2014</v>
      </c>
      <c r="R1371">
        <f t="shared" si="107"/>
        <v>1</v>
      </c>
      <c r="S1371">
        <f t="shared" si="108"/>
        <v>0</v>
      </c>
      <c r="T1371">
        <f t="shared" si="109"/>
        <v>0</v>
      </c>
      <c r="U1371" t="str" cm="1">
        <f t="array" ref="U1371">_xlfn.IFS(D1371&lt;1000,"Less Than 1000",D1371&lt;=4999,"1000 to 4999",D1371&lt;=9999,"5000 to 9999",D1371&lt;=14999,"10000 to 14999",D1371&lt;=19999,"15000 to 19999",D1371&lt;=24999,"20000 to 24999",D1371&lt;=29999,"25000 to 29999",D1371&lt;=34999,"30000 to 34999",D1371&lt;=39999,"35000 to 39999",D1371&lt;44999,"40000 to 44999",D1371&lt;=44999,"40000 to 44999",D1371&lt;=49999,"45000 to 49999",D1371&gt;=50000,"50000 or More")</f>
        <v>30000 to 34999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7" t="s">
        <v>8218</v>
      </c>
      <c r="G1372" t="s">
        <v>8223</v>
      </c>
      <c r="H1372" t="s">
        <v>8245</v>
      </c>
      <c r="I1372">
        <v>1381881890</v>
      </c>
      <c r="J1372" s="10">
        <v>1380585890</v>
      </c>
      <c r="K1372" s="11">
        <f t="shared" si="105"/>
        <v>41548.00335648148</v>
      </c>
      <c r="L1372" t="b">
        <v>0</v>
      </c>
      <c r="M1372">
        <v>20</v>
      </c>
      <c r="N1372" t="b">
        <v>1</v>
      </c>
      <c r="O1372" t="s">
        <v>8298</v>
      </c>
      <c r="P1372" t="s">
        <v>8299</v>
      </c>
      <c r="Q1372">
        <f t="shared" si="106"/>
        <v>2013</v>
      </c>
      <c r="R1372">
        <f t="shared" si="107"/>
        <v>1</v>
      </c>
      <c r="S1372">
        <f t="shared" si="108"/>
        <v>0</v>
      </c>
      <c r="T1372">
        <f t="shared" si="109"/>
        <v>0</v>
      </c>
      <c r="U1372" t="str" cm="1">
        <f t="array" ref="U1372">_xlfn.IFS(D1372&lt;1000,"Less Than 1000",D1372&lt;=4999,"1000 to 4999",D1372&lt;=9999,"5000 to 9999",D1372&lt;=14999,"10000 to 14999",D1372&lt;=19999,"15000 to 19999",D1372&lt;=24999,"20000 to 24999",D1372&lt;=29999,"25000 to 29999",D1372&lt;=34999,"30000 to 34999",D1372&lt;=39999,"35000 to 39999",D1372&lt;44999,"40000 to 44999",D1372&lt;=44999,"40000 to 44999",D1372&lt;=49999,"45000 to 49999",D1372&gt;=50000,"50000 or More")</f>
        <v>1000 to 4999</v>
      </c>
    </row>
    <row r="1373" spans="1:21" ht="42.75" x14ac:dyDescent="0.45">
      <c r="A1373">
        <v>1257</v>
      </c>
      <c r="B1373" s="3" t="s">
        <v>1258</v>
      </c>
      <c r="C1373" s="3" t="s">
        <v>5367</v>
      </c>
      <c r="D1373" s="6">
        <v>5500</v>
      </c>
      <c r="E1373" s="8">
        <v>16210</v>
      </c>
      <c r="F1373" s="17" t="s">
        <v>8218</v>
      </c>
      <c r="G1373" t="s">
        <v>8223</v>
      </c>
      <c r="H1373" t="s">
        <v>8245</v>
      </c>
      <c r="I1373">
        <v>1301792590</v>
      </c>
      <c r="J1373" s="10">
        <v>1297562590</v>
      </c>
      <c r="K1373" s="11">
        <f t="shared" si="105"/>
        <v>40587.085532407407</v>
      </c>
      <c r="L1373" t="b">
        <v>1</v>
      </c>
      <c r="M1373">
        <v>176</v>
      </c>
      <c r="N1373" t="b">
        <v>1</v>
      </c>
      <c r="O1373" t="s">
        <v>8298</v>
      </c>
      <c r="P1373" t="s">
        <v>8299</v>
      </c>
      <c r="Q1373">
        <f t="shared" si="106"/>
        <v>2011</v>
      </c>
      <c r="R1373">
        <f t="shared" si="107"/>
        <v>1</v>
      </c>
      <c r="S1373">
        <f t="shared" si="108"/>
        <v>0</v>
      </c>
      <c r="T1373">
        <f t="shared" si="109"/>
        <v>0</v>
      </c>
      <c r="U1373" t="str" cm="1">
        <f t="array" ref="U1373">_xlfn.IFS(D1373&lt;1000,"Less Than 1000",D1373&lt;=4999,"1000 to 4999",D1373&lt;=9999,"5000 to 9999",D1373&lt;=14999,"10000 to 14999",D1373&lt;=19999,"15000 to 19999",D1373&lt;=24999,"20000 to 24999",D1373&lt;=29999,"25000 to 29999",D1373&lt;=34999,"30000 to 34999",D1373&lt;=39999,"35000 to 39999",D1373&lt;44999,"40000 to 44999",D1373&lt;=44999,"40000 to 44999",D1373&lt;=49999,"45000 to 49999",D1373&gt;=50000,"50000 or More")</f>
        <v>5000 to 9999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7" t="s">
        <v>8218</v>
      </c>
      <c r="G1374" t="s">
        <v>8223</v>
      </c>
      <c r="H1374" t="s">
        <v>8245</v>
      </c>
      <c r="I1374">
        <v>1342115132</v>
      </c>
      <c r="J1374" s="10">
        <v>1339523132</v>
      </c>
      <c r="K1374" s="11">
        <f t="shared" si="105"/>
        <v>41072.739953703705</v>
      </c>
      <c r="L1374" t="b">
        <v>0</v>
      </c>
      <c r="M1374">
        <v>16</v>
      </c>
      <c r="N1374" t="b">
        <v>1</v>
      </c>
      <c r="O1374" t="s">
        <v>8298</v>
      </c>
      <c r="P1374" t="s">
        <v>8299</v>
      </c>
      <c r="Q1374">
        <f t="shared" si="106"/>
        <v>2012</v>
      </c>
      <c r="R1374">
        <f t="shared" si="107"/>
        <v>1</v>
      </c>
      <c r="S1374">
        <f t="shared" si="108"/>
        <v>0</v>
      </c>
      <c r="T1374">
        <f t="shared" si="109"/>
        <v>0</v>
      </c>
      <c r="U1374" t="str" cm="1">
        <f t="array" ref="U1374">_xlfn.IFS(D1374&lt;1000,"Less Than 1000",D1374&lt;=4999,"1000 to 4999",D1374&lt;=9999,"5000 to 9999",D1374&lt;=14999,"10000 to 14999",D1374&lt;=19999,"15000 to 19999",D1374&lt;=24999,"20000 to 24999",D1374&lt;=29999,"25000 to 29999",D1374&lt;=34999,"30000 to 34999",D1374&lt;=39999,"35000 to 39999",D1374&lt;44999,"40000 to 44999",D1374&lt;=44999,"40000 to 44999",D1374&lt;=49999,"45000 to 49999",D1374&gt;=50000,"50000 or More")</f>
        <v>Less Than 1000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7" t="s">
        <v>8218</v>
      </c>
      <c r="G1375" t="s">
        <v>8223</v>
      </c>
      <c r="H1375" t="s">
        <v>8245</v>
      </c>
      <c r="I1375">
        <v>1483138233</v>
      </c>
      <c r="J1375" s="10">
        <v>1480546233</v>
      </c>
      <c r="K1375" s="11">
        <f t="shared" si="105"/>
        <v>42704.95177083333</v>
      </c>
      <c r="L1375" t="b">
        <v>0</v>
      </c>
      <c r="M1375">
        <v>52</v>
      </c>
      <c r="N1375" t="b">
        <v>1</v>
      </c>
      <c r="O1375" t="s">
        <v>8298</v>
      </c>
      <c r="P1375" t="s">
        <v>8299</v>
      </c>
      <c r="Q1375">
        <f t="shared" si="106"/>
        <v>2016</v>
      </c>
      <c r="R1375">
        <f t="shared" si="107"/>
        <v>1</v>
      </c>
      <c r="S1375">
        <f t="shared" si="108"/>
        <v>0</v>
      </c>
      <c r="T1375">
        <f t="shared" si="109"/>
        <v>0</v>
      </c>
      <c r="U1375" t="str" cm="1">
        <f t="array" ref="U1375">_xlfn.IFS(D1375&lt;1000,"Less Than 1000",D1375&lt;=4999,"1000 to 4999",D1375&lt;=9999,"5000 to 9999",D1375&lt;=14999,"10000 to 14999",D1375&lt;=19999,"15000 to 19999",D1375&lt;=24999,"20000 to 24999",D1375&lt;=29999,"25000 to 29999",D1375&lt;=34999,"30000 to 34999",D1375&lt;=39999,"35000 to 39999",D1375&lt;44999,"40000 to 44999",D1375&lt;=44999,"40000 to 44999",D1375&lt;=49999,"45000 to 49999",D1375&gt;=50000,"50000 or More")</f>
        <v>10000 to 14999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7" t="s">
        <v>8218</v>
      </c>
      <c r="G1376" t="s">
        <v>8223</v>
      </c>
      <c r="H1376" t="s">
        <v>8245</v>
      </c>
      <c r="I1376">
        <v>1458874388</v>
      </c>
      <c r="J1376" s="10">
        <v>1456285988</v>
      </c>
      <c r="K1376" s="11">
        <f t="shared" si="105"/>
        <v>42424.161898148144</v>
      </c>
      <c r="L1376" t="b">
        <v>0</v>
      </c>
      <c r="M1376">
        <v>66</v>
      </c>
      <c r="N1376" t="b">
        <v>1</v>
      </c>
      <c r="O1376" t="s">
        <v>8298</v>
      </c>
      <c r="P1376" t="s">
        <v>8299</v>
      </c>
      <c r="Q1376">
        <f t="shared" si="106"/>
        <v>2016</v>
      </c>
      <c r="R1376">
        <f t="shared" si="107"/>
        <v>1</v>
      </c>
      <c r="S1376">
        <f t="shared" si="108"/>
        <v>0</v>
      </c>
      <c r="T1376">
        <f t="shared" si="109"/>
        <v>0</v>
      </c>
      <c r="U1376" t="str" cm="1">
        <f t="array" ref="U1376">_xlfn.IFS(D1376&lt;1000,"Less Than 1000",D1376&lt;=4999,"1000 to 4999",D1376&lt;=9999,"5000 to 9999",D1376&lt;=14999,"10000 to 14999",D1376&lt;=19999,"15000 to 19999",D1376&lt;=24999,"20000 to 24999",D1376&lt;=29999,"25000 to 29999",D1376&lt;=34999,"30000 to 34999",D1376&lt;=39999,"35000 to 39999",D1376&lt;44999,"40000 to 44999",D1376&lt;=44999,"40000 to 44999",D1376&lt;=49999,"45000 to 49999",D1376&gt;=50000,"50000 or More")</f>
        <v>1000 to 4999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7" t="s">
        <v>8218</v>
      </c>
      <c r="G1377" t="s">
        <v>8229</v>
      </c>
      <c r="H1377" t="s">
        <v>8248</v>
      </c>
      <c r="I1377">
        <v>1484444119</v>
      </c>
      <c r="J1377" s="10">
        <v>1481852119</v>
      </c>
      <c r="K1377" s="11">
        <f t="shared" si="105"/>
        <v>42720.066192129627</v>
      </c>
      <c r="L1377" t="b">
        <v>0</v>
      </c>
      <c r="M1377">
        <v>109</v>
      </c>
      <c r="N1377" t="b">
        <v>1</v>
      </c>
      <c r="O1377" t="s">
        <v>8298</v>
      </c>
      <c r="P1377" t="s">
        <v>8299</v>
      </c>
      <c r="Q1377">
        <f t="shared" si="106"/>
        <v>2016</v>
      </c>
      <c r="R1377">
        <f t="shared" si="107"/>
        <v>1</v>
      </c>
      <c r="S1377">
        <f t="shared" si="108"/>
        <v>0</v>
      </c>
      <c r="T1377">
        <f t="shared" si="109"/>
        <v>0</v>
      </c>
      <c r="U1377" t="str" cm="1">
        <f t="array" ref="U1377">_xlfn.IFS(D1377&lt;1000,"Less Than 1000",D1377&lt;=4999,"1000 to 4999",D1377&lt;=9999,"5000 to 9999",D1377&lt;=14999,"10000 to 14999",D1377&lt;=19999,"15000 to 19999",D1377&lt;=24999,"20000 to 24999",D1377&lt;=29999,"25000 to 29999",D1377&lt;=34999,"30000 to 34999",D1377&lt;=39999,"35000 to 39999",D1377&lt;44999,"40000 to 44999",D1377&lt;=44999,"40000 to 44999",D1377&lt;=49999,"45000 to 49999",D1377&gt;=50000,"50000 or More")</f>
        <v>1000 to 4999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7" t="s">
        <v>8218</v>
      </c>
      <c r="G1378" t="s">
        <v>8224</v>
      </c>
      <c r="H1378" t="s">
        <v>8246</v>
      </c>
      <c r="I1378">
        <v>1480784606</v>
      </c>
      <c r="J1378" s="10">
        <v>1478189006</v>
      </c>
      <c r="K1378" s="11">
        <f t="shared" si="105"/>
        <v>42677.669050925921</v>
      </c>
      <c r="L1378" t="b">
        <v>0</v>
      </c>
      <c r="M1378">
        <v>168</v>
      </c>
      <c r="N1378" t="b">
        <v>1</v>
      </c>
      <c r="O1378" t="s">
        <v>8298</v>
      </c>
      <c r="P1378" t="s">
        <v>8299</v>
      </c>
      <c r="Q1378">
        <f t="shared" si="106"/>
        <v>2016</v>
      </c>
      <c r="R1378">
        <f t="shared" si="107"/>
        <v>1</v>
      </c>
      <c r="S1378">
        <f t="shared" si="108"/>
        <v>0</v>
      </c>
      <c r="T1378">
        <f t="shared" si="109"/>
        <v>0</v>
      </c>
      <c r="U1378" t="str" cm="1">
        <f t="array" ref="U1378">_xlfn.IFS(D1378&lt;1000,"Less Than 1000",D1378&lt;=4999,"1000 to 4999",D1378&lt;=9999,"5000 to 9999",D1378&lt;=14999,"10000 to 14999",D1378&lt;=19999,"15000 to 19999",D1378&lt;=24999,"20000 to 24999",D1378&lt;=29999,"25000 to 29999",D1378&lt;=34999,"30000 to 34999",D1378&lt;=39999,"35000 to 39999",D1378&lt;44999,"40000 to 44999",D1378&lt;=44999,"40000 to 44999",D1378&lt;=49999,"45000 to 49999",D1378&gt;=50000,"50000 or More")</f>
        <v>1000 to 4999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7" t="s">
        <v>8218</v>
      </c>
      <c r="G1379" t="s">
        <v>8223</v>
      </c>
      <c r="H1379" t="s">
        <v>8245</v>
      </c>
      <c r="I1379">
        <v>1486095060</v>
      </c>
      <c r="J1379" s="10">
        <v>1484198170</v>
      </c>
      <c r="K1379" s="11">
        <f t="shared" si="105"/>
        <v>42747.219560185185</v>
      </c>
      <c r="L1379" t="b">
        <v>0</v>
      </c>
      <c r="M1379">
        <v>31</v>
      </c>
      <c r="N1379" t="b">
        <v>1</v>
      </c>
      <c r="O1379" t="s">
        <v>8298</v>
      </c>
      <c r="P1379" t="s">
        <v>8299</v>
      </c>
      <c r="Q1379">
        <f t="shared" si="106"/>
        <v>2017</v>
      </c>
      <c r="R1379">
        <f t="shared" si="107"/>
        <v>1</v>
      </c>
      <c r="S1379">
        <f t="shared" si="108"/>
        <v>0</v>
      </c>
      <c r="T1379">
        <f t="shared" si="109"/>
        <v>0</v>
      </c>
      <c r="U1379" t="str" cm="1">
        <f t="array" ref="U1379">_xlfn.IFS(D1379&lt;1000,"Less Than 1000",D1379&lt;=4999,"1000 to 4999",D1379&lt;=9999,"5000 to 9999",D1379&lt;=14999,"10000 to 14999",D1379&lt;=19999,"15000 to 19999",D1379&lt;=24999,"20000 to 24999",D1379&lt;=29999,"25000 to 29999",D1379&lt;=34999,"30000 to 34999",D1379&lt;=39999,"35000 to 39999",D1379&lt;44999,"40000 to 44999",D1379&lt;=44999,"40000 to 44999",D1379&lt;=49999,"45000 to 49999",D1379&gt;=50000,"50000 or More")</f>
        <v>1000 to 4999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7" t="s">
        <v>8218</v>
      </c>
      <c r="G1380" t="s">
        <v>8224</v>
      </c>
      <c r="H1380" t="s">
        <v>8246</v>
      </c>
      <c r="I1380">
        <v>1470075210</v>
      </c>
      <c r="J1380" s="10">
        <v>1468779210</v>
      </c>
      <c r="K1380" s="11">
        <f t="shared" si="105"/>
        <v>42568.759374999994</v>
      </c>
      <c r="L1380" t="b">
        <v>0</v>
      </c>
      <c r="M1380">
        <v>133</v>
      </c>
      <c r="N1380" t="b">
        <v>1</v>
      </c>
      <c r="O1380" t="s">
        <v>8298</v>
      </c>
      <c r="P1380" t="s">
        <v>8299</v>
      </c>
      <c r="Q1380">
        <f t="shared" si="106"/>
        <v>2016</v>
      </c>
      <c r="R1380">
        <f t="shared" si="107"/>
        <v>1</v>
      </c>
      <c r="S1380">
        <f t="shared" si="108"/>
        <v>0</v>
      </c>
      <c r="T1380">
        <f t="shared" si="109"/>
        <v>0</v>
      </c>
      <c r="U1380" t="str" cm="1">
        <f t="array" ref="U1380">_xlfn.IFS(D1380&lt;1000,"Less Than 1000",D1380&lt;=4999,"1000 to 4999",D1380&lt;=9999,"5000 to 9999",D1380&lt;=14999,"10000 to 14999",D1380&lt;=19999,"15000 to 19999",D1380&lt;=24999,"20000 to 24999",D1380&lt;=29999,"25000 to 29999",D1380&lt;=34999,"30000 to 34999",D1380&lt;=39999,"35000 to 39999",D1380&lt;44999,"40000 to 44999",D1380&lt;=44999,"40000 to 44999",D1380&lt;=49999,"45000 to 49999",D1380&gt;=50000,"50000 or More")</f>
        <v>1000 to 4999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7" t="s">
        <v>8218</v>
      </c>
      <c r="G1381" t="s">
        <v>8223</v>
      </c>
      <c r="H1381" t="s">
        <v>8245</v>
      </c>
      <c r="I1381">
        <v>1433504876</v>
      </c>
      <c r="J1381" s="10">
        <v>1430912876</v>
      </c>
      <c r="K1381" s="11">
        <f t="shared" si="105"/>
        <v>42130.491620370376</v>
      </c>
      <c r="L1381" t="b">
        <v>0</v>
      </c>
      <c r="M1381">
        <v>151</v>
      </c>
      <c r="N1381" t="b">
        <v>1</v>
      </c>
      <c r="O1381" t="s">
        <v>8298</v>
      </c>
      <c r="P1381" t="s">
        <v>8299</v>
      </c>
      <c r="Q1381">
        <f t="shared" si="106"/>
        <v>2015</v>
      </c>
      <c r="R1381">
        <f t="shared" si="107"/>
        <v>1</v>
      </c>
      <c r="S1381">
        <f t="shared" si="108"/>
        <v>0</v>
      </c>
      <c r="T1381">
        <f t="shared" si="109"/>
        <v>0</v>
      </c>
      <c r="U1381" t="str" cm="1">
        <f t="array" ref="U1381">_xlfn.IFS(D1381&lt;1000,"Less Than 1000",D1381&lt;=4999,"1000 to 4999",D1381&lt;=9999,"5000 to 9999",D1381&lt;=14999,"10000 to 14999",D1381&lt;=19999,"15000 to 19999",D1381&lt;=24999,"20000 to 24999",D1381&lt;=29999,"25000 to 29999",D1381&lt;=34999,"30000 to 34999",D1381&lt;=39999,"35000 to 39999",D1381&lt;44999,"40000 to 44999",D1381&lt;=44999,"40000 to 44999",D1381&lt;=49999,"45000 to 49999",D1381&gt;=50000,"50000 or More")</f>
        <v>10000 to 14999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7" t="s">
        <v>8218</v>
      </c>
      <c r="G1382" t="s">
        <v>8223</v>
      </c>
      <c r="H1382" t="s">
        <v>8245</v>
      </c>
      <c r="I1382">
        <v>1433815200</v>
      </c>
      <c r="J1382" s="10">
        <v>1431886706</v>
      </c>
      <c r="K1382" s="11">
        <f t="shared" si="105"/>
        <v>42141.762800925921</v>
      </c>
      <c r="L1382" t="b">
        <v>0</v>
      </c>
      <c r="M1382">
        <v>5</v>
      </c>
      <c r="N1382" t="b">
        <v>1</v>
      </c>
      <c r="O1382" t="s">
        <v>8298</v>
      </c>
      <c r="P1382" t="s">
        <v>8299</v>
      </c>
      <c r="Q1382">
        <f t="shared" si="106"/>
        <v>2015</v>
      </c>
      <c r="R1382">
        <f t="shared" si="107"/>
        <v>1</v>
      </c>
      <c r="S1382">
        <f t="shared" si="108"/>
        <v>0</v>
      </c>
      <c r="T1382">
        <f t="shared" si="109"/>
        <v>0</v>
      </c>
      <c r="U1382" t="str" cm="1">
        <f t="array" ref="U1382">_xlfn.IFS(D1382&lt;1000,"Less Than 1000",D1382&lt;=4999,"1000 to 4999",D1382&lt;=9999,"5000 to 9999",D1382&lt;=14999,"10000 to 14999",D1382&lt;=19999,"15000 to 19999",D1382&lt;=24999,"20000 to 24999",D1382&lt;=29999,"25000 to 29999",D1382&lt;=34999,"30000 to 34999",D1382&lt;=39999,"35000 to 39999",D1382&lt;44999,"40000 to 44999",D1382&lt;=44999,"40000 to 44999",D1382&lt;=49999,"45000 to 49999",D1382&gt;=50000,"50000 or More")</f>
        <v>Less Than 1000</v>
      </c>
    </row>
    <row r="1383" spans="1:21" ht="42.75" x14ac:dyDescent="0.45">
      <c r="A1383">
        <v>1706</v>
      </c>
      <c r="B1383" s="3" t="s">
        <v>1707</v>
      </c>
      <c r="C1383" s="3" t="s">
        <v>5816</v>
      </c>
      <c r="D1383" s="6">
        <v>5500</v>
      </c>
      <c r="E1383" s="8">
        <v>0</v>
      </c>
      <c r="F1383" s="17" t="s">
        <v>8220</v>
      </c>
      <c r="G1383" t="s">
        <v>8235</v>
      </c>
      <c r="H1383" t="s">
        <v>8248</v>
      </c>
      <c r="I1383">
        <v>1440314472</v>
      </c>
      <c r="J1383" s="10">
        <v>1435130472</v>
      </c>
      <c r="K1383" s="11">
        <f t="shared" si="105"/>
        <v>42179.306388888886</v>
      </c>
      <c r="L1383" t="b">
        <v>0</v>
      </c>
      <c r="M1383">
        <v>0</v>
      </c>
      <c r="N1383" t="b">
        <v>0</v>
      </c>
      <c r="O1383" t="s">
        <v>8298</v>
      </c>
      <c r="P1383" t="s">
        <v>8320</v>
      </c>
      <c r="Q1383">
        <f t="shared" si="106"/>
        <v>2015</v>
      </c>
      <c r="R1383">
        <f t="shared" si="107"/>
        <v>0</v>
      </c>
      <c r="S1383">
        <f t="shared" si="108"/>
        <v>1</v>
      </c>
      <c r="T1383">
        <f t="shared" si="109"/>
        <v>0</v>
      </c>
      <c r="U1383" t="str" cm="1">
        <f t="array" ref="U1383">_xlfn.IFS(D1383&lt;1000,"Less Than 1000",D1383&lt;=4999,"1000 to 4999",D1383&lt;=9999,"5000 to 9999",D1383&lt;=14999,"10000 to 14999",D1383&lt;=19999,"15000 to 19999",D1383&lt;=24999,"20000 to 24999",D1383&lt;=29999,"25000 to 29999",D1383&lt;=34999,"30000 to 34999",D1383&lt;=39999,"35000 to 39999",D1383&lt;44999,"40000 to 44999",D1383&lt;=44999,"40000 to 44999",D1383&lt;=49999,"45000 to 49999",D1383&gt;=50000,"50000 or More")</f>
        <v>5000 to 9999</v>
      </c>
    </row>
    <row r="1384" spans="1:21" ht="42.75" x14ac:dyDescent="0.45">
      <c r="A1384">
        <v>1725</v>
      </c>
      <c r="B1384" s="3" t="s">
        <v>1726</v>
      </c>
      <c r="C1384" s="3" t="s">
        <v>5835</v>
      </c>
      <c r="D1384" s="6">
        <v>5500</v>
      </c>
      <c r="E1384" s="8">
        <v>560</v>
      </c>
      <c r="F1384" s="17" t="s">
        <v>8220</v>
      </c>
      <c r="G1384" t="s">
        <v>8223</v>
      </c>
      <c r="H1384" t="s">
        <v>8245</v>
      </c>
      <c r="I1384">
        <v>1408922049</v>
      </c>
      <c r="J1384" s="10">
        <v>1406330049</v>
      </c>
      <c r="K1384" s="11">
        <f t="shared" si="105"/>
        <v>41845.968159722222</v>
      </c>
      <c r="L1384" t="b">
        <v>0</v>
      </c>
      <c r="M1384">
        <v>9</v>
      </c>
      <c r="N1384" t="b">
        <v>0</v>
      </c>
      <c r="O1384" t="s">
        <v>8298</v>
      </c>
      <c r="P1384" t="s">
        <v>8320</v>
      </c>
      <c r="Q1384">
        <f t="shared" si="106"/>
        <v>2014</v>
      </c>
      <c r="R1384">
        <f t="shared" si="107"/>
        <v>0</v>
      </c>
      <c r="S1384">
        <f t="shared" si="108"/>
        <v>1</v>
      </c>
      <c r="T1384">
        <f t="shared" si="109"/>
        <v>0</v>
      </c>
      <c r="U1384" t="str" cm="1">
        <f t="array" ref="U1384">_xlfn.IFS(D1384&lt;1000,"Less Than 1000",D1384&lt;=4999,"1000 to 4999",D1384&lt;=9999,"5000 to 9999",D1384&lt;=14999,"10000 to 14999",D1384&lt;=19999,"15000 to 19999",D1384&lt;=24999,"20000 to 24999",D1384&lt;=29999,"25000 to 29999",D1384&lt;=34999,"30000 to 34999",D1384&lt;=39999,"35000 to 39999",D1384&lt;44999,"40000 to 44999",D1384&lt;=44999,"40000 to 44999",D1384&lt;=49999,"45000 to 49999",D1384&gt;=50000,"50000 or More")</f>
        <v>5000 to 9999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7" t="s">
        <v>8218</v>
      </c>
      <c r="G1385" t="s">
        <v>8228</v>
      </c>
      <c r="H1385" t="s">
        <v>8250</v>
      </c>
      <c r="I1385">
        <v>1482457678</v>
      </c>
      <c r="J1385" s="10">
        <v>1480729678</v>
      </c>
      <c r="K1385" s="11">
        <f t="shared" si="105"/>
        <v>42707.074976851851</v>
      </c>
      <c r="L1385" t="b">
        <v>0</v>
      </c>
      <c r="M1385">
        <v>93</v>
      </c>
      <c r="N1385" t="b">
        <v>1</v>
      </c>
      <c r="O1385" t="s">
        <v>8298</v>
      </c>
      <c r="P1385" t="s">
        <v>8299</v>
      </c>
      <c r="Q1385">
        <f t="shared" si="106"/>
        <v>2016</v>
      </c>
      <c r="R1385">
        <f t="shared" si="107"/>
        <v>1</v>
      </c>
      <c r="S1385">
        <f t="shared" si="108"/>
        <v>0</v>
      </c>
      <c r="T1385">
        <f t="shared" si="109"/>
        <v>0</v>
      </c>
      <c r="U1385" t="str" cm="1">
        <f t="array" ref="U1385">_xlfn.IFS(D1385&lt;1000,"Less Than 1000",D1385&lt;=4999,"1000 to 4999",D1385&lt;=9999,"5000 to 9999",D1385&lt;=14999,"10000 to 14999",D1385&lt;=19999,"15000 to 19999",D1385&lt;=24999,"20000 to 24999",D1385&lt;=29999,"25000 to 29999",D1385&lt;=34999,"30000 to 34999",D1385&lt;=39999,"35000 to 39999",D1385&lt;44999,"40000 to 44999",D1385&lt;=44999,"40000 to 44999",D1385&lt;=49999,"45000 to 49999",D1385&gt;=50000,"50000 or More")</f>
        <v>1000 to 4999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7" t="s">
        <v>8218</v>
      </c>
      <c r="G1386" t="s">
        <v>8223</v>
      </c>
      <c r="H1386" t="s">
        <v>8245</v>
      </c>
      <c r="I1386">
        <v>1436117922</v>
      </c>
      <c r="J1386" s="10">
        <v>1433525922</v>
      </c>
      <c r="K1386" s="11">
        <f t="shared" si="105"/>
        <v>42160.735208333332</v>
      </c>
      <c r="L1386" t="b">
        <v>0</v>
      </c>
      <c r="M1386">
        <v>63</v>
      </c>
      <c r="N1386" t="b">
        <v>1</v>
      </c>
      <c r="O1386" t="s">
        <v>8298</v>
      </c>
      <c r="P1386" t="s">
        <v>8299</v>
      </c>
      <c r="Q1386">
        <f t="shared" si="106"/>
        <v>2015</v>
      </c>
      <c r="R1386">
        <f t="shared" si="107"/>
        <v>1</v>
      </c>
      <c r="S1386">
        <f t="shared" si="108"/>
        <v>0</v>
      </c>
      <c r="T1386">
        <f t="shared" si="109"/>
        <v>0</v>
      </c>
      <c r="U1386" t="str" cm="1">
        <f t="array" ref="U1386">_xlfn.IFS(D1386&lt;1000,"Less Than 1000",D1386&lt;=4999,"1000 to 4999",D1386&lt;=9999,"5000 to 9999",D1386&lt;=14999,"10000 to 14999",D1386&lt;=19999,"15000 to 19999",D1386&lt;=24999,"20000 to 24999",D1386&lt;=29999,"25000 to 29999",D1386&lt;=34999,"30000 to 34999",D1386&lt;=39999,"35000 to 39999",D1386&lt;44999,"40000 to 44999",D1386&lt;=44999,"40000 to 44999",D1386&lt;=49999,"45000 to 49999",D1386&gt;=50000,"50000 or More")</f>
        <v>1000 to 4999</v>
      </c>
    </row>
    <row r="1387" spans="1:21" ht="42.75" x14ac:dyDescent="0.45">
      <c r="A1387">
        <v>1744</v>
      </c>
      <c r="B1387" s="3" t="s">
        <v>1745</v>
      </c>
      <c r="C1387" s="3" t="s">
        <v>5854</v>
      </c>
      <c r="D1387" s="6">
        <v>5500</v>
      </c>
      <c r="E1387" s="8">
        <v>6515</v>
      </c>
      <c r="F1387" s="17" t="s">
        <v>8218</v>
      </c>
      <c r="G1387" t="s">
        <v>8224</v>
      </c>
      <c r="H1387" t="s">
        <v>8246</v>
      </c>
      <c r="I1387">
        <v>1425821477</v>
      </c>
      <c r="J1387" s="10">
        <v>1421937077</v>
      </c>
      <c r="K1387" s="11">
        <f t="shared" si="105"/>
        <v>42026.605057870373</v>
      </c>
      <c r="L1387" t="b">
        <v>0</v>
      </c>
      <c r="M1387">
        <v>70</v>
      </c>
      <c r="N1387" t="b">
        <v>1</v>
      </c>
      <c r="O1387" t="s">
        <v>8311</v>
      </c>
      <c r="P1387" t="s">
        <v>8312</v>
      </c>
      <c r="Q1387">
        <f t="shared" si="106"/>
        <v>2015</v>
      </c>
      <c r="R1387">
        <f t="shared" si="107"/>
        <v>1</v>
      </c>
      <c r="S1387">
        <f t="shared" si="108"/>
        <v>0</v>
      </c>
      <c r="T1387">
        <f t="shared" si="109"/>
        <v>0</v>
      </c>
      <c r="U1387" t="str" cm="1">
        <f t="array" ref="U1387">_xlfn.IFS(D1387&lt;1000,"Less Than 1000",D1387&lt;=4999,"1000 to 4999",D1387&lt;=9999,"5000 to 9999",D1387&lt;=14999,"10000 to 14999",D1387&lt;=19999,"15000 to 19999",D1387&lt;=24999,"20000 to 24999",D1387&lt;=29999,"25000 to 29999",D1387&lt;=34999,"30000 to 34999",D1387&lt;=39999,"35000 to 39999",D1387&lt;44999,"40000 to 44999",D1387&lt;=44999,"40000 to 44999",D1387&lt;=49999,"45000 to 49999",D1387&gt;=50000,"50000 or More")</f>
        <v>5000 to 9999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7" t="s">
        <v>8218</v>
      </c>
      <c r="G1388" t="s">
        <v>8223</v>
      </c>
      <c r="H1388" t="s">
        <v>8245</v>
      </c>
      <c r="I1388">
        <v>1438183889</v>
      </c>
      <c r="J1388" s="10">
        <v>1435591889</v>
      </c>
      <c r="K1388" s="11">
        <f t="shared" si="105"/>
        <v>42184.646863425922</v>
      </c>
      <c r="L1388" t="b">
        <v>0</v>
      </c>
      <c r="M1388">
        <v>14</v>
      </c>
      <c r="N1388" t="b">
        <v>1</v>
      </c>
      <c r="O1388" t="s">
        <v>8298</v>
      </c>
      <c r="P1388" t="s">
        <v>8299</v>
      </c>
      <c r="Q1388">
        <f t="shared" si="106"/>
        <v>2015</v>
      </c>
      <c r="R1388">
        <f t="shared" si="107"/>
        <v>1</v>
      </c>
      <c r="S1388">
        <f t="shared" si="108"/>
        <v>0</v>
      </c>
      <c r="T1388">
        <f t="shared" si="109"/>
        <v>0</v>
      </c>
      <c r="U1388" t="str" cm="1">
        <f t="array" ref="U1388">_xlfn.IFS(D1388&lt;1000,"Less Than 1000",D1388&lt;=4999,"1000 to 4999",D1388&lt;=9999,"5000 to 9999",D1388&lt;=14999,"10000 to 14999",D1388&lt;=19999,"15000 to 19999",D1388&lt;=24999,"20000 to 24999",D1388&lt;=29999,"25000 to 29999",D1388&lt;=34999,"30000 to 34999",D1388&lt;=39999,"35000 to 39999",D1388&lt;44999,"40000 to 44999",D1388&lt;=44999,"40000 to 44999",D1388&lt;=49999,"45000 to 49999",D1388&gt;=50000,"50000 or More")</f>
        <v>Less Than 1000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7" t="s">
        <v>8218</v>
      </c>
      <c r="G1389" t="s">
        <v>8223</v>
      </c>
      <c r="H1389" t="s">
        <v>8245</v>
      </c>
      <c r="I1389">
        <v>1433305800</v>
      </c>
      <c r="J1389" s="10">
        <v>1430604395</v>
      </c>
      <c r="K1389" s="11">
        <f t="shared" si="105"/>
        <v>42126.92123842593</v>
      </c>
      <c r="L1389" t="b">
        <v>0</v>
      </c>
      <c r="M1389">
        <v>78</v>
      </c>
      <c r="N1389" t="b">
        <v>1</v>
      </c>
      <c r="O1389" t="s">
        <v>8298</v>
      </c>
      <c r="P1389" t="s">
        <v>8299</v>
      </c>
      <c r="Q1389">
        <f t="shared" si="106"/>
        <v>2015</v>
      </c>
      <c r="R1389">
        <f t="shared" si="107"/>
        <v>1</v>
      </c>
      <c r="S1389">
        <f t="shared" si="108"/>
        <v>0</v>
      </c>
      <c r="T1389">
        <f t="shared" si="109"/>
        <v>0</v>
      </c>
      <c r="U1389" t="str" cm="1">
        <f t="array" ref="U1389">_xlfn.IFS(D1389&lt;1000,"Less Than 1000",D1389&lt;=4999,"1000 to 4999",D1389&lt;=9999,"5000 to 9999",D1389&lt;=14999,"10000 to 14999",D1389&lt;=19999,"15000 to 19999",D1389&lt;=24999,"20000 to 24999",D1389&lt;=29999,"25000 to 29999",D1389&lt;=34999,"30000 to 34999",D1389&lt;=39999,"35000 to 39999",D1389&lt;44999,"40000 to 44999",D1389&lt;=44999,"40000 to 44999",D1389&lt;=49999,"45000 to 49999",D1389&gt;=50000,"50000 or More")</f>
        <v>1000 to 4999</v>
      </c>
    </row>
    <row r="1390" spans="1:21" ht="42.75" x14ac:dyDescent="0.45">
      <c r="A1390">
        <v>1756</v>
      </c>
      <c r="B1390" s="3" t="s">
        <v>1757</v>
      </c>
      <c r="C1390" s="3" t="s">
        <v>5866</v>
      </c>
      <c r="D1390" s="6">
        <v>5500</v>
      </c>
      <c r="E1390" s="8">
        <v>5655.6</v>
      </c>
      <c r="F1390" s="17" t="s">
        <v>8218</v>
      </c>
      <c r="G1390" t="s">
        <v>8223</v>
      </c>
      <c r="H1390" t="s">
        <v>8245</v>
      </c>
      <c r="I1390">
        <v>1472443269</v>
      </c>
      <c r="J1390" s="10">
        <v>1468987269</v>
      </c>
      <c r="K1390" s="11">
        <f t="shared" si="105"/>
        <v>42571.167465277773</v>
      </c>
      <c r="L1390" t="b">
        <v>0</v>
      </c>
      <c r="M1390">
        <v>120</v>
      </c>
      <c r="N1390" t="b">
        <v>1</v>
      </c>
      <c r="O1390" t="s">
        <v>8311</v>
      </c>
      <c r="P1390" t="s">
        <v>8312</v>
      </c>
      <c r="Q1390">
        <f t="shared" si="106"/>
        <v>2016</v>
      </c>
      <c r="R1390">
        <f t="shared" si="107"/>
        <v>1</v>
      </c>
      <c r="S1390">
        <f t="shared" si="108"/>
        <v>0</v>
      </c>
      <c r="T1390">
        <f t="shared" si="109"/>
        <v>0</v>
      </c>
      <c r="U1390" t="str" cm="1">
        <f t="array" ref="U1390">_xlfn.IFS(D1390&lt;1000,"Less Than 1000",D1390&lt;=4999,"1000 to 4999",D1390&lt;=9999,"5000 to 9999",D1390&lt;=14999,"10000 to 14999",D1390&lt;=19999,"15000 to 19999",D1390&lt;=24999,"20000 to 24999",D1390&lt;=29999,"25000 to 29999",D1390&lt;=34999,"30000 to 34999",D1390&lt;=39999,"35000 to 39999",D1390&lt;44999,"40000 to 44999",D1390&lt;=44999,"40000 to 44999",D1390&lt;=49999,"45000 to 49999",D1390&gt;=50000,"50000 or More")</f>
        <v>5000 to 9999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7" t="s">
        <v>8218</v>
      </c>
      <c r="G1391" t="s">
        <v>8224</v>
      </c>
      <c r="H1391" t="s">
        <v>8246</v>
      </c>
      <c r="I1391">
        <v>1471087957</v>
      </c>
      <c r="J1391" s="10">
        <v>1468495957</v>
      </c>
      <c r="K1391" s="11">
        <f t="shared" si="105"/>
        <v>42565.480983796297</v>
      </c>
      <c r="L1391" t="b">
        <v>0</v>
      </c>
      <c r="M1391">
        <v>34</v>
      </c>
      <c r="N1391" t="b">
        <v>1</v>
      </c>
      <c r="O1391" t="s">
        <v>8298</v>
      </c>
      <c r="P1391" t="s">
        <v>8299</v>
      </c>
      <c r="Q1391">
        <f t="shared" si="106"/>
        <v>2016</v>
      </c>
      <c r="R1391">
        <f t="shared" si="107"/>
        <v>1</v>
      </c>
      <c r="S1391">
        <f t="shared" si="108"/>
        <v>0</v>
      </c>
      <c r="T1391">
        <f t="shared" si="109"/>
        <v>0</v>
      </c>
      <c r="U1391" t="str" cm="1">
        <f t="array" ref="U1391">_xlfn.IFS(D1391&lt;1000,"Less Than 1000",D1391&lt;=4999,"1000 to 4999",D1391&lt;=9999,"5000 to 9999",D1391&lt;=14999,"10000 to 14999",D1391&lt;=19999,"15000 to 19999",D1391&lt;=24999,"20000 to 24999",D1391&lt;=29999,"25000 to 29999",D1391&lt;=34999,"30000 to 34999",D1391&lt;=39999,"35000 to 39999",D1391&lt;44999,"40000 to 44999",D1391&lt;=44999,"40000 to 44999",D1391&lt;=49999,"45000 to 49999",D1391&gt;=50000,"50000 or More")</f>
        <v>Less Than 1000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7" t="s">
        <v>8218</v>
      </c>
      <c r="G1392" t="s">
        <v>8223</v>
      </c>
      <c r="H1392" t="s">
        <v>8245</v>
      </c>
      <c r="I1392">
        <v>1430154720</v>
      </c>
      <c r="J1392" s="10">
        <v>1427224606</v>
      </c>
      <c r="K1392" s="11">
        <f t="shared" si="105"/>
        <v>42087.803310185183</v>
      </c>
      <c r="L1392" t="b">
        <v>0</v>
      </c>
      <c r="M1392">
        <v>19</v>
      </c>
      <c r="N1392" t="b">
        <v>1</v>
      </c>
      <c r="O1392" t="s">
        <v>8298</v>
      </c>
      <c r="P1392" t="s">
        <v>8299</v>
      </c>
      <c r="Q1392">
        <f t="shared" si="106"/>
        <v>2015</v>
      </c>
      <c r="R1392">
        <f t="shared" si="107"/>
        <v>1</v>
      </c>
      <c r="S1392">
        <f t="shared" si="108"/>
        <v>0</v>
      </c>
      <c r="T1392">
        <f t="shared" si="109"/>
        <v>0</v>
      </c>
      <c r="U1392" t="str" cm="1">
        <f t="array" ref="U1392">_xlfn.IFS(D1392&lt;1000,"Less Than 1000",D1392&lt;=4999,"1000 to 4999",D1392&lt;=9999,"5000 to 9999",D1392&lt;=14999,"10000 to 14999",D1392&lt;=19999,"15000 to 19999",D1392&lt;=24999,"20000 to 24999",D1392&lt;=29999,"25000 to 29999",D1392&lt;=34999,"30000 to 34999",D1392&lt;=39999,"35000 to 39999",D1392&lt;44999,"40000 to 44999",D1392&lt;=44999,"40000 to 44999",D1392&lt;=49999,"45000 to 49999",D1392&gt;=50000,"50000 or More")</f>
        <v>1000 to 4999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7" t="s">
        <v>8218</v>
      </c>
      <c r="G1393" t="s">
        <v>8223</v>
      </c>
      <c r="H1393" t="s">
        <v>8245</v>
      </c>
      <c r="I1393">
        <v>1440219540</v>
      </c>
      <c r="J1393" s="10">
        <v>1436369818</v>
      </c>
      <c r="K1393" s="11">
        <f t="shared" si="105"/>
        <v>42193.650671296295</v>
      </c>
      <c r="L1393" t="b">
        <v>0</v>
      </c>
      <c r="M1393">
        <v>13</v>
      </c>
      <c r="N1393" t="b">
        <v>1</v>
      </c>
      <c r="O1393" t="s">
        <v>8298</v>
      </c>
      <c r="P1393" t="s">
        <v>8299</v>
      </c>
      <c r="Q1393">
        <f t="shared" si="106"/>
        <v>2015</v>
      </c>
      <c r="R1393">
        <f t="shared" si="107"/>
        <v>1</v>
      </c>
      <c r="S1393">
        <f t="shared" si="108"/>
        <v>0</v>
      </c>
      <c r="T1393">
        <f t="shared" si="109"/>
        <v>0</v>
      </c>
      <c r="U1393" t="str" cm="1">
        <f t="array" ref="U1393">_xlfn.IFS(D1393&lt;1000,"Less Than 1000",D1393&lt;=4999,"1000 to 4999",D1393&lt;=9999,"5000 to 9999",D1393&lt;=14999,"10000 to 14999",D1393&lt;=19999,"15000 to 19999",D1393&lt;=24999,"20000 to 24999",D1393&lt;=29999,"25000 to 29999",D1393&lt;=34999,"30000 to 34999",D1393&lt;=39999,"35000 to 39999",D1393&lt;44999,"40000 to 44999",D1393&lt;=44999,"40000 to 44999",D1393&lt;=49999,"45000 to 49999",D1393&gt;=50000,"50000 or More")</f>
        <v>Less Than 1000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7" t="s">
        <v>8218</v>
      </c>
      <c r="G1394" t="s">
        <v>8223</v>
      </c>
      <c r="H1394" t="s">
        <v>8245</v>
      </c>
      <c r="I1394">
        <v>1456976586</v>
      </c>
      <c r="J1394" s="10">
        <v>1454298186</v>
      </c>
      <c r="K1394" s="11">
        <f t="shared" si="105"/>
        <v>42401.154930555553</v>
      </c>
      <c r="L1394" t="b">
        <v>0</v>
      </c>
      <c r="M1394">
        <v>104</v>
      </c>
      <c r="N1394" t="b">
        <v>1</v>
      </c>
      <c r="O1394" t="s">
        <v>8298</v>
      </c>
      <c r="P1394" t="s">
        <v>8299</v>
      </c>
      <c r="Q1394">
        <f t="shared" si="106"/>
        <v>2016</v>
      </c>
      <c r="R1394">
        <f t="shared" si="107"/>
        <v>1</v>
      </c>
      <c r="S1394">
        <f t="shared" si="108"/>
        <v>0</v>
      </c>
      <c r="T1394">
        <f t="shared" si="109"/>
        <v>0</v>
      </c>
      <c r="U1394" t="str" cm="1">
        <f t="array" ref="U1394">_xlfn.IFS(D1394&lt;1000,"Less Than 1000",D1394&lt;=4999,"1000 to 4999",D1394&lt;=9999,"5000 to 9999",D1394&lt;=14999,"10000 to 14999",D1394&lt;=19999,"15000 to 19999",D1394&lt;=24999,"20000 to 24999",D1394&lt;=29999,"25000 to 29999",D1394&lt;=34999,"30000 to 34999",D1394&lt;=39999,"35000 to 39999",D1394&lt;44999,"40000 to 44999",D1394&lt;=44999,"40000 to 44999",D1394&lt;=49999,"45000 to 49999",D1394&gt;=50000,"50000 or More")</f>
        <v>1000 to 4999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7" t="s">
        <v>8218</v>
      </c>
      <c r="G1395" t="s">
        <v>8223</v>
      </c>
      <c r="H1395" t="s">
        <v>8245</v>
      </c>
      <c r="I1395">
        <v>1470068523</v>
      </c>
      <c r="J1395" s="10">
        <v>1467476523</v>
      </c>
      <c r="K1395" s="11">
        <f t="shared" si="105"/>
        <v>42553.681979166664</v>
      </c>
      <c r="L1395" t="b">
        <v>0</v>
      </c>
      <c r="M1395">
        <v>52</v>
      </c>
      <c r="N1395" t="b">
        <v>1</v>
      </c>
      <c r="O1395" t="s">
        <v>8298</v>
      </c>
      <c r="P1395" t="s">
        <v>8299</v>
      </c>
      <c r="Q1395">
        <f t="shared" si="106"/>
        <v>2016</v>
      </c>
      <c r="R1395">
        <f t="shared" si="107"/>
        <v>1</v>
      </c>
      <c r="S1395">
        <f t="shared" si="108"/>
        <v>0</v>
      </c>
      <c r="T1395">
        <f t="shared" si="109"/>
        <v>0</v>
      </c>
      <c r="U1395" t="str" cm="1">
        <f t="array" ref="U1395">_xlfn.IFS(D1395&lt;1000,"Less Than 1000",D1395&lt;=4999,"1000 to 4999",D1395&lt;=9999,"5000 to 9999",D1395&lt;=14999,"10000 to 14999",D1395&lt;=19999,"15000 to 19999",D1395&lt;=24999,"20000 to 24999",D1395&lt;=29999,"25000 to 29999",D1395&lt;=34999,"30000 to 34999",D1395&lt;=39999,"35000 to 39999",D1395&lt;44999,"40000 to 44999",D1395&lt;=44999,"40000 to 44999",D1395&lt;=49999,"45000 to 49999",D1395&gt;=50000,"50000 or More")</f>
        <v>10000 to 14999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7" t="s">
        <v>8218</v>
      </c>
      <c r="G1396" t="s">
        <v>8223</v>
      </c>
      <c r="H1396" t="s">
        <v>8245</v>
      </c>
      <c r="I1396">
        <v>1488337200</v>
      </c>
      <c r="J1396" s="10">
        <v>1484623726</v>
      </c>
      <c r="K1396" s="11">
        <f t="shared" si="105"/>
        <v>42752.144976851851</v>
      </c>
      <c r="L1396" t="b">
        <v>0</v>
      </c>
      <c r="M1396">
        <v>17</v>
      </c>
      <c r="N1396" t="b">
        <v>1</v>
      </c>
      <c r="O1396" t="s">
        <v>8298</v>
      </c>
      <c r="P1396" t="s">
        <v>8299</v>
      </c>
      <c r="Q1396">
        <f t="shared" si="106"/>
        <v>2017</v>
      </c>
      <c r="R1396">
        <f t="shared" si="107"/>
        <v>1</v>
      </c>
      <c r="S1396">
        <f t="shared" si="108"/>
        <v>0</v>
      </c>
      <c r="T1396">
        <f t="shared" si="109"/>
        <v>0</v>
      </c>
      <c r="U1396" t="str" cm="1">
        <f t="array" ref="U1396">_xlfn.IFS(D1396&lt;1000,"Less Than 1000",D1396&lt;=4999,"1000 to 4999",D1396&lt;=9999,"5000 to 9999",D1396&lt;=14999,"10000 to 14999",D1396&lt;=19999,"15000 to 19999",D1396&lt;=24999,"20000 to 24999",D1396&lt;=29999,"25000 to 29999",D1396&lt;=34999,"30000 to 34999",D1396&lt;=39999,"35000 to 39999",D1396&lt;44999,"40000 to 44999",D1396&lt;=44999,"40000 to 44999",D1396&lt;=49999,"45000 to 49999",D1396&gt;=50000,"50000 or More")</f>
        <v>Less Than 1000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7" t="s">
        <v>8218</v>
      </c>
      <c r="G1397" t="s">
        <v>8223</v>
      </c>
      <c r="H1397" t="s">
        <v>8245</v>
      </c>
      <c r="I1397">
        <v>1484430481</v>
      </c>
      <c r="J1397" s="10">
        <v>1481838481</v>
      </c>
      <c r="K1397" s="11">
        <f t="shared" si="105"/>
        <v>42719.90834490741</v>
      </c>
      <c r="L1397" t="b">
        <v>0</v>
      </c>
      <c r="M1397">
        <v>82</v>
      </c>
      <c r="N1397" t="b">
        <v>1</v>
      </c>
      <c r="O1397" t="s">
        <v>8298</v>
      </c>
      <c r="P1397" t="s">
        <v>8299</v>
      </c>
      <c r="Q1397">
        <f t="shared" si="106"/>
        <v>2016</v>
      </c>
      <c r="R1397">
        <f t="shared" si="107"/>
        <v>1</v>
      </c>
      <c r="S1397">
        <f t="shared" si="108"/>
        <v>0</v>
      </c>
      <c r="T1397">
        <f t="shared" si="109"/>
        <v>0</v>
      </c>
      <c r="U1397" t="str" cm="1">
        <f t="array" ref="U1397">_xlfn.IFS(D1397&lt;1000,"Less Than 1000",D1397&lt;=4999,"1000 to 4999",D1397&lt;=9999,"5000 to 9999",D1397&lt;=14999,"10000 to 14999",D1397&lt;=19999,"15000 to 19999",D1397&lt;=24999,"20000 to 24999",D1397&lt;=29999,"25000 to 29999",D1397&lt;=34999,"30000 to 34999",D1397&lt;=39999,"35000 to 39999",D1397&lt;44999,"40000 to 44999",D1397&lt;=44999,"40000 to 44999",D1397&lt;=49999,"45000 to 49999",D1397&gt;=50000,"50000 or More")</f>
        <v>1000 to 4999</v>
      </c>
    </row>
    <row r="1398" spans="1:21" ht="42.75" x14ac:dyDescent="0.45">
      <c r="A1398">
        <v>1772</v>
      </c>
      <c r="B1398" s="3" t="s">
        <v>1773</v>
      </c>
      <c r="C1398" s="3" t="s">
        <v>5882</v>
      </c>
      <c r="D1398" s="6">
        <v>5500</v>
      </c>
      <c r="E1398" s="8">
        <v>858</v>
      </c>
      <c r="F1398" s="17" t="s">
        <v>8220</v>
      </c>
      <c r="G1398" t="s">
        <v>8224</v>
      </c>
      <c r="H1398" t="s">
        <v>8246</v>
      </c>
      <c r="I1398">
        <v>1404666836</v>
      </c>
      <c r="J1398" s="10">
        <v>1399482836</v>
      </c>
      <c r="K1398" s="11">
        <f t="shared" si="105"/>
        <v>41766.718009259261</v>
      </c>
      <c r="L1398" t="b">
        <v>1</v>
      </c>
      <c r="M1398">
        <v>19</v>
      </c>
      <c r="N1398" t="b">
        <v>0</v>
      </c>
      <c r="O1398" t="s">
        <v>8311</v>
      </c>
      <c r="P1398" t="s">
        <v>8312</v>
      </c>
      <c r="Q1398">
        <f t="shared" si="106"/>
        <v>2014</v>
      </c>
      <c r="R1398">
        <f t="shared" si="107"/>
        <v>0</v>
      </c>
      <c r="S1398">
        <f t="shared" si="108"/>
        <v>1</v>
      </c>
      <c r="T1398">
        <f t="shared" si="109"/>
        <v>0</v>
      </c>
      <c r="U1398" t="str" cm="1">
        <f t="array" ref="U1398">_xlfn.IFS(D1398&lt;1000,"Less Than 1000",D1398&lt;=4999,"1000 to 4999",D1398&lt;=9999,"5000 to 9999",D1398&lt;=14999,"10000 to 14999",D1398&lt;=19999,"15000 to 19999",D1398&lt;=24999,"20000 to 24999",D1398&lt;=29999,"25000 to 29999",D1398&lt;=34999,"30000 to 34999",D1398&lt;=39999,"35000 to 39999",D1398&lt;44999,"40000 to 44999",D1398&lt;=44999,"40000 to 44999",D1398&lt;=49999,"45000 to 49999",D1398&gt;=50000,"50000 or More")</f>
        <v>5000 to 9999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7" t="s">
        <v>8218</v>
      </c>
      <c r="G1399" t="s">
        <v>8223</v>
      </c>
      <c r="H1399" t="s">
        <v>8245</v>
      </c>
      <c r="I1399">
        <v>1477603140</v>
      </c>
      <c r="J1399" s="10">
        <v>1475013710</v>
      </c>
      <c r="K1399" s="11">
        <f t="shared" si="105"/>
        <v>42640.917939814812</v>
      </c>
      <c r="L1399" t="b">
        <v>0</v>
      </c>
      <c r="M1399">
        <v>158</v>
      </c>
      <c r="N1399" t="b">
        <v>1</v>
      </c>
      <c r="O1399" t="s">
        <v>8298</v>
      </c>
      <c r="P1399" t="s">
        <v>8299</v>
      </c>
      <c r="Q1399">
        <f t="shared" si="106"/>
        <v>2016</v>
      </c>
      <c r="R1399">
        <f t="shared" si="107"/>
        <v>1</v>
      </c>
      <c r="S1399">
        <f t="shared" si="108"/>
        <v>0</v>
      </c>
      <c r="T1399">
        <f t="shared" si="109"/>
        <v>0</v>
      </c>
      <c r="U1399" t="str" cm="1">
        <f t="array" ref="U1399">_xlfn.IFS(D1399&lt;1000,"Less Than 1000",D1399&lt;=4999,"1000 to 4999",D1399&lt;=9999,"5000 to 9999",D1399&lt;=14999,"10000 to 14999",D1399&lt;=19999,"15000 to 19999",D1399&lt;=24999,"20000 to 24999",D1399&lt;=29999,"25000 to 29999",D1399&lt;=34999,"30000 to 34999",D1399&lt;=39999,"35000 to 39999",D1399&lt;44999,"40000 to 44999",D1399&lt;=44999,"40000 to 44999",D1399&lt;=49999,"45000 to 49999",D1399&gt;=50000,"50000 or More")</f>
        <v>10000 to 14999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7" t="s">
        <v>8218</v>
      </c>
      <c r="G1400" t="s">
        <v>8223</v>
      </c>
      <c r="H1400" t="s">
        <v>8245</v>
      </c>
      <c r="I1400">
        <v>1467752334</v>
      </c>
      <c r="J1400" s="10">
        <v>1465160334</v>
      </c>
      <c r="K1400" s="11">
        <f t="shared" si="105"/>
        <v>42526.874236111107</v>
      </c>
      <c r="L1400" t="b">
        <v>0</v>
      </c>
      <c r="M1400">
        <v>65</v>
      </c>
      <c r="N1400" t="b">
        <v>1</v>
      </c>
      <c r="O1400" t="s">
        <v>8298</v>
      </c>
      <c r="P1400" t="s">
        <v>8299</v>
      </c>
      <c r="Q1400">
        <f t="shared" si="106"/>
        <v>2016</v>
      </c>
      <c r="R1400">
        <f t="shared" si="107"/>
        <v>1</v>
      </c>
      <c r="S1400">
        <f t="shared" si="108"/>
        <v>0</v>
      </c>
      <c r="T1400">
        <f t="shared" si="109"/>
        <v>0</v>
      </c>
      <c r="U1400" t="str" cm="1">
        <f t="array" ref="U1400">_xlfn.IFS(D1400&lt;1000,"Less Than 1000",D1400&lt;=4999,"1000 to 4999",D1400&lt;=9999,"5000 to 9999",D1400&lt;=14999,"10000 to 14999",D1400&lt;=19999,"15000 to 19999",D1400&lt;=24999,"20000 to 24999",D1400&lt;=29999,"25000 to 29999",D1400&lt;=34999,"30000 to 34999",D1400&lt;=39999,"35000 to 39999",D1400&lt;44999,"40000 to 44999",D1400&lt;=44999,"40000 to 44999",D1400&lt;=49999,"45000 to 49999",D1400&gt;=50000,"50000 or More")</f>
        <v>1000 to 4999</v>
      </c>
    </row>
    <row r="1401" spans="1:21" ht="42.75" x14ac:dyDescent="0.45">
      <c r="A1401">
        <v>1781</v>
      </c>
      <c r="B1401" s="3" t="s">
        <v>1782</v>
      </c>
      <c r="C1401" s="3" t="s">
        <v>5891</v>
      </c>
      <c r="D1401" s="6">
        <v>5500</v>
      </c>
      <c r="E1401" s="8">
        <v>1417</v>
      </c>
      <c r="F1401" s="17" t="s">
        <v>8220</v>
      </c>
      <c r="G1401" t="s">
        <v>8223</v>
      </c>
      <c r="H1401" t="s">
        <v>8245</v>
      </c>
      <c r="I1401">
        <v>1473950945</v>
      </c>
      <c r="J1401" s="10">
        <v>1471272545</v>
      </c>
      <c r="K1401" s="11">
        <f t="shared" si="105"/>
        <v>42597.617418981477</v>
      </c>
      <c r="L1401" t="b">
        <v>1</v>
      </c>
      <c r="M1401">
        <v>24</v>
      </c>
      <c r="N1401" t="b">
        <v>0</v>
      </c>
      <c r="O1401" t="s">
        <v>8311</v>
      </c>
      <c r="P1401" t="s">
        <v>8312</v>
      </c>
      <c r="Q1401">
        <f t="shared" si="106"/>
        <v>2016</v>
      </c>
      <c r="R1401">
        <f t="shared" si="107"/>
        <v>0</v>
      </c>
      <c r="S1401">
        <f t="shared" si="108"/>
        <v>1</v>
      </c>
      <c r="T1401">
        <f t="shared" si="109"/>
        <v>0</v>
      </c>
      <c r="U1401" t="str" cm="1">
        <f t="array" ref="U1401">_xlfn.IFS(D1401&lt;1000,"Less Than 1000",D1401&lt;=4999,"1000 to 4999",D1401&lt;=9999,"5000 to 9999",D1401&lt;=14999,"10000 to 14999",D1401&lt;=19999,"15000 to 19999",D1401&lt;=24999,"20000 to 24999",D1401&lt;=29999,"25000 to 29999",D1401&lt;=34999,"30000 to 34999",D1401&lt;=39999,"35000 to 39999",D1401&lt;44999,"40000 to 44999",D1401&lt;=44999,"40000 to 44999",D1401&lt;=49999,"45000 to 49999",D1401&gt;=50000,"50000 or More")</f>
        <v>5000 to 9999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7" t="s">
        <v>8218</v>
      </c>
      <c r="G1402" t="s">
        <v>8224</v>
      </c>
      <c r="H1402" t="s">
        <v>8246</v>
      </c>
      <c r="I1402">
        <v>1465709400</v>
      </c>
      <c r="J1402" s="10">
        <v>1462695073</v>
      </c>
      <c r="K1402" s="11">
        <f t="shared" si="105"/>
        <v>42498.341122685189</v>
      </c>
      <c r="L1402" t="b">
        <v>0</v>
      </c>
      <c r="M1402">
        <v>34</v>
      </c>
      <c r="N1402" t="b">
        <v>1</v>
      </c>
      <c r="O1402" t="s">
        <v>8298</v>
      </c>
      <c r="P1402" t="s">
        <v>8299</v>
      </c>
      <c r="Q1402">
        <f t="shared" si="106"/>
        <v>2016</v>
      </c>
      <c r="R1402">
        <f t="shared" si="107"/>
        <v>1</v>
      </c>
      <c r="S1402">
        <f t="shared" si="108"/>
        <v>0</v>
      </c>
      <c r="T1402">
        <f t="shared" si="109"/>
        <v>0</v>
      </c>
      <c r="U1402" t="str" cm="1">
        <f t="array" ref="U1402">_xlfn.IFS(D1402&lt;1000,"Less Than 1000",D1402&lt;=4999,"1000 to 4999",D1402&lt;=9999,"5000 to 9999",D1402&lt;=14999,"10000 to 14999",D1402&lt;=19999,"15000 to 19999",D1402&lt;=24999,"20000 to 24999",D1402&lt;=29999,"25000 to 29999",D1402&lt;=34999,"30000 to 34999",D1402&lt;=39999,"35000 to 39999",D1402&lt;44999,"40000 to 44999",D1402&lt;=44999,"40000 to 44999",D1402&lt;=49999,"45000 to 49999",D1402&gt;=50000,"50000 or More")</f>
        <v>Less Than 1000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7" t="s">
        <v>8218</v>
      </c>
      <c r="G1403" t="s">
        <v>8223</v>
      </c>
      <c r="H1403" t="s">
        <v>8245</v>
      </c>
      <c r="I1403">
        <v>1369612474</v>
      </c>
      <c r="J1403" s="10">
        <v>1367798074</v>
      </c>
      <c r="K1403" s="11">
        <f t="shared" si="105"/>
        <v>41399.99622685185</v>
      </c>
      <c r="L1403" t="b">
        <v>0</v>
      </c>
      <c r="M1403">
        <v>240</v>
      </c>
      <c r="N1403" t="b">
        <v>1</v>
      </c>
      <c r="O1403" t="s">
        <v>8298</v>
      </c>
      <c r="P1403" t="s">
        <v>8299</v>
      </c>
      <c r="Q1403">
        <f t="shared" si="106"/>
        <v>2013</v>
      </c>
      <c r="R1403">
        <f t="shared" si="107"/>
        <v>1</v>
      </c>
      <c r="S1403">
        <f t="shared" si="108"/>
        <v>0</v>
      </c>
      <c r="T1403">
        <f t="shared" si="109"/>
        <v>0</v>
      </c>
      <c r="U1403" t="str" cm="1">
        <f t="array" ref="U1403">_xlfn.IFS(D1403&lt;1000,"Less Than 1000",D1403&lt;=4999,"1000 to 4999",D1403&lt;=9999,"5000 to 9999",D1403&lt;=14999,"10000 to 14999",D1403&lt;=19999,"15000 to 19999",D1403&lt;=24999,"20000 to 24999",D1403&lt;=29999,"25000 to 29999",D1403&lt;=34999,"30000 to 34999",D1403&lt;=39999,"35000 to 39999",D1403&lt;44999,"40000 to 44999",D1403&lt;=44999,"40000 to 44999",D1403&lt;=49999,"45000 to 49999",D1403&gt;=50000,"50000 or More")</f>
        <v>1000 to 4999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7" t="s">
        <v>8218</v>
      </c>
      <c r="G1404" t="s">
        <v>8224</v>
      </c>
      <c r="H1404" t="s">
        <v>8246</v>
      </c>
      <c r="I1404">
        <v>1430439411</v>
      </c>
      <c r="J1404" s="10">
        <v>1425259011</v>
      </c>
      <c r="K1404" s="11">
        <f t="shared" si="105"/>
        <v>42065.053368055553</v>
      </c>
      <c r="L1404" t="b">
        <v>0</v>
      </c>
      <c r="M1404">
        <v>113</v>
      </c>
      <c r="N1404" t="b">
        <v>1</v>
      </c>
      <c r="O1404" t="s">
        <v>8298</v>
      </c>
      <c r="P1404" t="s">
        <v>8299</v>
      </c>
      <c r="Q1404">
        <f t="shared" si="106"/>
        <v>2015</v>
      </c>
      <c r="R1404">
        <f t="shared" si="107"/>
        <v>1</v>
      </c>
      <c r="S1404">
        <f t="shared" si="108"/>
        <v>0</v>
      </c>
      <c r="T1404">
        <f t="shared" si="109"/>
        <v>0</v>
      </c>
      <c r="U1404" t="str" cm="1">
        <f t="array" ref="U1404">_xlfn.IFS(D1404&lt;1000,"Less Than 1000",D1404&lt;=4999,"1000 to 4999",D1404&lt;=9999,"5000 to 9999",D1404&lt;=14999,"10000 to 14999",D1404&lt;=19999,"15000 to 19999",D1404&lt;=24999,"20000 to 24999",D1404&lt;=29999,"25000 to 29999",D1404&lt;=34999,"30000 to 34999",D1404&lt;=39999,"35000 to 39999",D1404&lt;44999,"40000 to 44999",D1404&lt;=44999,"40000 to 44999",D1404&lt;=49999,"45000 to 49999",D1404&gt;=50000,"50000 or More")</f>
        <v>1000 to 4999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7" t="s">
        <v>8218</v>
      </c>
      <c r="G1405" t="s">
        <v>8223</v>
      </c>
      <c r="H1405" t="s">
        <v>8245</v>
      </c>
      <c r="I1405">
        <v>1374802235</v>
      </c>
      <c r="J1405" s="10">
        <v>1372210235</v>
      </c>
      <c r="K1405" s="11">
        <f t="shared" si="105"/>
        <v>41451.062905092593</v>
      </c>
      <c r="L1405" t="b">
        <v>0</v>
      </c>
      <c r="M1405">
        <v>66</v>
      </c>
      <c r="N1405" t="b">
        <v>1</v>
      </c>
      <c r="O1405" t="s">
        <v>8298</v>
      </c>
      <c r="P1405" t="s">
        <v>8299</v>
      </c>
      <c r="Q1405">
        <f t="shared" si="106"/>
        <v>2013</v>
      </c>
      <c r="R1405">
        <f t="shared" si="107"/>
        <v>1</v>
      </c>
      <c r="S1405">
        <f t="shared" si="108"/>
        <v>0</v>
      </c>
      <c r="T1405">
        <f t="shared" si="109"/>
        <v>0</v>
      </c>
      <c r="U1405" t="str" cm="1">
        <f t="array" ref="U1405">_xlfn.IFS(D1405&lt;1000,"Less Than 1000",D1405&lt;=4999,"1000 to 4999",D1405&lt;=9999,"5000 to 9999",D1405&lt;=14999,"10000 to 14999",D1405&lt;=19999,"15000 to 19999",D1405&lt;=24999,"20000 to 24999",D1405&lt;=29999,"25000 to 29999",D1405&lt;=34999,"30000 to 34999",D1405&lt;=39999,"35000 to 39999",D1405&lt;44999,"40000 to 44999",D1405&lt;=44999,"40000 to 44999",D1405&lt;=49999,"45000 to 49999",D1405&gt;=50000,"50000 or More")</f>
        <v>1000 to 4999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7" t="s">
        <v>8220</v>
      </c>
      <c r="G1406" t="s">
        <v>8224</v>
      </c>
      <c r="H1406" t="s">
        <v>8246</v>
      </c>
      <c r="I1406">
        <v>1424607285</v>
      </c>
      <c r="J1406" s="10">
        <v>1422447285</v>
      </c>
      <c r="K1406" s="11">
        <f t="shared" si="105"/>
        <v>42032.510243055556</v>
      </c>
      <c r="L1406" t="b">
        <v>1</v>
      </c>
      <c r="M1406">
        <v>5</v>
      </c>
      <c r="N1406" t="b">
        <v>0</v>
      </c>
      <c r="O1406" t="s">
        <v>8295</v>
      </c>
      <c r="P1406" t="s">
        <v>8314</v>
      </c>
      <c r="Q1406">
        <f t="shared" si="106"/>
        <v>2015</v>
      </c>
      <c r="R1406">
        <f t="shared" si="107"/>
        <v>0</v>
      </c>
      <c r="S1406">
        <f t="shared" si="108"/>
        <v>1</v>
      </c>
      <c r="T1406">
        <f t="shared" si="109"/>
        <v>0</v>
      </c>
      <c r="U1406" t="str" cm="1">
        <f t="array" ref="U1406">_xlfn.IFS(D1406&lt;1000,"Less Than 1000",D1406&lt;=4999,"1000 to 4999",D1406&lt;=9999,"5000 to 9999",D1406&lt;=14999,"10000 to 14999",D1406&lt;=19999,"15000 to 19999",D1406&lt;=24999,"20000 to 24999",D1406&lt;=29999,"25000 to 29999",D1406&lt;=34999,"30000 to 34999",D1406&lt;=39999,"35000 to 39999",D1406&lt;44999,"40000 to 44999",D1406&lt;=44999,"40000 to 44999",D1406&lt;=49999,"45000 to 49999",D1406&gt;=50000,"50000 or More")</f>
        <v>10000 to 14999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7" t="s">
        <v>8220</v>
      </c>
      <c r="G1407" t="s">
        <v>8223</v>
      </c>
      <c r="H1407" t="s">
        <v>8245</v>
      </c>
      <c r="I1407">
        <v>1417195201</v>
      </c>
      <c r="J1407" s="10">
        <v>1414599601</v>
      </c>
      <c r="K1407" s="11">
        <f t="shared" si="105"/>
        <v>41941.680567129632</v>
      </c>
      <c r="L1407" t="b">
        <v>1</v>
      </c>
      <c r="M1407">
        <v>17</v>
      </c>
      <c r="N1407" t="b">
        <v>0</v>
      </c>
      <c r="O1407" t="s">
        <v>8295</v>
      </c>
      <c r="P1407" t="s">
        <v>8314</v>
      </c>
      <c r="Q1407">
        <f t="shared" si="106"/>
        <v>2014</v>
      </c>
      <c r="R1407">
        <f t="shared" si="107"/>
        <v>0</v>
      </c>
      <c r="S1407">
        <f t="shared" si="108"/>
        <v>1</v>
      </c>
      <c r="T1407">
        <f t="shared" si="109"/>
        <v>0</v>
      </c>
      <c r="U1407" t="str" cm="1">
        <f t="array" ref="U1407">_xlfn.IFS(D1407&lt;1000,"Less Than 1000",D1407&lt;=4999,"1000 to 4999",D1407&lt;=9999,"5000 to 9999",D1407&lt;=14999,"10000 to 14999",D1407&lt;=19999,"15000 to 19999",D1407&lt;=24999,"20000 to 24999",D1407&lt;=29999,"25000 to 29999",D1407&lt;=34999,"30000 to 34999",D1407&lt;=39999,"35000 to 39999",D1407&lt;44999,"40000 to 44999",D1407&lt;=44999,"40000 to 44999",D1407&lt;=49999,"45000 to 49999",D1407&gt;=50000,"50000 or More")</f>
        <v>25000 to 29999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7" t="s">
        <v>8220</v>
      </c>
      <c r="G1408" t="s">
        <v>8236</v>
      </c>
      <c r="H1408" t="s">
        <v>8248</v>
      </c>
      <c r="I1408">
        <v>1449914400</v>
      </c>
      <c r="J1408" s="10">
        <v>1445336607</v>
      </c>
      <c r="K1408" s="11">
        <f t="shared" si="105"/>
        <v>42297.432951388888</v>
      </c>
      <c r="L1408" t="b">
        <v>0</v>
      </c>
      <c r="M1408">
        <v>3</v>
      </c>
      <c r="N1408" t="b">
        <v>0</v>
      </c>
      <c r="O1408" t="s">
        <v>8295</v>
      </c>
      <c r="P1408" t="s">
        <v>8314</v>
      </c>
      <c r="Q1408">
        <f t="shared" si="106"/>
        <v>2015</v>
      </c>
      <c r="R1408">
        <f t="shared" si="107"/>
        <v>0</v>
      </c>
      <c r="S1408">
        <f t="shared" si="108"/>
        <v>1</v>
      </c>
      <c r="T1408">
        <f t="shared" si="109"/>
        <v>0</v>
      </c>
      <c r="U1408" t="str" cm="1">
        <f t="array" ref="U1408">_xlfn.IFS(D1408&lt;1000,"Less Than 1000",D1408&lt;=4999,"1000 to 4999",D1408&lt;=9999,"5000 to 9999",D1408&lt;=14999,"10000 to 14999",D1408&lt;=19999,"15000 to 19999",D1408&lt;=24999,"20000 to 24999",D1408&lt;=29999,"25000 to 29999",D1408&lt;=34999,"30000 to 34999",D1408&lt;=39999,"35000 to 39999",D1408&lt;44999,"40000 to 44999",D1408&lt;=44999,"40000 to 44999",D1408&lt;=49999,"45000 to 49999",D1408&gt;=50000,"50000 or More")</f>
        <v>10000 to 14999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7" t="s">
        <v>8220</v>
      </c>
      <c r="G1409" t="s">
        <v>8223</v>
      </c>
      <c r="H1409" t="s">
        <v>8245</v>
      </c>
      <c r="I1409">
        <v>1407847978</v>
      </c>
      <c r="J1409" s="10">
        <v>1405687978</v>
      </c>
      <c r="K1409" s="11">
        <f t="shared" si="105"/>
        <v>41838.536782407406</v>
      </c>
      <c r="L1409" t="b">
        <v>0</v>
      </c>
      <c r="M1409">
        <v>2</v>
      </c>
      <c r="N1409" t="b">
        <v>0</v>
      </c>
      <c r="O1409" t="s">
        <v>8295</v>
      </c>
      <c r="P1409" t="s">
        <v>8314</v>
      </c>
      <c r="Q1409">
        <f t="shared" si="106"/>
        <v>2014</v>
      </c>
      <c r="R1409">
        <f t="shared" si="107"/>
        <v>0</v>
      </c>
      <c r="S1409">
        <f t="shared" si="108"/>
        <v>1</v>
      </c>
      <c r="T1409">
        <f t="shared" si="109"/>
        <v>0</v>
      </c>
      <c r="U1409" t="str" cm="1">
        <f t="array" ref="U1409">_xlfn.IFS(D1409&lt;1000,"Less Than 1000",D1409&lt;=4999,"1000 to 4999",D1409&lt;=9999,"5000 to 9999",D1409&lt;=14999,"10000 to 14999",D1409&lt;=19999,"15000 to 19999",D1409&lt;=24999,"20000 to 24999",D1409&lt;=29999,"25000 to 29999",D1409&lt;=34999,"30000 to 34999",D1409&lt;=39999,"35000 to 39999",D1409&lt;44999,"40000 to 44999",D1409&lt;=44999,"40000 to 44999",D1409&lt;=49999,"45000 to 49999",D1409&gt;=50000,"50000 or More")</f>
        <v>1000 to 4999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7" t="s">
        <v>8220</v>
      </c>
      <c r="G1410" t="s">
        <v>8224</v>
      </c>
      <c r="H1410" t="s">
        <v>8246</v>
      </c>
      <c r="I1410">
        <v>1447451756</v>
      </c>
      <c r="J1410" s="10">
        <v>1444856156</v>
      </c>
      <c r="K1410" s="11">
        <f t="shared" ref="K1410:K1473" si="110">(((J1410/60)/60)/24)+DATE(1970,1,1)</f>
        <v>42291.872175925921</v>
      </c>
      <c r="L1410" t="b">
        <v>0</v>
      </c>
      <c r="M1410">
        <v>6</v>
      </c>
      <c r="N1410" t="b">
        <v>0</v>
      </c>
      <c r="O1410" t="s">
        <v>8295</v>
      </c>
      <c r="P1410" t="s">
        <v>8314</v>
      </c>
      <c r="Q1410">
        <f t="shared" ref="Q1410:Q1473" si="111">YEAR(K1410)</f>
        <v>2015</v>
      </c>
      <c r="R1410">
        <f t="shared" ref="R1410:R1473" si="112">COUNTIF(F1410,"=successful")</f>
        <v>0</v>
      </c>
      <c r="S1410">
        <f t="shared" ref="S1410:S1473" si="113">COUNTIF(F1410,"=failed")</f>
        <v>1</v>
      </c>
      <c r="T1410">
        <f t="shared" ref="T1410:T1473" si="114">COUNTIF(F1410,"=canceled")</f>
        <v>0</v>
      </c>
      <c r="U1410" t="str" cm="1">
        <f t="array" ref="U1410">_xlfn.IFS(D1410&lt;1000,"Less Than 1000",D1410&lt;=4999,"1000 to 4999",D1410&lt;=9999,"5000 to 9999",D1410&lt;=14999,"10000 to 14999",D1410&lt;=19999,"15000 to 19999",D1410&lt;=24999,"20000 to 24999",D1410&lt;=29999,"25000 to 29999",D1410&lt;=34999,"30000 to 34999",D1410&lt;=39999,"35000 to 39999",D1410&lt;44999,"40000 to 44999",D1410&lt;=44999,"40000 to 44999",D1410&lt;=49999,"45000 to 49999",D1410&gt;=50000,"50000 or More")</f>
        <v>1000 to 4999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7" t="s">
        <v>8220</v>
      </c>
      <c r="G1411" t="s">
        <v>8223</v>
      </c>
      <c r="H1411" t="s">
        <v>8245</v>
      </c>
      <c r="I1411">
        <v>1420085535</v>
      </c>
      <c r="J1411" s="10">
        <v>1414897935</v>
      </c>
      <c r="K1411" s="11">
        <f t="shared" si="110"/>
        <v>41945.133506944447</v>
      </c>
      <c r="L1411" t="b">
        <v>0</v>
      </c>
      <c r="M1411">
        <v>0</v>
      </c>
      <c r="N1411" t="b">
        <v>0</v>
      </c>
      <c r="O1411" t="s">
        <v>8295</v>
      </c>
      <c r="P1411" t="s">
        <v>8314</v>
      </c>
      <c r="Q1411">
        <f t="shared" si="111"/>
        <v>2014</v>
      </c>
      <c r="R1411">
        <f t="shared" si="112"/>
        <v>0</v>
      </c>
      <c r="S1411">
        <f t="shared" si="113"/>
        <v>1</v>
      </c>
      <c r="T1411">
        <f t="shared" si="114"/>
        <v>0</v>
      </c>
      <c r="U1411" t="str" cm="1">
        <f t="array" ref="U1411">_xlfn.IFS(D1411&lt;1000,"Less Than 1000",D1411&lt;=4999,"1000 to 4999",D1411&lt;=9999,"5000 to 9999",D1411&lt;=14999,"10000 to 14999",D1411&lt;=19999,"15000 to 19999",D1411&lt;=24999,"20000 to 24999",D1411&lt;=29999,"25000 to 29999",D1411&lt;=34999,"30000 to 34999",D1411&lt;=39999,"35000 to 39999",D1411&lt;44999,"40000 to 44999",D1411&lt;=44999,"40000 to 44999",D1411&lt;=49999,"45000 to 49999",D1411&gt;=50000,"50000 or More")</f>
        <v>1000 to 4999</v>
      </c>
    </row>
    <row r="1412" spans="1:21" ht="42.75" x14ac:dyDescent="0.45">
      <c r="A1412">
        <v>1788</v>
      </c>
      <c r="B1412" s="3" t="s">
        <v>1789</v>
      </c>
      <c r="C1412" s="3" t="s">
        <v>5898</v>
      </c>
      <c r="D1412" s="6">
        <v>5500</v>
      </c>
      <c r="E1412" s="8">
        <v>76</v>
      </c>
      <c r="F1412" s="17" t="s">
        <v>8220</v>
      </c>
      <c r="G1412" t="s">
        <v>8224</v>
      </c>
      <c r="H1412" t="s">
        <v>8246</v>
      </c>
      <c r="I1412">
        <v>1414795542</v>
      </c>
      <c r="J1412" s="10">
        <v>1412203542</v>
      </c>
      <c r="K1412" s="11">
        <f t="shared" si="110"/>
        <v>41913.94840277778</v>
      </c>
      <c r="L1412" t="b">
        <v>1</v>
      </c>
      <c r="M1412">
        <v>4</v>
      </c>
      <c r="N1412" t="b">
        <v>0</v>
      </c>
      <c r="O1412" t="s">
        <v>8311</v>
      </c>
      <c r="P1412" t="s">
        <v>8312</v>
      </c>
      <c r="Q1412">
        <f t="shared" si="111"/>
        <v>2014</v>
      </c>
      <c r="R1412">
        <f t="shared" si="112"/>
        <v>0</v>
      </c>
      <c r="S1412">
        <f t="shared" si="113"/>
        <v>1</v>
      </c>
      <c r="T1412">
        <f t="shared" si="114"/>
        <v>0</v>
      </c>
      <c r="U1412" t="str" cm="1">
        <f t="array" ref="U1412">_xlfn.IFS(D1412&lt;1000,"Less Than 1000",D1412&lt;=4999,"1000 to 4999",D1412&lt;=9999,"5000 to 9999",D1412&lt;=14999,"10000 to 14999",D1412&lt;=19999,"15000 to 19999",D1412&lt;=24999,"20000 to 24999",D1412&lt;=29999,"25000 to 29999",D1412&lt;=34999,"30000 to 34999",D1412&lt;=39999,"35000 to 39999",D1412&lt;44999,"40000 to 44999",D1412&lt;=44999,"40000 to 44999",D1412&lt;=49999,"45000 to 49999",D1412&gt;=50000,"50000 or More")</f>
        <v>5000 to 9999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7" t="s">
        <v>8220</v>
      </c>
      <c r="G1413" t="s">
        <v>8224</v>
      </c>
      <c r="H1413" t="s">
        <v>8246</v>
      </c>
      <c r="I1413">
        <v>1423185900</v>
      </c>
      <c r="J1413" s="10">
        <v>1420766700</v>
      </c>
      <c r="K1413" s="11">
        <f t="shared" si="110"/>
        <v>42013.059027777781</v>
      </c>
      <c r="L1413" t="b">
        <v>0</v>
      </c>
      <c r="M1413">
        <v>3</v>
      </c>
      <c r="N1413" t="b">
        <v>0</v>
      </c>
      <c r="O1413" t="s">
        <v>8295</v>
      </c>
      <c r="P1413" t="s">
        <v>8314</v>
      </c>
      <c r="Q1413">
        <f t="shared" si="111"/>
        <v>2015</v>
      </c>
      <c r="R1413">
        <f t="shared" si="112"/>
        <v>0</v>
      </c>
      <c r="S1413">
        <f t="shared" si="113"/>
        <v>1</v>
      </c>
      <c r="T1413">
        <f t="shared" si="114"/>
        <v>0</v>
      </c>
      <c r="U1413" t="str" cm="1">
        <f t="array" ref="U1413">_xlfn.IFS(D1413&lt;1000,"Less Than 1000",D1413&lt;=4999,"1000 to 4999",D1413&lt;=9999,"5000 to 9999",D1413&lt;=14999,"10000 to 14999",D1413&lt;=19999,"15000 to 19999",D1413&lt;=24999,"20000 to 24999",D1413&lt;=29999,"25000 to 29999",D1413&lt;=34999,"30000 to 34999",D1413&lt;=39999,"35000 to 39999",D1413&lt;44999,"40000 to 44999",D1413&lt;=44999,"40000 to 44999",D1413&lt;=49999,"45000 to 49999",D1413&gt;=50000,"50000 or More")</f>
        <v>1000 to 4999</v>
      </c>
    </row>
    <row r="1414" spans="1:21" ht="28.5" x14ac:dyDescent="0.45">
      <c r="A1414">
        <v>1987</v>
      </c>
      <c r="B1414" s="3" t="s">
        <v>1988</v>
      </c>
      <c r="C1414" s="3" t="s">
        <v>6097</v>
      </c>
      <c r="D1414" s="6">
        <v>5500</v>
      </c>
      <c r="E1414" s="8">
        <v>2336</v>
      </c>
      <c r="F1414" s="17" t="s">
        <v>8220</v>
      </c>
      <c r="G1414" t="s">
        <v>8224</v>
      </c>
      <c r="H1414" t="s">
        <v>8246</v>
      </c>
      <c r="I1414">
        <v>1425223276</v>
      </c>
      <c r="J1414" s="10">
        <v>1422631276</v>
      </c>
      <c r="K1414" s="11">
        <f t="shared" si="110"/>
        <v>42034.639768518522</v>
      </c>
      <c r="L1414" t="b">
        <v>0</v>
      </c>
      <c r="M1414">
        <v>28</v>
      </c>
      <c r="N1414" t="b">
        <v>0</v>
      </c>
      <c r="O1414" t="s">
        <v>8311</v>
      </c>
      <c r="P1414" t="s">
        <v>8323</v>
      </c>
      <c r="Q1414">
        <f t="shared" si="111"/>
        <v>2015</v>
      </c>
      <c r="R1414">
        <f t="shared" si="112"/>
        <v>0</v>
      </c>
      <c r="S1414">
        <f t="shared" si="113"/>
        <v>1</v>
      </c>
      <c r="T1414">
        <f t="shared" si="114"/>
        <v>0</v>
      </c>
      <c r="U1414" t="str" cm="1">
        <f t="array" ref="U1414">_xlfn.IFS(D1414&lt;1000,"Less Than 1000",D1414&lt;=4999,"1000 to 4999",D1414&lt;=9999,"5000 to 9999",D1414&lt;=14999,"10000 to 14999",D1414&lt;=19999,"15000 to 19999",D1414&lt;=24999,"20000 to 24999",D1414&lt;=29999,"25000 to 29999",D1414&lt;=34999,"30000 to 34999",D1414&lt;=39999,"35000 to 39999",D1414&lt;44999,"40000 to 44999",D1414&lt;=44999,"40000 to 44999",D1414&lt;=49999,"45000 to 49999",D1414&gt;=50000,"50000 or More")</f>
        <v>5000 to 9999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7" t="s">
        <v>8220</v>
      </c>
      <c r="G1415" t="s">
        <v>8236</v>
      </c>
      <c r="H1415" t="s">
        <v>8248</v>
      </c>
      <c r="I1415">
        <v>1455964170</v>
      </c>
      <c r="J1415" s="10">
        <v>1450780170</v>
      </c>
      <c r="K1415" s="11">
        <f t="shared" si="110"/>
        <v>42360.437152777777</v>
      </c>
      <c r="L1415" t="b">
        <v>0</v>
      </c>
      <c r="M1415">
        <v>1</v>
      </c>
      <c r="N1415" t="b">
        <v>0</v>
      </c>
      <c r="O1415" t="s">
        <v>8295</v>
      </c>
      <c r="P1415" t="s">
        <v>8314</v>
      </c>
      <c r="Q1415">
        <f t="shared" si="111"/>
        <v>2015</v>
      </c>
      <c r="R1415">
        <f t="shared" si="112"/>
        <v>0</v>
      </c>
      <c r="S1415">
        <f t="shared" si="113"/>
        <v>1</v>
      </c>
      <c r="T1415">
        <f t="shared" si="114"/>
        <v>0</v>
      </c>
      <c r="U1415" t="str" cm="1">
        <f t="array" ref="U1415">_xlfn.IFS(D1415&lt;1000,"Less Than 1000",D1415&lt;=4999,"1000 to 4999",D1415&lt;=9999,"5000 to 9999",D1415&lt;=14999,"10000 to 14999",D1415&lt;=19999,"15000 to 19999",D1415&lt;=24999,"20000 to 24999",D1415&lt;=29999,"25000 to 29999",D1415&lt;=34999,"30000 to 34999",D1415&lt;=39999,"35000 to 39999",D1415&lt;44999,"40000 to 44999",D1415&lt;=44999,"40000 to 44999",D1415&lt;=49999,"45000 to 49999",D1415&gt;=50000,"50000 or More")</f>
        <v>1000 to 4999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7" t="s">
        <v>8220</v>
      </c>
      <c r="G1416" t="s">
        <v>8223</v>
      </c>
      <c r="H1416" t="s">
        <v>8245</v>
      </c>
      <c r="I1416">
        <v>1483423467</v>
      </c>
      <c r="J1416" s="10">
        <v>1480831467</v>
      </c>
      <c r="K1416" s="11">
        <f t="shared" si="110"/>
        <v>42708.25309027778</v>
      </c>
      <c r="L1416" t="b">
        <v>0</v>
      </c>
      <c r="M1416">
        <v>1</v>
      </c>
      <c r="N1416" t="b">
        <v>0</v>
      </c>
      <c r="O1416" t="s">
        <v>8295</v>
      </c>
      <c r="P1416" t="s">
        <v>8314</v>
      </c>
      <c r="Q1416">
        <f t="shared" si="111"/>
        <v>2016</v>
      </c>
      <c r="R1416">
        <f t="shared" si="112"/>
        <v>0</v>
      </c>
      <c r="S1416">
        <f t="shared" si="113"/>
        <v>1</v>
      </c>
      <c r="T1416">
        <f t="shared" si="114"/>
        <v>0</v>
      </c>
      <c r="U1416" t="str" cm="1">
        <f t="array" ref="U1416">_xlfn.IFS(D1416&lt;1000,"Less Than 1000",D1416&lt;=4999,"1000 to 4999",D1416&lt;=9999,"5000 to 9999",D1416&lt;=14999,"10000 to 14999",D1416&lt;=19999,"15000 to 19999",D1416&lt;=24999,"20000 to 24999",D1416&lt;=29999,"25000 to 29999",D1416&lt;=34999,"30000 to 34999",D1416&lt;=39999,"35000 to 39999",D1416&lt;44999,"40000 to 44999",D1416&lt;=44999,"40000 to 44999",D1416&lt;=49999,"45000 to 49999",D1416&gt;=50000,"50000 or More")</f>
        <v>Less Than 1000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7" t="s">
        <v>8220</v>
      </c>
      <c r="G1417" t="s">
        <v>8223</v>
      </c>
      <c r="H1417" t="s">
        <v>8245</v>
      </c>
      <c r="I1417">
        <v>1439741591</v>
      </c>
      <c r="J1417" s="10">
        <v>1436285591</v>
      </c>
      <c r="K1417" s="11">
        <f t="shared" si="110"/>
        <v>42192.675821759258</v>
      </c>
      <c r="L1417" t="b">
        <v>0</v>
      </c>
      <c r="M1417">
        <v>9</v>
      </c>
      <c r="N1417" t="b">
        <v>0</v>
      </c>
      <c r="O1417" t="s">
        <v>8295</v>
      </c>
      <c r="P1417" t="s">
        <v>8314</v>
      </c>
      <c r="Q1417">
        <f t="shared" si="111"/>
        <v>2015</v>
      </c>
      <c r="R1417">
        <f t="shared" si="112"/>
        <v>0</v>
      </c>
      <c r="S1417">
        <f t="shared" si="113"/>
        <v>1</v>
      </c>
      <c r="T1417">
        <f t="shared" si="114"/>
        <v>0</v>
      </c>
      <c r="U1417" t="str" cm="1">
        <f t="array" ref="U1417">_xlfn.IFS(D1417&lt;1000,"Less Than 1000",D1417&lt;=4999,"1000 to 4999",D1417&lt;=9999,"5000 to 9999",D1417&lt;=14999,"10000 to 14999",D1417&lt;=19999,"15000 to 19999",D1417&lt;=24999,"20000 to 24999",D1417&lt;=29999,"25000 to 29999",D1417&lt;=34999,"30000 to 34999",D1417&lt;=39999,"35000 to 39999",D1417&lt;44999,"40000 to 44999",D1417&lt;=44999,"40000 to 44999",D1417&lt;=49999,"45000 to 49999",D1417&gt;=50000,"50000 or More")</f>
        <v>1000 to 4999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7" t="s">
        <v>8220</v>
      </c>
      <c r="G1418" t="s">
        <v>8223</v>
      </c>
      <c r="H1418" t="s">
        <v>8245</v>
      </c>
      <c r="I1418">
        <v>1448147619</v>
      </c>
      <c r="J1418" s="10">
        <v>1445552019</v>
      </c>
      <c r="K1418" s="11">
        <f t="shared" si="110"/>
        <v>42299.926145833335</v>
      </c>
      <c r="L1418" t="b">
        <v>0</v>
      </c>
      <c r="M1418">
        <v>0</v>
      </c>
      <c r="N1418" t="b">
        <v>0</v>
      </c>
      <c r="O1418" t="s">
        <v>8295</v>
      </c>
      <c r="P1418" t="s">
        <v>8314</v>
      </c>
      <c r="Q1418">
        <f t="shared" si="111"/>
        <v>2015</v>
      </c>
      <c r="R1418">
        <f t="shared" si="112"/>
        <v>0</v>
      </c>
      <c r="S1418">
        <f t="shared" si="113"/>
        <v>1</v>
      </c>
      <c r="T1418">
        <f t="shared" si="114"/>
        <v>0</v>
      </c>
      <c r="U1418" t="str" cm="1">
        <f t="array" ref="U1418">_xlfn.IFS(D1418&lt;1000,"Less Than 1000",D1418&lt;=4999,"1000 to 4999",D1418&lt;=9999,"5000 to 9999",D1418&lt;=14999,"10000 to 14999",D1418&lt;=19999,"15000 to 19999",D1418&lt;=24999,"20000 to 24999",D1418&lt;=29999,"25000 to 29999",D1418&lt;=34999,"30000 to 34999",D1418&lt;=39999,"35000 to 39999",D1418&lt;44999,"40000 to 44999",D1418&lt;=44999,"40000 to 44999",D1418&lt;=49999,"45000 to 49999",D1418&gt;=50000,"50000 or More")</f>
        <v>50000 or More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7" t="s">
        <v>8220</v>
      </c>
      <c r="G1419" t="s">
        <v>8223</v>
      </c>
      <c r="H1419" t="s">
        <v>8245</v>
      </c>
      <c r="I1419">
        <v>1442315460</v>
      </c>
      <c r="J1419" s="10">
        <v>1439696174</v>
      </c>
      <c r="K1419" s="11">
        <f t="shared" si="110"/>
        <v>42232.15016203704</v>
      </c>
      <c r="L1419" t="b">
        <v>0</v>
      </c>
      <c r="M1419">
        <v>2</v>
      </c>
      <c r="N1419" t="b">
        <v>0</v>
      </c>
      <c r="O1419" t="s">
        <v>8295</v>
      </c>
      <c r="P1419" t="s">
        <v>8314</v>
      </c>
      <c r="Q1419">
        <f t="shared" si="111"/>
        <v>2015</v>
      </c>
      <c r="R1419">
        <f t="shared" si="112"/>
        <v>0</v>
      </c>
      <c r="S1419">
        <f t="shared" si="113"/>
        <v>1</v>
      </c>
      <c r="T1419">
        <f t="shared" si="114"/>
        <v>0</v>
      </c>
      <c r="U1419" t="str" cm="1">
        <f t="array" ref="U1419">_xlfn.IFS(D1419&lt;1000,"Less Than 1000",D1419&lt;=4999,"1000 to 4999",D1419&lt;=9999,"5000 to 9999",D1419&lt;=14999,"10000 to 14999",D1419&lt;=19999,"15000 to 19999",D1419&lt;=24999,"20000 to 24999",D1419&lt;=29999,"25000 to 29999",D1419&lt;=34999,"30000 to 34999",D1419&lt;=39999,"35000 to 39999",D1419&lt;44999,"40000 to 44999",D1419&lt;=44999,"40000 to 44999",D1419&lt;=49999,"45000 to 49999",D1419&gt;=50000,"50000 or More")</f>
        <v>1000 to 4999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7" t="s">
        <v>8220</v>
      </c>
      <c r="G1420" t="s">
        <v>8226</v>
      </c>
      <c r="H1420" t="s">
        <v>8248</v>
      </c>
      <c r="I1420">
        <v>1456397834</v>
      </c>
      <c r="J1420" s="10">
        <v>1453805834</v>
      </c>
      <c r="K1420" s="11">
        <f t="shared" si="110"/>
        <v>42395.456412037034</v>
      </c>
      <c r="L1420" t="b">
        <v>0</v>
      </c>
      <c r="M1420">
        <v>1</v>
      </c>
      <c r="N1420" t="b">
        <v>0</v>
      </c>
      <c r="O1420" t="s">
        <v>8295</v>
      </c>
      <c r="P1420" t="s">
        <v>8314</v>
      </c>
      <c r="Q1420">
        <f t="shared" si="111"/>
        <v>2016</v>
      </c>
      <c r="R1420">
        <f t="shared" si="112"/>
        <v>0</v>
      </c>
      <c r="S1420">
        <f t="shared" si="113"/>
        <v>1</v>
      </c>
      <c r="T1420">
        <f t="shared" si="114"/>
        <v>0</v>
      </c>
      <c r="U1420" t="str" cm="1">
        <f t="array" ref="U1420">_xlfn.IFS(D1420&lt;1000,"Less Than 1000",D1420&lt;=4999,"1000 to 4999",D1420&lt;=9999,"5000 to 9999",D1420&lt;=14999,"10000 to 14999",D1420&lt;=19999,"15000 to 19999",D1420&lt;=24999,"20000 to 24999",D1420&lt;=29999,"25000 to 29999",D1420&lt;=34999,"30000 to 34999",D1420&lt;=39999,"35000 to 39999",D1420&lt;44999,"40000 to 44999",D1420&lt;=44999,"40000 to 44999",D1420&lt;=49999,"45000 to 49999",D1420&gt;=50000,"50000 or More")</f>
        <v>1000 to 4999</v>
      </c>
    </row>
    <row r="1421" spans="1:21" ht="28.5" x14ac:dyDescent="0.45">
      <c r="A1421">
        <v>2164</v>
      </c>
      <c r="B1421" s="3" t="s">
        <v>2165</v>
      </c>
      <c r="C1421" s="3" t="s">
        <v>6274</v>
      </c>
      <c r="D1421" s="6">
        <v>5500</v>
      </c>
      <c r="E1421" s="8">
        <v>5645</v>
      </c>
      <c r="F1421" s="17" t="s">
        <v>8218</v>
      </c>
      <c r="G1421" t="s">
        <v>8223</v>
      </c>
      <c r="H1421" t="s">
        <v>8245</v>
      </c>
      <c r="I1421">
        <v>1466827140</v>
      </c>
      <c r="J1421" s="10">
        <v>1464196414</v>
      </c>
      <c r="K1421" s="11">
        <f t="shared" si="110"/>
        <v>42515.71775462963</v>
      </c>
      <c r="L1421" t="b">
        <v>0</v>
      </c>
      <c r="M1421">
        <v>83</v>
      </c>
      <c r="N1421" t="b">
        <v>1</v>
      </c>
      <c r="O1421" t="s">
        <v>8298</v>
      </c>
      <c r="P1421" t="s">
        <v>8299</v>
      </c>
      <c r="Q1421">
        <f t="shared" si="111"/>
        <v>2016</v>
      </c>
      <c r="R1421">
        <f t="shared" si="112"/>
        <v>1</v>
      </c>
      <c r="S1421">
        <f t="shared" si="113"/>
        <v>0</v>
      </c>
      <c r="T1421">
        <f t="shared" si="114"/>
        <v>0</v>
      </c>
      <c r="U1421" t="str" cm="1">
        <f t="array" ref="U1421">_xlfn.IFS(D1421&lt;1000,"Less Than 1000",D1421&lt;=4999,"1000 to 4999",D1421&lt;=9999,"5000 to 9999",D1421&lt;=14999,"10000 to 14999",D1421&lt;=19999,"15000 to 19999",D1421&lt;=24999,"20000 to 24999",D1421&lt;=29999,"25000 to 29999",D1421&lt;=34999,"30000 to 34999",D1421&lt;=39999,"35000 to 39999",D1421&lt;44999,"40000 to 44999",D1421&lt;=44999,"40000 to 44999",D1421&lt;=49999,"45000 to 49999",D1421&gt;=50000,"50000 or More")</f>
        <v>5000 to 9999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7" t="s">
        <v>8220</v>
      </c>
      <c r="G1422" t="s">
        <v>8223</v>
      </c>
      <c r="H1422" t="s">
        <v>8245</v>
      </c>
      <c r="I1422">
        <v>1467129686</v>
      </c>
      <c r="J1422" s="10">
        <v>1464969686</v>
      </c>
      <c r="K1422" s="11">
        <f t="shared" si="110"/>
        <v>42524.667662037042</v>
      </c>
      <c r="L1422" t="b">
        <v>0</v>
      </c>
      <c r="M1422">
        <v>3</v>
      </c>
      <c r="N1422" t="b">
        <v>0</v>
      </c>
      <c r="O1422" t="s">
        <v>8295</v>
      </c>
      <c r="P1422" t="s">
        <v>8314</v>
      </c>
      <c r="Q1422">
        <f t="shared" si="111"/>
        <v>2016</v>
      </c>
      <c r="R1422">
        <f t="shared" si="112"/>
        <v>0</v>
      </c>
      <c r="S1422">
        <f t="shared" si="113"/>
        <v>1</v>
      </c>
      <c r="T1422">
        <f t="shared" si="114"/>
        <v>0</v>
      </c>
      <c r="U1422" t="str" cm="1">
        <f t="array" ref="U1422">_xlfn.IFS(D1422&lt;1000,"Less Than 1000",D1422&lt;=4999,"1000 to 4999",D1422&lt;=9999,"5000 to 9999",D1422&lt;=14999,"10000 to 14999",D1422&lt;=19999,"15000 to 19999",D1422&lt;=24999,"20000 to 24999",D1422&lt;=29999,"25000 to 29999",D1422&lt;=34999,"30000 to 34999",D1422&lt;=39999,"35000 to 39999",D1422&lt;44999,"40000 to 44999",D1422&lt;=44999,"40000 to 44999",D1422&lt;=49999,"45000 to 49999",D1422&gt;=50000,"50000 or More")</f>
        <v>Less Than 1000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7" t="s">
        <v>8220</v>
      </c>
      <c r="G1423" t="s">
        <v>8234</v>
      </c>
      <c r="H1423" t="s">
        <v>8254</v>
      </c>
      <c r="I1423">
        <v>1423432709</v>
      </c>
      <c r="J1423" s="10">
        <v>1420840709</v>
      </c>
      <c r="K1423" s="11">
        <f t="shared" si="110"/>
        <v>42013.915613425925</v>
      </c>
      <c r="L1423" t="b">
        <v>0</v>
      </c>
      <c r="M1423">
        <v>2</v>
      </c>
      <c r="N1423" t="b">
        <v>0</v>
      </c>
      <c r="O1423" t="s">
        <v>8295</v>
      </c>
      <c r="P1423" t="s">
        <v>8314</v>
      </c>
      <c r="Q1423">
        <f t="shared" si="111"/>
        <v>2015</v>
      </c>
      <c r="R1423">
        <f t="shared" si="112"/>
        <v>0</v>
      </c>
      <c r="S1423">
        <f t="shared" si="113"/>
        <v>1</v>
      </c>
      <c r="T1423">
        <f t="shared" si="114"/>
        <v>0</v>
      </c>
      <c r="U1423" t="str" cm="1">
        <f t="array" ref="U1423">_xlfn.IFS(D1423&lt;1000,"Less Than 1000",D1423&lt;=4999,"1000 to 4999",D1423&lt;=9999,"5000 to 9999",D1423&lt;=14999,"10000 to 14999",D1423&lt;=19999,"15000 to 19999",D1423&lt;=24999,"20000 to 24999",D1423&lt;=29999,"25000 to 29999",D1423&lt;=34999,"30000 to 34999",D1423&lt;=39999,"35000 to 39999",D1423&lt;44999,"40000 to 44999",D1423&lt;=44999,"40000 to 44999",D1423&lt;=49999,"45000 to 49999",D1423&gt;=50000,"50000 or More")</f>
        <v>50000 or More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7" t="s">
        <v>8220</v>
      </c>
      <c r="G1424" t="s">
        <v>8227</v>
      </c>
      <c r="H1424" t="s">
        <v>8249</v>
      </c>
      <c r="I1424">
        <v>1474436704</v>
      </c>
      <c r="J1424" s="10">
        <v>1471844704</v>
      </c>
      <c r="K1424" s="11">
        <f t="shared" si="110"/>
        <v>42604.239629629628</v>
      </c>
      <c r="L1424" t="b">
        <v>0</v>
      </c>
      <c r="M1424">
        <v>2</v>
      </c>
      <c r="N1424" t="b">
        <v>0</v>
      </c>
      <c r="O1424" t="s">
        <v>8295</v>
      </c>
      <c r="P1424" t="s">
        <v>8314</v>
      </c>
      <c r="Q1424">
        <f t="shared" si="111"/>
        <v>2016</v>
      </c>
      <c r="R1424">
        <f t="shared" si="112"/>
        <v>0</v>
      </c>
      <c r="S1424">
        <f t="shared" si="113"/>
        <v>1</v>
      </c>
      <c r="T1424">
        <f t="shared" si="114"/>
        <v>0</v>
      </c>
      <c r="U1424" t="str" cm="1">
        <f t="array" ref="U1424">_xlfn.IFS(D1424&lt;1000,"Less Than 1000",D1424&lt;=4999,"1000 to 4999",D1424&lt;=9999,"5000 to 9999",D1424&lt;=14999,"10000 to 14999",D1424&lt;=19999,"15000 to 19999",D1424&lt;=24999,"20000 to 24999",D1424&lt;=29999,"25000 to 29999",D1424&lt;=34999,"30000 to 34999",D1424&lt;=39999,"35000 to 39999",D1424&lt;44999,"40000 to 44999",D1424&lt;=44999,"40000 to 44999",D1424&lt;=49999,"45000 to 49999",D1424&gt;=50000,"50000 or More")</f>
        <v>25000 to 29999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7" t="s">
        <v>8220</v>
      </c>
      <c r="G1425" t="s">
        <v>8225</v>
      </c>
      <c r="H1425" t="s">
        <v>8247</v>
      </c>
      <c r="I1425">
        <v>1451637531</v>
      </c>
      <c r="J1425" s="10">
        <v>1449045531</v>
      </c>
      <c r="K1425" s="11">
        <f t="shared" si="110"/>
        <v>42340.360312500001</v>
      </c>
      <c r="L1425" t="b">
        <v>0</v>
      </c>
      <c r="M1425">
        <v>1</v>
      </c>
      <c r="N1425" t="b">
        <v>0</v>
      </c>
      <c r="O1425" t="s">
        <v>8295</v>
      </c>
      <c r="P1425" t="s">
        <v>8314</v>
      </c>
      <c r="Q1425">
        <f t="shared" si="111"/>
        <v>2015</v>
      </c>
      <c r="R1425">
        <f t="shared" si="112"/>
        <v>0</v>
      </c>
      <c r="S1425">
        <f t="shared" si="113"/>
        <v>1</v>
      </c>
      <c r="T1425">
        <f t="shared" si="114"/>
        <v>0</v>
      </c>
      <c r="U1425" t="str" cm="1">
        <f t="array" ref="U1425">_xlfn.IFS(D1425&lt;1000,"Less Than 1000",D1425&lt;=4999,"1000 to 4999",D1425&lt;=9999,"5000 to 9999",D1425&lt;=14999,"10000 to 14999",D1425&lt;=19999,"15000 to 19999",D1425&lt;=24999,"20000 to 24999",D1425&lt;=29999,"25000 to 29999",D1425&lt;=34999,"30000 to 34999",D1425&lt;=39999,"35000 to 39999",D1425&lt;44999,"40000 to 44999",D1425&lt;=44999,"40000 to 44999",D1425&lt;=49999,"45000 to 49999",D1425&gt;=50000,"50000 or More")</f>
        <v>30000 to 34999</v>
      </c>
    </row>
    <row r="1426" spans="1:21" ht="42.75" x14ac:dyDescent="0.45">
      <c r="A1426">
        <v>2547</v>
      </c>
      <c r="B1426" s="3" t="s">
        <v>2547</v>
      </c>
      <c r="C1426" s="3" t="s">
        <v>6657</v>
      </c>
      <c r="D1426" s="6">
        <v>5500</v>
      </c>
      <c r="E1426" s="8">
        <v>6592</v>
      </c>
      <c r="F1426" s="17" t="s">
        <v>8218</v>
      </c>
      <c r="G1426" t="s">
        <v>8223</v>
      </c>
      <c r="H1426" t="s">
        <v>8245</v>
      </c>
      <c r="I1426">
        <v>1333560803</v>
      </c>
      <c r="J1426" s="10">
        <v>1330972403</v>
      </c>
      <c r="K1426" s="11">
        <f t="shared" si="110"/>
        <v>40973.773182870369</v>
      </c>
      <c r="L1426" t="b">
        <v>0</v>
      </c>
      <c r="M1426">
        <v>134</v>
      </c>
      <c r="N1426" t="b">
        <v>1</v>
      </c>
      <c r="O1426" t="s">
        <v>8298</v>
      </c>
      <c r="P1426" t="s">
        <v>8327</v>
      </c>
      <c r="Q1426">
        <f t="shared" si="111"/>
        <v>2012</v>
      </c>
      <c r="R1426">
        <f t="shared" si="112"/>
        <v>1</v>
      </c>
      <c r="S1426">
        <f t="shared" si="113"/>
        <v>0</v>
      </c>
      <c r="T1426">
        <f t="shared" si="114"/>
        <v>0</v>
      </c>
      <c r="U1426" t="str" cm="1">
        <f t="array" ref="U1426">_xlfn.IFS(D1426&lt;1000,"Less Than 1000",D1426&lt;=4999,"1000 to 4999",D1426&lt;=9999,"5000 to 9999",D1426&lt;=14999,"10000 to 14999",D1426&lt;=19999,"15000 to 19999",D1426&lt;=24999,"20000 to 24999",D1426&lt;=29999,"25000 to 29999",D1426&lt;=34999,"30000 to 34999",D1426&lt;=39999,"35000 to 39999",D1426&lt;44999,"40000 to 44999",D1426&lt;=44999,"40000 to 44999",D1426&lt;=49999,"45000 to 49999",D1426&gt;=50000,"50000 or More")</f>
        <v>5000 to 9999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7" t="s">
        <v>8220</v>
      </c>
      <c r="G1427" t="s">
        <v>8223</v>
      </c>
      <c r="H1427" t="s">
        <v>8245</v>
      </c>
      <c r="I1427">
        <v>1430276959</v>
      </c>
      <c r="J1427" s="10">
        <v>1427684959</v>
      </c>
      <c r="K1427" s="11">
        <f t="shared" si="110"/>
        <v>42093.131469907406</v>
      </c>
      <c r="L1427" t="b">
        <v>0</v>
      </c>
      <c r="M1427">
        <v>0</v>
      </c>
      <c r="N1427" t="b">
        <v>0</v>
      </c>
      <c r="O1427" t="s">
        <v>8295</v>
      </c>
      <c r="P1427" t="s">
        <v>8314</v>
      </c>
      <c r="Q1427">
        <f t="shared" si="111"/>
        <v>2015</v>
      </c>
      <c r="R1427">
        <f t="shared" si="112"/>
        <v>0</v>
      </c>
      <c r="S1427">
        <f t="shared" si="113"/>
        <v>1</v>
      </c>
      <c r="T1427">
        <f t="shared" si="114"/>
        <v>0</v>
      </c>
      <c r="U1427" t="str" cm="1">
        <f t="array" ref="U1427">_xlfn.IFS(D1427&lt;1000,"Less Than 1000",D1427&lt;=4999,"1000 to 4999",D1427&lt;=9999,"5000 to 9999",D1427&lt;=14999,"10000 to 14999",D1427&lt;=19999,"15000 to 19999",D1427&lt;=24999,"20000 to 24999",D1427&lt;=29999,"25000 to 29999",D1427&lt;=34999,"30000 to 34999",D1427&lt;=39999,"35000 to 39999",D1427&lt;44999,"40000 to 44999",D1427&lt;=44999,"40000 to 44999",D1427&lt;=49999,"45000 to 49999",D1427&gt;=50000,"50000 or More")</f>
        <v>10000 to 14999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7" t="s">
        <v>8220</v>
      </c>
      <c r="G1428" t="s">
        <v>8235</v>
      </c>
      <c r="H1428" t="s">
        <v>8248</v>
      </c>
      <c r="I1428">
        <v>1440408120</v>
      </c>
      <c r="J1428" s="10">
        <v>1435224120</v>
      </c>
      <c r="K1428" s="11">
        <f t="shared" si="110"/>
        <v>42180.390277777777</v>
      </c>
      <c r="L1428" t="b">
        <v>0</v>
      </c>
      <c r="M1428">
        <v>0</v>
      </c>
      <c r="N1428" t="b">
        <v>0</v>
      </c>
      <c r="O1428" t="s">
        <v>8295</v>
      </c>
      <c r="P1428" t="s">
        <v>8314</v>
      </c>
      <c r="Q1428">
        <f t="shared" si="111"/>
        <v>2015</v>
      </c>
      <c r="R1428">
        <f t="shared" si="112"/>
        <v>0</v>
      </c>
      <c r="S1428">
        <f t="shared" si="113"/>
        <v>1</v>
      </c>
      <c r="T1428">
        <f t="shared" si="114"/>
        <v>0</v>
      </c>
      <c r="U1428" t="str" cm="1">
        <f t="array" ref="U1428">_xlfn.IFS(D1428&lt;1000,"Less Than 1000",D1428&lt;=4999,"1000 to 4999",D1428&lt;=9999,"5000 to 9999",D1428&lt;=14999,"10000 to 14999",D1428&lt;=19999,"15000 to 19999",D1428&lt;=24999,"20000 to 24999",D1428&lt;=29999,"25000 to 29999",D1428&lt;=34999,"30000 to 34999",D1428&lt;=39999,"35000 to 39999",D1428&lt;44999,"40000 to 44999",D1428&lt;=44999,"40000 to 44999",D1428&lt;=49999,"45000 to 49999",D1428&gt;=50000,"50000 or More")</f>
        <v>1000 to 4999</v>
      </c>
    </row>
    <row r="1429" spans="1:21" ht="42.75" x14ac:dyDescent="0.45">
      <c r="A1429">
        <v>2712</v>
      </c>
      <c r="B1429" s="3" t="s">
        <v>2712</v>
      </c>
      <c r="C1429" s="3" t="s">
        <v>6822</v>
      </c>
      <c r="D1429" s="6">
        <v>5500</v>
      </c>
      <c r="E1429" s="8">
        <v>7226</v>
      </c>
      <c r="F1429" s="17" t="s">
        <v>8218</v>
      </c>
      <c r="G1429" t="s">
        <v>8223</v>
      </c>
      <c r="H1429" t="s">
        <v>8245</v>
      </c>
      <c r="I1429">
        <v>1373738400</v>
      </c>
      <c r="J1429" s="10">
        <v>1370568560</v>
      </c>
      <c r="K1429" s="11">
        <f t="shared" si="110"/>
        <v>41432.062037037038</v>
      </c>
      <c r="L1429" t="b">
        <v>1</v>
      </c>
      <c r="M1429">
        <v>143</v>
      </c>
      <c r="N1429" t="b">
        <v>1</v>
      </c>
      <c r="O1429" t="s">
        <v>8290</v>
      </c>
      <c r="P1429" t="s">
        <v>8330</v>
      </c>
      <c r="Q1429">
        <f t="shared" si="111"/>
        <v>2013</v>
      </c>
      <c r="R1429">
        <f t="shared" si="112"/>
        <v>1</v>
      </c>
      <c r="S1429">
        <f t="shared" si="113"/>
        <v>0</v>
      </c>
      <c r="T1429">
        <f t="shared" si="114"/>
        <v>0</v>
      </c>
      <c r="U1429" t="str" cm="1">
        <f t="array" ref="U1429">_xlfn.IFS(D1429&lt;1000,"Less Than 1000",D1429&lt;=4999,"1000 to 4999",D1429&lt;=9999,"5000 to 9999",D1429&lt;=14999,"10000 to 14999",D1429&lt;=19999,"15000 to 19999",D1429&lt;=24999,"20000 to 24999",D1429&lt;=29999,"25000 to 29999",D1429&lt;=34999,"30000 to 34999",D1429&lt;=39999,"35000 to 39999",D1429&lt;44999,"40000 to 44999",D1429&lt;=44999,"40000 to 44999",D1429&lt;=49999,"45000 to 49999",D1429&gt;=50000,"50000 or More")</f>
        <v>5000 to 9999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7" t="s">
        <v>8220</v>
      </c>
      <c r="G1430" t="s">
        <v>8226</v>
      </c>
      <c r="H1430" t="s">
        <v>8248</v>
      </c>
      <c r="I1430">
        <v>1459584417</v>
      </c>
      <c r="J1430" s="10">
        <v>1456996017</v>
      </c>
      <c r="K1430" s="11">
        <f t="shared" si="110"/>
        <v>42432.379826388889</v>
      </c>
      <c r="L1430" t="b">
        <v>0</v>
      </c>
      <c r="M1430">
        <v>3</v>
      </c>
      <c r="N1430" t="b">
        <v>0</v>
      </c>
      <c r="O1430" t="s">
        <v>8295</v>
      </c>
      <c r="P1430" t="s">
        <v>8314</v>
      </c>
      <c r="Q1430">
        <f t="shared" si="111"/>
        <v>2016</v>
      </c>
      <c r="R1430">
        <f t="shared" si="112"/>
        <v>0</v>
      </c>
      <c r="S1430">
        <f t="shared" si="113"/>
        <v>1</v>
      </c>
      <c r="T1430">
        <f t="shared" si="114"/>
        <v>0</v>
      </c>
      <c r="U1430" t="str" cm="1">
        <f t="array" ref="U1430">_xlfn.IFS(D1430&lt;1000,"Less Than 1000",D1430&lt;=4999,"1000 to 4999",D1430&lt;=9999,"5000 to 9999",D1430&lt;=14999,"10000 to 14999",D1430&lt;=19999,"15000 to 19999",D1430&lt;=24999,"20000 to 24999",D1430&lt;=29999,"25000 to 29999",D1430&lt;=34999,"30000 to 34999",D1430&lt;=39999,"35000 to 39999",D1430&lt;44999,"40000 to 44999",D1430&lt;=44999,"40000 to 44999",D1430&lt;=49999,"45000 to 49999",D1430&gt;=50000,"50000 or More")</f>
        <v>1000 to 4999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7" t="s">
        <v>8220</v>
      </c>
      <c r="G1431" t="s">
        <v>8223</v>
      </c>
      <c r="H1431" t="s">
        <v>8245</v>
      </c>
      <c r="I1431">
        <v>1428629242</v>
      </c>
      <c r="J1431" s="10">
        <v>1426037242</v>
      </c>
      <c r="K1431" s="11">
        <f t="shared" si="110"/>
        <v>42074.060671296291</v>
      </c>
      <c r="L1431" t="b">
        <v>0</v>
      </c>
      <c r="M1431">
        <v>0</v>
      </c>
      <c r="N1431" t="b">
        <v>0</v>
      </c>
      <c r="O1431" t="s">
        <v>8295</v>
      </c>
      <c r="P1431" t="s">
        <v>8314</v>
      </c>
      <c r="Q1431">
        <f t="shared" si="111"/>
        <v>2015</v>
      </c>
      <c r="R1431">
        <f t="shared" si="112"/>
        <v>0</v>
      </c>
      <c r="S1431">
        <f t="shared" si="113"/>
        <v>1</v>
      </c>
      <c r="T1431">
        <f t="shared" si="114"/>
        <v>0</v>
      </c>
      <c r="U1431" t="str" cm="1">
        <f t="array" ref="U1431">_xlfn.IFS(D1431&lt;1000,"Less Than 1000",D1431&lt;=4999,"1000 to 4999",D1431&lt;=9999,"5000 to 9999",D1431&lt;=14999,"10000 to 14999",D1431&lt;=19999,"15000 to 19999",D1431&lt;=24999,"20000 to 24999",D1431&lt;=29999,"25000 to 29999",D1431&lt;=34999,"30000 to 34999",D1431&lt;=39999,"35000 to 39999",D1431&lt;44999,"40000 to 44999",D1431&lt;=44999,"40000 to 44999",D1431&lt;=49999,"45000 to 49999",D1431&gt;=50000,"50000 or More")</f>
        <v>10000 to 14999</v>
      </c>
    </row>
    <row r="1432" spans="1:21" ht="57" x14ac:dyDescent="0.45">
      <c r="A1432">
        <v>2778</v>
      </c>
      <c r="B1432" s="3" t="s">
        <v>2778</v>
      </c>
      <c r="C1432" s="3" t="s">
        <v>6888</v>
      </c>
      <c r="D1432" s="6">
        <v>5500</v>
      </c>
      <c r="E1432" s="8">
        <v>1405</v>
      </c>
      <c r="F1432" s="17" t="s">
        <v>8220</v>
      </c>
      <c r="G1432" t="s">
        <v>8223</v>
      </c>
      <c r="H1432" t="s">
        <v>8245</v>
      </c>
      <c r="I1432">
        <v>1409009306</v>
      </c>
      <c r="J1432" s="10">
        <v>1406417306</v>
      </c>
      <c r="K1432" s="11">
        <f t="shared" si="110"/>
        <v>41846.978078703702</v>
      </c>
      <c r="L1432" t="b">
        <v>0</v>
      </c>
      <c r="M1432">
        <v>15</v>
      </c>
      <c r="N1432" t="b">
        <v>0</v>
      </c>
      <c r="O1432" t="s">
        <v>8295</v>
      </c>
      <c r="P1432" t="s">
        <v>8331</v>
      </c>
      <c r="Q1432">
        <f t="shared" si="111"/>
        <v>2014</v>
      </c>
      <c r="R1432">
        <f t="shared" si="112"/>
        <v>0</v>
      </c>
      <c r="S1432">
        <f t="shared" si="113"/>
        <v>1</v>
      </c>
      <c r="T1432">
        <f t="shared" si="114"/>
        <v>0</v>
      </c>
      <c r="U1432" t="str" cm="1">
        <f t="array" ref="U1432">_xlfn.IFS(D1432&lt;1000,"Less Than 1000",D1432&lt;=4999,"1000 to 4999",D1432&lt;=9999,"5000 to 9999",D1432&lt;=14999,"10000 to 14999",D1432&lt;=19999,"15000 to 19999",D1432&lt;=24999,"20000 to 24999",D1432&lt;=29999,"25000 to 29999",D1432&lt;=34999,"30000 to 34999",D1432&lt;=39999,"35000 to 39999",D1432&lt;44999,"40000 to 44999",D1432&lt;=44999,"40000 to 44999",D1432&lt;=49999,"45000 to 49999",D1432&gt;=50000,"50000 or More")</f>
        <v>5000 to 9999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7" t="s">
        <v>8220</v>
      </c>
      <c r="G1433" t="s">
        <v>8223</v>
      </c>
      <c r="H1433" t="s">
        <v>8245</v>
      </c>
      <c r="I1433">
        <v>1448517816</v>
      </c>
      <c r="J1433" s="10">
        <v>1445922216</v>
      </c>
      <c r="K1433" s="11">
        <f t="shared" si="110"/>
        <v>42304.210833333331</v>
      </c>
      <c r="L1433" t="b">
        <v>0</v>
      </c>
      <c r="M1433">
        <v>47</v>
      </c>
      <c r="N1433" t="b">
        <v>0</v>
      </c>
      <c r="O1433" t="s">
        <v>8295</v>
      </c>
      <c r="P1433" t="s">
        <v>8314</v>
      </c>
      <c r="Q1433">
        <f t="shared" si="111"/>
        <v>2015</v>
      </c>
      <c r="R1433">
        <f t="shared" si="112"/>
        <v>0</v>
      </c>
      <c r="S1433">
        <f t="shared" si="113"/>
        <v>1</v>
      </c>
      <c r="T1433">
        <f t="shared" si="114"/>
        <v>0</v>
      </c>
      <c r="U1433" t="str" cm="1">
        <f t="array" ref="U1433">_xlfn.IFS(D1433&lt;1000,"Less Than 1000",D1433&lt;=4999,"1000 to 4999",D1433&lt;=9999,"5000 to 9999",D1433&lt;=14999,"10000 to 14999",D1433&lt;=19999,"15000 to 19999",D1433&lt;=24999,"20000 to 24999",D1433&lt;=29999,"25000 to 29999",D1433&lt;=34999,"30000 to 34999",D1433&lt;=39999,"35000 to 39999",D1433&lt;44999,"40000 to 44999",D1433&lt;=44999,"40000 to 44999",D1433&lt;=49999,"45000 to 49999",D1433&gt;=50000,"50000 or More")</f>
        <v>15000 to 19999</v>
      </c>
    </row>
    <row r="1434" spans="1:21" ht="42.75" x14ac:dyDescent="0.45">
      <c r="A1434">
        <v>2881</v>
      </c>
      <c r="B1434" s="3" t="s">
        <v>2881</v>
      </c>
      <c r="C1434" s="3" t="s">
        <v>6991</v>
      </c>
      <c r="D1434" s="6">
        <v>5500</v>
      </c>
      <c r="E1434" s="8">
        <v>0</v>
      </c>
      <c r="F1434" s="17" t="s">
        <v>8220</v>
      </c>
      <c r="G1434" t="s">
        <v>8223</v>
      </c>
      <c r="H1434" t="s">
        <v>8245</v>
      </c>
      <c r="I1434">
        <v>1417620036</v>
      </c>
      <c r="J1434" s="10">
        <v>1412432436</v>
      </c>
      <c r="K1434" s="11">
        <f t="shared" si="110"/>
        <v>41916.597638888888</v>
      </c>
      <c r="L1434" t="b">
        <v>0</v>
      </c>
      <c r="M1434">
        <v>0</v>
      </c>
      <c r="N1434" t="b">
        <v>0</v>
      </c>
      <c r="O1434" t="s">
        <v>8290</v>
      </c>
      <c r="P1434" t="s">
        <v>8291</v>
      </c>
      <c r="Q1434">
        <f t="shared" si="111"/>
        <v>2014</v>
      </c>
      <c r="R1434">
        <f t="shared" si="112"/>
        <v>0</v>
      </c>
      <c r="S1434">
        <f t="shared" si="113"/>
        <v>1</v>
      </c>
      <c r="T1434">
        <f t="shared" si="114"/>
        <v>0</v>
      </c>
      <c r="U1434" t="str" cm="1">
        <f t="array" ref="U1434">_xlfn.IFS(D1434&lt;1000,"Less Than 1000",D1434&lt;=4999,"1000 to 4999",D1434&lt;=9999,"5000 to 9999",D1434&lt;=14999,"10000 to 14999",D1434&lt;=19999,"15000 to 19999",D1434&lt;=24999,"20000 to 24999",D1434&lt;=29999,"25000 to 29999",D1434&lt;=34999,"30000 to 34999",D1434&lt;=39999,"35000 to 39999",D1434&lt;44999,"40000 to 44999",D1434&lt;=44999,"40000 to 44999",D1434&lt;=49999,"45000 to 49999",D1434&gt;=50000,"50000 or More")</f>
        <v>5000 to 9999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7" t="s">
        <v>8220</v>
      </c>
      <c r="G1435" t="s">
        <v>8236</v>
      </c>
      <c r="H1435" t="s">
        <v>8248</v>
      </c>
      <c r="I1435">
        <v>1481367600</v>
      </c>
      <c r="J1435" s="10">
        <v>1477839675</v>
      </c>
      <c r="K1435" s="11">
        <f t="shared" si="110"/>
        <v>42673.625868055555</v>
      </c>
      <c r="L1435" t="b">
        <v>0</v>
      </c>
      <c r="M1435">
        <v>10</v>
      </c>
      <c r="N1435" t="b">
        <v>0</v>
      </c>
      <c r="O1435" t="s">
        <v>8295</v>
      </c>
      <c r="P1435" t="s">
        <v>8314</v>
      </c>
      <c r="Q1435">
        <f t="shared" si="111"/>
        <v>2016</v>
      </c>
      <c r="R1435">
        <f t="shared" si="112"/>
        <v>0</v>
      </c>
      <c r="S1435">
        <f t="shared" si="113"/>
        <v>1</v>
      </c>
      <c r="T1435">
        <f t="shared" si="114"/>
        <v>0</v>
      </c>
      <c r="U1435" t="str" cm="1">
        <f t="array" ref="U1435">_xlfn.IFS(D1435&lt;1000,"Less Than 1000",D1435&lt;=4999,"1000 to 4999",D1435&lt;=9999,"5000 to 9999",D1435&lt;=14999,"10000 to 14999",D1435&lt;=19999,"15000 to 19999",D1435&lt;=24999,"20000 to 24999",D1435&lt;=29999,"25000 to 29999",D1435&lt;=34999,"30000 to 34999",D1435&lt;=39999,"35000 to 39999",D1435&lt;44999,"40000 to 44999",D1435&lt;=44999,"40000 to 44999",D1435&lt;=49999,"45000 to 49999",D1435&gt;=50000,"50000 or More")</f>
        <v>10000 to 14999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7" t="s">
        <v>8220</v>
      </c>
      <c r="G1436" t="s">
        <v>8231</v>
      </c>
      <c r="H1436" t="s">
        <v>8252</v>
      </c>
      <c r="I1436">
        <v>1433775600</v>
      </c>
      <c r="J1436" s="10">
        <v>1431973478</v>
      </c>
      <c r="K1436" s="11">
        <f t="shared" si="110"/>
        <v>42142.767106481479</v>
      </c>
      <c r="L1436" t="b">
        <v>0</v>
      </c>
      <c r="M1436">
        <v>11</v>
      </c>
      <c r="N1436" t="b">
        <v>0</v>
      </c>
      <c r="O1436" t="s">
        <v>8295</v>
      </c>
      <c r="P1436" t="s">
        <v>8314</v>
      </c>
      <c r="Q1436">
        <f t="shared" si="111"/>
        <v>2015</v>
      </c>
      <c r="R1436">
        <f t="shared" si="112"/>
        <v>0</v>
      </c>
      <c r="S1436">
        <f t="shared" si="113"/>
        <v>1</v>
      </c>
      <c r="T1436">
        <f t="shared" si="114"/>
        <v>0</v>
      </c>
      <c r="U1436" t="str" cm="1">
        <f t="array" ref="U1436">_xlfn.IFS(D1436&lt;1000,"Less Than 1000",D1436&lt;=4999,"1000 to 4999",D1436&lt;=9999,"5000 to 9999",D1436&lt;=14999,"10000 to 14999",D1436&lt;=19999,"15000 to 19999",D1436&lt;=24999,"20000 to 24999",D1436&lt;=29999,"25000 to 29999",D1436&lt;=34999,"30000 to 34999",D1436&lt;=39999,"35000 to 39999",D1436&lt;44999,"40000 to 44999",D1436&lt;=44999,"40000 to 44999",D1436&lt;=49999,"45000 to 49999",D1436&gt;=50000,"50000 or More")</f>
        <v>50000 or More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7" t="s">
        <v>8220</v>
      </c>
      <c r="G1437" t="s">
        <v>8236</v>
      </c>
      <c r="H1437" t="s">
        <v>8248</v>
      </c>
      <c r="I1437">
        <v>1444589020</v>
      </c>
      <c r="J1437" s="10">
        <v>1441997020</v>
      </c>
      <c r="K1437" s="11">
        <f t="shared" si="110"/>
        <v>42258.780324074076</v>
      </c>
      <c r="L1437" t="b">
        <v>0</v>
      </c>
      <c r="M1437">
        <v>2</v>
      </c>
      <c r="N1437" t="b">
        <v>0</v>
      </c>
      <c r="O1437" t="s">
        <v>8295</v>
      </c>
      <c r="P1437" t="s">
        <v>8314</v>
      </c>
      <c r="Q1437">
        <f t="shared" si="111"/>
        <v>2015</v>
      </c>
      <c r="R1437">
        <f t="shared" si="112"/>
        <v>0</v>
      </c>
      <c r="S1437">
        <f t="shared" si="113"/>
        <v>1</v>
      </c>
      <c r="T1437">
        <f t="shared" si="114"/>
        <v>0</v>
      </c>
      <c r="U1437" t="str" cm="1">
        <f t="array" ref="U1437">_xlfn.IFS(D1437&lt;1000,"Less Than 1000",D1437&lt;=4999,"1000 to 4999",D1437&lt;=9999,"5000 to 9999",D1437&lt;=14999,"10000 to 14999",D1437&lt;=19999,"15000 to 19999",D1437&lt;=24999,"20000 to 24999",D1437&lt;=29999,"25000 to 29999",D1437&lt;=34999,"30000 to 34999",D1437&lt;=39999,"35000 to 39999",D1437&lt;44999,"40000 to 44999",D1437&lt;=44999,"40000 to 44999",D1437&lt;=49999,"45000 to 49999",D1437&gt;=50000,"50000 or More")</f>
        <v>15000 to 19999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7" t="s">
        <v>8220</v>
      </c>
      <c r="G1438" t="s">
        <v>8235</v>
      </c>
      <c r="H1438" t="s">
        <v>8248</v>
      </c>
      <c r="I1438">
        <v>1456043057</v>
      </c>
      <c r="J1438" s="10">
        <v>1453451057</v>
      </c>
      <c r="K1438" s="11">
        <f t="shared" si="110"/>
        <v>42391.35019675926</v>
      </c>
      <c r="L1438" t="b">
        <v>0</v>
      </c>
      <c r="M1438">
        <v>2</v>
      </c>
      <c r="N1438" t="b">
        <v>0</v>
      </c>
      <c r="O1438" t="s">
        <v>8295</v>
      </c>
      <c r="P1438" t="s">
        <v>8314</v>
      </c>
      <c r="Q1438">
        <f t="shared" si="111"/>
        <v>2016</v>
      </c>
      <c r="R1438">
        <f t="shared" si="112"/>
        <v>0</v>
      </c>
      <c r="S1438">
        <f t="shared" si="113"/>
        <v>1</v>
      </c>
      <c r="T1438">
        <f t="shared" si="114"/>
        <v>0</v>
      </c>
      <c r="U1438" t="str" cm="1">
        <f t="array" ref="U1438">_xlfn.IFS(D1438&lt;1000,"Less Than 1000",D1438&lt;=4999,"1000 to 4999",D1438&lt;=9999,"5000 to 9999",D1438&lt;=14999,"10000 to 14999",D1438&lt;=19999,"15000 to 19999",D1438&lt;=24999,"20000 to 24999",D1438&lt;=29999,"25000 to 29999",D1438&lt;=34999,"30000 to 34999",D1438&lt;=39999,"35000 to 39999",D1438&lt;44999,"40000 to 44999",D1438&lt;=44999,"40000 to 44999",D1438&lt;=49999,"45000 to 49999",D1438&gt;=50000,"50000 or More")</f>
        <v>10000 to 14999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7" t="s">
        <v>8220</v>
      </c>
      <c r="G1439" t="s">
        <v>8223</v>
      </c>
      <c r="H1439" t="s">
        <v>8245</v>
      </c>
      <c r="I1439">
        <v>1405227540</v>
      </c>
      <c r="J1439" s="10">
        <v>1402058739</v>
      </c>
      <c r="K1439" s="11">
        <f t="shared" si="110"/>
        <v>41796.531701388885</v>
      </c>
      <c r="L1439" t="b">
        <v>0</v>
      </c>
      <c r="M1439">
        <v>22</v>
      </c>
      <c r="N1439" t="b">
        <v>0</v>
      </c>
      <c r="O1439" t="s">
        <v>8295</v>
      </c>
      <c r="P1439" t="s">
        <v>8314</v>
      </c>
      <c r="Q1439">
        <f t="shared" si="111"/>
        <v>2014</v>
      </c>
      <c r="R1439">
        <f t="shared" si="112"/>
        <v>0</v>
      </c>
      <c r="S1439">
        <f t="shared" si="113"/>
        <v>1</v>
      </c>
      <c r="T1439">
        <f t="shared" si="114"/>
        <v>0</v>
      </c>
      <c r="U1439" t="str" cm="1">
        <f t="array" ref="U1439">_xlfn.IFS(D1439&lt;1000,"Less Than 1000",D1439&lt;=4999,"1000 to 4999",D1439&lt;=9999,"5000 to 9999",D1439&lt;=14999,"10000 to 14999",D1439&lt;=19999,"15000 to 19999",D1439&lt;=24999,"20000 to 24999",D1439&lt;=29999,"25000 to 29999",D1439&lt;=34999,"30000 to 34999",D1439&lt;=39999,"35000 to 39999",D1439&lt;44999,"40000 to 44999",D1439&lt;=44999,"40000 to 44999",D1439&lt;=49999,"45000 to 49999",D1439&gt;=50000,"50000 or More")</f>
        <v>1000 to 4999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7" t="s">
        <v>8220</v>
      </c>
      <c r="G1440" t="s">
        <v>8231</v>
      </c>
      <c r="H1440" t="s">
        <v>8252</v>
      </c>
      <c r="I1440">
        <v>1461765300</v>
      </c>
      <c r="J1440" s="10">
        <v>1459198499</v>
      </c>
      <c r="K1440" s="11">
        <f t="shared" si="110"/>
        <v>42457.871516203704</v>
      </c>
      <c r="L1440" t="b">
        <v>0</v>
      </c>
      <c r="M1440">
        <v>8</v>
      </c>
      <c r="N1440" t="b">
        <v>0</v>
      </c>
      <c r="O1440" t="s">
        <v>8295</v>
      </c>
      <c r="P1440" t="s">
        <v>8314</v>
      </c>
      <c r="Q1440">
        <f t="shared" si="111"/>
        <v>2016</v>
      </c>
      <c r="R1440">
        <f t="shared" si="112"/>
        <v>0</v>
      </c>
      <c r="S1440">
        <f t="shared" si="113"/>
        <v>1</v>
      </c>
      <c r="T1440">
        <f t="shared" si="114"/>
        <v>0</v>
      </c>
      <c r="U1440" t="str" cm="1">
        <f t="array" ref="U1440">_xlfn.IFS(D1440&lt;1000,"Less Than 1000",D1440&lt;=4999,"1000 to 4999",D1440&lt;=9999,"5000 to 9999",D1440&lt;=14999,"10000 to 14999",D1440&lt;=19999,"15000 to 19999",D1440&lt;=24999,"20000 to 24999",D1440&lt;=29999,"25000 to 29999",D1440&lt;=34999,"30000 to 34999",D1440&lt;=39999,"35000 to 39999",D1440&lt;44999,"40000 to 44999",D1440&lt;=44999,"40000 to 44999",D1440&lt;=49999,"45000 to 49999",D1440&gt;=50000,"50000 or More")</f>
        <v>20000 to 24999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7" t="s">
        <v>8220</v>
      </c>
      <c r="G1441" t="s">
        <v>8228</v>
      </c>
      <c r="H1441" t="s">
        <v>8250</v>
      </c>
      <c r="I1441">
        <v>1425758101</v>
      </c>
      <c r="J1441" s="10">
        <v>1423166101</v>
      </c>
      <c r="K1441" s="11">
        <f t="shared" si="110"/>
        <v>42040.829872685179</v>
      </c>
      <c r="L1441" t="b">
        <v>0</v>
      </c>
      <c r="M1441">
        <v>6</v>
      </c>
      <c r="N1441" t="b">
        <v>0</v>
      </c>
      <c r="O1441" t="s">
        <v>8295</v>
      </c>
      <c r="P1441" t="s">
        <v>8314</v>
      </c>
      <c r="Q1441">
        <f t="shared" si="111"/>
        <v>2015</v>
      </c>
      <c r="R1441">
        <f t="shared" si="112"/>
        <v>0</v>
      </c>
      <c r="S1441">
        <f t="shared" si="113"/>
        <v>1</v>
      </c>
      <c r="T1441">
        <f t="shared" si="114"/>
        <v>0</v>
      </c>
      <c r="U1441" t="str" cm="1">
        <f t="array" ref="U1441">_xlfn.IFS(D1441&lt;1000,"Less Than 1000",D1441&lt;=4999,"1000 to 4999",D1441&lt;=9999,"5000 to 9999",D1441&lt;=14999,"10000 to 14999",D1441&lt;=19999,"15000 to 19999",D1441&lt;=24999,"20000 to 24999",D1441&lt;=29999,"25000 to 29999",D1441&lt;=34999,"30000 to 34999",D1441&lt;=39999,"35000 to 39999",D1441&lt;44999,"40000 to 44999",D1441&lt;=44999,"40000 to 44999",D1441&lt;=49999,"45000 to 49999",D1441&gt;=50000,"50000 or More")</f>
        <v>1000 to 4999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7" t="s">
        <v>8220</v>
      </c>
      <c r="G1442" t="s">
        <v>8236</v>
      </c>
      <c r="H1442" t="s">
        <v>8248</v>
      </c>
      <c r="I1442">
        <v>1464285463</v>
      </c>
      <c r="J1442" s="10">
        <v>1461693463</v>
      </c>
      <c r="K1442" s="11">
        <f t="shared" si="110"/>
        <v>42486.748414351852</v>
      </c>
      <c r="L1442" t="b">
        <v>0</v>
      </c>
      <c r="M1442">
        <v>1</v>
      </c>
      <c r="N1442" t="b">
        <v>0</v>
      </c>
      <c r="O1442" t="s">
        <v>8295</v>
      </c>
      <c r="P1442" t="s">
        <v>8314</v>
      </c>
      <c r="Q1442">
        <f t="shared" si="111"/>
        <v>2016</v>
      </c>
      <c r="R1442">
        <f t="shared" si="112"/>
        <v>0</v>
      </c>
      <c r="S1442">
        <f t="shared" si="113"/>
        <v>1</v>
      </c>
      <c r="T1442">
        <f t="shared" si="114"/>
        <v>0</v>
      </c>
      <c r="U1442" t="str" cm="1">
        <f t="array" ref="U1442">_xlfn.IFS(D1442&lt;1000,"Less Than 1000",D1442&lt;=4999,"1000 to 4999",D1442&lt;=9999,"5000 to 9999",D1442&lt;=14999,"10000 to 14999",D1442&lt;=19999,"15000 to 19999",D1442&lt;=24999,"20000 to 24999",D1442&lt;=29999,"25000 to 29999",D1442&lt;=34999,"30000 to 34999",D1442&lt;=39999,"35000 to 39999",D1442&lt;44999,"40000 to 44999",D1442&lt;=44999,"40000 to 44999",D1442&lt;=49999,"45000 to 49999",D1442&gt;=50000,"50000 or More")</f>
        <v>10000 to 14999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7" t="s">
        <v>8220</v>
      </c>
      <c r="G1443" t="s">
        <v>8224</v>
      </c>
      <c r="H1443" t="s">
        <v>8246</v>
      </c>
      <c r="I1443">
        <v>1441995769</v>
      </c>
      <c r="J1443" s="10">
        <v>1436811769</v>
      </c>
      <c r="K1443" s="11">
        <f t="shared" si="110"/>
        <v>42198.765844907408</v>
      </c>
      <c r="L1443" t="b">
        <v>0</v>
      </c>
      <c r="M1443">
        <v>3</v>
      </c>
      <c r="N1443" t="b">
        <v>0</v>
      </c>
      <c r="O1443" t="s">
        <v>8295</v>
      </c>
      <c r="P1443" t="s">
        <v>8314</v>
      </c>
      <c r="Q1443">
        <f t="shared" si="111"/>
        <v>2015</v>
      </c>
      <c r="R1443">
        <f t="shared" si="112"/>
        <v>0</v>
      </c>
      <c r="S1443">
        <f t="shared" si="113"/>
        <v>1</v>
      </c>
      <c r="T1443">
        <f t="shared" si="114"/>
        <v>0</v>
      </c>
      <c r="U1443" t="str" cm="1">
        <f t="array" ref="U1443">_xlfn.IFS(D1443&lt;1000,"Less Than 1000",D1443&lt;=4999,"1000 to 4999",D1443&lt;=9999,"5000 to 9999",D1443&lt;=14999,"10000 to 14999",D1443&lt;=19999,"15000 to 19999",D1443&lt;=24999,"20000 to 24999",D1443&lt;=29999,"25000 to 29999",D1443&lt;=34999,"30000 to 34999",D1443&lt;=39999,"35000 to 39999",D1443&lt;44999,"40000 to 44999",D1443&lt;=44999,"40000 to 44999",D1443&lt;=49999,"45000 to 49999",D1443&gt;=50000,"50000 or More")</f>
        <v>50000 or More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7" t="s">
        <v>8220</v>
      </c>
      <c r="G1444" t="s">
        <v>8223</v>
      </c>
      <c r="H1444" t="s">
        <v>8245</v>
      </c>
      <c r="I1444">
        <v>1464190158</v>
      </c>
      <c r="J1444" s="10">
        <v>1461598158</v>
      </c>
      <c r="K1444" s="11">
        <f t="shared" si="110"/>
        <v>42485.64534722222</v>
      </c>
      <c r="L1444" t="b">
        <v>0</v>
      </c>
      <c r="M1444">
        <v>0</v>
      </c>
      <c r="N1444" t="b">
        <v>0</v>
      </c>
      <c r="O1444" t="s">
        <v>8295</v>
      </c>
      <c r="P1444" t="s">
        <v>8314</v>
      </c>
      <c r="Q1444">
        <f t="shared" si="111"/>
        <v>2016</v>
      </c>
      <c r="R1444">
        <f t="shared" si="112"/>
        <v>0</v>
      </c>
      <c r="S1444">
        <f t="shared" si="113"/>
        <v>1</v>
      </c>
      <c r="T1444">
        <f t="shared" si="114"/>
        <v>0</v>
      </c>
      <c r="U1444" t="str" cm="1">
        <f t="array" ref="U1444">_xlfn.IFS(D1444&lt;1000,"Less Than 1000",D1444&lt;=4999,"1000 to 4999",D1444&lt;=9999,"5000 to 9999",D1444&lt;=14999,"10000 to 14999",D1444&lt;=19999,"15000 to 19999",D1444&lt;=24999,"20000 to 24999",D1444&lt;=29999,"25000 to 29999",D1444&lt;=34999,"30000 to 34999",D1444&lt;=39999,"35000 to 39999",D1444&lt;44999,"40000 to 44999",D1444&lt;=44999,"40000 to 44999",D1444&lt;=49999,"45000 to 49999",D1444&gt;=50000,"50000 or More")</f>
        <v>1000 to 4999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7" t="s">
        <v>8220</v>
      </c>
      <c r="G1445" t="s">
        <v>8229</v>
      </c>
      <c r="H1445" t="s">
        <v>8248</v>
      </c>
      <c r="I1445">
        <v>1483395209</v>
      </c>
      <c r="J1445" s="10">
        <v>1480803209</v>
      </c>
      <c r="K1445" s="11">
        <f t="shared" si="110"/>
        <v>42707.926030092596</v>
      </c>
      <c r="L1445" t="b">
        <v>0</v>
      </c>
      <c r="M1445">
        <v>0</v>
      </c>
      <c r="N1445" t="b">
        <v>0</v>
      </c>
      <c r="O1445" t="s">
        <v>8295</v>
      </c>
      <c r="P1445" t="s">
        <v>8314</v>
      </c>
      <c r="Q1445">
        <f t="shared" si="111"/>
        <v>2016</v>
      </c>
      <c r="R1445">
        <f t="shared" si="112"/>
        <v>0</v>
      </c>
      <c r="S1445">
        <f t="shared" si="113"/>
        <v>1</v>
      </c>
      <c r="T1445">
        <f t="shared" si="114"/>
        <v>0</v>
      </c>
      <c r="U1445" t="str" cm="1">
        <f t="array" ref="U1445">_xlfn.IFS(D1445&lt;1000,"Less Than 1000",D1445&lt;=4999,"1000 to 4999",D1445&lt;=9999,"5000 to 9999",D1445&lt;=14999,"10000 to 14999",D1445&lt;=19999,"15000 to 19999",D1445&lt;=24999,"20000 to 24999",D1445&lt;=29999,"25000 to 29999",D1445&lt;=34999,"30000 to 34999",D1445&lt;=39999,"35000 to 39999",D1445&lt;44999,"40000 to 44999",D1445&lt;=44999,"40000 to 44999",D1445&lt;=49999,"45000 to 49999",D1445&gt;=50000,"50000 or More")</f>
        <v>10000 to 14999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7" t="s">
        <v>8220</v>
      </c>
      <c r="G1446" t="s">
        <v>8235</v>
      </c>
      <c r="H1446" t="s">
        <v>8248</v>
      </c>
      <c r="I1446">
        <v>1442091462</v>
      </c>
      <c r="J1446" s="10">
        <v>1436907462</v>
      </c>
      <c r="K1446" s="11">
        <f t="shared" si="110"/>
        <v>42199.873402777783</v>
      </c>
      <c r="L1446" t="b">
        <v>0</v>
      </c>
      <c r="M1446">
        <v>0</v>
      </c>
      <c r="N1446" t="b">
        <v>0</v>
      </c>
      <c r="O1446" t="s">
        <v>8295</v>
      </c>
      <c r="P1446" t="s">
        <v>8314</v>
      </c>
      <c r="Q1446">
        <f t="shared" si="111"/>
        <v>2015</v>
      </c>
      <c r="R1446">
        <f t="shared" si="112"/>
        <v>0</v>
      </c>
      <c r="S1446">
        <f t="shared" si="113"/>
        <v>1</v>
      </c>
      <c r="T1446">
        <f t="shared" si="114"/>
        <v>0</v>
      </c>
      <c r="U1446" t="str" cm="1">
        <f t="array" ref="U1446">_xlfn.IFS(D1446&lt;1000,"Less Than 1000",D1446&lt;=4999,"1000 to 4999",D1446&lt;=9999,"5000 to 9999",D1446&lt;=14999,"10000 to 14999",D1446&lt;=19999,"15000 to 19999",D1446&lt;=24999,"20000 to 24999",D1446&lt;=29999,"25000 to 29999",D1446&lt;=34999,"30000 to 34999",D1446&lt;=39999,"35000 to 39999",D1446&lt;44999,"40000 to 44999",D1446&lt;=44999,"40000 to 44999",D1446&lt;=49999,"45000 to 49999",D1446&gt;=50000,"50000 or More")</f>
        <v>1000 to 4999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7" t="s">
        <v>8220</v>
      </c>
      <c r="G1447" t="s">
        <v>8235</v>
      </c>
      <c r="H1447" t="s">
        <v>8248</v>
      </c>
      <c r="I1447">
        <v>1434286855</v>
      </c>
      <c r="J1447" s="10">
        <v>1431694855</v>
      </c>
      <c r="K1447" s="11">
        <f t="shared" si="110"/>
        <v>42139.542303240742</v>
      </c>
      <c r="L1447" t="b">
        <v>0</v>
      </c>
      <c r="M1447">
        <v>0</v>
      </c>
      <c r="N1447" t="b">
        <v>0</v>
      </c>
      <c r="O1447" t="s">
        <v>8295</v>
      </c>
      <c r="P1447" t="s">
        <v>8314</v>
      </c>
      <c r="Q1447">
        <f t="shared" si="111"/>
        <v>2015</v>
      </c>
      <c r="R1447">
        <f t="shared" si="112"/>
        <v>0</v>
      </c>
      <c r="S1447">
        <f t="shared" si="113"/>
        <v>1</v>
      </c>
      <c r="T1447">
        <f t="shared" si="114"/>
        <v>0</v>
      </c>
      <c r="U1447" t="str" cm="1">
        <f t="array" ref="U1447">_xlfn.IFS(D1447&lt;1000,"Less Than 1000",D1447&lt;=4999,"1000 to 4999",D1447&lt;=9999,"5000 to 9999",D1447&lt;=14999,"10000 to 14999",D1447&lt;=19999,"15000 to 19999",D1447&lt;=24999,"20000 to 24999",D1447&lt;=29999,"25000 to 29999",D1447&lt;=34999,"30000 to 34999",D1447&lt;=39999,"35000 to 39999",D1447&lt;44999,"40000 to 44999",D1447&lt;=44999,"40000 to 44999",D1447&lt;=49999,"45000 to 49999",D1447&gt;=50000,"50000 or More")</f>
        <v>50000 or More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7" t="s">
        <v>8220</v>
      </c>
      <c r="G1448" t="s">
        <v>8236</v>
      </c>
      <c r="H1448" t="s">
        <v>8248</v>
      </c>
      <c r="I1448">
        <v>1461235478</v>
      </c>
      <c r="J1448" s="10">
        <v>1459507478</v>
      </c>
      <c r="K1448" s="11">
        <f t="shared" si="110"/>
        <v>42461.447662037041</v>
      </c>
      <c r="L1448" t="b">
        <v>0</v>
      </c>
      <c r="M1448">
        <v>0</v>
      </c>
      <c r="N1448" t="b">
        <v>0</v>
      </c>
      <c r="O1448" t="s">
        <v>8295</v>
      </c>
      <c r="P1448" t="s">
        <v>8314</v>
      </c>
      <c r="Q1448">
        <f t="shared" si="111"/>
        <v>2016</v>
      </c>
      <c r="R1448">
        <f t="shared" si="112"/>
        <v>0</v>
      </c>
      <c r="S1448">
        <f t="shared" si="113"/>
        <v>1</v>
      </c>
      <c r="T1448">
        <f t="shared" si="114"/>
        <v>0</v>
      </c>
      <c r="U1448" t="str" cm="1">
        <f t="array" ref="U1448">_xlfn.IFS(D1448&lt;1000,"Less Than 1000",D1448&lt;=4999,"1000 to 4999",D1448&lt;=9999,"5000 to 9999",D1448&lt;=14999,"10000 to 14999",D1448&lt;=19999,"15000 to 19999",D1448&lt;=24999,"20000 to 24999",D1448&lt;=29999,"25000 to 29999",D1448&lt;=34999,"30000 to 34999",D1448&lt;=39999,"35000 to 39999",D1448&lt;44999,"40000 to 44999",D1448&lt;=44999,"40000 to 44999",D1448&lt;=49999,"45000 to 49999",D1448&gt;=50000,"50000 or More")</f>
        <v>Less Than 1000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7" t="s">
        <v>8220</v>
      </c>
      <c r="G1449" t="s">
        <v>8223</v>
      </c>
      <c r="H1449" t="s">
        <v>8245</v>
      </c>
      <c r="I1449">
        <v>1467999134</v>
      </c>
      <c r="J1449" s="10">
        <v>1465407134</v>
      </c>
      <c r="K1449" s="11">
        <f t="shared" si="110"/>
        <v>42529.730717592596</v>
      </c>
      <c r="L1449" t="b">
        <v>0</v>
      </c>
      <c r="M1449">
        <v>3</v>
      </c>
      <c r="N1449" t="b">
        <v>0</v>
      </c>
      <c r="O1449" t="s">
        <v>8295</v>
      </c>
      <c r="P1449" t="s">
        <v>8314</v>
      </c>
      <c r="Q1449">
        <f t="shared" si="111"/>
        <v>2016</v>
      </c>
      <c r="R1449">
        <f t="shared" si="112"/>
        <v>0</v>
      </c>
      <c r="S1449">
        <f t="shared" si="113"/>
        <v>1</v>
      </c>
      <c r="T1449">
        <f t="shared" si="114"/>
        <v>0</v>
      </c>
      <c r="U1449" t="str" cm="1">
        <f t="array" ref="U1449">_xlfn.IFS(D1449&lt;1000,"Less Than 1000",D1449&lt;=4999,"1000 to 4999",D1449&lt;=9999,"5000 to 9999",D1449&lt;=14999,"10000 to 14999",D1449&lt;=19999,"15000 to 19999",D1449&lt;=24999,"20000 to 24999",D1449&lt;=29999,"25000 to 29999",D1449&lt;=34999,"30000 to 34999",D1449&lt;=39999,"35000 to 39999",D1449&lt;44999,"40000 to 44999",D1449&lt;=44999,"40000 to 44999",D1449&lt;=49999,"45000 to 49999",D1449&gt;=50000,"50000 or More")</f>
        <v>50000 or More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7" t="s">
        <v>8220</v>
      </c>
      <c r="G1450" t="s">
        <v>8225</v>
      </c>
      <c r="H1450" t="s">
        <v>8247</v>
      </c>
      <c r="I1450">
        <v>1432272300</v>
      </c>
      <c r="J1450" s="10">
        <v>1429655318</v>
      </c>
      <c r="K1450" s="11">
        <f t="shared" si="110"/>
        <v>42115.936550925922</v>
      </c>
      <c r="L1450" t="b">
        <v>0</v>
      </c>
      <c r="M1450">
        <v>0</v>
      </c>
      <c r="N1450" t="b">
        <v>0</v>
      </c>
      <c r="O1450" t="s">
        <v>8295</v>
      </c>
      <c r="P1450" t="s">
        <v>8314</v>
      </c>
      <c r="Q1450">
        <f t="shared" si="111"/>
        <v>2015</v>
      </c>
      <c r="R1450">
        <f t="shared" si="112"/>
        <v>0</v>
      </c>
      <c r="S1450">
        <f t="shared" si="113"/>
        <v>1</v>
      </c>
      <c r="T1450">
        <f t="shared" si="114"/>
        <v>0</v>
      </c>
      <c r="U1450" t="str" cm="1">
        <f t="array" ref="U1450">_xlfn.IFS(D1450&lt;1000,"Less Than 1000",D1450&lt;=4999,"1000 to 4999",D1450&lt;=9999,"5000 to 9999",D1450&lt;=14999,"10000 to 14999",D1450&lt;=19999,"15000 to 19999",D1450&lt;=24999,"20000 to 24999",D1450&lt;=29999,"25000 to 29999",D1450&lt;=34999,"30000 to 34999",D1450&lt;=39999,"35000 to 39999",D1450&lt;44999,"40000 to 44999",D1450&lt;=44999,"40000 to 44999",D1450&lt;=49999,"45000 to 49999",D1450&gt;=50000,"50000 or More")</f>
        <v>50000 or More</v>
      </c>
    </row>
    <row r="1451" spans="1:21" ht="42.75" x14ac:dyDescent="0.45">
      <c r="A1451">
        <v>2892</v>
      </c>
      <c r="B1451" s="3" t="s">
        <v>2892</v>
      </c>
      <c r="C1451" s="3" t="s">
        <v>7002</v>
      </c>
      <c r="D1451" s="6">
        <v>5500</v>
      </c>
      <c r="E1451" s="8">
        <v>500</v>
      </c>
      <c r="F1451" s="17" t="s">
        <v>8220</v>
      </c>
      <c r="G1451" t="s">
        <v>8223</v>
      </c>
      <c r="H1451" t="s">
        <v>8245</v>
      </c>
      <c r="I1451">
        <v>1409000400</v>
      </c>
      <c r="J1451" s="10">
        <v>1408381704</v>
      </c>
      <c r="K1451" s="11">
        <f t="shared" si="110"/>
        <v>41869.714166666665</v>
      </c>
      <c r="L1451" t="b">
        <v>0</v>
      </c>
      <c r="M1451">
        <v>17</v>
      </c>
      <c r="N1451" t="b">
        <v>0</v>
      </c>
      <c r="O1451" t="s">
        <v>8290</v>
      </c>
      <c r="P1451" t="s">
        <v>8291</v>
      </c>
      <c r="Q1451">
        <f t="shared" si="111"/>
        <v>2014</v>
      </c>
      <c r="R1451">
        <f t="shared" si="112"/>
        <v>0</v>
      </c>
      <c r="S1451">
        <f t="shared" si="113"/>
        <v>1</v>
      </c>
      <c r="T1451">
        <f t="shared" si="114"/>
        <v>0</v>
      </c>
      <c r="U1451" t="str" cm="1">
        <f t="array" ref="U1451">_xlfn.IFS(D1451&lt;1000,"Less Than 1000",D1451&lt;=4999,"1000 to 4999",D1451&lt;=9999,"5000 to 9999",D1451&lt;=14999,"10000 to 14999",D1451&lt;=19999,"15000 to 19999",D1451&lt;=24999,"20000 to 24999",D1451&lt;=29999,"25000 to 29999",D1451&lt;=34999,"30000 to 34999",D1451&lt;=39999,"35000 to 39999",D1451&lt;44999,"40000 to 44999",D1451&lt;=44999,"40000 to 44999",D1451&lt;=49999,"45000 to 49999",D1451&gt;=50000,"50000 or More")</f>
        <v>5000 to 9999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7" t="s">
        <v>8220</v>
      </c>
      <c r="G1452" t="s">
        <v>8223</v>
      </c>
      <c r="H1452" t="s">
        <v>8245</v>
      </c>
      <c r="I1452">
        <v>1455941197</v>
      </c>
      <c r="J1452" s="10">
        <v>1453349197</v>
      </c>
      <c r="K1452" s="11">
        <f t="shared" si="110"/>
        <v>42390.171261574069</v>
      </c>
      <c r="L1452" t="b">
        <v>0</v>
      </c>
      <c r="M1452">
        <v>1</v>
      </c>
      <c r="N1452" t="b">
        <v>0</v>
      </c>
      <c r="O1452" t="s">
        <v>8295</v>
      </c>
      <c r="P1452" t="s">
        <v>8314</v>
      </c>
      <c r="Q1452">
        <f t="shared" si="111"/>
        <v>2016</v>
      </c>
      <c r="R1452">
        <f t="shared" si="112"/>
        <v>0</v>
      </c>
      <c r="S1452">
        <f t="shared" si="113"/>
        <v>1</v>
      </c>
      <c r="T1452">
        <f t="shared" si="114"/>
        <v>0</v>
      </c>
      <c r="U1452" t="str" cm="1">
        <f t="array" ref="U1452">_xlfn.IFS(D1452&lt;1000,"Less Than 1000",D1452&lt;=4999,"1000 to 4999",D1452&lt;=9999,"5000 to 9999",D1452&lt;=14999,"10000 to 14999",D1452&lt;=19999,"15000 to 19999",D1452&lt;=24999,"20000 to 24999",D1452&lt;=29999,"25000 to 29999",D1452&lt;=34999,"30000 to 34999",D1452&lt;=39999,"35000 to 39999",D1452&lt;44999,"40000 to 44999",D1452&lt;=44999,"40000 to 44999",D1452&lt;=49999,"45000 to 49999",D1452&gt;=50000,"50000 or More")</f>
        <v>50000 or More</v>
      </c>
    </row>
    <row r="1453" spans="1:21" ht="42.75" x14ac:dyDescent="0.45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s="17" t="s">
        <v>8219</v>
      </c>
      <c r="G1453" t="s">
        <v>8223</v>
      </c>
      <c r="H1453" t="s">
        <v>8245</v>
      </c>
      <c r="I1453">
        <v>1435636740</v>
      </c>
      <c r="J1453" s="10">
        <v>1433014746</v>
      </c>
      <c r="K1453" s="11">
        <f t="shared" si="110"/>
        <v>42154.818819444445</v>
      </c>
      <c r="L1453" t="b">
        <v>0</v>
      </c>
      <c r="M1453">
        <v>1</v>
      </c>
      <c r="N1453" t="b">
        <v>0</v>
      </c>
      <c r="O1453" t="s">
        <v>8290</v>
      </c>
      <c r="P1453" t="s">
        <v>8332</v>
      </c>
      <c r="Q1453">
        <f t="shared" si="111"/>
        <v>2015</v>
      </c>
      <c r="R1453">
        <f t="shared" si="112"/>
        <v>0</v>
      </c>
      <c r="S1453">
        <f t="shared" si="113"/>
        <v>0</v>
      </c>
      <c r="T1453">
        <f t="shared" si="114"/>
        <v>1</v>
      </c>
      <c r="U1453" t="str" cm="1">
        <f t="array" ref="U1453">_xlfn.IFS(D1453&lt;1000,"Less Than 1000",D1453&lt;=4999,"1000 to 4999",D1453&lt;=9999,"5000 to 9999",D1453&lt;=14999,"10000 to 14999",D1453&lt;=19999,"15000 to 19999",D1453&lt;=24999,"20000 to 24999",D1453&lt;=29999,"25000 to 29999",D1453&lt;=34999,"30000 to 34999",D1453&lt;=39999,"35000 to 39999",D1453&lt;44999,"40000 to 44999",D1453&lt;=44999,"40000 to 44999",D1453&lt;=49999,"45000 to 49999",D1453&gt;=50000,"50000 or More")</f>
        <v>15000 to 19999</v>
      </c>
    </row>
    <row r="1454" spans="1:21" ht="28.5" x14ac:dyDescent="0.45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s="17" t="s">
        <v>8219</v>
      </c>
      <c r="G1454" t="s">
        <v>8227</v>
      </c>
      <c r="H1454" t="s">
        <v>8249</v>
      </c>
      <c r="I1454">
        <v>1430360739</v>
      </c>
      <c r="J1454" s="10">
        <v>1427768739</v>
      </c>
      <c r="K1454" s="11">
        <f t="shared" si="110"/>
        <v>42094.101145833338</v>
      </c>
      <c r="L1454" t="b">
        <v>0</v>
      </c>
      <c r="M1454">
        <v>7</v>
      </c>
      <c r="N1454" t="b">
        <v>0</v>
      </c>
      <c r="O1454" t="s">
        <v>8292</v>
      </c>
      <c r="P1454" t="s">
        <v>8293</v>
      </c>
      <c r="Q1454">
        <f t="shared" si="111"/>
        <v>2015</v>
      </c>
      <c r="R1454">
        <f t="shared" si="112"/>
        <v>0</v>
      </c>
      <c r="S1454">
        <f t="shared" si="113"/>
        <v>0</v>
      </c>
      <c r="T1454">
        <f t="shared" si="114"/>
        <v>1</v>
      </c>
      <c r="U1454" t="str" cm="1">
        <f t="array" ref="U1454">_xlfn.IFS(D1454&lt;1000,"Less Than 1000",D1454&lt;=4999,"1000 to 4999",D1454&lt;=9999,"5000 to 9999",D1454&lt;=14999,"10000 to 14999",D1454&lt;=19999,"15000 to 19999",D1454&lt;=24999,"20000 to 24999",D1454&lt;=29999,"25000 to 29999",D1454&lt;=34999,"30000 to 34999",D1454&lt;=39999,"35000 to 39999",D1454&lt;44999,"40000 to 44999",D1454&lt;=44999,"40000 to 44999",D1454&lt;=49999,"45000 to 49999",D1454&gt;=50000,"50000 or More")</f>
        <v>15000 to 19999</v>
      </c>
    </row>
    <row r="1455" spans="1:21" ht="42.75" x14ac:dyDescent="0.45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s="17" t="s">
        <v>8219</v>
      </c>
      <c r="G1455" t="s">
        <v>8223</v>
      </c>
      <c r="H1455" t="s">
        <v>8245</v>
      </c>
      <c r="I1455">
        <v>1416355259</v>
      </c>
      <c r="J1455" s="10">
        <v>1413759659</v>
      </c>
      <c r="K1455" s="11">
        <f t="shared" si="110"/>
        <v>41931.959016203706</v>
      </c>
      <c r="L1455" t="b">
        <v>0</v>
      </c>
      <c r="M1455">
        <v>2</v>
      </c>
      <c r="N1455" t="b">
        <v>0</v>
      </c>
      <c r="O1455" t="s">
        <v>8295</v>
      </c>
      <c r="P1455" t="s">
        <v>8314</v>
      </c>
      <c r="Q1455">
        <f t="shared" si="111"/>
        <v>2014</v>
      </c>
      <c r="R1455">
        <f t="shared" si="112"/>
        <v>0</v>
      </c>
      <c r="S1455">
        <f t="shared" si="113"/>
        <v>0</v>
      </c>
      <c r="T1455">
        <f t="shared" si="114"/>
        <v>1</v>
      </c>
      <c r="U1455" t="str" cm="1">
        <f t="array" ref="U1455">_xlfn.IFS(D1455&lt;1000,"Less Than 1000",D1455&lt;=4999,"1000 to 4999",D1455&lt;=9999,"5000 to 9999",D1455&lt;=14999,"10000 to 14999",D1455&lt;=19999,"15000 to 19999",D1455&lt;=24999,"20000 to 24999",D1455&lt;=29999,"25000 to 29999",D1455&lt;=34999,"30000 to 34999",D1455&lt;=39999,"35000 to 39999",D1455&lt;44999,"40000 to 44999",D1455&lt;=44999,"40000 to 44999",D1455&lt;=49999,"45000 to 49999",D1455&gt;=50000,"50000 or More")</f>
        <v>15000 to 19999</v>
      </c>
    </row>
    <row r="1456" spans="1:21" ht="42.75" x14ac:dyDescent="0.45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s="17" t="s">
        <v>8219</v>
      </c>
      <c r="G1456" t="s">
        <v>8223</v>
      </c>
      <c r="H1456" t="s">
        <v>8245</v>
      </c>
      <c r="I1456">
        <v>1414708183</v>
      </c>
      <c r="J1456" s="10">
        <v>1409524183</v>
      </c>
      <c r="K1456" s="11">
        <f t="shared" si="110"/>
        <v>41882.937303240738</v>
      </c>
      <c r="L1456" t="b">
        <v>0</v>
      </c>
      <c r="M1456">
        <v>0</v>
      </c>
      <c r="N1456" t="b">
        <v>0</v>
      </c>
      <c r="O1456" t="s">
        <v>8283</v>
      </c>
      <c r="P1456" t="s">
        <v>8286</v>
      </c>
      <c r="Q1456">
        <f t="shared" si="111"/>
        <v>2014</v>
      </c>
      <c r="R1456">
        <f t="shared" si="112"/>
        <v>0</v>
      </c>
      <c r="S1456">
        <f t="shared" si="113"/>
        <v>0</v>
      </c>
      <c r="T1456">
        <f t="shared" si="114"/>
        <v>1</v>
      </c>
      <c r="U1456" t="str" cm="1">
        <f t="array" ref="U1456">_xlfn.IFS(D1456&lt;1000,"Less Than 1000",D1456&lt;=4999,"1000 to 4999",D1456&lt;=9999,"5000 to 9999",D1456&lt;=14999,"10000 to 14999",D1456&lt;=19999,"15000 to 19999",D1456&lt;=24999,"20000 to 24999",D1456&lt;=29999,"25000 to 29999",D1456&lt;=34999,"30000 to 34999",D1456&lt;=39999,"35000 to 39999",D1456&lt;44999,"40000 to 44999",D1456&lt;=44999,"40000 to 44999",D1456&lt;=49999,"45000 to 49999",D1456&gt;=50000,"50000 or More")</f>
        <v>20000 to 24999</v>
      </c>
    </row>
    <row r="1457" spans="1:21" ht="42.75" x14ac:dyDescent="0.45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s="17" t="s">
        <v>8219</v>
      </c>
      <c r="G1457" t="s">
        <v>8223</v>
      </c>
      <c r="H1457" t="s">
        <v>8245</v>
      </c>
      <c r="I1457">
        <v>1484698998</v>
      </c>
      <c r="J1457" s="10">
        <v>1479514998</v>
      </c>
      <c r="K1457" s="11">
        <f t="shared" si="110"/>
        <v>42693.016180555554</v>
      </c>
      <c r="L1457" t="b">
        <v>0</v>
      </c>
      <c r="M1457">
        <v>3</v>
      </c>
      <c r="N1457" t="b">
        <v>0</v>
      </c>
      <c r="O1457" t="s">
        <v>8283</v>
      </c>
      <c r="P1457" t="s">
        <v>8286</v>
      </c>
      <c r="Q1457">
        <f t="shared" si="111"/>
        <v>2016</v>
      </c>
      <c r="R1457">
        <f t="shared" si="112"/>
        <v>0</v>
      </c>
      <c r="S1457">
        <f t="shared" si="113"/>
        <v>0</v>
      </c>
      <c r="T1457">
        <f t="shared" si="114"/>
        <v>1</v>
      </c>
      <c r="U1457" t="str" cm="1">
        <f t="array" ref="U1457">_xlfn.IFS(D1457&lt;1000,"Less Than 1000",D1457&lt;=4999,"1000 to 4999",D1457&lt;=9999,"5000 to 9999",D1457&lt;=14999,"10000 to 14999",D1457&lt;=19999,"15000 to 19999",D1457&lt;=24999,"20000 to 24999",D1457&lt;=29999,"25000 to 29999",D1457&lt;=34999,"30000 to 34999",D1457&lt;=39999,"35000 to 39999",D1457&lt;44999,"40000 to 44999",D1457&lt;=44999,"40000 to 44999",D1457&lt;=49999,"45000 to 49999",D1457&gt;=50000,"50000 or More")</f>
        <v>20000 to 24999</v>
      </c>
    </row>
    <row r="1458" spans="1:21" ht="28.5" x14ac:dyDescent="0.45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s="17" t="s">
        <v>8219</v>
      </c>
      <c r="G1458" t="s">
        <v>8232</v>
      </c>
      <c r="H1458" t="s">
        <v>8248</v>
      </c>
      <c r="I1458">
        <v>1448470165</v>
      </c>
      <c r="J1458" s="10">
        <v>1445874565</v>
      </c>
      <c r="K1458" s="11">
        <f t="shared" si="110"/>
        <v>42303.659317129626</v>
      </c>
      <c r="L1458" t="b">
        <v>0</v>
      </c>
      <c r="M1458">
        <v>0</v>
      </c>
      <c r="N1458" t="b">
        <v>0</v>
      </c>
      <c r="O1458" t="s">
        <v>8292</v>
      </c>
      <c r="P1458" t="s">
        <v>8293</v>
      </c>
      <c r="Q1458">
        <f t="shared" si="111"/>
        <v>2015</v>
      </c>
      <c r="R1458">
        <f t="shared" si="112"/>
        <v>0</v>
      </c>
      <c r="S1458">
        <f t="shared" si="113"/>
        <v>0</v>
      </c>
      <c r="T1458">
        <f t="shared" si="114"/>
        <v>1</v>
      </c>
      <c r="U1458" t="str" cm="1">
        <f t="array" ref="U1458">_xlfn.IFS(D1458&lt;1000,"Less Than 1000",D1458&lt;=4999,"1000 to 4999",D1458&lt;=9999,"5000 to 9999",D1458&lt;=14999,"10000 to 14999",D1458&lt;=19999,"15000 to 19999",D1458&lt;=24999,"20000 to 24999",D1458&lt;=29999,"25000 to 29999",D1458&lt;=34999,"30000 to 34999",D1458&lt;=39999,"35000 to 39999",D1458&lt;44999,"40000 to 44999",D1458&lt;=44999,"40000 to 44999",D1458&lt;=49999,"45000 to 49999",D1458&gt;=50000,"50000 or More")</f>
        <v>20000 to 24999</v>
      </c>
    </row>
    <row r="1459" spans="1:21" ht="42.75" x14ac:dyDescent="0.45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s="17" t="s">
        <v>8219</v>
      </c>
      <c r="G1459" t="s">
        <v>8229</v>
      </c>
      <c r="H1459" t="s">
        <v>8248</v>
      </c>
      <c r="I1459">
        <v>1489680061</v>
      </c>
      <c r="J1459" s="10">
        <v>1487091661</v>
      </c>
      <c r="K1459" s="11">
        <f t="shared" si="110"/>
        <v>42780.709039351852</v>
      </c>
      <c r="L1459" t="b">
        <v>0</v>
      </c>
      <c r="M1459">
        <v>15</v>
      </c>
      <c r="N1459" t="b">
        <v>0</v>
      </c>
      <c r="O1459" t="s">
        <v>8292</v>
      </c>
      <c r="P1459" t="s">
        <v>8294</v>
      </c>
      <c r="Q1459">
        <f t="shared" si="111"/>
        <v>2017</v>
      </c>
      <c r="R1459">
        <f t="shared" si="112"/>
        <v>0</v>
      </c>
      <c r="S1459">
        <f t="shared" si="113"/>
        <v>0</v>
      </c>
      <c r="T1459">
        <f t="shared" si="114"/>
        <v>1</v>
      </c>
      <c r="U1459" t="str" cm="1">
        <f t="array" ref="U1459">_xlfn.IFS(D1459&lt;1000,"Less Than 1000",D1459&lt;=4999,"1000 to 4999",D1459&lt;=9999,"5000 to 9999",D1459&lt;=14999,"10000 to 14999",D1459&lt;=19999,"15000 to 19999",D1459&lt;=24999,"20000 to 24999",D1459&lt;=29999,"25000 to 29999",D1459&lt;=34999,"30000 to 34999",D1459&lt;=39999,"35000 to 39999",D1459&lt;44999,"40000 to 44999",D1459&lt;=44999,"40000 to 44999",D1459&lt;=49999,"45000 to 49999",D1459&gt;=50000,"50000 or More")</f>
        <v>20000 to 24999</v>
      </c>
    </row>
    <row r="1460" spans="1:21" ht="42.75" x14ac:dyDescent="0.45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s="17" t="s">
        <v>8219</v>
      </c>
      <c r="G1460" t="s">
        <v>8223</v>
      </c>
      <c r="H1460" t="s">
        <v>8245</v>
      </c>
      <c r="I1460">
        <v>1418938395</v>
      </c>
      <c r="J1460" s="10">
        <v>1415050395</v>
      </c>
      <c r="K1460" s="11">
        <f t="shared" si="110"/>
        <v>41946.898090277777</v>
      </c>
      <c r="L1460" t="b">
        <v>0</v>
      </c>
      <c r="M1460">
        <v>1</v>
      </c>
      <c r="N1460" t="b">
        <v>0</v>
      </c>
      <c r="O1460" t="s">
        <v>8292</v>
      </c>
      <c r="P1460" t="s">
        <v>8294</v>
      </c>
      <c r="Q1460">
        <f t="shared" si="111"/>
        <v>2014</v>
      </c>
      <c r="R1460">
        <f t="shared" si="112"/>
        <v>0</v>
      </c>
      <c r="S1460">
        <f t="shared" si="113"/>
        <v>0</v>
      </c>
      <c r="T1460">
        <f t="shared" si="114"/>
        <v>1</v>
      </c>
      <c r="U1460" t="str" cm="1">
        <f t="array" ref="U1460">_xlfn.IFS(D1460&lt;1000,"Less Than 1000",D1460&lt;=4999,"1000 to 4999",D1460&lt;=9999,"5000 to 9999",D1460&lt;=14999,"10000 to 14999",D1460&lt;=19999,"15000 to 19999",D1460&lt;=24999,"20000 to 24999",D1460&lt;=29999,"25000 to 29999",D1460&lt;=34999,"30000 to 34999",D1460&lt;=39999,"35000 to 39999",D1460&lt;44999,"40000 to 44999",D1460&lt;=44999,"40000 to 44999",D1460&lt;=49999,"45000 to 49999",D1460&gt;=50000,"50000 or More")</f>
        <v>20000 to 24999</v>
      </c>
    </row>
    <row r="1461" spans="1:21" ht="42.75" x14ac:dyDescent="0.45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s="17" t="s">
        <v>8219</v>
      </c>
      <c r="G1461" t="s">
        <v>8223</v>
      </c>
      <c r="H1461" t="s">
        <v>8245</v>
      </c>
      <c r="I1461">
        <v>1468496933</v>
      </c>
      <c r="J1461" s="10">
        <v>1465904933</v>
      </c>
      <c r="K1461" s="11">
        <f t="shared" si="110"/>
        <v>42535.492280092592</v>
      </c>
      <c r="L1461" t="b">
        <v>0</v>
      </c>
      <c r="M1461">
        <v>7</v>
      </c>
      <c r="N1461" t="b">
        <v>0</v>
      </c>
      <c r="O1461" t="s">
        <v>8292</v>
      </c>
      <c r="P1461" t="s">
        <v>8294</v>
      </c>
      <c r="Q1461">
        <f t="shared" si="111"/>
        <v>2016</v>
      </c>
      <c r="R1461">
        <f t="shared" si="112"/>
        <v>0</v>
      </c>
      <c r="S1461">
        <f t="shared" si="113"/>
        <v>0</v>
      </c>
      <c r="T1461">
        <f t="shared" si="114"/>
        <v>1</v>
      </c>
      <c r="U1461" t="str" cm="1">
        <f t="array" ref="U1461">_xlfn.IFS(D1461&lt;1000,"Less Than 1000",D1461&lt;=4999,"1000 to 4999",D1461&lt;=9999,"5000 to 9999",D1461&lt;=14999,"10000 to 14999",D1461&lt;=19999,"15000 to 19999",D1461&lt;=24999,"20000 to 24999",D1461&lt;=29999,"25000 to 29999",D1461&lt;=34999,"30000 to 34999",D1461&lt;=39999,"35000 to 39999",D1461&lt;44999,"40000 to 44999",D1461&lt;=44999,"40000 to 44999",D1461&lt;=49999,"45000 to 49999",D1461&gt;=50000,"50000 or More")</f>
        <v>20000 to 24999</v>
      </c>
    </row>
    <row r="1462" spans="1:21" ht="42.75" x14ac:dyDescent="0.45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s="17" t="s">
        <v>8219</v>
      </c>
      <c r="G1462" t="s">
        <v>8223</v>
      </c>
      <c r="H1462" t="s">
        <v>8245</v>
      </c>
      <c r="I1462">
        <v>1471622450</v>
      </c>
      <c r="J1462" s="10">
        <v>1467734450</v>
      </c>
      <c r="K1462" s="11">
        <f t="shared" si="110"/>
        <v>42556.667245370365</v>
      </c>
      <c r="L1462" t="b">
        <v>0</v>
      </c>
      <c r="M1462">
        <v>24</v>
      </c>
      <c r="N1462" t="b">
        <v>0</v>
      </c>
      <c r="O1462" t="s">
        <v>8292</v>
      </c>
      <c r="P1462" t="s">
        <v>8294</v>
      </c>
      <c r="Q1462">
        <f t="shared" si="111"/>
        <v>2016</v>
      </c>
      <c r="R1462">
        <f t="shared" si="112"/>
        <v>0</v>
      </c>
      <c r="S1462">
        <f t="shared" si="113"/>
        <v>0</v>
      </c>
      <c r="T1462">
        <f t="shared" si="114"/>
        <v>1</v>
      </c>
      <c r="U1462" t="str" cm="1">
        <f t="array" ref="U1462">_xlfn.IFS(D1462&lt;1000,"Less Than 1000",D1462&lt;=4999,"1000 to 4999",D1462&lt;=9999,"5000 to 9999",D1462&lt;=14999,"10000 to 14999",D1462&lt;=19999,"15000 to 19999",D1462&lt;=24999,"20000 to 24999",D1462&lt;=29999,"25000 to 29999",D1462&lt;=34999,"30000 to 34999",D1462&lt;=39999,"35000 to 39999",D1462&lt;44999,"40000 to 44999",D1462&lt;=44999,"40000 to 44999",D1462&lt;=49999,"45000 to 49999",D1462&gt;=50000,"50000 or More")</f>
        <v>20000 to 24999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7" t="s">
        <v>8218</v>
      </c>
      <c r="G1463" t="s">
        <v>8223</v>
      </c>
      <c r="H1463" t="s">
        <v>8245</v>
      </c>
      <c r="I1463">
        <v>1413849600</v>
      </c>
      <c r="J1463" s="10">
        <v>1410967754</v>
      </c>
      <c r="K1463" s="11">
        <f t="shared" si="110"/>
        <v>41899.645300925928</v>
      </c>
      <c r="L1463" t="b">
        <v>1</v>
      </c>
      <c r="M1463">
        <v>340</v>
      </c>
      <c r="N1463" t="b">
        <v>1</v>
      </c>
      <c r="O1463" t="s">
        <v>8295</v>
      </c>
      <c r="P1463" t="s">
        <v>8315</v>
      </c>
      <c r="Q1463">
        <f t="shared" si="111"/>
        <v>2014</v>
      </c>
      <c r="R1463">
        <f t="shared" si="112"/>
        <v>1</v>
      </c>
      <c r="S1463">
        <f t="shared" si="113"/>
        <v>0</v>
      </c>
      <c r="T1463">
        <f t="shared" si="114"/>
        <v>0</v>
      </c>
      <c r="U1463" t="str" cm="1">
        <f t="array" ref="U1463">_xlfn.IFS(D1463&lt;1000,"Less Than 1000",D1463&lt;=4999,"1000 to 4999",D1463&lt;=9999,"5000 to 9999",D1463&lt;=14999,"10000 to 14999",D1463&lt;=19999,"15000 to 19999",D1463&lt;=24999,"20000 to 24999",D1463&lt;=29999,"25000 to 29999",D1463&lt;=34999,"30000 to 34999",D1463&lt;=39999,"35000 to 39999",D1463&lt;44999,"40000 to 44999",D1463&lt;=44999,"40000 to 44999",D1463&lt;=49999,"45000 to 49999",D1463&gt;=50000,"50000 or More")</f>
        <v>15000 to 19999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7" t="s">
        <v>8218</v>
      </c>
      <c r="G1464" t="s">
        <v>8223</v>
      </c>
      <c r="H1464" t="s">
        <v>8245</v>
      </c>
      <c r="I1464">
        <v>1365609271</v>
      </c>
      <c r="J1464" s="10">
        <v>1363017271</v>
      </c>
      <c r="K1464" s="11">
        <f t="shared" si="110"/>
        <v>41344.662858796299</v>
      </c>
      <c r="L1464" t="b">
        <v>1</v>
      </c>
      <c r="M1464">
        <v>150</v>
      </c>
      <c r="N1464" t="b">
        <v>1</v>
      </c>
      <c r="O1464" t="s">
        <v>8295</v>
      </c>
      <c r="P1464" t="s">
        <v>8315</v>
      </c>
      <c r="Q1464">
        <f t="shared" si="111"/>
        <v>2013</v>
      </c>
      <c r="R1464">
        <f t="shared" si="112"/>
        <v>1</v>
      </c>
      <c r="S1464">
        <f t="shared" si="113"/>
        <v>0</v>
      </c>
      <c r="T1464">
        <f t="shared" si="114"/>
        <v>0</v>
      </c>
      <c r="U1464" t="str" cm="1">
        <f t="array" ref="U1464">_xlfn.IFS(D1464&lt;1000,"Less Than 1000",D1464&lt;=4999,"1000 to 4999",D1464&lt;=9999,"5000 to 9999",D1464&lt;=14999,"10000 to 14999",D1464&lt;=19999,"15000 to 19999",D1464&lt;=24999,"20000 to 24999",D1464&lt;=29999,"25000 to 29999",D1464&lt;=34999,"30000 to 34999",D1464&lt;=39999,"35000 to 39999",D1464&lt;44999,"40000 to 44999",D1464&lt;=44999,"40000 to 44999",D1464&lt;=49999,"45000 to 49999",D1464&gt;=50000,"50000 or More")</f>
        <v>1000 to 4999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7" t="s">
        <v>8218</v>
      </c>
      <c r="G1465" t="s">
        <v>8223</v>
      </c>
      <c r="H1465" t="s">
        <v>8245</v>
      </c>
      <c r="I1465">
        <v>1365367938</v>
      </c>
      <c r="J1465" s="10">
        <v>1361483538</v>
      </c>
      <c r="K1465" s="11">
        <f t="shared" si="110"/>
        <v>41326.911319444444</v>
      </c>
      <c r="L1465" t="b">
        <v>1</v>
      </c>
      <c r="M1465">
        <v>25</v>
      </c>
      <c r="N1465" t="b">
        <v>1</v>
      </c>
      <c r="O1465" t="s">
        <v>8295</v>
      </c>
      <c r="P1465" t="s">
        <v>8315</v>
      </c>
      <c r="Q1465">
        <f t="shared" si="111"/>
        <v>2013</v>
      </c>
      <c r="R1465">
        <f t="shared" si="112"/>
        <v>1</v>
      </c>
      <c r="S1465">
        <f t="shared" si="113"/>
        <v>0</v>
      </c>
      <c r="T1465">
        <f t="shared" si="114"/>
        <v>0</v>
      </c>
      <c r="U1465" t="str" cm="1">
        <f t="array" ref="U1465">_xlfn.IFS(D1465&lt;1000,"Less Than 1000",D1465&lt;=4999,"1000 to 4999",D1465&lt;=9999,"5000 to 9999",D1465&lt;=14999,"10000 to 14999",D1465&lt;=19999,"15000 to 19999",D1465&lt;=24999,"20000 to 24999",D1465&lt;=29999,"25000 to 29999",D1465&lt;=34999,"30000 to 34999",D1465&lt;=39999,"35000 to 39999",D1465&lt;44999,"40000 to 44999",D1465&lt;=44999,"40000 to 44999",D1465&lt;=49999,"45000 to 49999",D1465&gt;=50000,"50000 or More")</f>
        <v>Less Than 1000</v>
      </c>
    </row>
    <row r="1466" spans="1:21" ht="57" x14ac:dyDescent="0.45">
      <c r="A1466">
        <v>2900</v>
      </c>
      <c r="B1466" s="3" t="s">
        <v>2900</v>
      </c>
      <c r="C1466" s="3" t="s">
        <v>7010</v>
      </c>
      <c r="D1466" s="6">
        <v>5500</v>
      </c>
      <c r="E1466" s="8">
        <v>3405</v>
      </c>
      <c r="F1466" s="17" t="s">
        <v>8220</v>
      </c>
      <c r="G1466" t="s">
        <v>8223</v>
      </c>
      <c r="H1466" t="s">
        <v>8245</v>
      </c>
      <c r="I1466">
        <v>1407562632</v>
      </c>
      <c r="J1466" s="10">
        <v>1404970632</v>
      </c>
      <c r="K1466" s="11">
        <f t="shared" si="110"/>
        <v>41830.234166666669</v>
      </c>
      <c r="L1466" t="b">
        <v>0</v>
      </c>
      <c r="M1466">
        <v>7</v>
      </c>
      <c r="N1466" t="b">
        <v>0</v>
      </c>
      <c r="O1466" t="s">
        <v>8290</v>
      </c>
      <c r="P1466" t="s">
        <v>8291</v>
      </c>
      <c r="Q1466">
        <f t="shared" si="111"/>
        <v>2014</v>
      </c>
      <c r="R1466">
        <f t="shared" si="112"/>
        <v>0</v>
      </c>
      <c r="S1466">
        <f t="shared" si="113"/>
        <v>1</v>
      </c>
      <c r="T1466">
        <f t="shared" si="114"/>
        <v>0</v>
      </c>
      <c r="U1466" t="str" cm="1">
        <f t="array" ref="U1466">_xlfn.IFS(D1466&lt;1000,"Less Than 1000",D1466&lt;=4999,"1000 to 4999",D1466&lt;=9999,"5000 to 9999",D1466&lt;=14999,"10000 to 14999",D1466&lt;=19999,"15000 to 19999",D1466&lt;=24999,"20000 to 24999",D1466&lt;=29999,"25000 to 29999",D1466&lt;=34999,"30000 to 34999",D1466&lt;=39999,"35000 to 39999",D1466&lt;44999,"40000 to 44999",D1466&lt;=44999,"40000 to 44999",D1466&lt;=49999,"45000 to 49999",D1466&gt;=50000,"50000 or More")</f>
        <v>5000 to 9999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7" t="s">
        <v>8218</v>
      </c>
      <c r="G1467" t="s">
        <v>8223</v>
      </c>
      <c r="H1467" t="s">
        <v>8245</v>
      </c>
      <c r="I1467">
        <v>1332385200</v>
      </c>
      <c r="J1467" s="10">
        <v>1329759452</v>
      </c>
      <c r="K1467" s="11">
        <f t="shared" si="110"/>
        <v>40959.734398148146</v>
      </c>
      <c r="L1467" t="b">
        <v>1</v>
      </c>
      <c r="M1467">
        <v>2602</v>
      </c>
      <c r="N1467" t="b">
        <v>1</v>
      </c>
      <c r="O1467" t="s">
        <v>8295</v>
      </c>
      <c r="P1467" t="s">
        <v>8315</v>
      </c>
      <c r="Q1467">
        <f t="shared" si="111"/>
        <v>2012</v>
      </c>
      <c r="R1467">
        <f t="shared" si="112"/>
        <v>1</v>
      </c>
      <c r="S1467">
        <f t="shared" si="113"/>
        <v>0</v>
      </c>
      <c r="T1467">
        <f t="shared" si="114"/>
        <v>0</v>
      </c>
      <c r="U1467" t="str" cm="1">
        <f t="array" ref="U1467">_xlfn.IFS(D1467&lt;1000,"Less Than 1000",D1467&lt;=4999,"1000 to 4999",D1467&lt;=9999,"5000 to 9999",D1467&lt;=14999,"10000 to 14999",D1467&lt;=19999,"15000 to 19999",D1467&lt;=24999,"20000 to 24999",D1467&lt;=29999,"25000 to 29999",D1467&lt;=34999,"30000 to 34999",D1467&lt;=39999,"35000 to 39999",D1467&lt;44999,"40000 to 44999",D1467&lt;=44999,"40000 to 44999",D1467&lt;=49999,"45000 to 49999",D1467&gt;=50000,"50000 or More")</f>
        <v>30000 to 34999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7" t="s">
        <v>8218</v>
      </c>
      <c r="G1468" t="s">
        <v>8223</v>
      </c>
      <c r="H1468" t="s">
        <v>8245</v>
      </c>
      <c r="I1468">
        <v>1452574800</v>
      </c>
      <c r="J1468" s="10">
        <v>1449029266</v>
      </c>
      <c r="K1468" s="11">
        <f t="shared" si="110"/>
        <v>42340.172060185185</v>
      </c>
      <c r="L1468" t="b">
        <v>1</v>
      </c>
      <c r="M1468">
        <v>248</v>
      </c>
      <c r="N1468" t="b">
        <v>1</v>
      </c>
      <c r="O1468" t="s">
        <v>8295</v>
      </c>
      <c r="P1468" t="s">
        <v>8315</v>
      </c>
      <c r="Q1468">
        <f t="shared" si="111"/>
        <v>2015</v>
      </c>
      <c r="R1468">
        <f t="shared" si="112"/>
        <v>1</v>
      </c>
      <c r="S1468">
        <f t="shared" si="113"/>
        <v>0</v>
      </c>
      <c r="T1468">
        <f t="shared" si="114"/>
        <v>0</v>
      </c>
      <c r="U1468" t="str" cm="1">
        <f t="array" ref="U1468">_xlfn.IFS(D1468&lt;1000,"Less Than 1000",D1468&lt;=4999,"1000 to 4999",D1468&lt;=9999,"5000 to 9999",D1468&lt;=14999,"10000 to 14999",D1468&lt;=19999,"15000 to 19999",D1468&lt;=24999,"20000 to 24999",D1468&lt;=29999,"25000 to 29999",D1468&lt;=34999,"30000 to 34999",D1468&lt;=39999,"35000 to 39999",D1468&lt;44999,"40000 to 44999",D1468&lt;=44999,"40000 to 44999",D1468&lt;=49999,"45000 to 49999",D1468&gt;=50000,"50000 or More")</f>
        <v>15000 to 19999</v>
      </c>
    </row>
    <row r="1469" spans="1:21" ht="42.75" x14ac:dyDescent="0.45">
      <c r="A1469">
        <v>3156</v>
      </c>
      <c r="B1469" s="3" t="s">
        <v>3156</v>
      </c>
      <c r="C1469" s="3" t="s">
        <v>7266</v>
      </c>
      <c r="D1469" s="6">
        <v>5500</v>
      </c>
      <c r="E1469" s="8">
        <v>5600</v>
      </c>
      <c r="F1469" s="17" t="s">
        <v>8218</v>
      </c>
      <c r="G1469" t="s">
        <v>8223</v>
      </c>
      <c r="H1469" t="s">
        <v>8245</v>
      </c>
      <c r="I1469">
        <v>1338591144</v>
      </c>
      <c r="J1469" s="10">
        <v>1335567144</v>
      </c>
      <c r="K1469" s="11">
        <f t="shared" si="110"/>
        <v>41026.953055555554</v>
      </c>
      <c r="L1469" t="b">
        <v>1</v>
      </c>
      <c r="M1469">
        <v>89</v>
      </c>
      <c r="N1469" t="b">
        <v>1</v>
      </c>
      <c r="O1469" t="s">
        <v>8290</v>
      </c>
      <c r="P1469" t="s">
        <v>8291</v>
      </c>
      <c r="Q1469">
        <f t="shared" si="111"/>
        <v>2012</v>
      </c>
      <c r="R1469">
        <f t="shared" si="112"/>
        <v>1</v>
      </c>
      <c r="S1469">
        <f t="shared" si="113"/>
        <v>0</v>
      </c>
      <c r="T1469">
        <f t="shared" si="114"/>
        <v>0</v>
      </c>
      <c r="U1469" t="str" cm="1">
        <f t="array" ref="U1469">_xlfn.IFS(D1469&lt;1000,"Less Than 1000",D1469&lt;=4999,"1000 to 4999",D1469&lt;=9999,"5000 to 9999",D1469&lt;=14999,"10000 to 14999",D1469&lt;=19999,"15000 to 19999",D1469&lt;=24999,"20000 to 24999",D1469&lt;=29999,"25000 to 29999",D1469&lt;=34999,"30000 to 34999",D1469&lt;=39999,"35000 to 39999",D1469&lt;44999,"40000 to 44999",D1469&lt;=44999,"40000 to 44999",D1469&lt;=49999,"45000 to 49999",D1469&gt;=50000,"50000 or More")</f>
        <v>5000 to 9999</v>
      </c>
    </row>
    <row r="1470" spans="1:21" ht="42.75" x14ac:dyDescent="0.45">
      <c r="A1470">
        <v>3207</v>
      </c>
      <c r="B1470" s="3" t="s">
        <v>3207</v>
      </c>
      <c r="C1470" s="3" t="s">
        <v>7317</v>
      </c>
      <c r="D1470" s="6">
        <v>5500</v>
      </c>
      <c r="E1470" s="8">
        <v>2550</v>
      </c>
      <c r="F1470" s="17" t="s">
        <v>8220</v>
      </c>
      <c r="G1470" t="s">
        <v>8223</v>
      </c>
      <c r="H1470" t="s">
        <v>8245</v>
      </c>
      <c r="I1470">
        <v>1429767607</v>
      </c>
      <c r="J1470" s="10">
        <v>1424587207</v>
      </c>
      <c r="K1470" s="11">
        <f t="shared" si="110"/>
        <v>42057.277858796297</v>
      </c>
      <c r="L1470" t="b">
        <v>0</v>
      </c>
      <c r="M1470">
        <v>36</v>
      </c>
      <c r="N1470" t="b">
        <v>0</v>
      </c>
      <c r="O1470" t="s">
        <v>8290</v>
      </c>
      <c r="P1470" t="s">
        <v>8332</v>
      </c>
      <c r="Q1470">
        <f t="shared" si="111"/>
        <v>2015</v>
      </c>
      <c r="R1470">
        <f t="shared" si="112"/>
        <v>0</v>
      </c>
      <c r="S1470">
        <f t="shared" si="113"/>
        <v>1</v>
      </c>
      <c r="T1470">
        <f t="shared" si="114"/>
        <v>0</v>
      </c>
      <c r="U1470" t="str" cm="1">
        <f t="array" ref="U1470">_xlfn.IFS(D1470&lt;1000,"Less Than 1000",D1470&lt;=4999,"1000 to 4999",D1470&lt;=9999,"5000 to 9999",D1470&lt;=14999,"10000 to 14999",D1470&lt;=19999,"15000 to 19999",D1470&lt;=24999,"20000 to 24999",D1470&lt;=29999,"25000 to 29999",D1470&lt;=34999,"30000 to 34999",D1470&lt;=39999,"35000 to 39999",D1470&lt;44999,"40000 to 44999",D1470&lt;=44999,"40000 to 44999",D1470&lt;=49999,"45000 to 49999",D1470&gt;=50000,"50000 or More")</f>
        <v>5000 to 9999</v>
      </c>
    </row>
    <row r="1471" spans="1:21" ht="42.75" x14ac:dyDescent="0.45">
      <c r="A1471">
        <v>3249</v>
      </c>
      <c r="B1471" s="3" t="s">
        <v>3249</v>
      </c>
      <c r="C1471" s="3" t="s">
        <v>7359</v>
      </c>
      <c r="D1471" s="6">
        <v>5500</v>
      </c>
      <c r="E1471" s="8">
        <v>5771</v>
      </c>
      <c r="F1471" s="17" t="s">
        <v>8218</v>
      </c>
      <c r="G1471" t="s">
        <v>8223</v>
      </c>
      <c r="H1471" t="s">
        <v>8245</v>
      </c>
      <c r="I1471">
        <v>1434822914</v>
      </c>
      <c r="J1471" s="10">
        <v>1432230914</v>
      </c>
      <c r="K1471" s="11">
        <f t="shared" si="110"/>
        <v>42145.746689814812</v>
      </c>
      <c r="L1471" t="b">
        <v>1</v>
      </c>
      <c r="M1471">
        <v>88</v>
      </c>
      <c r="N1471" t="b">
        <v>1</v>
      </c>
      <c r="O1471" t="s">
        <v>8290</v>
      </c>
      <c r="P1471" t="s">
        <v>8291</v>
      </c>
      <c r="Q1471">
        <f t="shared" si="111"/>
        <v>2015</v>
      </c>
      <c r="R1471">
        <f t="shared" si="112"/>
        <v>1</v>
      </c>
      <c r="S1471">
        <f t="shared" si="113"/>
        <v>0</v>
      </c>
      <c r="T1471">
        <f t="shared" si="114"/>
        <v>0</v>
      </c>
      <c r="U1471" t="str" cm="1">
        <f t="array" ref="U1471">_xlfn.IFS(D1471&lt;1000,"Less Than 1000",D1471&lt;=4999,"1000 to 4999",D1471&lt;=9999,"5000 to 9999",D1471&lt;=14999,"10000 to 14999",D1471&lt;=19999,"15000 to 19999",D1471&lt;=24999,"20000 to 24999",D1471&lt;=29999,"25000 to 29999",D1471&lt;=34999,"30000 to 34999",D1471&lt;=39999,"35000 to 39999",D1471&lt;44999,"40000 to 44999",D1471&lt;=44999,"40000 to 44999",D1471&lt;=49999,"45000 to 49999",D1471&gt;=50000,"50000 or More")</f>
        <v>5000 to 9999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7" t="s">
        <v>8218</v>
      </c>
      <c r="G1472" t="s">
        <v>8223</v>
      </c>
      <c r="H1472" t="s">
        <v>8245</v>
      </c>
      <c r="I1472">
        <v>1356724263</v>
      </c>
      <c r="J1472" s="10">
        <v>1354909863</v>
      </c>
      <c r="K1472" s="11">
        <f t="shared" si="110"/>
        <v>41250.827118055553</v>
      </c>
      <c r="L1472" t="b">
        <v>1</v>
      </c>
      <c r="M1472">
        <v>81</v>
      </c>
      <c r="N1472" t="b">
        <v>1</v>
      </c>
      <c r="O1472" t="s">
        <v>8295</v>
      </c>
      <c r="P1472" t="s">
        <v>8315</v>
      </c>
      <c r="Q1472">
        <f t="shared" si="111"/>
        <v>2012</v>
      </c>
      <c r="R1472">
        <f t="shared" si="112"/>
        <v>1</v>
      </c>
      <c r="S1472">
        <f t="shared" si="113"/>
        <v>0</v>
      </c>
      <c r="T1472">
        <f t="shared" si="114"/>
        <v>0</v>
      </c>
      <c r="U1472" t="str" cm="1">
        <f t="array" ref="U1472">_xlfn.IFS(D1472&lt;1000,"Less Than 1000",D1472&lt;=4999,"1000 to 4999",D1472&lt;=9999,"5000 to 9999",D1472&lt;=14999,"10000 to 14999",D1472&lt;=19999,"15000 to 19999",D1472&lt;=24999,"20000 to 24999",D1472&lt;=29999,"25000 to 29999",D1472&lt;=34999,"30000 to 34999",D1472&lt;=39999,"35000 to 39999",D1472&lt;44999,"40000 to 44999",D1472&lt;=44999,"40000 to 44999",D1472&lt;=49999,"45000 to 49999",D1472&gt;=50000,"50000 or More")</f>
        <v>1000 to 4999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7" t="s">
        <v>8218</v>
      </c>
      <c r="G1473" t="s">
        <v>8223</v>
      </c>
      <c r="H1473" t="s">
        <v>8245</v>
      </c>
      <c r="I1473">
        <v>1428620334</v>
      </c>
      <c r="J1473" s="10">
        <v>1426028334</v>
      </c>
      <c r="K1473" s="11">
        <f t="shared" si="110"/>
        <v>42073.957569444443</v>
      </c>
      <c r="L1473" t="b">
        <v>1</v>
      </c>
      <c r="M1473">
        <v>343</v>
      </c>
      <c r="N1473" t="b">
        <v>1</v>
      </c>
      <c r="O1473" t="s">
        <v>8295</v>
      </c>
      <c r="P1473" t="s">
        <v>8315</v>
      </c>
      <c r="Q1473">
        <f t="shared" si="111"/>
        <v>2015</v>
      </c>
      <c r="R1473">
        <f t="shared" si="112"/>
        <v>1</v>
      </c>
      <c r="S1473">
        <f t="shared" si="113"/>
        <v>0</v>
      </c>
      <c r="T1473">
        <f t="shared" si="114"/>
        <v>0</v>
      </c>
      <c r="U1473" t="str" cm="1">
        <f t="array" ref="U1473">_xlfn.IFS(D1473&lt;1000,"Less Than 1000",D1473&lt;=4999,"1000 to 4999",D1473&lt;=9999,"5000 to 9999",D1473&lt;=14999,"10000 to 14999",D1473&lt;=19999,"15000 to 19999",D1473&lt;=24999,"20000 to 24999",D1473&lt;=29999,"25000 to 29999",D1473&lt;=34999,"30000 to 34999",D1473&lt;=39999,"35000 to 39999",D1473&lt;44999,"40000 to 44999",D1473&lt;=44999,"40000 to 44999",D1473&lt;=49999,"45000 to 49999",D1473&gt;=50000,"50000 or More")</f>
        <v>30000 to 34999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7" t="s">
        <v>8218</v>
      </c>
      <c r="G1474" t="s">
        <v>8223</v>
      </c>
      <c r="H1474" t="s">
        <v>8245</v>
      </c>
      <c r="I1474">
        <v>1381928503</v>
      </c>
      <c r="J1474" s="10">
        <v>1379336503</v>
      </c>
      <c r="K1474" s="11">
        <f t="shared" ref="K1474:K1537" si="115">(((J1474/60)/60)/24)+DATE(1970,1,1)</f>
        <v>41533.542858796296</v>
      </c>
      <c r="L1474" t="b">
        <v>1</v>
      </c>
      <c r="M1474">
        <v>336</v>
      </c>
      <c r="N1474" t="b">
        <v>1</v>
      </c>
      <c r="O1474" t="s">
        <v>8295</v>
      </c>
      <c r="P1474" t="s">
        <v>8315</v>
      </c>
      <c r="Q1474">
        <f t="shared" ref="Q1474:Q1537" si="116">YEAR(K1474)</f>
        <v>2013</v>
      </c>
      <c r="R1474">
        <f t="shared" ref="R1474:R1537" si="117">COUNTIF(F1474,"=successful")</f>
        <v>1</v>
      </c>
      <c r="S1474">
        <f t="shared" ref="S1474:S1537" si="118">COUNTIF(F1474,"=failed")</f>
        <v>0</v>
      </c>
      <c r="T1474">
        <f t="shared" ref="T1474:T1537" si="119">COUNTIF(F1474,"=canceled")</f>
        <v>0</v>
      </c>
      <c r="U1474" t="str" cm="1">
        <f t="array" ref="U1474">_xlfn.IFS(D1474&lt;1000,"Less Than 1000",D1474&lt;=4999,"1000 to 4999",D1474&lt;=9999,"5000 to 9999",D1474&lt;=14999,"10000 to 14999",D1474&lt;=19999,"15000 to 19999",D1474&lt;=24999,"20000 to 24999",D1474&lt;=29999,"25000 to 29999",D1474&lt;=34999,"30000 to 34999",D1474&lt;=39999,"35000 to 39999",D1474&lt;44999,"40000 to 44999",D1474&lt;=44999,"40000 to 44999",D1474&lt;=49999,"45000 to 49999",D1474&gt;=50000,"50000 or More")</f>
        <v>25000 to 29999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7" t="s">
        <v>8218</v>
      </c>
      <c r="G1475" t="s">
        <v>8223</v>
      </c>
      <c r="H1475" t="s">
        <v>8245</v>
      </c>
      <c r="I1475">
        <v>1330644639</v>
      </c>
      <c r="J1475" s="10">
        <v>1328052639</v>
      </c>
      <c r="K1475" s="11">
        <f t="shared" si="115"/>
        <v>40939.979618055557</v>
      </c>
      <c r="L1475" t="b">
        <v>1</v>
      </c>
      <c r="M1475">
        <v>47</v>
      </c>
      <c r="N1475" t="b">
        <v>1</v>
      </c>
      <c r="O1475" t="s">
        <v>8295</v>
      </c>
      <c r="P1475" t="s">
        <v>8315</v>
      </c>
      <c r="Q1475">
        <f t="shared" si="116"/>
        <v>2012</v>
      </c>
      <c r="R1475">
        <f t="shared" si="117"/>
        <v>1</v>
      </c>
      <c r="S1475">
        <f t="shared" si="118"/>
        <v>0</v>
      </c>
      <c r="T1475">
        <f t="shared" si="119"/>
        <v>0</v>
      </c>
      <c r="U1475" t="str" cm="1">
        <f t="array" ref="U1475">_xlfn.IFS(D1475&lt;1000,"Less Than 1000",D1475&lt;=4999,"1000 to 4999",D1475&lt;=9999,"5000 to 9999",D1475&lt;=14999,"10000 to 14999",D1475&lt;=19999,"15000 to 19999",D1475&lt;=24999,"20000 to 24999",D1475&lt;=29999,"25000 to 29999",D1475&lt;=34999,"30000 to 34999",D1475&lt;=39999,"35000 to 39999",D1475&lt;44999,"40000 to 44999",D1475&lt;=44999,"40000 to 44999",D1475&lt;=49999,"45000 to 49999",D1475&gt;=50000,"50000 or More")</f>
        <v>1000 to 4999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7" t="s">
        <v>8218</v>
      </c>
      <c r="G1476" t="s">
        <v>8223</v>
      </c>
      <c r="H1476" t="s">
        <v>8245</v>
      </c>
      <c r="I1476">
        <v>1379093292</v>
      </c>
      <c r="J1476" s="10">
        <v>1376501292</v>
      </c>
      <c r="K1476" s="11">
        <f t="shared" si="115"/>
        <v>41500.727916666663</v>
      </c>
      <c r="L1476" t="b">
        <v>1</v>
      </c>
      <c r="M1476">
        <v>76</v>
      </c>
      <c r="N1476" t="b">
        <v>1</v>
      </c>
      <c r="O1476" t="s">
        <v>8295</v>
      </c>
      <c r="P1476" t="s">
        <v>8315</v>
      </c>
      <c r="Q1476">
        <f t="shared" si="116"/>
        <v>2013</v>
      </c>
      <c r="R1476">
        <f t="shared" si="117"/>
        <v>1</v>
      </c>
      <c r="S1476">
        <f t="shared" si="118"/>
        <v>0</v>
      </c>
      <c r="T1476">
        <f t="shared" si="119"/>
        <v>0</v>
      </c>
      <c r="U1476" t="str" cm="1">
        <f t="array" ref="U1476">_xlfn.IFS(D1476&lt;1000,"Less Than 1000",D1476&lt;=4999,"1000 to 4999",D1476&lt;=9999,"5000 to 9999",D1476&lt;=14999,"10000 to 14999",D1476&lt;=19999,"15000 to 19999",D1476&lt;=24999,"20000 to 24999",D1476&lt;=29999,"25000 to 29999",D1476&lt;=34999,"30000 to 34999",D1476&lt;=39999,"35000 to 39999",D1476&lt;44999,"40000 to 44999",D1476&lt;=44999,"40000 to 44999",D1476&lt;=49999,"45000 to 49999",D1476&gt;=50000,"50000 or More")</f>
        <v>1000 to 4999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7" t="s">
        <v>8218</v>
      </c>
      <c r="G1477" t="s">
        <v>8223</v>
      </c>
      <c r="H1477" t="s">
        <v>8245</v>
      </c>
      <c r="I1477">
        <v>1419051540</v>
      </c>
      <c r="J1477" s="10">
        <v>1416244863</v>
      </c>
      <c r="K1477" s="11">
        <f t="shared" si="115"/>
        <v>41960.722951388889</v>
      </c>
      <c r="L1477" t="b">
        <v>1</v>
      </c>
      <c r="M1477">
        <v>441</v>
      </c>
      <c r="N1477" t="b">
        <v>1</v>
      </c>
      <c r="O1477" t="s">
        <v>8295</v>
      </c>
      <c r="P1477" t="s">
        <v>8315</v>
      </c>
      <c r="Q1477">
        <f t="shared" si="116"/>
        <v>2014</v>
      </c>
      <c r="R1477">
        <f t="shared" si="117"/>
        <v>1</v>
      </c>
      <c r="S1477">
        <f t="shared" si="118"/>
        <v>0</v>
      </c>
      <c r="T1477">
        <f t="shared" si="119"/>
        <v>0</v>
      </c>
      <c r="U1477" t="str" cm="1">
        <f t="array" ref="U1477">_xlfn.IFS(D1477&lt;1000,"Less Than 1000",D1477&lt;=4999,"1000 to 4999",D1477&lt;=9999,"5000 to 9999",D1477&lt;=14999,"10000 to 14999",D1477&lt;=19999,"15000 to 19999",D1477&lt;=24999,"20000 to 24999",D1477&lt;=29999,"25000 to 29999",D1477&lt;=34999,"30000 to 34999",D1477&lt;=39999,"35000 to 39999",D1477&lt;44999,"40000 to 44999",D1477&lt;=44999,"40000 to 44999",D1477&lt;=49999,"45000 to 49999",D1477&gt;=50000,"50000 or More")</f>
        <v>15000 to 19999</v>
      </c>
    </row>
    <row r="1478" spans="1:21" ht="42.75" x14ac:dyDescent="0.45">
      <c r="A1478">
        <v>3297</v>
      </c>
      <c r="B1478" s="3" t="s">
        <v>3297</v>
      </c>
      <c r="C1478" s="3" t="s">
        <v>7407</v>
      </c>
      <c r="D1478" s="6">
        <v>5500</v>
      </c>
      <c r="E1478" s="8">
        <v>5504</v>
      </c>
      <c r="F1478" s="17" t="s">
        <v>8218</v>
      </c>
      <c r="G1478" t="s">
        <v>8224</v>
      </c>
      <c r="H1478" t="s">
        <v>8246</v>
      </c>
      <c r="I1478">
        <v>1438037940</v>
      </c>
      <c r="J1478" s="10">
        <v>1436380256</v>
      </c>
      <c r="K1478" s="11">
        <f t="shared" si="115"/>
        <v>42193.771481481483</v>
      </c>
      <c r="L1478" t="b">
        <v>0</v>
      </c>
      <c r="M1478">
        <v>44</v>
      </c>
      <c r="N1478" t="b">
        <v>1</v>
      </c>
      <c r="O1478" t="s">
        <v>8290</v>
      </c>
      <c r="P1478" t="s">
        <v>8291</v>
      </c>
      <c r="Q1478">
        <f t="shared" si="116"/>
        <v>2015</v>
      </c>
      <c r="R1478">
        <f t="shared" si="117"/>
        <v>1</v>
      </c>
      <c r="S1478">
        <f t="shared" si="118"/>
        <v>0</v>
      </c>
      <c r="T1478">
        <f t="shared" si="119"/>
        <v>0</v>
      </c>
      <c r="U1478" t="str" cm="1">
        <f t="array" ref="U1478">_xlfn.IFS(D1478&lt;1000,"Less Than 1000",D1478&lt;=4999,"1000 to 4999",D1478&lt;=9999,"5000 to 9999",D1478&lt;=14999,"10000 to 14999",D1478&lt;=19999,"15000 to 19999",D1478&lt;=24999,"20000 to 24999",D1478&lt;=29999,"25000 to 29999",D1478&lt;=34999,"30000 to 34999",D1478&lt;=39999,"35000 to 39999",D1478&lt;44999,"40000 to 44999",D1478&lt;=44999,"40000 to 44999",D1478&lt;=49999,"45000 to 49999",D1478&gt;=50000,"50000 or More")</f>
        <v>5000 to 9999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7" t="s">
        <v>8218</v>
      </c>
      <c r="G1479" t="s">
        <v>8223</v>
      </c>
      <c r="H1479" t="s">
        <v>8245</v>
      </c>
      <c r="I1479">
        <v>1324609200</v>
      </c>
      <c r="J1479" s="10">
        <v>1319467604</v>
      </c>
      <c r="K1479" s="11">
        <f t="shared" si="115"/>
        <v>40840.615787037037</v>
      </c>
      <c r="L1479" t="b">
        <v>1</v>
      </c>
      <c r="M1479">
        <v>369</v>
      </c>
      <c r="N1479" t="b">
        <v>1</v>
      </c>
      <c r="O1479" t="s">
        <v>8295</v>
      </c>
      <c r="P1479" t="s">
        <v>8315</v>
      </c>
      <c r="Q1479">
        <f t="shared" si="116"/>
        <v>2011</v>
      </c>
      <c r="R1479">
        <f t="shared" si="117"/>
        <v>1</v>
      </c>
      <c r="S1479">
        <f t="shared" si="118"/>
        <v>0</v>
      </c>
      <c r="T1479">
        <f t="shared" si="119"/>
        <v>0</v>
      </c>
      <c r="U1479" t="str" cm="1">
        <f t="array" ref="U1479">_xlfn.IFS(D1479&lt;1000,"Less Than 1000",D1479&lt;=4999,"1000 to 4999",D1479&lt;=9999,"5000 to 9999",D1479&lt;=14999,"10000 to 14999",D1479&lt;=19999,"15000 to 19999",D1479&lt;=24999,"20000 to 24999",D1479&lt;=29999,"25000 to 29999",D1479&lt;=34999,"30000 to 34999",D1479&lt;=39999,"35000 to 39999",D1479&lt;44999,"40000 to 44999",D1479&lt;=44999,"40000 to 44999",D1479&lt;=49999,"45000 to 49999",D1479&gt;=50000,"50000 or More")</f>
        <v>30000 to 34999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7" t="s">
        <v>8218</v>
      </c>
      <c r="G1480" t="s">
        <v>8223</v>
      </c>
      <c r="H1480" t="s">
        <v>8245</v>
      </c>
      <c r="I1480">
        <v>1368564913</v>
      </c>
      <c r="J1480" s="10">
        <v>1367355313</v>
      </c>
      <c r="K1480" s="11">
        <f t="shared" si="115"/>
        <v>41394.871678240743</v>
      </c>
      <c r="L1480" t="b">
        <v>1</v>
      </c>
      <c r="M1480">
        <v>20242</v>
      </c>
      <c r="N1480" t="b">
        <v>1</v>
      </c>
      <c r="O1480" t="s">
        <v>8295</v>
      </c>
      <c r="P1480" t="s">
        <v>8315</v>
      </c>
      <c r="Q1480">
        <f t="shared" si="116"/>
        <v>2013</v>
      </c>
      <c r="R1480">
        <f t="shared" si="117"/>
        <v>1</v>
      </c>
      <c r="S1480">
        <f t="shared" si="118"/>
        <v>0</v>
      </c>
      <c r="T1480">
        <f t="shared" si="119"/>
        <v>0</v>
      </c>
      <c r="U1480" t="str" cm="1">
        <f t="array" ref="U1480">_xlfn.IFS(D1480&lt;1000,"Less Than 1000",D1480&lt;=4999,"1000 to 4999",D1480&lt;=9999,"5000 to 9999",D1480&lt;=14999,"10000 to 14999",D1480&lt;=19999,"15000 to 19999",D1480&lt;=24999,"20000 to 24999",D1480&lt;=29999,"25000 to 29999",D1480&lt;=34999,"30000 to 34999",D1480&lt;=39999,"35000 to 39999",D1480&lt;44999,"40000 to 44999",D1480&lt;=44999,"40000 to 44999",D1480&lt;=49999,"45000 to 49999",D1480&gt;=50000,"50000 or More")</f>
        <v>50000 or More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7" t="s">
        <v>8218</v>
      </c>
      <c r="G1481" t="s">
        <v>8223</v>
      </c>
      <c r="H1481" t="s">
        <v>8245</v>
      </c>
      <c r="I1481">
        <v>1399694340</v>
      </c>
      <c r="J1481" s="10">
        <v>1398448389</v>
      </c>
      <c r="K1481" s="11">
        <f t="shared" si="115"/>
        <v>41754.745243055557</v>
      </c>
      <c r="L1481" t="b">
        <v>1</v>
      </c>
      <c r="M1481">
        <v>71</v>
      </c>
      <c r="N1481" t="b">
        <v>1</v>
      </c>
      <c r="O1481" t="s">
        <v>8295</v>
      </c>
      <c r="P1481" t="s">
        <v>8315</v>
      </c>
      <c r="Q1481">
        <f t="shared" si="116"/>
        <v>2014</v>
      </c>
      <c r="R1481">
        <f t="shared" si="117"/>
        <v>1</v>
      </c>
      <c r="S1481">
        <f t="shared" si="118"/>
        <v>0</v>
      </c>
      <c r="T1481">
        <f t="shared" si="119"/>
        <v>0</v>
      </c>
      <c r="U1481" t="str" cm="1">
        <f t="array" ref="U1481">_xlfn.IFS(D1481&lt;1000,"Less Than 1000",D1481&lt;=4999,"1000 to 4999",D1481&lt;=9999,"5000 to 9999",D1481&lt;=14999,"10000 to 14999",D1481&lt;=19999,"15000 to 19999",D1481&lt;=24999,"20000 to 24999",D1481&lt;=29999,"25000 to 29999",D1481&lt;=34999,"30000 to 34999",D1481&lt;=39999,"35000 to 39999",D1481&lt;44999,"40000 to 44999",D1481&lt;=44999,"40000 to 44999",D1481&lt;=49999,"45000 to 49999",D1481&gt;=50000,"50000 or More")</f>
        <v>1000 to 4999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7" t="s">
        <v>8218</v>
      </c>
      <c r="G1482" t="s">
        <v>8223</v>
      </c>
      <c r="H1482" t="s">
        <v>8245</v>
      </c>
      <c r="I1482">
        <v>1374858000</v>
      </c>
      <c r="J1482" s="10">
        <v>1373408699</v>
      </c>
      <c r="K1482" s="11">
        <f t="shared" si="115"/>
        <v>41464.934016203704</v>
      </c>
      <c r="L1482" t="b">
        <v>1</v>
      </c>
      <c r="M1482">
        <v>635</v>
      </c>
      <c r="N1482" t="b">
        <v>1</v>
      </c>
      <c r="O1482" t="s">
        <v>8295</v>
      </c>
      <c r="P1482" t="s">
        <v>8315</v>
      </c>
      <c r="Q1482">
        <f t="shared" si="116"/>
        <v>2013</v>
      </c>
      <c r="R1482">
        <f t="shared" si="117"/>
        <v>1</v>
      </c>
      <c r="S1482">
        <f t="shared" si="118"/>
        <v>0</v>
      </c>
      <c r="T1482">
        <f t="shared" si="119"/>
        <v>0</v>
      </c>
      <c r="U1482" t="str" cm="1">
        <f t="array" ref="U1482">_xlfn.IFS(D1482&lt;1000,"Less Than 1000",D1482&lt;=4999,"1000 to 4999",D1482&lt;=9999,"5000 to 9999",D1482&lt;=14999,"10000 to 14999",D1482&lt;=19999,"15000 to 19999",D1482&lt;=24999,"20000 to 24999",D1482&lt;=29999,"25000 to 29999",D1482&lt;=34999,"30000 to 34999",D1482&lt;=39999,"35000 to 39999",D1482&lt;44999,"40000 to 44999",D1482&lt;=44999,"40000 to 44999",D1482&lt;=49999,"45000 to 49999",D1482&gt;=50000,"50000 or More")</f>
        <v>50000 or More</v>
      </c>
    </row>
    <row r="1483" spans="1:21" ht="42.75" x14ac:dyDescent="0.45">
      <c r="A1483">
        <v>3348</v>
      </c>
      <c r="B1483" s="3" t="s">
        <v>3266</v>
      </c>
      <c r="C1483" s="3" t="s">
        <v>7458</v>
      </c>
      <c r="D1483" s="6">
        <v>5500</v>
      </c>
      <c r="E1483" s="8">
        <v>5516</v>
      </c>
      <c r="F1483" s="17" t="s">
        <v>8218</v>
      </c>
      <c r="G1483" t="s">
        <v>8223</v>
      </c>
      <c r="H1483" t="s">
        <v>8245</v>
      </c>
      <c r="I1483">
        <v>1461988740</v>
      </c>
      <c r="J1483" s="10">
        <v>1459949080</v>
      </c>
      <c r="K1483" s="11">
        <f t="shared" si="115"/>
        <v>42466.558796296296</v>
      </c>
      <c r="L1483" t="b">
        <v>0</v>
      </c>
      <c r="M1483">
        <v>79</v>
      </c>
      <c r="N1483" t="b">
        <v>1</v>
      </c>
      <c r="O1483" t="s">
        <v>8290</v>
      </c>
      <c r="P1483" t="s">
        <v>8291</v>
      </c>
      <c r="Q1483">
        <f t="shared" si="116"/>
        <v>2016</v>
      </c>
      <c r="R1483">
        <f t="shared" si="117"/>
        <v>1</v>
      </c>
      <c r="S1483">
        <f t="shared" si="118"/>
        <v>0</v>
      </c>
      <c r="T1483">
        <f t="shared" si="119"/>
        <v>0</v>
      </c>
      <c r="U1483" t="str" cm="1">
        <f t="array" ref="U1483">_xlfn.IFS(D1483&lt;1000,"Less Than 1000",D1483&lt;=4999,"1000 to 4999",D1483&lt;=9999,"5000 to 9999",D1483&lt;=14999,"10000 to 14999",D1483&lt;=19999,"15000 to 19999",D1483&lt;=24999,"20000 to 24999",D1483&lt;=29999,"25000 to 29999",D1483&lt;=34999,"30000 to 34999",D1483&lt;=39999,"35000 to 39999",D1483&lt;44999,"40000 to 44999",D1483&lt;=44999,"40000 to 44999",D1483&lt;=49999,"45000 to 49999",D1483&gt;=50000,"50000 or More")</f>
        <v>5000 to 9999</v>
      </c>
    </row>
    <row r="1484" spans="1:21" ht="42.75" x14ac:dyDescent="0.45">
      <c r="A1484">
        <v>3542</v>
      </c>
      <c r="B1484" s="3" t="s">
        <v>3541</v>
      </c>
      <c r="C1484" s="3" t="s">
        <v>7652</v>
      </c>
      <c r="D1484" s="6">
        <v>5500</v>
      </c>
      <c r="E1484" s="8">
        <v>5623</v>
      </c>
      <c r="F1484" s="17" t="s">
        <v>8218</v>
      </c>
      <c r="G1484" t="s">
        <v>8223</v>
      </c>
      <c r="H1484" t="s">
        <v>8245</v>
      </c>
      <c r="I1484">
        <v>1410099822</v>
      </c>
      <c r="J1484" s="10">
        <v>1404915822</v>
      </c>
      <c r="K1484" s="11">
        <f t="shared" si="115"/>
        <v>41829.599791666667</v>
      </c>
      <c r="L1484" t="b">
        <v>0</v>
      </c>
      <c r="M1484">
        <v>85</v>
      </c>
      <c r="N1484" t="b">
        <v>1</v>
      </c>
      <c r="O1484" t="s">
        <v>8290</v>
      </c>
      <c r="P1484" t="s">
        <v>8291</v>
      </c>
      <c r="Q1484">
        <f t="shared" si="116"/>
        <v>2014</v>
      </c>
      <c r="R1484">
        <f t="shared" si="117"/>
        <v>1</v>
      </c>
      <c r="S1484">
        <f t="shared" si="118"/>
        <v>0</v>
      </c>
      <c r="T1484">
        <f t="shared" si="119"/>
        <v>0</v>
      </c>
      <c r="U1484" t="str" cm="1">
        <f t="array" ref="U1484">_xlfn.IFS(D1484&lt;1000,"Less Than 1000",D1484&lt;=4999,"1000 to 4999",D1484&lt;=9999,"5000 to 9999",D1484&lt;=14999,"10000 to 14999",D1484&lt;=19999,"15000 to 19999",D1484&lt;=24999,"20000 to 24999",D1484&lt;=29999,"25000 to 29999",D1484&lt;=34999,"30000 to 34999",D1484&lt;=39999,"35000 to 39999",D1484&lt;44999,"40000 to 44999",D1484&lt;=44999,"40000 to 44999",D1484&lt;=49999,"45000 to 49999",D1484&gt;=50000,"50000 or More")</f>
        <v>5000 to 9999</v>
      </c>
    </row>
    <row r="1485" spans="1:21" ht="42.75" x14ac:dyDescent="0.45">
      <c r="A1485">
        <v>3553</v>
      </c>
      <c r="B1485" s="3" t="s">
        <v>3552</v>
      </c>
      <c r="C1485" s="3" t="s">
        <v>7663</v>
      </c>
      <c r="D1485" s="6">
        <v>5500</v>
      </c>
      <c r="E1485" s="8">
        <v>5845</v>
      </c>
      <c r="F1485" s="17" t="s">
        <v>8218</v>
      </c>
      <c r="G1485" t="s">
        <v>8223</v>
      </c>
      <c r="H1485" t="s">
        <v>8245</v>
      </c>
      <c r="I1485">
        <v>1439337600</v>
      </c>
      <c r="J1485" s="10">
        <v>1436575280</v>
      </c>
      <c r="K1485" s="11">
        <f t="shared" si="115"/>
        <v>42196.028703703705</v>
      </c>
      <c r="L1485" t="b">
        <v>0</v>
      </c>
      <c r="M1485">
        <v>104</v>
      </c>
      <c r="N1485" t="b">
        <v>1</v>
      </c>
      <c r="O1485" t="s">
        <v>8290</v>
      </c>
      <c r="P1485" t="s">
        <v>8291</v>
      </c>
      <c r="Q1485">
        <f t="shared" si="116"/>
        <v>2015</v>
      </c>
      <c r="R1485">
        <f t="shared" si="117"/>
        <v>1</v>
      </c>
      <c r="S1485">
        <f t="shared" si="118"/>
        <v>0</v>
      </c>
      <c r="T1485">
        <f t="shared" si="119"/>
        <v>0</v>
      </c>
      <c r="U1485" t="str" cm="1">
        <f t="array" ref="U1485">_xlfn.IFS(D1485&lt;1000,"Less Than 1000",D1485&lt;=4999,"1000 to 4999",D1485&lt;=9999,"5000 to 9999",D1485&lt;=14999,"10000 to 14999",D1485&lt;=19999,"15000 to 19999",D1485&lt;=24999,"20000 to 24999",D1485&lt;=29999,"25000 to 29999",D1485&lt;=34999,"30000 to 34999",D1485&lt;=39999,"35000 to 39999",D1485&lt;44999,"40000 to 44999",D1485&lt;=44999,"40000 to 44999",D1485&lt;=49999,"45000 to 49999",D1485&gt;=50000,"50000 or More")</f>
        <v>5000 to 9999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7" t="s">
        <v>8220</v>
      </c>
      <c r="G1486" t="s">
        <v>8223</v>
      </c>
      <c r="H1486" t="s">
        <v>8245</v>
      </c>
      <c r="I1486">
        <v>1342882260</v>
      </c>
      <c r="J1486" s="10">
        <v>1337834963</v>
      </c>
      <c r="K1486" s="11">
        <f t="shared" si="115"/>
        <v>41053.200960648144</v>
      </c>
      <c r="L1486" t="b">
        <v>0</v>
      </c>
      <c r="M1486">
        <v>0</v>
      </c>
      <c r="N1486" t="b">
        <v>0</v>
      </c>
      <c r="O1486" t="s">
        <v>8295</v>
      </c>
      <c r="P1486" t="s">
        <v>8297</v>
      </c>
      <c r="Q1486">
        <f t="shared" si="116"/>
        <v>2012</v>
      </c>
      <c r="R1486">
        <f t="shared" si="117"/>
        <v>0</v>
      </c>
      <c r="S1486">
        <f t="shared" si="118"/>
        <v>1</v>
      </c>
      <c r="T1486">
        <f t="shared" si="119"/>
        <v>0</v>
      </c>
      <c r="U1486" t="str" cm="1">
        <f t="array" ref="U1486">_xlfn.IFS(D1486&lt;1000,"Less Than 1000",D1486&lt;=4999,"1000 to 4999",D1486&lt;=9999,"5000 to 9999",D1486&lt;=14999,"10000 to 14999",D1486&lt;=19999,"15000 to 19999",D1486&lt;=24999,"20000 to 24999",D1486&lt;=29999,"25000 to 29999",D1486&lt;=34999,"30000 to 34999",D1486&lt;=39999,"35000 to 39999",D1486&lt;44999,"40000 to 44999",D1486&lt;=44999,"40000 to 44999",D1486&lt;=49999,"45000 to 49999",D1486&gt;=50000,"50000 or More")</f>
        <v>1000 to 4999</v>
      </c>
    </row>
    <row r="1487" spans="1:21" ht="42.75" x14ac:dyDescent="0.45">
      <c r="A1487">
        <v>3731</v>
      </c>
      <c r="B1487" s="3" t="s">
        <v>3728</v>
      </c>
      <c r="C1487" s="3" t="s">
        <v>7841</v>
      </c>
      <c r="D1487" s="6">
        <v>5500</v>
      </c>
      <c r="E1487" s="8">
        <v>620</v>
      </c>
      <c r="F1487" s="17" t="s">
        <v>8220</v>
      </c>
      <c r="G1487" t="s">
        <v>8223</v>
      </c>
      <c r="H1487" t="s">
        <v>8245</v>
      </c>
      <c r="I1487">
        <v>1420860180</v>
      </c>
      <c r="J1487" s="10">
        <v>1418234646</v>
      </c>
      <c r="K1487" s="11">
        <f t="shared" si="115"/>
        <v>41983.752847222218</v>
      </c>
      <c r="L1487" t="b">
        <v>0</v>
      </c>
      <c r="M1487">
        <v>12</v>
      </c>
      <c r="N1487" t="b">
        <v>0</v>
      </c>
      <c r="O1487" t="s">
        <v>8290</v>
      </c>
      <c r="P1487" t="s">
        <v>8291</v>
      </c>
      <c r="Q1487">
        <f t="shared" si="116"/>
        <v>2014</v>
      </c>
      <c r="R1487">
        <f t="shared" si="117"/>
        <v>0</v>
      </c>
      <c r="S1487">
        <f t="shared" si="118"/>
        <v>1</v>
      </c>
      <c r="T1487">
        <f t="shared" si="119"/>
        <v>0</v>
      </c>
      <c r="U1487" t="str" cm="1">
        <f t="array" ref="U1487">_xlfn.IFS(D1487&lt;1000,"Less Than 1000",D1487&lt;=4999,"1000 to 4999",D1487&lt;=9999,"5000 to 9999",D1487&lt;=14999,"10000 to 14999",D1487&lt;=19999,"15000 to 19999",D1487&lt;=24999,"20000 to 24999",D1487&lt;=29999,"25000 to 29999",D1487&lt;=34999,"30000 to 34999",D1487&lt;=39999,"35000 to 39999",D1487&lt;44999,"40000 to 44999",D1487&lt;=44999,"40000 to 44999",D1487&lt;=49999,"45000 to 49999",D1487&gt;=50000,"50000 or More")</f>
        <v>5000 to 9999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7" t="s">
        <v>8220</v>
      </c>
      <c r="G1488" t="s">
        <v>8223</v>
      </c>
      <c r="H1488" t="s">
        <v>8245</v>
      </c>
      <c r="I1488">
        <v>1425009761</v>
      </c>
      <c r="J1488" s="10">
        <v>1422417761</v>
      </c>
      <c r="K1488" s="11">
        <f t="shared" si="115"/>
        <v>42032.168530092589</v>
      </c>
      <c r="L1488" t="b">
        <v>0</v>
      </c>
      <c r="M1488">
        <v>3</v>
      </c>
      <c r="N1488" t="b">
        <v>0</v>
      </c>
      <c r="O1488" t="s">
        <v>8295</v>
      </c>
      <c r="P1488" t="s">
        <v>8297</v>
      </c>
      <c r="Q1488">
        <f t="shared" si="116"/>
        <v>2015</v>
      </c>
      <c r="R1488">
        <f t="shared" si="117"/>
        <v>0</v>
      </c>
      <c r="S1488">
        <f t="shared" si="118"/>
        <v>1</v>
      </c>
      <c r="T1488">
        <f t="shared" si="119"/>
        <v>0</v>
      </c>
      <c r="U1488" t="str" cm="1">
        <f t="array" ref="U1488">_xlfn.IFS(D1488&lt;1000,"Less Than 1000",D1488&lt;=4999,"1000 to 4999",D1488&lt;=9999,"5000 to 9999",D1488&lt;=14999,"10000 to 14999",D1488&lt;=19999,"15000 to 19999",D1488&lt;=24999,"20000 to 24999",D1488&lt;=29999,"25000 to 29999",D1488&lt;=34999,"30000 to 34999",D1488&lt;=39999,"35000 to 39999",D1488&lt;44999,"40000 to 44999",D1488&lt;=44999,"40000 to 44999",D1488&lt;=49999,"45000 to 49999",D1488&gt;=50000,"50000 or More")</f>
        <v>20000 to 24999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7" t="s">
        <v>8220</v>
      </c>
      <c r="G1489" t="s">
        <v>8223</v>
      </c>
      <c r="H1489" t="s">
        <v>8245</v>
      </c>
      <c r="I1489">
        <v>1470175271</v>
      </c>
      <c r="J1489" s="10">
        <v>1467583271</v>
      </c>
      <c r="K1489" s="11">
        <f t="shared" si="115"/>
        <v>42554.917488425926</v>
      </c>
      <c r="L1489" t="b">
        <v>0</v>
      </c>
      <c r="M1489">
        <v>0</v>
      </c>
      <c r="N1489" t="b">
        <v>0</v>
      </c>
      <c r="O1489" t="s">
        <v>8295</v>
      </c>
      <c r="P1489" t="s">
        <v>8297</v>
      </c>
      <c r="Q1489">
        <f t="shared" si="116"/>
        <v>2016</v>
      </c>
      <c r="R1489">
        <f t="shared" si="117"/>
        <v>0</v>
      </c>
      <c r="S1489">
        <f t="shared" si="118"/>
        <v>1</v>
      </c>
      <c r="T1489">
        <f t="shared" si="119"/>
        <v>0</v>
      </c>
      <c r="U1489" t="str" cm="1">
        <f t="array" ref="U1489">_xlfn.IFS(D1489&lt;1000,"Less Than 1000",D1489&lt;=4999,"1000 to 4999",D1489&lt;=9999,"5000 to 9999",D1489&lt;=14999,"10000 to 14999",D1489&lt;=19999,"15000 to 19999",D1489&lt;=24999,"20000 to 24999",D1489&lt;=29999,"25000 to 29999",D1489&lt;=34999,"30000 to 34999",D1489&lt;=39999,"35000 to 39999",D1489&lt;44999,"40000 to 44999",D1489&lt;=44999,"40000 to 44999",D1489&lt;=49999,"45000 to 49999",D1489&gt;=50000,"50000 or More")</f>
        <v>10000 to 14999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7" t="s">
        <v>8220</v>
      </c>
      <c r="G1490" t="s">
        <v>8225</v>
      </c>
      <c r="H1490" t="s">
        <v>8247</v>
      </c>
      <c r="I1490">
        <v>1388928660</v>
      </c>
      <c r="J1490" s="10">
        <v>1386336660</v>
      </c>
      <c r="K1490" s="11">
        <f t="shared" si="115"/>
        <v>41614.563194444447</v>
      </c>
      <c r="L1490" t="b">
        <v>0</v>
      </c>
      <c r="M1490">
        <v>6</v>
      </c>
      <c r="N1490" t="b">
        <v>0</v>
      </c>
      <c r="O1490" t="s">
        <v>8295</v>
      </c>
      <c r="P1490" t="s">
        <v>8297</v>
      </c>
      <c r="Q1490">
        <f t="shared" si="116"/>
        <v>2013</v>
      </c>
      <c r="R1490">
        <f t="shared" si="117"/>
        <v>0</v>
      </c>
      <c r="S1490">
        <f t="shared" si="118"/>
        <v>1</v>
      </c>
      <c r="T1490">
        <f t="shared" si="119"/>
        <v>0</v>
      </c>
      <c r="U1490" t="str" cm="1">
        <f t="array" ref="U1490">_xlfn.IFS(D1490&lt;1000,"Less Than 1000",D1490&lt;=4999,"1000 to 4999",D1490&lt;=9999,"5000 to 9999",D1490&lt;=14999,"10000 to 14999",D1490&lt;=19999,"15000 to 19999",D1490&lt;=24999,"20000 to 24999",D1490&lt;=29999,"25000 to 29999",D1490&lt;=34999,"30000 to 34999",D1490&lt;=39999,"35000 to 39999",D1490&lt;44999,"40000 to 44999",D1490&lt;=44999,"40000 to 44999",D1490&lt;=49999,"45000 to 49999",D1490&gt;=50000,"50000 or More")</f>
        <v>15000 to 19999</v>
      </c>
    </row>
    <row r="1491" spans="1:21" ht="57" x14ac:dyDescent="0.45">
      <c r="A1491">
        <v>3941</v>
      </c>
      <c r="B1491" s="3" t="s">
        <v>3938</v>
      </c>
      <c r="C1491" s="3" t="s">
        <v>8049</v>
      </c>
      <c r="D1491" s="6">
        <v>5500</v>
      </c>
      <c r="E1491" s="8">
        <v>50</v>
      </c>
      <c r="F1491" s="17" t="s">
        <v>8220</v>
      </c>
      <c r="G1491" t="s">
        <v>8223</v>
      </c>
      <c r="H1491" t="s">
        <v>8245</v>
      </c>
      <c r="I1491">
        <v>1416877200</v>
      </c>
      <c r="J1491" s="10">
        <v>1414505137</v>
      </c>
      <c r="K1491" s="11">
        <f t="shared" si="115"/>
        <v>41940.587233796294</v>
      </c>
      <c r="L1491" t="b">
        <v>0</v>
      </c>
      <c r="M1491">
        <v>2</v>
      </c>
      <c r="N1491" t="b">
        <v>0</v>
      </c>
      <c r="O1491" t="s">
        <v>8290</v>
      </c>
      <c r="P1491" t="s">
        <v>8291</v>
      </c>
      <c r="Q1491">
        <f t="shared" si="116"/>
        <v>2014</v>
      </c>
      <c r="R1491">
        <f t="shared" si="117"/>
        <v>0</v>
      </c>
      <c r="S1491">
        <f t="shared" si="118"/>
        <v>1</v>
      </c>
      <c r="T1491">
        <f t="shared" si="119"/>
        <v>0</v>
      </c>
      <c r="U1491" t="str" cm="1">
        <f t="array" ref="U1491">_xlfn.IFS(D1491&lt;1000,"Less Than 1000",D1491&lt;=4999,"1000 to 4999",D1491&lt;=9999,"5000 to 9999",D1491&lt;=14999,"10000 to 14999",D1491&lt;=19999,"15000 to 19999",D1491&lt;=24999,"20000 to 24999",D1491&lt;=29999,"25000 to 29999",D1491&lt;=34999,"30000 to 34999",D1491&lt;=39999,"35000 to 39999",D1491&lt;44999,"40000 to 44999",D1491&lt;=44999,"40000 to 44999",D1491&lt;=49999,"45000 to 49999",D1491&gt;=50000,"50000 or More")</f>
        <v>5000 to 9999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7" t="s">
        <v>8220</v>
      </c>
      <c r="G1492" t="s">
        <v>8223</v>
      </c>
      <c r="H1492" t="s">
        <v>8245</v>
      </c>
      <c r="I1492">
        <v>1380720474</v>
      </c>
      <c r="J1492" s="10">
        <v>1378214874</v>
      </c>
      <c r="K1492" s="11">
        <f t="shared" si="115"/>
        <v>41520.561041666668</v>
      </c>
      <c r="L1492" t="b">
        <v>0</v>
      </c>
      <c r="M1492">
        <v>19</v>
      </c>
      <c r="N1492" t="b">
        <v>0</v>
      </c>
      <c r="O1492" t="s">
        <v>8295</v>
      </c>
      <c r="P1492" t="s">
        <v>8297</v>
      </c>
      <c r="Q1492">
        <f t="shared" si="116"/>
        <v>2013</v>
      </c>
      <c r="R1492">
        <f t="shared" si="117"/>
        <v>0</v>
      </c>
      <c r="S1492">
        <f t="shared" si="118"/>
        <v>1</v>
      </c>
      <c r="T1492">
        <f t="shared" si="119"/>
        <v>0</v>
      </c>
      <c r="U1492" t="str" cm="1">
        <f t="array" ref="U1492">_xlfn.IFS(D1492&lt;1000,"Less Than 1000",D1492&lt;=4999,"1000 to 4999",D1492&lt;=9999,"5000 to 9999",D1492&lt;=14999,"10000 to 14999",D1492&lt;=19999,"15000 to 19999",D1492&lt;=24999,"20000 to 24999",D1492&lt;=29999,"25000 to 29999",D1492&lt;=34999,"30000 to 34999",D1492&lt;=39999,"35000 to 39999",D1492&lt;44999,"40000 to 44999",D1492&lt;=44999,"40000 to 44999",D1492&lt;=49999,"45000 to 49999",D1492&gt;=50000,"50000 or More")</f>
        <v>1000 to 4999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7" t="s">
        <v>8220</v>
      </c>
      <c r="G1493" t="s">
        <v>8223</v>
      </c>
      <c r="H1493" t="s">
        <v>8245</v>
      </c>
      <c r="I1493">
        <v>1424014680</v>
      </c>
      <c r="J1493" s="10">
        <v>1418922443</v>
      </c>
      <c r="K1493" s="11">
        <f t="shared" si="115"/>
        <v>41991.713460648149</v>
      </c>
      <c r="L1493" t="b">
        <v>0</v>
      </c>
      <c r="M1493">
        <v>1</v>
      </c>
      <c r="N1493" t="b">
        <v>0</v>
      </c>
      <c r="O1493" t="s">
        <v>8295</v>
      </c>
      <c r="P1493" t="s">
        <v>8297</v>
      </c>
      <c r="Q1493">
        <f t="shared" si="116"/>
        <v>2014</v>
      </c>
      <c r="R1493">
        <f t="shared" si="117"/>
        <v>0</v>
      </c>
      <c r="S1493">
        <f t="shared" si="118"/>
        <v>1</v>
      </c>
      <c r="T1493">
        <f t="shared" si="119"/>
        <v>0</v>
      </c>
      <c r="U1493" t="str" cm="1">
        <f t="array" ref="U1493">_xlfn.IFS(D1493&lt;1000,"Less Than 1000",D1493&lt;=4999,"1000 to 4999",D1493&lt;=9999,"5000 to 9999",D1493&lt;=14999,"10000 to 14999",D1493&lt;=19999,"15000 to 19999",D1493&lt;=24999,"20000 to 24999",D1493&lt;=29999,"25000 to 29999",D1493&lt;=34999,"30000 to 34999",D1493&lt;=39999,"35000 to 39999",D1493&lt;44999,"40000 to 44999",D1493&lt;=44999,"40000 to 44999",D1493&lt;=49999,"45000 to 49999",D1493&gt;=50000,"50000 or More")</f>
        <v>1000 to 4999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7" t="s">
        <v>8220</v>
      </c>
      <c r="G1494" t="s">
        <v>8223</v>
      </c>
      <c r="H1494" t="s">
        <v>8245</v>
      </c>
      <c r="I1494">
        <v>1308431646</v>
      </c>
      <c r="J1494" s="10">
        <v>1305839646</v>
      </c>
      <c r="K1494" s="11">
        <f t="shared" si="115"/>
        <v>40682.884791666671</v>
      </c>
      <c r="L1494" t="b">
        <v>0</v>
      </c>
      <c r="M1494">
        <v>2</v>
      </c>
      <c r="N1494" t="b">
        <v>0</v>
      </c>
      <c r="O1494" t="s">
        <v>8295</v>
      </c>
      <c r="P1494" t="s">
        <v>8297</v>
      </c>
      <c r="Q1494">
        <f t="shared" si="116"/>
        <v>2011</v>
      </c>
      <c r="R1494">
        <f t="shared" si="117"/>
        <v>0</v>
      </c>
      <c r="S1494">
        <f t="shared" si="118"/>
        <v>1</v>
      </c>
      <c r="T1494">
        <f t="shared" si="119"/>
        <v>0</v>
      </c>
      <c r="U1494" t="str" cm="1">
        <f t="array" ref="U1494">_xlfn.IFS(D1494&lt;1000,"Less Than 1000",D1494&lt;=4999,"1000 to 4999",D1494&lt;=9999,"5000 to 9999",D1494&lt;=14999,"10000 to 14999",D1494&lt;=19999,"15000 to 19999",D1494&lt;=24999,"20000 to 24999",D1494&lt;=29999,"25000 to 29999",D1494&lt;=34999,"30000 to 34999",D1494&lt;=39999,"35000 to 39999",D1494&lt;44999,"40000 to 44999",D1494&lt;=44999,"40000 to 44999",D1494&lt;=49999,"45000 to 49999",D1494&gt;=50000,"50000 or More")</f>
        <v>1000 to 4999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7" t="s">
        <v>8220</v>
      </c>
      <c r="G1495" t="s">
        <v>8223</v>
      </c>
      <c r="H1495" t="s">
        <v>8245</v>
      </c>
      <c r="I1495">
        <v>1371415675</v>
      </c>
      <c r="J1495" s="10">
        <v>1368823675</v>
      </c>
      <c r="K1495" s="11">
        <f t="shared" si="115"/>
        <v>41411.866608796299</v>
      </c>
      <c r="L1495" t="b">
        <v>0</v>
      </c>
      <c r="M1495">
        <v>0</v>
      </c>
      <c r="N1495" t="b">
        <v>0</v>
      </c>
      <c r="O1495" t="s">
        <v>8295</v>
      </c>
      <c r="P1495" t="s">
        <v>8297</v>
      </c>
      <c r="Q1495">
        <f t="shared" si="116"/>
        <v>2013</v>
      </c>
      <c r="R1495">
        <f t="shared" si="117"/>
        <v>0</v>
      </c>
      <c r="S1495">
        <f t="shared" si="118"/>
        <v>1</v>
      </c>
      <c r="T1495">
        <f t="shared" si="119"/>
        <v>0</v>
      </c>
      <c r="U1495" t="str" cm="1">
        <f t="array" ref="U1495">_xlfn.IFS(D1495&lt;1000,"Less Than 1000",D1495&lt;=4999,"1000 to 4999",D1495&lt;=9999,"5000 to 9999",D1495&lt;=14999,"10000 to 14999",D1495&lt;=19999,"15000 to 19999",D1495&lt;=24999,"20000 to 24999",D1495&lt;=29999,"25000 to 29999",D1495&lt;=34999,"30000 to 34999",D1495&lt;=39999,"35000 to 39999",D1495&lt;44999,"40000 to 44999",D1495&lt;=44999,"40000 to 44999",D1495&lt;=49999,"45000 to 49999",D1495&gt;=50000,"50000 or More")</f>
        <v>1000 to 4999</v>
      </c>
    </row>
    <row r="1496" spans="1:21" ht="42.75" x14ac:dyDescent="0.45">
      <c r="A1496">
        <v>3956</v>
      </c>
      <c r="B1496" s="3" t="s">
        <v>3953</v>
      </c>
      <c r="C1496" s="3" t="s">
        <v>8063</v>
      </c>
      <c r="D1496" s="6">
        <v>5500</v>
      </c>
      <c r="E1496" s="8">
        <v>0</v>
      </c>
      <c r="F1496" s="17" t="s">
        <v>8220</v>
      </c>
      <c r="G1496" t="s">
        <v>8223</v>
      </c>
      <c r="H1496" t="s">
        <v>8245</v>
      </c>
      <c r="I1496">
        <v>1461543600</v>
      </c>
      <c r="J1496" s="10">
        <v>1459203727</v>
      </c>
      <c r="K1496" s="11">
        <f t="shared" si="115"/>
        <v>42457.932025462964</v>
      </c>
      <c r="L1496" t="b">
        <v>0</v>
      </c>
      <c r="M1496">
        <v>0</v>
      </c>
      <c r="N1496" t="b">
        <v>0</v>
      </c>
      <c r="O1496" t="s">
        <v>8290</v>
      </c>
      <c r="P1496" t="s">
        <v>8291</v>
      </c>
      <c r="Q1496">
        <f t="shared" si="116"/>
        <v>2016</v>
      </c>
      <c r="R1496">
        <f t="shared" si="117"/>
        <v>0</v>
      </c>
      <c r="S1496">
        <f t="shared" si="118"/>
        <v>1</v>
      </c>
      <c r="T1496">
        <f t="shared" si="119"/>
        <v>0</v>
      </c>
      <c r="U1496" t="str" cm="1">
        <f t="array" ref="U1496">_xlfn.IFS(D1496&lt;1000,"Less Than 1000",D1496&lt;=4999,"1000 to 4999",D1496&lt;=9999,"5000 to 9999",D1496&lt;=14999,"10000 to 14999",D1496&lt;=19999,"15000 to 19999",D1496&lt;=24999,"20000 to 24999",D1496&lt;=29999,"25000 to 29999",D1496&lt;=34999,"30000 to 34999",D1496&lt;=39999,"35000 to 39999",D1496&lt;44999,"40000 to 44999",D1496&lt;=44999,"40000 to 44999",D1496&lt;=49999,"45000 to 49999",D1496&gt;=50000,"50000 or More")</f>
        <v>5000 to 9999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7" t="s">
        <v>8220</v>
      </c>
      <c r="G1497" t="s">
        <v>8223</v>
      </c>
      <c r="H1497" t="s">
        <v>8245</v>
      </c>
      <c r="I1497">
        <v>1314471431</v>
      </c>
      <c r="J1497" s="10">
        <v>1311879431</v>
      </c>
      <c r="K1497" s="11">
        <f t="shared" si="115"/>
        <v>40752.789710648147</v>
      </c>
      <c r="L1497" t="b">
        <v>0</v>
      </c>
      <c r="M1497">
        <v>0</v>
      </c>
      <c r="N1497" t="b">
        <v>0</v>
      </c>
      <c r="O1497" t="s">
        <v>8295</v>
      </c>
      <c r="P1497" t="s">
        <v>8297</v>
      </c>
      <c r="Q1497">
        <f t="shared" si="116"/>
        <v>2011</v>
      </c>
      <c r="R1497">
        <f t="shared" si="117"/>
        <v>0</v>
      </c>
      <c r="S1497">
        <f t="shared" si="118"/>
        <v>1</v>
      </c>
      <c r="T1497">
        <f t="shared" si="119"/>
        <v>0</v>
      </c>
      <c r="U1497" t="str" cm="1">
        <f t="array" ref="U1497">_xlfn.IFS(D1497&lt;1000,"Less Than 1000",D1497&lt;=4999,"1000 to 4999",D1497&lt;=9999,"5000 to 9999",D1497&lt;=14999,"10000 to 14999",D1497&lt;=19999,"15000 to 19999",D1497&lt;=24999,"20000 to 24999",D1497&lt;=29999,"25000 to 29999",D1497&lt;=34999,"30000 to 34999",D1497&lt;=39999,"35000 to 39999",D1497&lt;44999,"40000 to 44999",D1497&lt;=44999,"40000 to 44999",D1497&lt;=49999,"45000 to 49999",D1497&gt;=50000,"50000 or More")</f>
        <v>1000 to 4999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7" t="s">
        <v>8220</v>
      </c>
      <c r="G1498" t="s">
        <v>8223</v>
      </c>
      <c r="H1498" t="s">
        <v>8245</v>
      </c>
      <c r="I1498">
        <v>1410866659</v>
      </c>
      <c r="J1498" s="10">
        <v>1405682659</v>
      </c>
      <c r="K1498" s="11">
        <f t="shared" si="115"/>
        <v>41838.475219907406</v>
      </c>
      <c r="L1498" t="b">
        <v>0</v>
      </c>
      <c r="M1498">
        <v>0</v>
      </c>
      <c r="N1498" t="b">
        <v>0</v>
      </c>
      <c r="O1498" t="s">
        <v>8295</v>
      </c>
      <c r="P1498" t="s">
        <v>8297</v>
      </c>
      <c r="Q1498">
        <f t="shared" si="116"/>
        <v>2014</v>
      </c>
      <c r="R1498">
        <f t="shared" si="117"/>
        <v>0</v>
      </c>
      <c r="S1498">
        <f t="shared" si="118"/>
        <v>1</v>
      </c>
      <c r="T1498">
        <f t="shared" si="119"/>
        <v>0</v>
      </c>
      <c r="U1498" t="str" cm="1">
        <f t="array" ref="U1498">_xlfn.IFS(D1498&lt;1000,"Less Than 1000",D1498&lt;=4999,"1000 to 4999",D1498&lt;=9999,"5000 to 9999",D1498&lt;=14999,"10000 to 14999",D1498&lt;=19999,"15000 to 19999",D1498&lt;=24999,"20000 to 24999",D1498&lt;=29999,"25000 to 29999",D1498&lt;=34999,"30000 to 34999",D1498&lt;=39999,"35000 to 39999",D1498&lt;44999,"40000 to 44999",D1498&lt;=44999,"40000 to 44999",D1498&lt;=49999,"45000 to 49999",D1498&gt;=50000,"50000 or More")</f>
        <v>1000 to 4999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7" t="s">
        <v>8220</v>
      </c>
      <c r="G1499" t="s">
        <v>8223</v>
      </c>
      <c r="H1499" t="s">
        <v>8245</v>
      </c>
      <c r="I1499">
        <v>1375299780</v>
      </c>
      <c r="J1499" s="10">
        <v>1371655522</v>
      </c>
      <c r="K1499" s="11">
        <f t="shared" si="115"/>
        <v>41444.64261574074</v>
      </c>
      <c r="L1499" t="b">
        <v>0</v>
      </c>
      <c r="M1499">
        <v>1</v>
      </c>
      <c r="N1499" t="b">
        <v>0</v>
      </c>
      <c r="O1499" t="s">
        <v>8295</v>
      </c>
      <c r="P1499" t="s">
        <v>8297</v>
      </c>
      <c r="Q1499">
        <f t="shared" si="116"/>
        <v>2013</v>
      </c>
      <c r="R1499">
        <f t="shared" si="117"/>
        <v>0</v>
      </c>
      <c r="S1499">
        <f t="shared" si="118"/>
        <v>1</v>
      </c>
      <c r="T1499">
        <f t="shared" si="119"/>
        <v>0</v>
      </c>
      <c r="U1499" t="str" cm="1">
        <f t="array" ref="U1499">_xlfn.IFS(D1499&lt;1000,"Less Than 1000",D1499&lt;=4999,"1000 to 4999",D1499&lt;=9999,"5000 to 9999",D1499&lt;=14999,"10000 to 14999",D1499&lt;=19999,"15000 to 19999",D1499&lt;=24999,"20000 to 24999",D1499&lt;=29999,"25000 to 29999",D1499&lt;=34999,"30000 to 34999",D1499&lt;=39999,"35000 to 39999",D1499&lt;44999,"40000 to 44999",D1499&lt;=44999,"40000 to 44999",D1499&lt;=49999,"45000 to 49999",D1499&gt;=50000,"50000 or More")</f>
        <v>15000 to 19999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7" t="s">
        <v>8220</v>
      </c>
      <c r="G1500" t="s">
        <v>8223</v>
      </c>
      <c r="H1500" t="s">
        <v>8245</v>
      </c>
      <c r="I1500">
        <v>1409787378</v>
      </c>
      <c r="J1500" s="10">
        <v>1405899378</v>
      </c>
      <c r="K1500" s="11">
        <f t="shared" si="115"/>
        <v>41840.983541666668</v>
      </c>
      <c r="L1500" t="b">
        <v>0</v>
      </c>
      <c r="M1500">
        <v>3</v>
      </c>
      <c r="N1500" t="b">
        <v>0</v>
      </c>
      <c r="O1500" t="s">
        <v>8295</v>
      </c>
      <c r="P1500" t="s">
        <v>8297</v>
      </c>
      <c r="Q1500">
        <f t="shared" si="116"/>
        <v>2014</v>
      </c>
      <c r="R1500">
        <f t="shared" si="117"/>
        <v>0</v>
      </c>
      <c r="S1500">
        <f t="shared" si="118"/>
        <v>1</v>
      </c>
      <c r="T1500">
        <f t="shared" si="119"/>
        <v>0</v>
      </c>
      <c r="U1500" t="str" cm="1">
        <f t="array" ref="U1500">_xlfn.IFS(D1500&lt;1000,"Less Than 1000",D1500&lt;=4999,"1000 to 4999",D1500&lt;=9999,"5000 to 9999",D1500&lt;=14999,"10000 to 14999",D1500&lt;=19999,"15000 to 19999",D1500&lt;=24999,"20000 to 24999",D1500&lt;=29999,"25000 to 29999",D1500&lt;=34999,"30000 to 34999",D1500&lt;=39999,"35000 to 39999",D1500&lt;44999,"40000 to 44999",D1500&lt;=44999,"40000 to 44999",D1500&lt;=49999,"45000 to 49999",D1500&gt;=50000,"50000 or More")</f>
        <v>1000 to 4999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7" t="s">
        <v>8220</v>
      </c>
      <c r="G1501" t="s">
        <v>8223</v>
      </c>
      <c r="H1501" t="s">
        <v>8245</v>
      </c>
      <c r="I1501">
        <v>1470355833</v>
      </c>
      <c r="J1501" s="10">
        <v>1465171833</v>
      </c>
      <c r="K1501" s="11">
        <f t="shared" si="115"/>
        <v>42527.007326388892</v>
      </c>
      <c r="L1501" t="b">
        <v>0</v>
      </c>
      <c r="M1501">
        <v>1</v>
      </c>
      <c r="N1501" t="b">
        <v>0</v>
      </c>
      <c r="O1501" t="s">
        <v>8295</v>
      </c>
      <c r="P1501" t="s">
        <v>8297</v>
      </c>
      <c r="Q1501">
        <f t="shared" si="116"/>
        <v>2016</v>
      </c>
      <c r="R1501">
        <f t="shared" si="117"/>
        <v>0</v>
      </c>
      <c r="S1501">
        <f t="shared" si="118"/>
        <v>1</v>
      </c>
      <c r="T1501">
        <f t="shared" si="119"/>
        <v>0</v>
      </c>
      <c r="U1501" t="str" cm="1">
        <f t="array" ref="U1501">_xlfn.IFS(D1501&lt;1000,"Less Than 1000",D1501&lt;=4999,"1000 to 4999",D1501&lt;=9999,"5000 to 9999",D1501&lt;=14999,"10000 to 14999",D1501&lt;=19999,"15000 to 19999",D1501&lt;=24999,"20000 to 24999",D1501&lt;=29999,"25000 to 29999",D1501&lt;=34999,"30000 to 34999",D1501&lt;=39999,"35000 to 39999",D1501&lt;44999,"40000 to 44999",D1501&lt;=44999,"40000 to 44999",D1501&lt;=49999,"45000 to 49999",D1501&gt;=50000,"50000 or More")</f>
        <v>1000 to 4999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7" t="s">
        <v>8220</v>
      </c>
      <c r="G1502" t="s">
        <v>8223</v>
      </c>
      <c r="H1502" t="s">
        <v>8245</v>
      </c>
      <c r="I1502">
        <v>1367444557</v>
      </c>
      <c r="J1502" s="10">
        <v>1364852557</v>
      </c>
      <c r="K1502" s="11">
        <f t="shared" si="115"/>
        <v>41365.904594907406</v>
      </c>
      <c r="L1502" t="b">
        <v>0</v>
      </c>
      <c r="M1502">
        <v>15</v>
      </c>
      <c r="N1502" t="b">
        <v>0</v>
      </c>
      <c r="O1502" t="s">
        <v>8295</v>
      </c>
      <c r="P1502" t="s">
        <v>8297</v>
      </c>
      <c r="Q1502">
        <f t="shared" si="116"/>
        <v>2013</v>
      </c>
      <c r="R1502">
        <f t="shared" si="117"/>
        <v>0</v>
      </c>
      <c r="S1502">
        <f t="shared" si="118"/>
        <v>1</v>
      </c>
      <c r="T1502">
        <f t="shared" si="119"/>
        <v>0</v>
      </c>
      <c r="U1502" t="str" cm="1">
        <f t="array" ref="U1502">_xlfn.IFS(D1502&lt;1000,"Less Than 1000",D1502&lt;=4999,"1000 to 4999",D1502&lt;=9999,"5000 to 9999",D1502&lt;=14999,"10000 to 14999",D1502&lt;=19999,"15000 to 19999",D1502&lt;=24999,"20000 to 24999",D1502&lt;=29999,"25000 to 29999",D1502&lt;=34999,"30000 to 34999",D1502&lt;=39999,"35000 to 39999",D1502&lt;44999,"40000 to 44999",D1502&lt;=44999,"40000 to 44999",D1502&lt;=49999,"45000 to 49999",D1502&gt;=50000,"50000 or More")</f>
        <v>1000 to 4999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7" t="s">
        <v>8218</v>
      </c>
      <c r="G1503" t="s">
        <v>8228</v>
      </c>
      <c r="H1503" t="s">
        <v>8250</v>
      </c>
      <c r="I1503">
        <v>1436364023</v>
      </c>
      <c r="J1503" s="10">
        <v>1433772023</v>
      </c>
      <c r="K1503" s="11">
        <f t="shared" si="115"/>
        <v>42163.583599537036</v>
      </c>
      <c r="L1503" t="b">
        <v>1</v>
      </c>
      <c r="M1503">
        <v>885</v>
      </c>
      <c r="N1503" t="b">
        <v>1</v>
      </c>
      <c r="O1503" t="s">
        <v>8311</v>
      </c>
      <c r="P1503" t="s">
        <v>8312</v>
      </c>
      <c r="Q1503">
        <f t="shared" si="116"/>
        <v>2015</v>
      </c>
      <c r="R1503">
        <f t="shared" si="117"/>
        <v>1</v>
      </c>
      <c r="S1503">
        <f t="shared" si="118"/>
        <v>0</v>
      </c>
      <c r="T1503">
        <f t="shared" si="119"/>
        <v>0</v>
      </c>
      <c r="U1503" t="str" cm="1">
        <f t="array" ref="U1503">_xlfn.IFS(D1503&lt;1000,"Less Than 1000",D1503&lt;=4999,"1000 to 4999",D1503&lt;=9999,"5000 to 9999",D1503&lt;=14999,"10000 to 14999",D1503&lt;=19999,"15000 to 19999",D1503&lt;=24999,"20000 to 24999",D1503&lt;=29999,"25000 to 29999",D1503&lt;=34999,"30000 to 34999",D1503&lt;=39999,"35000 to 39999",D1503&lt;44999,"40000 to 44999",D1503&lt;=44999,"40000 to 44999",D1503&lt;=49999,"45000 to 49999",D1503&gt;=50000,"50000 or More")</f>
        <v>50000 or More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7" t="s">
        <v>8218</v>
      </c>
      <c r="G1504" t="s">
        <v>8224</v>
      </c>
      <c r="H1504" t="s">
        <v>8246</v>
      </c>
      <c r="I1504">
        <v>1458943200</v>
      </c>
      <c r="J1504" s="10">
        <v>1456491680</v>
      </c>
      <c r="K1504" s="11">
        <f t="shared" si="115"/>
        <v>42426.542592592596</v>
      </c>
      <c r="L1504" t="b">
        <v>1</v>
      </c>
      <c r="M1504">
        <v>329</v>
      </c>
      <c r="N1504" t="b">
        <v>1</v>
      </c>
      <c r="O1504" t="s">
        <v>8311</v>
      </c>
      <c r="P1504" t="s">
        <v>8312</v>
      </c>
      <c r="Q1504">
        <f t="shared" si="116"/>
        <v>2016</v>
      </c>
      <c r="R1504">
        <f t="shared" si="117"/>
        <v>1</v>
      </c>
      <c r="S1504">
        <f t="shared" si="118"/>
        <v>0</v>
      </c>
      <c r="T1504">
        <f t="shared" si="119"/>
        <v>0</v>
      </c>
      <c r="U1504" t="str" cm="1">
        <f t="array" ref="U1504">_xlfn.IFS(D1504&lt;1000,"Less Than 1000",D1504&lt;=4999,"1000 to 4999",D1504&lt;=9999,"5000 to 9999",D1504&lt;=14999,"10000 to 14999",D1504&lt;=19999,"15000 to 19999",D1504&lt;=24999,"20000 to 24999",D1504&lt;=29999,"25000 to 29999",D1504&lt;=34999,"30000 to 34999",D1504&lt;=39999,"35000 to 39999",D1504&lt;44999,"40000 to 44999",D1504&lt;=44999,"40000 to 44999",D1504&lt;=49999,"45000 to 49999",D1504&gt;=50000,"50000 or More")</f>
        <v>20000 to 24999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7" t="s">
        <v>8218</v>
      </c>
      <c r="G1505" t="s">
        <v>8241</v>
      </c>
      <c r="H1505" t="s">
        <v>8248</v>
      </c>
      <c r="I1505">
        <v>1477210801</v>
      </c>
      <c r="J1505" s="10">
        <v>1472026801</v>
      </c>
      <c r="K1505" s="11">
        <f t="shared" si="115"/>
        <v>42606.347233796296</v>
      </c>
      <c r="L1505" t="b">
        <v>1</v>
      </c>
      <c r="M1505">
        <v>71</v>
      </c>
      <c r="N1505" t="b">
        <v>1</v>
      </c>
      <c r="O1505" t="s">
        <v>8311</v>
      </c>
      <c r="P1505" t="s">
        <v>8312</v>
      </c>
      <c r="Q1505">
        <f t="shared" si="116"/>
        <v>2016</v>
      </c>
      <c r="R1505">
        <f t="shared" si="117"/>
        <v>1</v>
      </c>
      <c r="S1505">
        <f t="shared" si="118"/>
        <v>0</v>
      </c>
      <c r="T1505">
        <f t="shared" si="119"/>
        <v>0</v>
      </c>
      <c r="U1505" t="str" cm="1">
        <f t="array" ref="U1505">_xlfn.IFS(D1505&lt;1000,"Less Than 1000",D1505&lt;=4999,"1000 to 4999",D1505&lt;=9999,"5000 to 9999",D1505&lt;=14999,"10000 to 14999",D1505&lt;=19999,"15000 to 19999",D1505&lt;=24999,"20000 to 24999",D1505&lt;=29999,"25000 to 29999",D1505&lt;=34999,"30000 to 34999",D1505&lt;=39999,"35000 to 39999",D1505&lt;44999,"40000 to 44999",D1505&lt;=44999,"40000 to 44999",D1505&lt;=49999,"45000 to 49999",D1505&gt;=50000,"50000 or More")</f>
        <v>1000 to 4999</v>
      </c>
    </row>
    <row r="1506" spans="1:21" ht="42.75" x14ac:dyDescent="0.45">
      <c r="A1506">
        <v>1858</v>
      </c>
      <c r="B1506" s="3" t="s">
        <v>1859</v>
      </c>
      <c r="C1506" s="3" t="s">
        <v>5968</v>
      </c>
      <c r="D1506" s="6">
        <v>5555.55</v>
      </c>
      <c r="E1506" s="8">
        <v>6041.55</v>
      </c>
      <c r="F1506" s="17" t="s">
        <v>8218</v>
      </c>
      <c r="G1506" t="s">
        <v>8223</v>
      </c>
      <c r="H1506" t="s">
        <v>8245</v>
      </c>
      <c r="I1506">
        <v>1324014521</v>
      </c>
      <c r="J1506" s="10">
        <v>1318826921</v>
      </c>
      <c r="K1506" s="11">
        <f t="shared" si="115"/>
        <v>40833.200474537036</v>
      </c>
      <c r="L1506" t="b">
        <v>0</v>
      </c>
      <c r="M1506">
        <v>149</v>
      </c>
      <c r="N1506" t="b">
        <v>1</v>
      </c>
      <c r="O1506" t="s">
        <v>8298</v>
      </c>
      <c r="P1506" t="s">
        <v>8299</v>
      </c>
      <c r="Q1506">
        <f t="shared" si="116"/>
        <v>2011</v>
      </c>
      <c r="R1506">
        <f t="shared" si="117"/>
        <v>1</v>
      </c>
      <c r="S1506">
        <f t="shared" si="118"/>
        <v>0</v>
      </c>
      <c r="T1506">
        <f t="shared" si="119"/>
        <v>0</v>
      </c>
      <c r="U1506" t="str" cm="1">
        <f t="array" ref="U1506">_xlfn.IFS(D1506&lt;1000,"Less Than 1000",D1506&lt;=4999,"1000 to 4999",D1506&lt;=9999,"5000 to 9999",D1506&lt;=14999,"10000 to 14999",D1506&lt;=19999,"15000 to 19999",D1506&lt;=24999,"20000 to 24999",D1506&lt;=29999,"25000 to 29999",D1506&lt;=34999,"30000 to 34999",D1506&lt;=39999,"35000 to 39999",D1506&lt;44999,"40000 to 44999",D1506&lt;=44999,"40000 to 44999",D1506&lt;=49999,"45000 to 49999",D1506&gt;=50000,"50000 or More")</f>
        <v>5000 to 9999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7" t="s">
        <v>8218</v>
      </c>
      <c r="G1507" t="s">
        <v>8235</v>
      </c>
      <c r="H1507" t="s">
        <v>8248</v>
      </c>
      <c r="I1507">
        <v>1458676860</v>
      </c>
      <c r="J1507" s="10">
        <v>1455446303</v>
      </c>
      <c r="K1507" s="11">
        <f t="shared" si="115"/>
        <v>42414.44332175926</v>
      </c>
      <c r="L1507" t="b">
        <v>1</v>
      </c>
      <c r="M1507">
        <v>345</v>
      </c>
      <c r="N1507" t="b">
        <v>1</v>
      </c>
      <c r="O1507" t="s">
        <v>8311</v>
      </c>
      <c r="P1507" t="s">
        <v>8312</v>
      </c>
      <c r="Q1507">
        <f t="shared" si="116"/>
        <v>2016</v>
      </c>
      <c r="R1507">
        <f t="shared" si="117"/>
        <v>1</v>
      </c>
      <c r="S1507">
        <f t="shared" si="118"/>
        <v>0</v>
      </c>
      <c r="T1507">
        <f t="shared" si="119"/>
        <v>0</v>
      </c>
      <c r="U1507" t="str" cm="1">
        <f t="array" ref="U1507">_xlfn.IFS(D1507&lt;1000,"Less Than 1000",D1507&lt;=4999,"1000 to 4999",D1507&lt;=9999,"5000 to 9999",D1507&lt;=14999,"10000 to 14999",D1507&lt;=19999,"15000 to 19999",D1507&lt;=24999,"20000 to 24999",D1507&lt;=29999,"25000 to 29999",D1507&lt;=34999,"30000 to 34999",D1507&lt;=39999,"35000 to 39999",D1507&lt;44999,"40000 to 44999",D1507&lt;=44999,"40000 to 44999",D1507&lt;=49999,"45000 to 49999",D1507&gt;=50000,"50000 or More")</f>
        <v>15000 to 19999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7" t="s">
        <v>8218</v>
      </c>
      <c r="G1508" t="s">
        <v>8224</v>
      </c>
      <c r="H1508" t="s">
        <v>8246</v>
      </c>
      <c r="I1508">
        <v>1406227904</v>
      </c>
      <c r="J1508" s="10">
        <v>1403635904</v>
      </c>
      <c r="K1508" s="11">
        <f t="shared" si="115"/>
        <v>41814.785925925928</v>
      </c>
      <c r="L1508" t="b">
        <v>1</v>
      </c>
      <c r="M1508">
        <v>43</v>
      </c>
      <c r="N1508" t="b">
        <v>1</v>
      </c>
      <c r="O1508" t="s">
        <v>8311</v>
      </c>
      <c r="P1508" t="s">
        <v>8312</v>
      </c>
      <c r="Q1508">
        <f t="shared" si="116"/>
        <v>2014</v>
      </c>
      <c r="R1508">
        <f t="shared" si="117"/>
        <v>1</v>
      </c>
      <c r="S1508">
        <f t="shared" si="118"/>
        <v>0</v>
      </c>
      <c r="T1508">
        <f t="shared" si="119"/>
        <v>0</v>
      </c>
      <c r="U1508" t="str" cm="1">
        <f t="array" ref="U1508">_xlfn.IFS(D1508&lt;1000,"Less Than 1000",D1508&lt;=4999,"1000 to 4999",D1508&lt;=9999,"5000 to 9999",D1508&lt;=14999,"10000 to 14999",D1508&lt;=19999,"15000 to 19999",D1508&lt;=24999,"20000 to 24999",D1508&lt;=29999,"25000 to 29999",D1508&lt;=34999,"30000 to 34999",D1508&lt;=39999,"35000 to 39999",D1508&lt;44999,"40000 to 44999",D1508&lt;=44999,"40000 to 44999",D1508&lt;=49999,"45000 to 49999",D1508&gt;=50000,"50000 or More")</f>
        <v>1000 to 4999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7" t="s">
        <v>8218</v>
      </c>
      <c r="G1509" t="s">
        <v>8223</v>
      </c>
      <c r="H1509" t="s">
        <v>8245</v>
      </c>
      <c r="I1509">
        <v>1273911000</v>
      </c>
      <c r="J1509" s="10">
        <v>1268822909</v>
      </c>
      <c r="K1509" s="11">
        <f t="shared" si="115"/>
        <v>40254.450335648151</v>
      </c>
      <c r="L1509" t="b">
        <v>1</v>
      </c>
      <c r="M1509">
        <v>33</v>
      </c>
      <c r="N1509" t="b">
        <v>1</v>
      </c>
      <c r="O1509" t="s">
        <v>8311</v>
      </c>
      <c r="P1509" t="s">
        <v>8312</v>
      </c>
      <c r="Q1509">
        <f t="shared" si="116"/>
        <v>2010</v>
      </c>
      <c r="R1509">
        <f t="shared" si="117"/>
        <v>1</v>
      </c>
      <c r="S1509">
        <f t="shared" si="118"/>
        <v>0</v>
      </c>
      <c r="T1509">
        <f t="shared" si="119"/>
        <v>0</v>
      </c>
      <c r="U1509" t="str" cm="1">
        <f t="array" ref="U1509">_xlfn.IFS(D1509&lt;1000,"Less Than 1000",D1509&lt;=4999,"1000 to 4999",D1509&lt;=9999,"5000 to 9999",D1509&lt;=14999,"10000 to 14999",D1509&lt;=19999,"15000 to 19999",D1509&lt;=24999,"20000 to 24999",D1509&lt;=29999,"25000 to 29999",D1509&lt;=34999,"30000 to 34999",D1509&lt;=39999,"35000 to 39999",D1509&lt;44999,"40000 to 44999",D1509&lt;=44999,"40000 to 44999",D1509&lt;=49999,"45000 to 49999",D1509&gt;=50000,"50000 or More")</f>
        <v>1000 to 4999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7" t="s">
        <v>8218</v>
      </c>
      <c r="G1510" t="s">
        <v>8223</v>
      </c>
      <c r="H1510" t="s">
        <v>8245</v>
      </c>
      <c r="I1510">
        <v>1403880281</v>
      </c>
      <c r="J1510" s="10">
        <v>1401201881</v>
      </c>
      <c r="K1510" s="11">
        <f t="shared" si="115"/>
        <v>41786.614363425928</v>
      </c>
      <c r="L1510" t="b">
        <v>1</v>
      </c>
      <c r="M1510">
        <v>211</v>
      </c>
      <c r="N1510" t="b">
        <v>1</v>
      </c>
      <c r="O1510" t="s">
        <v>8311</v>
      </c>
      <c r="P1510" t="s">
        <v>8312</v>
      </c>
      <c r="Q1510">
        <f t="shared" si="116"/>
        <v>2014</v>
      </c>
      <c r="R1510">
        <f t="shared" si="117"/>
        <v>1</v>
      </c>
      <c r="S1510">
        <f t="shared" si="118"/>
        <v>0</v>
      </c>
      <c r="T1510">
        <f t="shared" si="119"/>
        <v>0</v>
      </c>
      <c r="U1510" t="str" cm="1">
        <f t="array" ref="U1510">_xlfn.IFS(D1510&lt;1000,"Less Than 1000",D1510&lt;=4999,"1000 to 4999",D1510&lt;=9999,"5000 to 9999",D1510&lt;=14999,"10000 to 14999",D1510&lt;=19999,"15000 to 19999",D1510&lt;=24999,"20000 to 24999",D1510&lt;=29999,"25000 to 29999",D1510&lt;=34999,"30000 to 34999",D1510&lt;=39999,"35000 to 39999",D1510&lt;44999,"40000 to 44999",D1510&lt;=44999,"40000 to 44999",D1510&lt;=49999,"45000 to 49999",D1510&gt;=50000,"50000 or More")</f>
        <v>15000 to 19999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7" t="s">
        <v>8218</v>
      </c>
      <c r="G1511" t="s">
        <v>8235</v>
      </c>
      <c r="H1511" t="s">
        <v>8248</v>
      </c>
      <c r="I1511">
        <v>1487113140</v>
      </c>
      <c r="J1511" s="10">
        <v>1484570885</v>
      </c>
      <c r="K1511" s="11">
        <f t="shared" si="115"/>
        <v>42751.533391203702</v>
      </c>
      <c r="L1511" t="b">
        <v>1</v>
      </c>
      <c r="M1511">
        <v>196</v>
      </c>
      <c r="N1511" t="b">
        <v>1</v>
      </c>
      <c r="O1511" t="s">
        <v>8311</v>
      </c>
      <c r="P1511" t="s">
        <v>8312</v>
      </c>
      <c r="Q1511">
        <f t="shared" si="116"/>
        <v>2017</v>
      </c>
      <c r="R1511">
        <f t="shared" si="117"/>
        <v>1</v>
      </c>
      <c r="S1511">
        <f t="shared" si="118"/>
        <v>0</v>
      </c>
      <c r="T1511">
        <f t="shared" si="119"/>
        <v>0</v>
      </c>
      <c r="U1511" t="str" cm="1">
        <f t="array" ref="U1511">_xlfn.IFS(D1511&lt;1000,"Less Than 1000",D1511&lt;=4999,"1000 to 4999",D1511&lt;=9999,"5000 to 9999",D1511&lt;=14999,"10000 to 14999",D1511&lt;=19999,"15000 to 19999",D1511&lt;=24999,"20000 to 24999",D1511&lt;=29999,"25000 to 29999",D1511&lt;=34999,"30000 to 34999",D1511&lt;=39999,"35000 to 39999",D1511&lt;44999,"40000 to 44999",D1511&lt;=44999,"40000 to 44999",D1511&lt;=49999,"45000 to 49999",D1511&gt;=50000,"50000 or More")</f>
        <v>15000 to 19999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7" t="s">
        <v>8218</v>
      </c>
      <c r="G1512" t="s">
        <v>8224</v>
      </c>
      <c r="H1512" t="s">
        <v>8246</v>
      </c>
      <c r="I1512">
        <v>1405761278</v>
      </c>
      <c r="J1512" s="10">
        <v>1403169278</v>
      </c>
      <c r="K1512" s="11">
        <f t="shared" si="115"/>
        <v>41809.385162037033</v>
      </c>
      <c r="L1512" t="b">
        <v>1</v>
      </c>
      <c r="M1512">
        <v>405</v>
      </c>
      <c r="N1512" t="b">
        <v>1</v>
      </c>
      <c r="O1512" t="s">
        <v>8311</v>
      </c>
      <c r="P1512" t="s">
        <v>8312</v>
      </c>
      <c r="Q1512">
        <f t="shared" si="116"/>
        <v>2014</v>
      </c>
      <c r="R1512">
        <f t="shared" si="117"/>
        <v>1</v>
      </c>
      <c r="S1512">
        <f t="shared" si="118"/>
        <v>0</v>
      </c>
      <c r="T1512">
        <f t="shared" si="119"/>
        <v>0</v>
      </c>
      <c r="U1512" t="str" cm="1">
        <f t="array" ref="U1512">_xlfn.IFS(D1512&lt;1000,"Less Than 1000",D1512&lt;=4999,"1000 to 4999",D1512&lt;=9999,"5000 to 9999",D1512&lt;=14999,"10000 to 14999",D1512&lt;=19999,"15000 to 19999",D1512&lt;=24999,"20000 to 24999",D1512&lt;=29999,"25000 to 29999",D1512&lt;=34999,"30000 to 34999",D1512&lt;=39999,"35000 to 39999",D1512&lt;44999,"40000 to 44999",D1512&lt;=44999,"40000 to 44999",D1512&lt;=49999,"45000 to 49999",D1512&gt;=50000,"50000 or More")</f>
        <v>15000 to 19999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7" t="s">
        <v>8218</v>
      </c>
      <c r="G1513" t="s">
        <v>8223</v>
      </c>
      <c r="H1513" t="s">
        <v>8245</v>
      </c>
      <c r="I1513">
        <v>1447858804</v>
      </c>
      <c r="J1513" s="10">
        <v>1445263204</v>
      </c>
      <c r="K1513" s="11">
        <f t="shared" si="115"/>
        <v>42296.583379629628</v>
      </c>
      <c r="L1513" t="b">
        <v>1</v>
      </c>
      <c r="M1513">
        <v>206</v>
      </c>
      <c r="N1513" t="b">
        <v>1</v>
      </c>
      <c r="O1513" t="s">
        <v>8311</v>
      </c>
      <c r="P1513" t="s">
        <v>8312</v>
      </c>
      <c r="Q1513">
        <f t="shared" si="116"/>
        <v>2015</v>
      </c>
      <c r="R1513">
        <f t="shared" si="117"/>
        <v>1</v>
      </c>
      <c r="S1513">
        <f t="shared" si="118"/>
        <v>0</v>
      </c>
      <c r="T1513">
        <f t="shared" si="119"/>
        <v>0</v>
      </c>
      <c r="U1513" t="str" cm="1">
        <f t="array" ref="U1513">_xlfn.IFS(D1513&lt;1000,"Less Than 1000",D1513&lt;=4999,"1000 to 4999",D1513&lt;=9999,"5000 to 9999",D1513&lt;=14999,"10000 to 14999",D1513&lt;=19999,"15000 to 19999",D1513&lt;=24999,"20000 to 24999",D1513&lt;=29999,"25000 to 29999",D1513&lt;=34999,"30000 to 34999",D1513&lt;=39999,"35000 to 39999",D1513&lt;44999,"40000 to 44999",D1513&lt;=44999,"40000 to 44999",D1513&lt;=49999,"45000 to 49999",D1513&gt;=50000,"50000 or More")</f>
        <v>10000 to 14999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7" t="s">
        <v>8218</v>
      </c>
      <c r="G1514" t="s">
        <v>8223</v>
      </c>
      <c r="H1514" t="s">
        <v>8245</v>
      </c>
      <c r="I1514">
        <v>1486311939</v>
      </c>
      <c r="J1514" s="10">
        <v>1483719939</v>
      </c>
      <c r="K1514" s="11">
        <f t="shared" si="115"/>
        <v>42741.684479166666</v>
      </c>
      <c r="L1514" t="b">
        <v>1</v>
      </c>
      <c r="M1514">
        <v>335</v>
      </c>
      <c r="N1514" t="b">
        <v>1</v>
      </c>
      <c r="O1514" t="s">
        <v>8311</v>
      </c>
      <c r="P1514" t="s">
        <v>8312</v>
      </c>
      <c r="Q1514">
        <f t="shared" si="116"/>
        <v>2017</v>
      </c>
      <c r="R1514">
        <f t="shared" si="117"/>
        <v>1</v>
      </c>
      <c r="S1514">
        <f t="shared" si="118"/>
        <v>0</v>
      </c>
      <c r="T1514">
        <f t="shared" si="119"/>
        <v>0</v>
      </c>
      <c r="U1514" t="str" cm="1">
        <f t="array" ref="U1514">_xlfn.IFS(D1514&lt;1000,"Less Than 1000",D1514&lt;=4999,"1000 to 4999",D1514&lt;=9999,"5000 to 9999",D1514&lt;=14999,"10000 to 14999",D1514&lt;=19999,"15000 to 19999",D1514&lt;=24999,"20000 to 24999",D1514&lt;=29999,"25000 to 29999",D1514&lt;=34999,"30000 to 34999",D1514&lt;=39999,"35000 to 39999",D1514&lt;44999,"40000 to 44999",D1514&lt;=44999,"40000 to 44999",D1514&lt;=49999,"45000 to 49999",D1514&gt;=50000,"50000 or More")</f>
        <v>1000 to 4999</v>
      </c>
    </row>
    <row r="1515" spans="1:21" ht="42.75" x14ac:dyDescent="0.45">
      <c r="A1515">
        <v>4046</v>
      </c>
      <c r="B1515" s="3" t="s">
        <v>4042</v>
      </c>
      <c r="C1515" s="3" t="s">
        <v>8150</v>
      </c>
      <c r="D1515" s="6">
        <v>5600</v>
      </c>
      <c r="E1515" s="8">
        <v>460</v>
      </c>
      <c r="F1515" s="17" t="s">
        <v>8220</v>
      </c>
      <c r="G1515" t="s">
        <v>8223</v>
      </c>
      <c r="H1515" t="s">
        <v>8245</v>
      </c>
      <c r="I1515">
        <v>1413992210</v>
      </c>
      <c r="J1515" s="10">
        <v>1411400210</v>
      </c>
      <c r="K1515" s="11">
        <f t="shared" si="115"/>
        <v>41904.650578703702</v>
      </c>
      <c r="L1515" t="b">
        <v>0</v>
      </c>
      <c r="M1515">
        <v>12</v>
      </c>
      <c r="N1515" t="b">
        <v>0</v>
      </c>
      <c r="O1515" t="s">
        <v>8290</v>
      </c>
      <c r="P1515" t="s">
        <v>8291</v>
      </c>
      <c r="Q1515">
        <f t="shared" si="116"/>
        <v>2014</v>
      </c>
      <c r="R1515">
        <f t="shared" si="117"/>
        <v>0</v>
      </c>
      <c r="S1515">
        <f t="shared" si="118"/>
        <v>1</v>
      </c>
      <c r="T1515">
        <f t="shared" si="119"/>
        <v>0</v>
      </c>
      <c r="U1515" t="str" cm="1">
        <f t="array" ref="U1515">_xlfn.IFS(D1515&lt;1000,"Less Than 1000",D1515&lt;=4999,"1000 to 4999",D1515&lt;=9999,"5000 to 9999",D1515&lt;=14999,"10000 to 14999",D1515&lt;=19999,"15000 to 19999",D1515&lt;=24999,"20000 to 24999",D1515&lt;=29999,"25000 to 29999",D1515&lt;=34999,"30000 to 34999",D1515&lt;=39999,"35000 to 39999",D1515&lt;44999,"40000 to 44999",D1515&lt;=44999,"40000 to 44999",D1515&lt;=49999,"45000 to 49999",D1515&gt;=50000,"50000 or More")</f>
        <v>5000 to 9999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7" t="s">
        <v>8218</v>
      </c>
      <c r="G1516" t="s">
        <v>8223</v>
      </c>
      <c r="H1516" t="s">
        <v>8245</v>
      </c>
      <c r="I1516">
        <v>1443363640</v>
      </c>
      <c r="J1516" s="10">
        <v>1439907640</v>
      </c>
      <c r="K1516" s="11">
        <f t="shared" si="115"/>
        <v>42234.597685185188</v>
      </c>
      <c r="L1516" t="b">
        <v>1</v>
      </c>
      <c r="M1516">
        <v>176</v>
      </c>
      <c r="N1516" t="b">
        <v>1</v>
      </c>
      <c r="O1516" t="s">
        <v>8311</v>
      </c>
      <c r="P1516" t="s">
        <v>8312</v>
      </c>
      <c r="Q1516">
        <f t="shared" si="116"/>
        <v>2015</v>
      </c>
      <c r="R1516">
        <f t="shared" si="117"/>
        <v>1</v>
      </c>
      <c r="S1516">
        <f t="shared" si="118"/>
        <v>0</v>
      </c>
      <c r="T1516">
        <f t="shared" si="119"/>
        <v>0</v>
      </c>
      <c r="U1516" t="str" cm="1">
        <f t="array" ref="U1516">_xlfn.IFS(D1516&lt;1000,"Less Than 1000",D1516&lt;=4999,"1000 to 4999",D1516&lt;=9999,"5000 to 9999",D1516&lt;=14999,"10000 to 14999",D1516&lt;=19999,"15000 to 19999",D1516&lt;=24999,"20000 to 24999",D1516&lt;=29999,"25000 to 29999",D1516&lt;=34999,"30000 to 34999",D1516&lt;=39999,"35000 to 39999",D1516&lt;44999,"40000 to 44999",D1516&lt;=44999,"40000 to 44999",D1516&lt;=49999,"45000 to 49999",D1516&gt;=50000,"50000 or More")</f>
        <v>25000 to 29999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7" t="s">
        <v>8218</v>
      </c>
      <c r="G1517" t="s">
        <v>8233</v>
      </c>
      <c r="H1517" t="s">
        <v>8253</v>
      </c>
      <c r="I1517">
        <v>1458104697</v>
      </c>
      <c r="J1517" s="10">
        <v>1455516297</v>
      </c>
      <c r="K1517" s="11">
        <f t="shared" si="115"/>
        <v>42415.253437499996</v>
      </c>
      <c r="L1517" t="b">
        <v>1</v>
      </c>
      <c r="M1517">
        <v>555</v>
      </c>
      <c r="N1517" t="b">
        <v>1</v>
      </c>
      <c r="O1517" t="s">
        <v>8311</v>
      </c>
      <c r="P1517" t="s">
        <v>8312</v>
      </c>
      <c r="Q1517">
        <f t="shared" si="116"/>
        <v>2016</v>
      </c>
      <c r="R1517">
        <f t="shared" si="117"/>
        <v>1</v>
      </c>
      <c r="S1517">
        <f t="shared" si="118"/>
        <v>0</v>
      </c>
      <c r="T1517">
        <f t="shared" si="119"/>
        <v>0</v>
      </c>
      <c r="U1517" t="str" cm="1">
        <f t="array" ref="U1517">_xlfn.IFS(D1517&lt;1000,"Less Than 1000",D1517&lt;=4999,"1000 to 4999",D1517&lt;=9999,"5000 to 9999",D1517&lt;=14999,"10000 to 14999",D1517&lt;=19999,"15000 to 19999",D1517&lt;=24999,"20000 to 24999",D1517&lt;=29999,"25000 to 29999",D1517&lt;=34999,"30000 to 34999",D1517&lt;=39999,"35000 to 39999",D1517&lt;44999,"40000 to 44999",D1517&lt;=44999,"40000 to 44999",D1517&lt;=49999,"45000 to 49999",D1517&gt;=50000,"50000 or More")</f>
        <v>50000 or More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7" t="s">
        <v>8218</v>
      </c>
      <c r="G1518" t="s">
        <v>8223</v>
      </c>
      <c r="H1518" t="s">
        <v>8245</v>
      </c>
      <c r="I1518">
        <v>1475762400</v>
      </c>
      <c r="J1518" s="10">
        <v>1473160292</v>
      </c>
      <c r="K1518" s="11">
        <f t="shared" si="115"/>
        <v>42619.466342592597</v>
      </c>
      <c r="L1518" t="b">
        <v>1</v>
      </c>
      <c r="M1518">
        <v>116</v>
      </c>
      <c r="N1518" t="b">
        <v>1</v>
      </c>
      <c r="O1518" t="s">
        <v>8311</v>
      </c>
      <c r="P1518" t="s">
        <v>8312</v>
      </c>
      <c r="Q1518">
        <f t="shared" si="116"/>
        <v>2016</v>
      </c>
      <c r="R1518">
        <f t="shared" si="117"/>
        <v>1</v>
      </c>
      <c r="S1518">
        <f t="shared" si="118"/>
        <v>0</v>
      </c>
      <c r="T1518">
        <f t="shared" si="119"/>
        <v>0</v>
      </c>
      <c r="U1518" t="str" cm="1">
        <f t="array" ref="U1518">_xlfn.IFS(D1518&lt;1000,"Less Than 1000",D1518&lt;=4999,"1000 to 4999",D1518&lt;=9999,"5000 to 9999",D1518&lt;=14999,"10000 to 14999",D1518&lt;=19999,"15000 to 19999",D1518&lt;=24999,"20000 to 24999",D1518&lt;=29999,"25000 to 29999",D1518&lt;=34999,"30000 to 34999",D1518&lt;=39999,"35000 to 39999",D1518&lt;44999,"40000 to 44999",D1518&lt;=44999,"40000 to 44999",D1518&lt;=49999,"45000 to 49999",D1518&gt;=50000,"50000 or More")</f>
        <v>15000 to 19999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7" t="s">
        <v>8218</v>
      </c>
      <c r="G1519" t="s">
        <v>8223</v>
      </c>
      <c r="H1519" t="s">
        <v>8245</v>
      </c>
      <c r="I1519">
        <v>1417845600</v>
      </c>
      <c r="J1519" s="10">
        <v>1415194553</v>
      </c>
      <c r="K1519" s="11">
        <f t="shared" si="115"/>
        <v>41948.56658564815</v>
      </c>
      <c r="L1519" t="b">
        <v>1</v>
      </c>
      <c r="M1519">
        <v>615</v>
      </c>
      <c r="N1519" t="b">
        <v>1</v>
      </c>
      <c r="O1519" t="s">
        <v>8311</v>
      </c>
      <c r="P1519" t="s">
        <v>8312</v>
      </c>
      <c r="Q1519">
        <f t="shared" si="116"/>
        <v>2014</v>
      </c>
      <c r="R1519">
        <f t="shared" si="117"/>
        <v>1</v>
      </c>
      <c r="S1519">
        <f t="shared" si="118"/>
        <v>0</v>
      </c>
      <c r="T1519">
        <f t="shared" si="119"/>
        <v>0</v>
      </c>
      <c r="U1519" t="str" cm="1">
        <f t="array" ref="U1519">_xlfn.IFS(D1519&lt;1000,"Less Than 1000",D1519&lt;=4999,"1000 to 4999",D1519&lt;=9999,"5000 to 9999",D1519&lt;=14999,"10000 to 14999",D1519&lt;=19999,"15000 to 19999",D1519&lt;=24999,"20000 to 24999",D1519&lt;=29999,"25000 to 29999",D1519&lt;=34999,"30000 to 34999",D1519&lt;=39999,"35000 to 39999",D1519&lt;44999,"40000 to 44999",D1519&lt;=44999,"40000 to 44999",D1519&lt;=49999,"45000 to 49999",D1519&gt;=50000,"50000 or More")</f>
        <v>15000 to 19999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7" t="s">
        <v>8218</v>
      </c>
      <c r="G1520" t="s">
        <v>8223</v>
      </c>
      <c r="H1520" t="s">
        <v>8245</v>
      </c>
      <c r="I1520">
        <v>1401565252</v>
      </c>
      <c r="J1520" s="10">
        <v>1398973252</v>
      </c>
      <c r="K1520" s="11">
        <f t="shared" si="115"/>
        <v>41760.8200462963</v>
      </c>
      <c r="L1520" t="b">
        <v>1</v>
      </c>
      <c r="M1520">
        <v>236</v>
      </c>
      <c r="N1520" t="b">
        <v>1</v>
      </c>
      <c r="O1520" t="s">
        <v>8311</v>
      </c>
      <c r="P1520" t="s">
        <v>8312</v>
      </c>
      <c r="Q1520">
        <f t="shared" si="116"/>
        <v>2014</v>
      </c>
      <c r="R1520">
        <f t="shared" si="117"/>
        <v>1</v>
      </c>
      <c r="S1520">
        <f t="shared" si="118"/>
        <v>0</v>
      </c>
      <c r="T1520">
        <f t="shared" si="119"/>
        <v>0</v>
      </c>
      <c r="U1520" t="str" cm="1">
        <f t="array" ref="U1520">_xlfn.IFS(D1520&lt;1000,"Less Than 1000",D1520&lt;=4999,"1000 to 4999",D1520&lt;=9999,"5000 to 9999",D1520&lt;=14999,"10000 to 14999",D1520&lt;=19999,"15000 to 19999",D1520&lt;=24999,"20000 to 24999",D1520&lt;=29999,"25000 to 29999",D1520&lt;=34999,"30000 to 34999",D1520&lt;=39999,"35000 to 39999",D1520&lt;44999,"40000 to 44999",D1520&lt;=44999,"40000 to 44999",D1520&lt;=49999,"45000 to 49999",D1520&gt;=50000,"50000 or More")</f>
        <v>15000 to 19999</v>
      </c>
    </row>
    <row r="1521" spans="1:21" ht="42.75" x14ac:dyDescent="0.45">
      <c r="A1521">
        <v>1319</v>
      </c>
      <c r="B1521" s="3" t="s">
        <v>1320</v>
      </c>
      <c r="C1521" s="3" t="s">
        <v>5429</v>
      </c>
      <c r="D1521" s="6">
        <v>5800</v>
      </c>
      <c r="E1521" s="8">
        <v>876</v>
      </c>
      <c r="F1521" s="17" t="s">
        <v>8219</v>
      </c>
      <c r="G1521" t="s">
        <v>8224</v>
      </c>
      <c r="H1521" t="s">
        <v>8246</v>
      </c>
      <c r="I1521">
        <v>1405094400</v>
      </c>
      <c r="J1521" s="10">
        <v>1403810965</v>
      </c>
      <c r="K1521" s="11">
        <f t="shared" si="115"/>
        <v>41816.812094907407</v>
      </c>
      <c r="L1521" t="b">
        <v>0</v>
      </c>
      <c r="M1521">
        <v>9</v>
      </c>
      <c r="N1521" t="b">
        <v>0</v>
      </c>
      <c r="O1521" t="s">
        <v>8292</v>
      </c>
      <c r="P1521" t="s">
        <v>8294</v>
      </c>
      <c r="Q1521">
        <f t="shared" si="116"/>
        <v>2014</v>
      </c>
      <c r="R1521">
        <f t="shared" si="117"/>
        <v>0</v>
      </c>
      <c r="S1521">
        <f t="shared" si="118"/>
        <v>0</v>
      </c>
      <c r="T1521">
        <f t="shared" si="119"/>
        <v>1</v>
      </c>
      <c r="U1521" t="str" cm="1">
        <f t="array" ref="U1521">_xlfn.IFS(D1521&lt;1000,"Less Than 1000",D1521&lt;=4999,"1000 to 4999",D1521&lt;=9999,"5000 to 9999",D1521&lt;=14999,"10000 to 14999",D1521&lt;=19999,"15000 to 19999",D1521&lt;=24999,"20000 to 24999",D1521&lt;=29999,"25000 to 29999",D1521&lt;=34999,"30000 to 34999",D1521&lt;=39999,"35000 to 39999",D1521&lt;44999,"40000 to 44999",D1521&lt;=44999,"40000 to 44999",D1521&lt;=49999,"45000 to 49999",D1521&gt;=50000,"50000 or More")</f>
        <v>5000 to 9999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7" t="s">
        <v>8218</v>
      </c>
      <c r="G1522" t="s">
        <v>8223</v>
      </c>
      <c r="H1522" t="s">
        <v>8245</v>
      </c>
      <c r="I1522">
        <v>1418961600</v>
      </c>
      <c r="J1522" s="10">
        <v>1415824513</v>
      </c>
      <c r="K1522" s="11">
        <f t="shared" si="115"/>
        <v>41955.857789351852</v>
      </c>
      <c r="L1522" t="b">
        <v>1</v>
      </c>
      <c r="M1522">
        <v>167</v>
      </c>
      <c r="N1522" t="b">
        <v>1</v>
      </c>
      <c r="O1522" t="s">
        <v>8311</v>
      </c>
      <c r="P1522" t="s">
        <v>8312</v>
      </c>
      <c r="Q1522">
        <f t="shared" si="116"/>
        <v>2014</v>
      </c>
      <c r="R1522">
        <f t="shared" si="117"/>
        <v>1</v>
      </c>
      <c r="S1522">
        <f t="shared" si="118"/>
        <v>0</v>
      </c>
      <c r="T1522">
        <f t="shared" si="119"/>
        <v>0</v>
      </c>
      <c r="U1522" t="str" cm="1">
        <f t="array" ref="U1522">_xlfn.IFS(D1522&lt;1000,"Less Than 1000",D1522&lt;=4999,"1000 to 4999",D1522&lt;=9999,"5000 to 9999",D1522&lt;=14999,"10000 to 14999",D1522&lt;=19999,"15000 to 19999",D1522&lt;=24999,"20000 to 24999",D1522&lt;=29999,"25000 to 29999",D1522&lt;=34999,"30000 to 34999",D1522&lt;=39999,"35000 to 39999",D1522&lt;44999,"40000 to 44999",D1522&lt;=44999,"40000 to 44999",D1522&lt;=49999,"45000 to 49999",D1522&gt;=50000,"50000 or More")</f>
        <v>15000 to 19999</v>
      </c>
    </row>
    <row r="1523" spans="1:21" ht="42.75" x14ac:dyDescent="0.45">
      <c r="A1523">
        <v>3279</v>
      </c>
      <c r="B1523" s="3" t="s">
        <v>3279</v>
      </c>
      <c r="C1523" s="3" t="s">
        <v>7389</v>
      </c>
      <c r="D1523" s="6">
        <v>5800</v>
      </c>
      <c r="E1523" s="8">
        <v>6628</v>
      </c>
      <c r="F1523" s="17" t="s">
        <v>8218</v>
      </c>
      <c r="G1523" t="s">
        <v>8223</v>
      </c>
      <c r="H1523" t="s">
        <v>8245</v>
      </c>
      <c r="I1523">
        <v>1459474059</v>
      </c>
      <c r="J1523" s="10">
        <v>1456885659</v>
      </c>
      <c r="K1523" s="11">
        <f t="shared" si="115"/>
        <v>42431.102534722217</v>
      </c>
      <c r="L1523" t="b">
        <v>0</v>
      </c>
      <c r="M1523">
        <v>63</v>
      </c>
      <c r="N1523" t="b">
        <v>1</v>
      </c>
      <c r="O1523" t="s">
        <v>8290</v>
      </c>
      <c r="P1523" t="s">
        <v>8291</v>
      </c>
      <c r="Q1523">
        <f t="shared" si="116"/>
        <v>2016</v>
      </c>
      <c r="R1523">
        <f t="shared" si="117"/>
        <v>1</v>
      </c>
      <c r="S1523">
        <f t="shared" si="118"/>
        <v>0</v>
      </c>
      <c r="T1523">
        <f t="shared" si="119"/>
        <v>0</v>
      </c>
      <c r="U1523" t="str" cm="1">
        <f t="array" ref="U1523">_xlfn.IFS(D1523&lt;1000,"Less Than 1000",D1523&lt;=4999,"1000 to 4999",D1523&lt;=9999,"5000 to 9999",D1523&lt;=14999,"10000 to 14999",D1523&lt;=19999,"15000 to 19999",D1523&lt;=24999,"20000 to 24999",D1523&lt;=29999,"25000 to 29999",D1523&lt;=34999,"30000 to 34999",D1523&lt;=39999,"35000 to 39999",D1523&lt;44999,"40000 to 44999",D1523&lt;=44999,"40000 to 44999",D1523&lt;=49999,"45000 to 49999",D1523&gt;=50000,"50000 or More")</f>
        <v>5000 to 9999</v>
      </c>
    </row>
    <row r="1524" spans="1:21" ht="42.75" x14ac:dyDescent="0.45">
      <c r="A1524">
        <v>3574</v>
      </c>
      <c r="B1524" s="3" t="s">
        <v>3573</v>
      </c>
      <c r="C1524" s="3" t="s">
        <v>7684</v>
      </c>
      <c r="D1524" s="6">
        <v>5800</v>
      </c>
      <c r="E1524" s="8">
        <v>6155</v>
      </c>
      <c r="F1524" s="17" t="s">
        <v>8218</v>
      </c>
      <c r="G1524" t="s">
        <v>8223</v>
      </c>
      <c r="H1524" t="s">
        <v>8245</v>
      </c>
      <c r="I1524">
        <v>1415921848</v>
      </c>
      <c r="J1524" s="10">
        <v>1413326248</v>
      </c>
      <c r="K1524" s="11">
        <f t="shared" si="115"/>
        <v>41926.942685185182</v>
      </c>
      <c r="L1524" t="b">
        <v>0</v>
      </c>
      <c r="M1524">
        <v>45</v>
      </c>
      <c r="N1524" t="b">
        <v>1</v>
      </c>
      <c r="O1524" t="s">
        <v>8290</v>
      </c>
      <c r="P1524" t="s">
        <v>8291</v>
      </c>
      <c r="Q1524">
        <f t="shared" si="116"/>
        <v>2014</v>
      </c>
      <c r="R1524">
        <f t="shared" si="117"/>
        <v>1</v>
      </c>
      <c r="S1524">
        <f t="shared" si="118"/>
        <v>0</v>
      </c>
      <c r="T1524">
        <f t="shared" si="119"/>
        <v>0</v>
      </c>
      <c r="U1524" t="str" cm="1">
        <f t="array" ref="U1524">_xlfn.IFS(D1524&lt;1000,"Less Than 1000",D1524&lt;=4999,"1000 to 4999",D1524&lt;=9999,"5000 to 9999",D1524&lt;=14999,"10000 to 14999",D1524&lt;=19999,"15000 to 19999",D1524&lt;=24999,"20000 to 24999",D1524&lt;=29999,"25000 to 29999",D1524&lt;=34999,"30000 to 34999",D1524&lt;=39999,"35000 to 39999",D1524&lt;44999,"40000 to 44999",D1524&lt;=44999,"40000 to 44999",D1524&lt;=49999,"45000 to 49999",D1524&gt;=50000,"50000 or More")</f>
        <v>5000 to 9999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7" t="s">
        <v>8218</v>
      </c>
      <c r="G1525" t="s">
        <v>8223</v>
      </c>
      <c r="H1525" t="s">
        <v>8245</v>
      </c>
      <c r="I1525">
        <v>1419292800</v>
      </c>
      <c r="J1525" s="10">
        <v>1416592916</v>
      </c>
      <c r="K1525" s="11">
        <f t="shared" si="115"/>
        <v>41964.751342592594</v>
      </c>
      <c r="L1525" t="b">
        <v>1</v>
      </c>
      <c r="M1525">
        <v>241</v>
      </c>
      <c r="N1525" t="b">
        <v>1</v>
      </c>
      <c r="O1525" t="s">
        <v>8311</v>
      </c>
      <c r="P1525" t="s">
        <v>8312</v>
      </c>
      <c r="Q1525">
        <f t="shared" si="116"/>
        <v>2014</v>
      </c>
      <c r="R1525">
        <f t="shared" si="117"/>
        <v>1</v>
      </c>
      <c r="S1525">
        <f t="shared" si="118"/>
        <v>0</v>
      </c>
      <c r="T1525">
        <f t="shared" si="119"/>
        <v>0</v>
      </c>
      <c r="U1525" t="str" cm="1">
        <f t="array" ref="U1525">_xlfn.IFS(D1525&lt;1000,"Less Than 1000",D1525&lt;=4999,"1000 to 4999",D1525&lt;=9999,"5000 to 9999",D1525&lt;=14999,"10000 to 14999",D1525&lt;=19999,"15000 to 19999",D1525&lt;=24999,"20000 to 24999",D1525&lt;=29999,"25000 to 29999",D1525&lt;=34999,"30000 to 34999",D1525&lt;=39999,"35000 to 39999",D1525&lt;44999,"40000 to 44999",D1525&lt;=44999,"40000 to 44999",D1525&lt;=49999,"45000 to 49999",D1525&gt;=50000,"50000 or More")</f>
        <v>15000 to 19999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7" t="s">
        <v>8218</v>
      </c>
      <c r="G1526" t="s">
        <v>8234</v>
      </c>
      <c r="H1526" t="s">
        <v>8254</v>
      </c>
      <c r="I1526">
        <v>1487592090</v>
      </c>
      <c r="J1526" s="10">
        <v>1485000090</v>
      </c>
      <c r="K1526" s="11">
        <f t="shared" si="115"/>
        <v>42756.501041666663</v>
      </c>
      <c r="L1526" t="b">
        <v>1</v>
      </c>
      <c r="M1526">
        <v>28</v>
      </c>
      <c r="N1526" t="b">
        <v>1</v>
      </c>
      <c r="O1526" t="s">
        <v>8311</v>
      </c>
      <c r="P1526" t="s">
        <v>8312</v>
      </c>
      <c r="Q1526">
        <f t="shared" si="116"/>
        <v>2017</v>
      </c>
      <c r="R1526">
        <f t="shared" si="117"/>
        <v>1</v>
      </c>
      <c r="S1526">
        <f t="shared" si="118"/>
        <v>0</v>
      </c>
      <c r="T1526">
        <f t="shared" si="119"/>
        <v>0</v>
      </c>
      <c r="U1526" t="str" cm="1">
        <f t="array" ref="U1526">_xlfn.IFS(D1526&lt;1000,"Less Than 1000",D1526&lt;=4999,"1000 to 4999",D1526&lt;=9999,"5000 to 9999",D1526&lt;=14999,"10000 to 14999",D1526&lt;=19999,"15000 to 19999",D1526&lt;=24999,"20000 to 24999",D1526&lt;=29999,"25000 to 29999",D1526&lt;=34999,"30000 to 34999",D1526&lt;=39999,"35000 to 39999",D1526&lt;44999,"40000 to 44999",D1526&lt;=44999,"40000 to 44999",D1526&lt;=49999,"45000 to 49999",D1526&gt;=50000,"50000 or More")</f>
        <v>1000 to 4999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7" t="s">
        <v>8218</v>
      </c>
      <c r="G1527" t="s">
        <v>8223</v>
      </c>
      <c r="H1527" t="s">
        <v>8245</v>
      </c>
      <c r="I1527">
        <v>1471539138</v>
      </c>
      <c r="J1527" s="10">
        <v>1468947138</v>
      </c>
      <c r="K1527" s="11">
        <f t="shared" si="115"/>
        <v>42570.702986111108</v>
      </c>
      <c r="L1527" t="b">
        <v>1</v>
      </c>
      <c r="M1527">
        <v>140</v>
      </c>
      <c r="N1527" t="b">
        <v>1</v>
      </c>
      <c r="O1527" t="s">
        <v>8311</v>
      </c>
      <c r="P1527" t="s">
        <v>8312</v>
      </c>
      <c r="Q1527">
        <f t="shared" si="116"/>
        <v>2016</v>
      </c>
      <c r="R1527">
        <f t="shared" si="117"/>
        <v>1</v>
      </c>
      <c r="S1527">
        <f t="shared" si="118"/>
        <v>0</v>
      </c>
      <c r="T1527">
        <f t="shared" si="119"/>
        <v>0</v>
      </c>
      <c r="U1527" t="str" cm="1">
        <f t="array" ref="U1527">_xlfn.IFS(D1527&lt;1000,"Less Than 1000",D1527&lt;=4999,"1000 to 4999",D1527&lt;=9999,"5000 to 9999",D1527&lt;=14999,"10000 to 14999",D1527&lt;=19999,"15000 to 19999",D1527&lt;=24999,"20000 to 24999",D1527&lt;=29999,"25000 to 29999",D1527&lt;=34999,"30000 to 34999",D1527&lt;=39999,"35000 to 39999",D1527&lt;44999,"40000 to 44999",D1527&lt;=44999,"40000 to 44999",D1527&lt;=49999,"45000 to 49999",D1527&gt;=50000,"50000 or More")</f>
        <v>1000 to 4999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7" t="s">
        <v>8218</v>
      </c>
      <c r="G1528" t="s">
        <v>8223</v>
      </c>
      <c r="H1528" t="s">
        <v>8245</v>
      </c>
      <c r="I1528">
        <v>1453185447</v>
      </c>
      <c r="J1528" s="10">
        <v>1448951847</v>
      </c>
      <c r="K1528" s="11">
        <f t="shared" si="115"/>
        <v>42339.276006944448</v>
      </c>
      <c r="L1528" t="b">
        <v>1</v>
      </c>
      <c r="M1528">
        <v>280</v>
      </c>
      <c r="N1528" t="b">
        <v>1</v>
      </c>
      <c r="O1528" t="s">
        <v>8311</v>
      </c>
      <c r="P1528" t="s">
        <v>8312</v>
      </c>
      <c r="Q1528">
        <f t="shared" si="116"/>
        <v>2015</v>
      </c>
      <c r="R1528">
        <f t="shared" si="117"/>
        <v>1</v>
      </c>
      <c r="S1528">
        <f t="shared" si="118"/>
        <v>0</v>
      </c>
      <c r="T1528">
        <f t="shared" si="119"/>
        <v>0</v>
      </c>
      <c r="U1528" t="str" cm="1">
        <f t="array" ref="U1528">_xlfn.IFS(D1528&lt;1000,"Less Than 1000",D1528&lt;=4999,"1000 to 4999",D1528&lt;=9999,"5000 to 9999",D1528&lt;=14999,"10000 to 14999",D1528&lt;=19999,"15000 to 19999",D1528&lt;=24999,"20000 to 24999",D1528&lt;=29999,"25000 to 29999",D1528&lt;=34999,"30000 to 34999",D1528&lt;=39999,"35000 to 39999",D1528&lt;44999,"40000 to 44999",D1528&lt;=44999,"40000 to 44999",D1528&lt;=49999,"45000 to 49999",D1528&gt;=50000,"50000 or More")</f>
        <v>20000 to 24999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7" t="s">
        <v>8218</v>
      </c>
      <c r="G1529" t="s">
        <v>8223</v>
      </c>
      <c r="H1529" t="s">
        <v>8245</v>
      </c>
      <c r="I1529">
        <v>1489497886</v>
      </c>
      <c r="J1529" s="10">
        <v>1487082286</v>
      </c>
      <c r="K1529" s="11">
        <f t="shared" si="115"/>
        <v>42780.600532407407</v>
      </c>
      <c r="L1529" t="b">
        <v>1</v>
      </c>
      <c r="M1529">
        <v>70</v>
      </c>
      <c r="N1529" t="b">
        <v>1</v>
      </c>
      <c r="O1529" t="s">
        <v>8311</v>
      </c>
      <c r="P1529" t="s">
        <v>8312</v>
      </c>
      <c r="Q1529">
        <f t="shared" si="116"/>
        <v>2017</v>
      </c>
      <c r="R1529">
        <f t="shared" si="117"/>
        <v>1</v>
      </c>
      <c r="S1529">
        <f t="shared" si="118"/>
        <v>0</v>
      </c>
      <c r="T1529">
        <f t="shared" si="119"/>
        <v>0</v>
      </c>
      <c r="U1529" t="str" cm="1">
        <f t="array" ref="U1529">_xlfn.IFS(D1529&lt;1000,"Less Than 1000",D1529&lt;=4999,"1000 to 4999",D1529&lt;=9999,"5000 to 9999",D1529&lt;=14999,"10000 to 14999",D1529&lt;=19999,"15000 to 19999",D1529&lt;=24999,"20000 to 24999",D1529&lt;=29999,"25000 to 29999",D1529&lt;=34999,"30000 to 34999",D1529&lt;=39999,"35000 to 39999",D1529&lt;44999,"40000 to 44999",D1529&lt;=44999,"40000 to 44999",D1529&lt;=49999,"45000 to 49999",D1529&gt;=50000,"50000 or More")</f>
        <v>1000 to 4999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7" t="s">
        <v>8218</v>
      </c>
      <c r="G1530" t="s">
        <v>8223</v>
      </c>
      <c r="H1530" t="s">
        <v>8245</v>
      </c>
      <c r="I1530">
        <v>1485907200</v>
      </c>
      <c r="J1530" s="10">
        <v>1483292122</v>
      </c>
      <c r="K1530" s="11">
        <f t="shared" si="115"/>
        <v>42736.732893518521</v>
      </c>
      <c r="L1530" t="b">
        <v>1</v>
      </c>
      <c r="M1530">
        <v>160</v>
      </c>
      <c r="N1530" t="b">
        <v>1</v>
      </c>
      <c r="O1530" t="s">
        <v>8311</v>
      </c>
      <c r="P1530" t="s">
        <v>8312</v>
      </c>
      <c r="Q1530">
        <f t="shared" si="116"/>
        <v>2017</v>
      </c>
      <c r="R1530">
        <f t="shared" si="117"/>
        <v>1</v>
      </c>
      <c r="S1530">
        <f t="shared" si="118"/>
        <v>0</v>
      </c>
      <c r="T1530">
        <f t="shared" si="119"/>
        <v>0</v>
      </c>
      <c r="U1530" t="str" cm="1">
        <f t="array" ref="U1530">_xlfn.IFS(D1530&lt;1000,"Less Than 1000",D1530&lt;=4999,"1000 to 4999",D1530&lt;=9999,"5000 to 9999",D1530&lt;=14999,"10000 to 14999",D1530&lt;=19999,"15000 to 19999",D1530&lt;=24999,"20000 to 24999",D1530&lt;=29999,"25000 to 29999",D1530&lt;=34999,"30000 to 34999",D1530&lt;=39999,"35000 to 39999",D1530&lt;44999,"40000 to 44999",D1530&lt;=44999,"40000 to 44999",D1530&lt;=49999,"45000 to 49999",D1530&gt;=50000,"50000 or More")</f>
        <v>1000 to 4999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7" t="s">
        <v>8218</v>
      </c>
      <c r="G1531" t="s">
        <v>8223</v>
      </c>
      <c r="H1531" t="s">
        <v>8245</v>
      </c>
      <c r="I1531">
        <v>1426773920</v>
      </c>
      <c r="J1531" s="10">
        <v>1424185520</v>
      </c>
      <c r="K1531" s="11">
        <f t="shared" si="115"/>
        <v>42052.628703703704</v>
      </c>
      <c r="L1531" t="b">
        <v>1</v>
      </c>
      <c r="M1531">
        <v>141</v>
      </c>
      <c r="N1531" t="b">
        <v>1</v>
      </c>
      <c r="O1531" t="s">
        <v>8311</v>
      </c>
      <c r="P1531" t="s">
        <v>8312</v>
      </c>
      <c r="Q1531">
        <f t="shared" si="116"/>
        <v>2015</v>
      </c>
      <c r="R1531">
        <f t="shared" si="117"/>
        <v>1</v>
      </c>
      <c r="S1531">
        <f t="shared" si="118"/>
        <v>0</v>
      </c>
      <c r="T1531">
        <f t="shared" si="119"/>
        <v>0</v>
      </c>
      <c r="U1531" t="str" cm="1">
        <f t="array" ref="U1531">_xlfn.IFS(D1531&lt;1000,"Less Than 1000",D1531&lt;=4999,"1000 to 4999",D1531&lt;=9999,"5000 to 9999",D1531&lt;=14999,"10000 to 14999",D1531&lt;=19999,"15000 to 19999",D1531&lt;=24999,"20000 to 24999",D1531&lt;=29999,"25000 to 29999",D1531&lt;=34999,"30000 to 34999",D1531&lt;=39999,"35000 to 39999",D1531&lt;44999,"40000 to 44999",D1531&lt;=44999,"40000 to 44999",D1531&lt;=49999,"45000 to 49999",D1531&gt;=50000,"50000 or More")</f>
        <v>15000 to 19999</v>
      </c>
    </row>
    <row r="1532" spans="1:21" ht="42.75" x14ac:dyDescent="0.4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s="17" t="s">
        <v>8220</v>
      </c>
      <c r="G1532" t="s">
        <v>8223</v>
      </c>
      <c r="H1532" t="s">
        <v>8245</v>
      </c>
      <c r="I1532">
        <v>1413694800</v>
      </c>
      <c r="J1532" s="10">
        <v>1408986916</v>
      </c>
      <c r="K1532" s="11">
        <f t="shared" si="115"/>
        <v>41876.718935185185</v>
      </c>
      <c r="L1532" t="b">
        <v>0</v>
      </c>
      <c r="M1532">
        <v>31</v>
      </c>
      <c r="N1532" t="b">
        <v>0</v>
      </c>
      <c r="O1532" t="s">
        <v>8290</v>
      </c>
      <c r="P1532" t="s">
        <v>8330</v>
      </c>
      <c r="Q1532">
        <f t="shared" si="116"/>
        <v>2014</v>
      </c>
      <c r="R1532">
        <f t="shared" si="117"/>
        <v>0</v>
      </c>
      <c r="S1532">
        <f t="shared" si="118"/>
        <v>1</v>
      </c>
      <c r="T1532">
        <f t="shared" si="119"/>
        <v>0</v>
      </c>
      <c r="U1532" t="str" cm="1">
        <f t="array" ref="U1532">_xlfn.IFS(D1532&lt;1000,"Less Than 1000",D1532&lt;=4999,"1000 to 4999",D1532&lt;=9999,"5000 to 9999",D1532&lt;=14999,"10000 to 14999",D1532&lt;=19999,"15000 to 19999",D1532&lt;=24999,"20000 to 24999",D1532&lt;=29999,"25000 to 29999",D1532&lt;=34999,"30000 to 34999",D1532&lt;=39999,"35000 to 39999",D1532&lt;44999,"40000 to 44999",D1532&lt;=44999,"40000 to 44999",D1532&lt;=49999,"45000 to 49999",D1532&gt;=50000,"50000 or More")</f>
        <v>5000 to 9999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7" t="s">
        <v>8218</v>
      </c>
      <c r="G1533" t="s">
        <v>8223</v>
      </c>
      <c r="H1533" t="s">
        <v>8245</v>
      </c>
      <c r="I1533">
        <v>1417402800</v>
      </c>
      <c r="J1533" s="10">
        <v>1414610126</v>
      </c>
      <c r="K1533" s="11">
        <f t="shared" si="115"/>
        <v>41941.802384259259</v>
      </c>
      <c r="L1533" t="b">
        <v>1</v>
      </c>
      <c r="M1533">
        <v>73</v>
      </c>
      <c r="N1533" t="b">
        <v>1</v>
      </c>
      <c r="O1533" t="s">
        <v>8311</v>
      </c>
      <c r="P1533" t="s">
        <v>8312</v>
      </c>
      <c r="Q1533">
        <f t="shared" si="116"/>
        <v>2014</v>
      </c>
      <c r="R1533">
        <f t="shared" si="117"/>
        <v>1</v>
      </c>
      <c r="S1533">
        <f t="shared" si="118"/>
        <v>0</v>
      </c>
      <c r="T1533">
        <f t="shared" si="119"/>
        <v>0</v>
      </c>
      <c r="U1533" t="str" cm="1">
        <f t="array" ref="U1533">_xlfn.IFS(D1533&lt;1000,"Less Than 1000",D1533&lt;=4999,"1000 to 4999",D1533&lt;=9999,"5000 to 9999",D1533&lt;=14999,"10000 to 14999",D1533&lt;=19999,"15000 to 19999",D1533&lt;=24999,"20000 to 24999",D1533&lt;=29999,"25000 to 29999",D1533&lt;=34999,"30000 to 34999",D1533&lt;=39999,"35000 to 39999",D1533&lt;44999,"40000 to 44999",D1533&lt;=44999,"40000 to 44999",D1533&lt;=49999,"45000 to 49999",D1533&gt;=50000,"50000 or More")</f>
        <v>1000 to 4999</v>
      </c>
    </row>
    <row r="1534" spans="1:21" ht="42.75" x14ac:dyDescent="0.45">
      <c r="A1534">
        <v>3239</v>
      </c>
      <c r="B1534" s="3" t="s">
        <v>3239</v>
      </c>
      <c r="C1534" s="3" t="s">
        <v>7349</v>
      </c>
      <c r="D1534" s="6">
        <v>5862</v>
      </c>
      <c r="E1534" s="8">
        <v>6208.98</v>
      </c>
      <c r="F1534" s="17" t="s">
        <v>8218</v>
      </c>
      <c r="G1534" t="s">
        <v>8224</v>
      </c>
      <c r="H1534" t="s">
        <v>8246</v>
      </c>
      <c r="I1534">
        <v>1445817540</v>
      </c>
      <c r="J1534" s="10">
        <v>1443665293</v>
      </c>
      <c r="K1534" s="11">
        <f t="shared" si="115"/>
        <v>42278.089039351849</v>
      </c>
      <c r="L1534" t="b">
        <v>1</v>
      </c>
      <c r="M1534">
        <v>104</v>
      </c>
      <c r="N1534" t="b">
        <v>1</v>
      </c>
      <c r="O1534" t="s">
        <v>8290</v>
      </c>
      <c r="P1534" t="s">
        <v>8291</v>
      </c>
      <c r="Q1534">
        <f t="shared" si="116"/>
        <v>2015</v>
      </c>
      <c r="R1534">
        <f t="shared" si="117"/>
        <v>1</v>
      </c>
      <c r="S1534">
        <f t="shared" si="118"/>
        <v>0</v>
      </c>
      <c r="T1534">
        <f t="shared" si="119"/>
        <v>0</v>
      </c>
      <c r="U1534" t="str" cm="1">
        <f t="array" ref="U1534">_xlfn.IFS(D1534&lt;1000,"Less Than 1000",D1534&lt;=4999,"1000 to 4999",D1534&lt;=9999,"5000 to 9999",D1534&lt;=14999,"10000 to 14999",D1534&lt;=19999,"15000 to 19999",D1534&lt;=24999,"20000 to 24999",D1534&lt;=29999,"25000 to 29999",D1534&lt;=34999,"30000 to 34999",D1534&lt;=39999,"35000 to 39999",D1534&lt;44999,"40000 to 44999",D1534&lt;=44999,"40000 to 44999",D1534&lt;=49999,"45000 to 49999",D1534&gt;=50000,"50000 or More")</f>
        <v>5000 to 9999</v>
      </c>
    </row>
    <row r="1535" spans="1:21" ht="42.75" x14ac:dyDescent="0.45">
      <c r="A1535">
        <v>1348</v>
      </c>
      <c r="B1535" s="3" t="s">
        <v>1349</v>
      </c>
      <c r="C1535" s="3" t="s">
        <v>5458</v>
      </c>
      <c r="D1535" s="6">
        <v>5875</v>
      </c>
      <c r="E1535" s="8">
        <v>5985</v>
      </c>
      <c r="F1535" s="17" t="s">
        <v>8218</v>
      </c>
      <c r="G1535" t="s">
        <v>8223</v>
      </c>
      <c r="H1535" t="s">
        <v>8245</v>
      </c>
      <c r="I1535">
        <v>1418904533</v>
      </c>
      <c r="J1535" s="10">
        <v>1416485333</v>
      </c>
      <c r="K1535" s="11">
        <f t="shared" si="115"/>
        <v>41963.506168981476</v>
      </c>
      <c r="L1535" t="b">
        <v>0</v>
      </c>
      <c r="M1535">
        <v>26</v>
      </c>
      <c r="N1535" t="b">
        <v>1</v>
      </c>
      <c r="O1535" t="s">
        <v>8295</v>
      </c>
      <c r="P1535" t="s">
        <v>8296</v>
      </c>
      <c r="Q1535">
        <f t="shared" si="116"/>
        <v>2014</v>
      </c>
      <c r="R1535">
        <f t="shared" si="117"/>
        <v>1</v>
      </c>
      <c r="S1535">
        <f t="shared" si="118"/>
        <v>0</v>
      </c>
      <c r="T1535">
        <f t="shared" si="119"/>
        <v>0</v>
      </c>
      <c r="U1535" t="str" cm="1">
        <f t="array" ref="U1535">_xlfn.IFS(D1535&lt;1000,"Less Than 1000",D1535&lt;=4999,"1000 to 4999",D1535&lt;=9999,"5000 to 9999",D1535&lt;=14999,"10000 to 14999",D1535&lt;=19999,"15000 to 19999",D1535&lt;=24999,"20000 to 24999",D1535&lt;=29999,"25000 to 29999",D1535&lt;=34999,"30000 to 34999",D1535&lt;=39999,"35000 to 39999",D1535&lt;44999,"40000 to 44999",D1535&lt;=44999,"40000 to 44999",D1535&lt;=49999,"45000 to 49999",D1535&gt;=50000,"50000 or More")</f>
        <v>5000 to 9999</v>
      </c>
    </row>
    <row r="1536" spans="1:21" ht="57" x14ac:dyDescent="0.45">
      <c r="A1536">
        <v>2743</v>
      </c>
      <c r="B1536" s="3" t="s">
        <v>2743</v>
      </c>
      <c r="C1536" s="3" t="s">
        <v>6853</v>
      </c>
      <c r="D1536" s="6">
        <v>5999</v>
      </c>
      <c r="E1536" s="8">
        <v>0</v>
      </c>
      <c r="F1536" s="17" t="s">
        <v>8220</v>
      </c>
      <c r="G1536" t="s">
        <v>8223</v>
      </c>
      <c r="H1536" t="s">
        <v>8245</v>
      </c>
      <c r="I1536">
        <v>1476863607</v>
      </c>
      <c r="J1536" s="10">
        <v>1474271607</v>
      </c>
      <c r="K1536" s="11">
        <f t="shared" si="115"/>
        <v>42632.328784722224</v>
      </c>
      <c r="L1536" t="b">
        <v>0</v>
      </c>
      <c r="M1536">
        <v>0</v>
      </c>
      <c r="N1536" t="b">
        <v>0</v>
      </c>
      <c r="O1536" t="s">
        <v>8295</v>
      </c>
      <c r="P1536" t="s">
        <v>8331</v>
      </c>
      <c r="Q1536">
        <f t="shared" si="116"/>
        <v>2016</v>
      </c>
      <c r="R1536">
        <f t="shared" si="117"/>
        <v>0</v>
      </c>
      <c r="S1536">
        <f t="shared" si="118"/>
        <v>1</v>
      </c>
      <c r="T1536">
        <f t="shared" si="119"/>
        <v>0</v>
      </c>
      <c r="U1536" t="str" cm="1">
        <f t="array" ref="U1536">_xlfn.IFS(D1536&lt;1000,"Less Than 1000",D1536&lt;=4999,"1000 to 4999",D1536&lt;=9999,"5000 to 9999",D1536&lt;=14999,"10000 to 14999",D1536&lt;=19999,"15000 to 19999",D1536&lt;=24999,"20000 to 24999",D1536&lt;=29999,"25000 to 29999",D1536&lt;=34999,"30000 to 34999",D1536&lt;=39999,"35000 to 39999",D1536&lt;44999,"40000 to 44999",D1536&lt;=44999,"40000 to 44999",D1536&lt;=49999,"45000 to 49999",D1536&gt;=50000,"50000 or More")</f>
        <v>5000 to 9999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7" t="s">
        <v>8218</v>
      </c>
      <c r="G1537" t="s">
        <v>8223</v>
      </c>
      <c r="H1537" t="s">
        <v>8245</v>
      </c>
      <c r="I1537">
        <v>1464040800</v>
      </c>
      <c r="J1537" s="10">
        <v>1461527631</v>
      </c>
      <c r="K1537" s="11">
        <f t="shared" si="115"/>
        <v>42484.829062500001</v>
      </c>
      <c r="L1537" t="b">
        <v>1</v>
      </c>
      <c r="M1537">
        <v>110</v>
      </c>
      <c r="N1537" t="b">
        <v>1</v>
      </c>
      <c r="O1537" t="s">
        <v>8311</v>
      </c>
      <c r="P1537" t="s">
        <v>8312</v>
      </c>
      <c r="Q1537">
        <f t="shared" si="116"/>
        <v>2016</v>
      </c>
      <c r="R1537">
        <f t="shared" si="117"/>
        <v>1</v>
      </c>
      <c r="S1537">
        <f t="shared" si="118"/>
        <v>0</v>
      </c>
      <c r="T1537">
        <f t="shared" si="119"/>
        <v>0</v>
      </c>
      <c r="U1537" t="str" cm="1">
        <f t="array" ref="U1537">_xlfn.IFS(D1537&lt;1000,"Less Than 1000",D1537&lt;=4999,"1000 to 4999",D1537&lt;=9999,"5000 to 9999",D1537&lt;=14999,"10000 to 14999",D1537&lt;=19999,"15000 to 19999",D1537&lt;=24999,"20000 to 24999",D1537&lt;=29999,"25000 to 29999",D1537&lt;=34999,"30000 to 34999",D1537&lt;=39999,"35000 to 39999",D1537&lt;44999,"40000 to 44999",D1537&lt;=44999,"40000 to 44999",D1537&lt;=49999,"45000 to 49999",D1537&gt;=50000,"50000 or More")</f>
        <v>1000 to 4999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7" t="s">
        <v>8218</v>
      </c>
      <c r="G1538" t="s">
        <v>8223</v>
      </c>
      <c r="H1538" t="s">
        <v>8245</v>
      </c>
      <c r="I1538">
        <v>1440702910</v>
      </c>
      <c r="J1538" s="10">
        <v>1438110910</v>
      </c>
      <c r="K1538" s="11">
        <f t="shared" ref="K1538:K1601" si="120">(((J1538/60)/60)/24)+DATE(1970,1,1)</f>
        <v>42213.802199074074</v>
      </c>
      <c r="L1538" t="b">
        <v>1</v>
      </c>
      <c r="M1538">
        <v>455</v>
      </c>
      <c r="N1538" t="b">
        <v>1</v>
      </c>
      <c r="O1538" t="s">
        <v>8311</v>
      </c>
      <c r="P1538" t="s">
        <v>8312</v>
      </c>
      <c r="Q1538">
        <f t="shared" ref="Q1538:Q1601" si="121">YEAR(K1538)</f>
        <v>2015</v>
      </c>
      <c r="R1538">
        <f t="shared" ref="R1538:R1601" si="122">COUNTIF(F1538,"=successful")</f>
        <v>1</v>
      </c>
      <c r="S1538">
        <f t="shared" ref="S1538:S1601" si="123">COUNTIF(F1538,"=failed")</f>
        <v>0</v>
      </c>
      <c r="T1538">
        <f t="shared" ref="T1538:T1601" si="124">COUNTIF(F1538,"=canceled")</f>
        <v>0</v>
      </c>
      <c r="U1538" t="str" cm="1">
        <f t="array" ref="U1538">_xlfn.IFS(D1538&lt;1000,"Less Than 1000",D1538&lt;=4999,"1000 to 4999",D1538&lt;=9999,"5000 to 9999",D1538&lt;=14999,"10000 to 14999",D1538&lt;=19999,"15000 to 19999",D1538&lt;=24999,"20000 to 24999",D1538&lt;=29999,"25000 to 29999",D1538&lt;=34999,"30000 to 34999",D1538&lt;=39999,"35000 to 39999",D1538&lt;44999,"40000 to 44999",D1538&lt;=44999,"40000 to 44999",D1538&lt;=49999,"45000 to 49999",D1538&gt;=50000,"50000 or More")</f>
        <v>10000 to 14999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7" t="s">
        <v>8218</v>
      </c>
      <c r="G1539" t="s">
        <v>8235</v>
      </c>
      <c r="H1539" t="s">
        <v>8248</v>
      </c>
      <c r="I1539">
        <v>1470506400</v>
      </c>
      <c r="J1539" s="10">
        <v>1467358427</v>
      </c>
      <c r="K1539" s="11">
        <f t="shared" si="120"/>
        <v>42552.315127314811</v>
      </c>
      <c r="L1539" t="b">
        <v>1</v>
      </c>
      <c r="M1539">
        <v>224</v>
      </c>
      <c r="N1539" t="b">
        <v>1</v>
      </c>
      <c r="O1539" t="s">
        <v>8311</v>
      </c>
      <c r="P1539" t="s">
        <v>8312</v>
      </c>
      <c r="Q1539">
        <f t="shared" si="121"/>
        <v>2016</v>
      </c>
      <c r="R1539">
        <f t="shared" si="122"/>
        <v>1</v>
      </c>
      <c r="S1539">
        <f t="shared" si="123"/>
        <v>0</v>
      </c>
      <c r="T1539">
        <f t="shared" si="124"/>
        <v>0</v>
      </c>
      <c r="U1539" t="str" cm="1">
        <f t="array" ref="U1539">_xlfn.IFS(D1539&lt;1000,"Less Than 1000",D1539&lt;=4999,"1000 to 4999",D1539&lt;=9999,"5000 to 9999",D1539&lt;=14999,"10000 to 14999",D1539&lt;=19999,"15000 to 19999",D1539&lt;=24999,"20000 to 24999",D1539&lt;=29999,"25000 to 29999",D1539&lt;=34999,"30000 to 34999",D1539&lt;=39999,"35000 to 39999",D1539&lt;44999,"40000 to 44999",D1539&lt;=44999,"40000 to 44999",D1539&lt;=49999,"45000 to 49999",D1539&gt;=50000,"50000 or More")</f>
        <v>10000 to 14999</v>
      </c>
    </row>
    <row r="1540" spans="1:21" ht="28.5" x14ac:dyDescent="0.45">
      <c r="A1540">
        <v>14</v>
      </c>
      <c r="B1540" s="3" t="s">
        <v>16</v>
      </c>
      <c r="C1540" s="3" t="s">
        <v>4125</v>
      </c>
      <c r="D1540" s="6">
        <v>6000</v>
      </c>
      <c r="E1540" s="8">
        <v>6056</v>
      </c>
      <c r="F1540" s="17" t="s">
        <v>8218</v>
      </c>
      <c r="G1540" t="s">
        <v>8225</v>
      </c>
      <c r="H1540" t="s">
        <v>8247</v>
      </c>
      <c r="I1540">
        <v>1405259940</v>
      </c>
      <c r="J1540" s="10">
        <v>1403051888</v>
      </c>
      <c r="K1540" s="11">
        <f t="shared" si="120"/>
        <v>41808.02648148148</v>
      </c>
      <c r="L1540" t="b">
        <v>0</v>
      </c>
      <c r="M1540">
        <v>41</v>
      </c>
      <c r="N1540" t="b">
        <v>1</v>
      </c>
      <c r="O1540" t="s">
        <v>8283</v>
      </c>
      <c r="P1540" t="s">
        <v>8284</v>
      </c>
      <c r="Q1540">
        <f t="shared" si="121"/>
        <v>2014</v>
      </c>
      <c r="R1540">
        <f t="shared" si="122"/>
        <v>1</v>
      </c>
      <c r="S1540">
        <f t="shared" si="123"/>
        <v>0</v>
      </c>
      <c r="T1540">
        <f t="shared" si="124"/>
        <v>0</v>
      </c>
      <c r="U1540" t="str" cm="1">
        <f t="array" ref="U1540">_xlfn.IFS(D1540&lt;1000,"Less Than 1000",D1540&lt;=4999,"1000 to 4999",D1540&lt;=9999,"5000 to 9999",D1540&lt;=14999,"10000 to 14999",D1540&lt;=19999,"15000 to 19999",D1540&lt;=24999,"20000 to 24999",D1540&lt;=29999,"25000 to 29999",D1540&lt;=34999,"30000 to 34999",D1540&lt;=39999,"35000 to 39999",D1540&lt;44999,"40000 to 44999",D1540&lt;=44999,"40000 to 44999",D1540&lt;=49999,"45000 to 49999",D1540&gt;=50000,"50000 or More")</f>
        <v>5000 to 9999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7" t="s">
        <v>8218</v>
      </c>
      <c r="G1541" t="s">
        <v>8223</v>
      </c>
      <c r="H1541" t="s">
        <v>8245</v>
      </c>
      <c r="I1541">
        <v>1483481019</v>
      </c>
      <c r="J1541" s="10">
        <v>1480629819</v>
      </c>
      <c r="K1541" s="11">
        <f t="shared" si="120"/>
        <v>42705.919201388882</v>
      </c>
      <c r="L1541" t="b">
        <v>0</v>
      </c>
      <c r="M1541">
        <v>284</v>
      </c>
      <c r="N1541" t="b">
        <v>1</v>
      </c>
      <c r="O1541" t="s">
        <v>8311</v>
      </c>
      <c r="P1541" t="s">
        <v>8312</v>
      </c>
      <c r="Q1541">
        <f t="shared" si="121"/>
        <v>2016</v>
      </c>
      <c r="R1541">
        <f t="shared" si="122"/>
        <v>1</v>
      </c>
      <c r="S1541">
        <f t="shared" si="123"/>
        <v>0</v>
      </c>
      <c r="T1541">
        <f t="shared" si="124"/>
        <v>0</v>
      </c>
      <c r="U1541" t="str" cm="1">
        <f t="array" ref="U1541">_xlfn.IFS(D1541&lt;1000,"Less Than 1000",D1541&lt;=4999,"1000 to 4999",D1541&lt;=9999,"5000 to 9999",D1541&lt;=14999,"10000 to 14999",D1541&lt;=19999,"15000 to 19999",D1541&lt;=24999,"20000 to 24999",D1541&lt;=29999,"25000 to 29999",D1541&lt;=34999,"30000 to 34999",D1541&lt;=39999,"35000 to 39999",D1541&lt;44999,"40000 to 44999",D1541&lt;=44999,"40000 to 44999",D1541&lt;=49999,"45000 to 49999",D1541&gt;=50000,"50000 or More")</f>
        <v>20000 to 24999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7" t="s">
        <v>8218</v>
      </c>
      <c r="G1542" t="s">
        <v>8223</v>
      </c>
      <c r="H1542" t="s">
        <v>8245</v>
      </c>
      <c r="I1542">
        <v>1416964500</v>
      </c>
      <c r="J1542" s="10">
        <v>1414368616</v>
      </c>
      <c r="K1542" s="11">
        <f t="shared" si="120"/>
        <v>41939.00712962963</v>
      </c>
      <c r="L1542" t="b">
        <v>1</v>
      </c>
      <c r="M1542">
        <v>98</v>
      </c>
      <c r="N1542" t="b">
        <v>1</v>
      </c>
      <c r="O1542" t="s">
        <v>8311</v>
      </c>
      <c r="P1542" t="s">
        <v>8312</v>
      </c>
      <c r="Q1542">
        <f t="shared" si="121"/>
        <v>2014</v>
      </c>
      <c r="R1542">
        <f t="shared" si="122"/>
        <v>1</v>
      </c>
      <c r="S1542">
        <f t="shared" si="123"/>
        <v>0</v>
      </c>
      <c r="T1542">
        <f t="shared" si="124"/>
        <v>0</v>
      </c>
      <c r="U1542" t="str" cm="1">
        <f t="array" ref="U1542">_xlfn.IFS(D1542&lt;1000,"Less Than 1000",D1542&lt;=4999,"1000 to 4999",D1542&lt;=9999,"5000 to 9999",D1542&lt;=14999,"10000 to 14999",D1542&lt;=19999,"15000 to 19999",D1542&lt;=24999,"20000 to 24999",D1542&lt;=29999,"25000 to 29999",D1542&lt;=34999,"30000 to 34999",D1542&lt;=39999,"35000 to 39999",D1542&lt;44999,"40000 to 44999",D1542&lt;=44999,"40000 to 44999",D1542&lt;=49999,"45000 to 49999",D1542&gt;=50000,"50000 or More")</f>
        <v>15000 to 19999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7" t="s">
        <v>8220</v>
      </c>
      <c r="G1543" t="s">
        <v>8223</v>
      </c>
      <c r="H1543" t="s">
        <v>8245</v>
      </c>
      <c r="I1543">
        <v>1420045538</v>
      </c>
      <c r="J1543" s="10">
        <v>1417453538</v>
      </c>
      <c r="K1543" s="11">
        <f t="shared" si="120"/>
        <v>41974.712245370371</v>
      </c>
      <c r="L1543" t="b">
        <v>0</v>
      </c>
      <c r="M1543">
        <v>2</v>
      </c>
      <c r="N1543" t="b">
        <v>0</v>
      </c>
      <c r="O1543" t="s">
        <v>8311</v>
      </c>
      <c r="P1543" t="s">
        <v>8316</v>
      </c>
      <c r="Q1543">
        <f t="shared" si="121"/>
        <v>2014</v>
      </c>
      <c r="R1543">
        <f t="shared" si="122"/>
        <v>0</v>
      </c>
      <c r="S1543">
        <f t="shared" si="123"/>
        <v>1</v>
      </c>
      <c r="T1543">
        <f t="shared" si="124"/>
        <v>0</v>
      </c>
      <c r="U1543" t="str" cm="1">
        <f t="array" ref="U1543">_xlfn.IFS(D1543&lt;1000,"Less Than 1000",D1543&lt;=4999,"1000 to 4999",D1543&lt;=9999,"5000 to 9999",D1543&lt;=14999,"10000 to 14999",D1543&lt;=19999,"15000 to 19999",D1543&lt;=24999,"20000 to 24999",D1543&lt;=29999,"25000 to 29999",D1543&lt;=34999,"30000 to 34999",D1543&lt;=39999,"35000 to 39999",D1543&lt;44999,"40000 to 44999",D1543&lt;=44999,"40000 to 44999",D1543&lt;=49999,"45000 to 49999",D1543&gt;=50000,"50000 or More")</f>
        <v>15000 to 19999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7" t="s">
        <v>8220</v>
      </c>
      <c r="G1544" t="s">
        <v>8228</v>
      </c>
      <c r="H1544" t="s">
        <v>8250</v>
      </c>
      <c r="I1544">
        <v>1435708500</v>
      </c>
      <c r="J1544" s="10">
        <v>1434412500</v>
      </c>
      <c r="K1544" s="11">
        <f t="shared" si="120"/>
        <v>42170.996527777781</v>
      </c>
      <c r="L1544" t="b">
        <v>0</v>
      </c>
      <c r="M1544">
        <v>1</v>
      </c>
      <c r="N1544" t="b">
        <v>0</v>
      </c>
      <c r="O1544" t="s">
        <v>8311</v>
      </c>
      <c r="P1544" t="s">
        <v>8316</v>
      </c>
      <c r="Q1544">
        <f t="shared" si="121"/>
        <v>2015</v>
      </c>
      <c r="R1544">
        <f t="shared" si="122"/>
        <v>0</v>
      </c>
      <c r="S1544">
        <f t="shared" si="123"/>
        <v>1</v>
      </c>
      <c r="T1544">
        <f t="shared" si="124"/>
        <v>0</v>
      </c>
      <c r="U1544" t="str" cm="1">
        <f t="array" ref="U1544">_xlfn.IFS(D1544&lt;1000,"Less Than 1000",D1544&lt;=4999,"1000 to 4999",D1544&lt;=9999,"5000 to 9999",D1544&lt;=14999,"10000 to 14999",D1544&lt;=19999,"15000 to 19999",D1544&lt;=24999,"20000 to 24999",D1544&lt;=29999,"25000 to 29999",D1544&lt;=34999,"30000 to 34999",D1544&lt;=39999,"35000 to 39999",D1544&lt;44999,"40000 to 44999",D1544&lt;=44999,"40000 to 44999",D1544&lt;=49999,"45000 to 49999",D1544&gt;=50000,"50000 or More")</f>
        <v>Less Than 1000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7" t="s">
        <v>8220</v>
      </c>
      <c r="G1545" t="s">
        <v>8223</v>
      </c>
      <c r="H1545" t="s">
        <v>8245</v>
      </c>
      <c r="I1545">
        <v>1416662034</v>
      </c>
      <c r="J1545" s="10">
        <v>1414066434</v>
      </c>
      <c r="K1545" s="11">
        <f t="shared" si="120"/>
        <v>41935.509652777779</v>
      </c>
      <c r="L1545" t="b">
        <v>0</v>
      </c>
      <c r="M1545">
        <v>1</v>
      </c>
      <c r="N1545" t="b">
        <v>0</v>
      </c>
      <c r="O1545" t="s">
        <v>8311</v>
      </c>
      <c r="P1545" t="s">
        <v>8316</v>
      </c>
      <c r="Q1545">
        <f t="shared" si="121"/>
        <v>2014</v>
      </c>
      <c r="R1545">
        <f t="shared" si="122"/>
        <v>0</v>
      </c>
      <c r="S1545">
        <f t="shared" si="123"/>
        <v>1</v>
      </c>
      <c r="T1545">
        <f t="shared" si="124"/>
        <v>0</v>
      </c>
      <c r="U1545" t="str" cm="1">
        <f t="array" ref="U1545">_xlfn.IFS(D1545&lt;1000,"Less Than 1000",D1545&lt;=4999,"1000 to 4999",D1545&lt;=9999,"5000 to 9999",D1545&lt;=14999,"10000 to 14999",D1545&lt;=19999,"15000 to 19999",D1545&lt;=24999,"20000 to 24999",D1545&lt;=29999,"25000 to 29999",D1545&lt;=34999,"30000 to 34999",D1545&lt;=39999,"35000 to 39999",D1545&lt;44999,"40000 to 44999",D1545&lt;=44999,"40000 to 44999",D1545&lt;=49999,"45000 to 49999",D1545&gt;=50000,"50000 or More")</f>
        <v>1000 to 4999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7" t="s">
        <v>8220</v>
      </c>
      <c r="G1546" t="s">
        <v>8223</v>
      </c>
      <c r="H1546" t="s">
        <v>8245</v>
      </c>
      <c r="I1546">
        <v>1427847480</v>
      </c>
      <c r="J1546" s="10">
        <v>1424222024</v>
      </c>
      <c r="K1546" s="11">
        <f t="shared" si="120"/>
        <v>42053.051203703704</v>
      </c>
      <c r="L1546" t="b">
        <v>0</v>
      </c>
      <c r="M1546">
        <v>0</v>
      </c>
      <c r="N1546" t="b">
        <v>0</v>
      </c>
      <c r="O1546" t="s">
        <v>8311</v>
      </c>
      <c r="P1546" t="s">
        <v>8316</v>
      </c>
      <c r="Q1546">
        <f t="shared" si="121"/>
        <v>2015</v>
      </c>
      <c r="R1546">
        <f t="shared" si="122"/>
        <v>0</v>
      </c>
      <c r="S1546">
        <f t="shared" si="123"/>
        <v>1</v>
      </c>
      <c r="T1546">
        <f t="shared" si="124"/>
        <v>0</v>
      </c>
      <c r="U1546" t="str" cm="1">
        <f t="array" ref="U1546">_xlfn.IFS(D1546&lt;1000,"Less Than 1000",D1546&lt;=4999,"1000 to 4999",D1546&lt;=9999,"5000 to 9999",D1546&lt;=14999,"10000 to 14999",D1546&lt;=19999,"15000 to 19999",D1546&lt;=24999,"20000 to 24999",D1546&lt;=29999,"25000 to 29999",D1546&lt;=34999,"30000 to 34999",D1546&lt;=39999,"35000 to 39999",D1546&lt;44999,"40000 to 44999",D1546&lt;=44999,"40000 to 44999",D1546&lt;=49999,"45000 to 49999",D1546&gt;=50000,"50000 or More")</f>
        <v>1000 to 4999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7" t="s">
        <v>8220</v>
      </c>
      <c r="G1547" t="s">
        <v>8223</v>
      </c>
      <c r="H1547" t="s">
        <v>8245</v>
      </c>
      <c r="I1547">
        <v>1425330960</v>
      </c>
      <c r="J1547" s="10">
        <v>1422393234</v>
      </c>
      <c r="K1547" s="11">
        <f t="shared" si="120"/>
        <v>42031.884652777779</v>
      </c>
      <c r="L1547" t="b">
        <v>0</v>
      </c>
      <c r="M1547">
        <v>1</v>
      </c>
      <c r="N1547" t="b">
        <v>0</v>
      </c>
      <c r="O1547" t="s">
        <v>8311</v>
      </c>
      <c r="P1547" t="s">
        <v>8316</v>
      </c>
      <c r="Q1547">
        <f t="shared" si="121"/>
        <v>2015</v>
      </c>
      <c r="R1547">
        <f t="shared" si="122"/>
        <v>0</v>
      </c>
      <c r="S1547">
        <f t="shared" si="123"/>
        <v>1</v>
      </c>
      <c r="T1547">
        <f t="shared" si="124"/>
        <v>0</v>
      </c>
      <c r="U1547" t="str" cm="1">
        <f t="array" ref="U1547">_xlfn.IFS(D1547&lt;1000,"Less Than 1000",D1547&lt;=4999,"1000 to 4999",D1547&lt;=9999,"5000 to 9999",D1547&lt;=14999,"10000 to 14999",D1547&lt;=19999,"15000 to 19999",D1547&lt;=24999,"20000 to 24999",D1547&lt;=29999,"25000 to 29999",D1547&lt;=34999,"30000 to 34999",D1547&lt;=39999,"35000 to 39999",D1547&lt;44999,"40000 to 44999",D1547&lt;=44999,"40000 to 44999",D1547&lt;=49999,"45000 to 49999",D1547&gt;=50000,"50000 or More")</f>
        <v>1000 to 4999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7" t="s">
        <v>8220</v>
      </c>
      <c r="G1548" t="s">
        <v>8224</v>
      </c>
      <c r="H1548" t="s">
        <v>8246</v>
      </c>
      <c r="I1548">
        <v>1410930399</v>
      </c>
      <c r="J1548" s="10">
        <v>1405746399</v>
      </c>
      <c r="K1548" s="11">
        <f t="shared" si="120"/>
        <v>41839.212951388887</v>
      </c>
      <c r="L1548" t="b">
        <v>0</v>
      </c>
      <c r="M1548">
        <v>11</v>
      </c>
      <c r="N1548" t="b">
        <v>0</v>
      </c>
      <c r="O1548" t="s">
        <v>8311</v>
      </c>
      <c r="P1548" t="s">
        <v>8316</v>
      </c>
      <c r="Q1548">
        <f t="shared" si="121"/>
        <v>2014</v>
      </c>
      <c r="R1548">
        <f t="shared" si="122"/>
        <v>0</v>
      </c>
      <c r="S1548">
        <f t="shared" si="123"/>
        <v>1</v>
      </c>
      <c r="T1548">
        <f t="shared" si="124"/>
        <v>0</v>
      </c>
      <c r="U1548" t="str" cm="1">
        <f t="array" ref="U1548">_xlfn.IFS(D1548&lt;1000,"Less Than 1000",D1548&lt;=4999,"1000 to 4999",D1548&lt;=9999,"5000 to 9999",D1548&lt;=14999,"10000 to 14999",D1548&lt;=19999,"15000 to 19999",D1548&lt;=24999,"20000 to 24999",D1548&lt;=29999,"25000 to 29999",D1548&lt;=34999,"30000 to 34999",D1548&lt;=39999,"35000 to 39999",D1548&lt;44999,"40000 to 44999",D1548&lt;=44999,"40000 to 44999",D1548&lt;=49999,"45000 to 49999",D1548&gt;=50000,"50000 or More")</f>
        <v>1000 to 4999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7" t="s">
        <v>8220</v>
      </c>
      <c r="G1549" t="s">
        <v>8223</v>
      </c>
      <c r="H1549" t="s">
        <v>8245</v>
      </c>
      <c r="I1549">
        <v>1487844882</v>
      </c>
      <c r="J1549" s="10">
        <v>1487240082</v>
      </c>
      <c r="K1549" s="11">
        <f t="shared" si="120"/>
        <v>42782.426875000005</v>
      </c>
      <c r="L1549" t="b">
        <v>0</v>
      </c>
      <c r="M1549">
        <v>0</v>
      </c>
      <c r="N1549" t="b">
        <v>0</v>
      </c>
      <c r="O1549" t="s">
        <v>8311</v>
      </c>
      <c r="P1549" t="s">
        <v>8316</v>
      </c>
      <c r="Q1549">
        <f t="shared" si="121"/>
        <v>2017</v>
      </c>
      <c r="R1549">
        <f t="shared" si="122"/>
        <v>0</v>
      </c>
      <c r="S1549">
        <f t="shared" si="123"/>
        <v>1</v>
      </c>
      <c r="T1549">
        <f t="shared" si="124"/>
        <v>0</v>
      </c>
      <c r="U1549" t="str" cm="1">
        <f t="array" ref="U1549">_xlfn.IFS(D1549&lt;1000,"Less Than 1000",D1549&lt;=4999,"1000 to 4999",D1549&lt;=9999,"5000 to 9999",D1549&lt;=14999,"10000 to 14999",D1549&lt;=19999,"15000 to 19999",D1549&lt;=24999,"20000 to 24999",D1549&lt;=29999,"25000 to 29999",D1549&lt;=34999,"30000 to 34999",D1549&lt;=39999,"35000 to 39999",D1549&lt;44999,"40000 to 44999",D1549&lt;=44999,"40000 to 44999",D1549&lt;=49999,"45000 to 49999",D1549&gt;=50000,"50000 or More")</f>
        <v>Less Than 1000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7" t="s">
        <v>8220</v>
      </c>
      <c r="G1550" t="s">
        <v>8223</v>
      </c>
      <c r="H1550" t="s">
        <v>8245</v>
      </c>
      <c r="I1550">
        <v>1447020620</v>
      </c>
      <c r="J1550" s="10">
        <v>1444425020</v>
      </c>
      <c r="K1550" s="11">
        <f t="shared" si="120"/>
        <v>42286.88217592593</v>
      </c>
      <c r="L1550" t="b">
        <v>0</v>
      </c>
      <c r="M1550">
        <v>1</v>
      </c>
      <c r="N1550" t="b">
        <v>0</v>
      </c>
      <c r="O1550" t="s">
        <v>8311</v>
      </c>
      <c r="P1550" t="s">
        <v>8316</v>
      </c>
      <c r="Q1550">
        <f t="shared" si="121"/>
        <v>2015</v>
      </c>
      <c r="R1550">
        <f t="shared" si="122"/>
        <v>0</v>
      </c>
      <c r="S1550">
        <f t="shared" si="123"/>
        <v>1</v>
      </c>
      <c r="T1550">
        <f t="shared" si="124"/>
        <v>0</v>
      </c>
      <c r="U1550" t="str" cm="1">
        <f t="array" ref="U1550">_xlfn.IFS(D1550&lt;1000,"Less Than 1000",D1550&lt;=4999,"1000 to 4999",D1550&lt;=9999,"5000 to 9999",D1550&lt;=14999,"10000 to 14999",D1550&lt;=19999,"15000 to 19999",D1550&lt;=24999,"20000 to 24999",D1550&lt;=29999,"25000 to 29999",D1550&lt;=34999,"30000 to 34999",D1550&lt;=39999,"35000 to 39999",D1550&lt;44999,"40000 to 44999",D1550&lt;=44999,"40000 to 44999",D1550&lt;=49999,"45000 to 49999",D1550&gt;=50000,"50000 or More")</f>
        <v>Less Than 1000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7" t="s">
        <v>8220</v>
      </c>
      <c r="G1551" t="s">
        <v>8223</v>
      </c>
      <c r="H1551" t="s">
        <v>8245</v>
      </c>
      <c r="I1551">
        <v>1446524159</v>
      </c>
      <c r="J1551" s="10">
        <v>1443928559</v>
      </c>
      <c r="K1551" s="11">
        <f t="shared" si="120"/>
        <v>42281.136099537034</v>
      </c>
      <c r="L1551" t="b">
        <v>0</v>
      </c>
      <c r="M1551">
        <v>6</v>
      </c>
      <c r="N1551" t="b">
        <v>0</v>
      </c>
      <c r="O1551" t="s">
        <v>8311</v>
      </c>
      <c r="P1551" t="s">
        <v>8316</v>
      </c>
      <c r="Q1551">
        <f t="shared" si="121"/>
        <v>2015</v>
      </c>
      <c r="R1551">
        <f t="shared" si="122"/>
        <v>0</v>
      </c>
      <c r="S1551">
        <f t="shared" si="123"/>
        <v>1</v>
      </c>
      <c r="T1551">
        <f t="shared" si="124"/>
        <v>0</v>
      </c>
      <c r="U1551" t="str" cm="1">
        <f t="array" ref="U1551">_xlfn.IFS(D1551&lt;1000,"Less Than 1000",D1551&lt;=4999,"1000 to 4999",D1551&lt;=9999,"5000 to 9999",D1551&lt;=14999,"10000 to 14999",D1551&lt;=19999,"15000 to 19999",D1551&lt;=24999,"20000 to 24999",D1551&lt;=29999,"25000 to 29999",D1551&lt;=34999,"30000 to 34999",D1551&lt;=39999,"35000 to 39999",D1551&lt;44999,"40000 to 44999",D1551&lt;=44999,"40000 to 44999",D1551&lt;=49999,"45000 to 49999",D1551&gt;=50000,"50000 or More")</f>
        <v>Less Than 1000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7" t="s">
        <v>8220</v>
      </c>
      <c r="G1552" t="s">
        <v>8224</v>
      </c>
      <c r="H1552" t="s">
        <v>8246</v>
      </c>
      <c r="I1552">
        <v>1463050034</v>
      </c>
      <c r="J1552" s="10">
        <v>1460458034</v>
      </c>
      <c r="K1552" s="11">
        <f t="shared" si="120"/>
        <v>42472.449467592596</v>
      </c>
      <c r="L1552" t="b">
        <v>0</v>
      </c>
      <c r="M1552">
        <v>7</v>
      </c>
      <c r="N1552" t="b">
        <v>0</v>
      </c>
      <c r="O1552" t="s">
        <v>8311</v>
      </c>
      <c r="P1552" t="s">
        <v>8316</v>
      </c>
      <c r="Q1552">
        <f t="shared" si="121"/>
        <v>2016</v>
      </c>
      <c r="R1552">
        <f t="shared" si="122"/>
        <v>0</v>
      </c>
      <c r="S1552">
        <f t="shared" si="123"/>
        <v>1</v>
      </c>
      <c r="T1552">
        <f t="shared" si="124"/>
        <v>0</v>
      </c>
      <c r="U1552" t="str" cm="1">
        <f t="array" ref="U1552">_xlfn.IFS(D1552&lt;1000,"Less Than 1000",D1552&lt;=4999,"1000 to 4999",D1552&lt;=9999,"5000 to 9999",D1552&lt;=14999,"10000 to 14999",D1552&lt;=19999,"15000 to 19999",D1552&lt;=24999,"20000 to 24999",D1552&lt;=29999,"25000 to 29999",D1552&lt;=34999,"30000 to 34999",D1552&lt;=39999,"35000 to 39999",D1552&lt;44999,"40000 to 44999",D1552&lt;=44999,"40000 to 44999",D1552&lt;=49999,"45000 to 49999",D1552&gt;=50000,"50000 or More")</f>
        <v>Less Than 1000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7" t="s">
        <v>8220</v>
      </c>
      <c r="G1553" t="s">
        <v>8223</v>
      </c>
      <c r="H1553" t="s">
        <v>8245</v>
      </c>
      <c r="I1553">
        <v>1432756039</v>
      </c>
      <c r="J1553" s="10">
        <v>1430164039</v>
      </c>
      <c r="K1553" s="11">
        <f t="shared" si="120"/>
        <v>42121.824525462958</v>
      </c>
      <c r="L1553" t="b">
        <v>0</v>
      </c>
      <c r="M1553">
        <v>0</v>
      </c>
      <c r="N1553" t="b">
        <v>0</v>
      </c>
      <c r="O1553" t="s">
        <v>8311</v>
      </c>
      <c r="P1553" t="s">
        <v>8316</v>
      </c>
      <c r="Q1553">
        <f t="shared" si="121"/>
        <v>2015</v>
      </c>
      <c r="R1553">
        <f t="shared" si="122"/>
        <v>0</v>
      </c>
      <c r="S1553">
        <f t="shared" si="123"/>
        <v>1</v>
      </c>
      <c r="T1553">
        <f t="shared" si="124"/>
        <v>0</v>
      </c>
      <c r="U1553" t="str" cm="1">
        <f t="array" ref="U1553">_xlfn.IFS(D1553&lt;1000,"Less Than 1000",D1553&lt;=4999,"1000 to 4999",D1553&lt;=9999,"5000 to 9999",D1553&lt;=14999,"10000 to 14999",D1553&lt;=19999,"15000 to 19999",D1553&lt;=24999,"20000 to 24999",D1553&lt;=29999,"25000 to 29999",D1553&lt;=34999,"30000 to 34999",D1553&lt;=39999,"35000 to 39999",D1553&lt;44999,"40000 to 44999",D1553&lt;=44999,"40000 to 44999",D1553&lt;=49999,"45000 to 49999",D1553&gt;=50000,"50000 or More")</f>
        <v>1000 to 4999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7" t="s">
        <v>8220</v>
      </c>
      <c r="G1554" t="s">
        <v>8223</v>
      </c>
      <c r="H1554" t="s">
        <v>8245</v>
      </c>
      <c r="I1554">
        <v>1412135940</v>
      </c>
      <c r="J1554" s="10">
        <v>1410366708</v>
      </c>
      <c r="K1554" s="11">
        <f t="shared" si="120"/>
        <v>41892.688750000001</v>
      </c>
      <c r="L1554" t="b">
        <v>0</v>
      </c>
      <c r="M1554">
        <v>16</v>
      </c>
      <c r="N1554" t="b">
        <v>0</v>
      </c>
      <c r="O1554" t="s">
        <v>8311</v>
      </c>
      <c r="P1554" t="s">
        <v>8316</v>
      </c>
      <c r="Q1554">
        <f t="shared" si="121"/>
        <v>2014</v>
      </c>
      <c r="R1554">
        <f t="shared" si="122"/>
        <v>0</v>
      </c>
      <c r="S1554">
        <f t="shared" si="123"/>
        <v>1</v>
      </c>
      <c r="T1554">
        <f t="shared" si="124"/>
        <v>0</v>
      </c>
      <c r="U1554" t="str" cm="1">
        <f t="array" ref="U1554">_xlfn.IFS(D1554&lt;1000,"Less Than 1000",D1554&lt;=4999,"1000 to 4999",D1554&lt;=9999,"5000 to 9999",D1554&lt;=14999,"10000 to 14999",D1554&lt;=19999,"15000 to 19999",D1554&lt;=24999,"20000 to 24999",D1554&lt;=29999,"25000 to 29999",D1554&lt;=34999,"30000 to 34999",D1554&lt;=39999,"35000 to 39999",D1554&lt;44999,"40000 to 44999",D1554&lt;=44999,"40000 to 44999",D1554&lt;=49999,"45000 to 49999",D1554&gt;=50000,"50000 or More")</f>
        <v>1000 to 4999</v>
      </c>
    </row>
    <row r="1555" spans="1:21" ht="28.5" x14ac:dyDescent="0.45">
      <c r="A1555">
        <v>36</v>
      </c>
      <c r="B1555" s="3" t="s">
        <v>38</v>
      </c>
      <c r="C1555" s="3" t="s">
        <v>4147</v>
      </c>
      <c r="D1555" s="6">
        <v>6000</v>
      </c>
      <c r="E1555" s="8">
        <v>8529</v>
      </c>
      <c r="F1555" s="17" t="s">
        <v>8218</v>
      </c>
      <c r="G1555" t="s">
        <v>8223</v>
      </c>
      <c r="H1555" t="s">
        <v>8245</v>
      </c>
      <c r="I1555">
        <v>1428128525</v>
      </c>
      <c r="J1555" s="10">
        <v>1425540125</v>
      </c>
      <c r="K1555" s="11">
        <f t="shared" si="120"/>
        <v>42068.307002314818</v>
      </c>
      <c r="L1555" t="b">
        <v>0</v>
      </c>
      <c r="M1555">
        <v>44</v>
      </c>
      <c r="N1555" t="b">
        <v>1</v>
      </c>
      <c r="O1555" t="s">
        <v>8283</v>
      </c>
      <c r="P1555" t="s">
        <v>8284</v>
      </c>
      <c r="Q1555">
        <f t="shared" si="121"/>
        <v>2015</v>
      </c>
      <c r="R1555">
        <f t="shared" si="122"/>
        <v>1</v>
      </c>
      <c r="S1555">
        <f t="shared" si="123"/>
        <v>0</v>
      </c>
      <c r="T1555">
        <f t="shared" si="124"/>
        <v>0</v>
      </c>
      <c r="U1555" t="str" cm="1">
        <f t="array" ref="U1555">_xlfn.IFS(D1555&lt;1000,"Less Than 1000",D1555&lt;=4999,"1000 to 4999",D1555&lt;=9999,"5000 to 9999",D1555&lt;=14999,"10000 to 14999",D1555&lt;=19999,"15000 to 19999",D1555&lt;=24999,"20000 to 24999",D1555&lt;=29999,"25000 to 29999",D1555&lt;=34999,"30000 to 34999",D1555&lt;=39999,"35000 to 39999",D1555&lt;44999,"40000 to 44999",D1555&lt;=44999,"40000 to 44999",D1555&lt;=49999,"45000 to 49999",D1555&gt;=50000,"50000 or More")</f>
        <v>5000 to 9999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7" t="s">
        <v>8220</v>
      </c>
      <c r="G1556" t="s">
        <v>8225</v>
      </c>
      <c r="H1556" t="s">
        <v>8247</v>
      </c>
      <c r="I1556">
        <v>1438495390</v>
      </c>
      <c r="J1556" s="10">
        <v>1435903390</v>
      </c>
      <c r="K1556" s="11">
        <f t="shared" si="120"/>
        <v>42188.252199074079</v>
      </c>
      <c r="L1556" t="b">
        <v>0</v>
      </c>
      <c r="M1556">
        <v>0</v>
      </c>
      <c r="N1556" t="b">
        <v>0</v>
      </c>
      <c r="O1556" t="s">
        <v>8311</v>
      </c>
      <c r="P1556" t="s">
        <v>8316</v>
      </c>
      <c r="Q1556">
        <f t="shared" si="121"/>
        <v>2015</v>
      </c>
      <c r="R1556">
        <f t="shared" si="122"/>
        <v>0</v>
      </c>
      <c r="S1556">
        <f t="shared" si="123"/>
        <v>1</v>
      </c>
      <c r="T1556">
        <f t="shared" si="124"/>
        <v>0</v>
      </c>
      <c r="U1556" t="str" cm="1">
        <f t="array" ref="U1556">_xlfn.IFS(D1556&lt;1000,"Less Than 1000",D1556&lt;=4999,"1000 to 4999",D1556&lt;=9999,"5000 to 9999",D1556&lt;=14999,"10000 to 14999",D1556&lt;=19999,"15000 to 19999",D1556&lt;=24999,"20000 to 24999",D1556&lt;=29999,"25000 to 29999",D1556&lt;=34999,"30000 to 34999",D1556&lt;=39999,"35000 to 39999",D1556&lt;44999,"40000 to 44999",D1556&lt;=44999,"40000 to 44999",D1556&lt;=49999,"45000 to 49999",D1556&gt;=50000,"50000 or More")</f>
        <v>20000 to 24999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7" t="s">
        <v>8220</v>
      </c>
      <c r="G1557" t="s">
        <v>8223</v>
      </c>
      <c r="H1557" t="s">
        <v>8245</v>
      </c>
      <c r="I1557">
        <v>1442509200</v>
      </c>
      <c r="J1557" s="10">
        <v>1440513832</v>
      </c>
      <c r="K1557" s="11">
        <f t="shared" si="120"/>
        <v>42241.613796296297</v>
      </c>
      <c r="L1557" t="b">
        <v>0</v>
      </c>
      <c r="M1557">
        <v>0</v>
      </c>
      <c r="N1557" t="b">
        <v>0</v>
      </c>
      <c r="O1557" t="s">
        <v>8311</v>
      </c>
      <c r="P1557" t="s">
        <v>8316</v>
      </c>
      <c r="Q1557">
        <f t="shared" si="121"/>
        <v>2015</v>
      </c>
      <c r="R1557">
        <f t="shared" si="122"/>
        <v>0</v>
      </c>
      <c r="S1557">
        <f t="shared" si="123"/>
        <v>1</v>
      </c>
      <c r="T1557">
        <f t="shared" si="124"/>
        <v>0</v>
      </c>
      <c r="U1557" t="str" cm="1">
        <f t="array" ref="U1557">_xlfn.IFS(D1557&lt;1000,"Less Than 1000",D1557&lt;=4999,"1000 to 4999",D1557&lt;=9999,"5000 to 9999",D1557&lt;=14999,"10000 to 14999",D1557&lt;=19999,"15000 to 19999",D1557&lt;=24999,"20000 to 24999",D1557&lt;=29999,"25000 to 29999",D1557&lt;=34999,"30000 to 34999",D1557&lt;=39999,"35000 to 39999",D1557&lt;44999,"40000 to 44999",D1557&lt;=44999,"40000 to 44999",D1557&lt;=49999,"45000 to 49999",D1557&gt;=50000,"50000 or More")</f>
        <v>Less Than 1000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7" t="s">
        <v>8220</v>
      </c>
      <c r="G1558" t="s">
        <v>8228</v>
      </c>
      <c r="H1558" t="s">
        <v>8250</v>
      </c>
      <c r="I1558">
        <v>1467603624</v>
      </c>
      <c r="J1558" s="10">
        <v>1465011624</v>
      </c>
      <c r="K1558" s="11">
        <f t="shared" si="120"/>
        <v>42525.153055555551</v>
      </c>
      <c r="L1558" t="b">
        <v>0</v>
      </c>
      <c r="M1558">
        <v>12</v>
      </c>
      <c r="N1558" t="b">
        <v>0</v>
      </c>
      <c r="O1558" t="s">
        <v>8311</v>
      </c>
      <c r="P1558" t="s">
        <v>8316</v>
      </c>
      <c r="Q1558">
        <f t="shared" si="121"/>
        <v>2016</v>
      </c>
      <c r="R1558">
        <f t="shared" si="122"/>
        <v>0</v>
      </c>
      <c r="S1558">
        <f t="shared" si="123"/>
        <v>1</v>
      </c>
      <c r="T1558">
        <f t="shared" si="124"/>
        <v>0</v>
      </c>
      <c r="U1558" t="str" cm="1">
        <f t="array" ref="U1558">_xlfn.IFS(D1558&lt;1000,"Less Than 1000",D1558&lt;=4999,"1000 to 4999",D1558&lt;=9999,"5000 to 9999",D1558&lt;=14999,"10000 to 14999",D1558&lt;=19999,"15000 to 19999",D1558&lt;=24999,"20000 to 24999",D1558&lt;=29999,"25000 to 29999",D1558&lt;=34999,"30000 to 34999",D1558&lt;=39999,"35000 to 39999",D1558&lt;44999,"40000 to 44999",D1558&lt;=44999,"40000 to 44999",D1558&lt;=49999,"45000 to 49999",D1558&gt;=50000,"50000 or More")</f>
        <v>1000 to 4999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7" t="s">
        <v>8220</v>
      </c>
      <c r="G1559" t="s">
        <v>8223</v>
      </c>
      <c r="H1559" t="s">
        <v>8245</v>
      </c>
      <c r="I1559">
        <v>1411227633</v>
      </c>
      <c r="J1559" s="10">
        <v>1408549233</v>
      </c>
      <c r="K1559" s="11">
        <f t="shared" si="120"/>
        <v>41871.65315972222</v>
      </c>
      <c r="L1559" t="b">
        <v>0</v>
      </c>
      <c r="M1559">
        <v>1</v>
      </c>
      <c r="N1559" t="b">
        <v>0</v>
      </c>
      <c r="O1559" t="s">
        <v>8311</v>
      </c>
      <c r="P1559" t="s">
        <v>8316</v>
      </c>
      <c r="Q1559">
        <f t="shared" si="121"/>
        <v>2014</v>
      </c>
      <c r="R1559">
        <f t="shared" si="122"/>
        <v>0</v>
      </c>
      <c r="S1559">
        <f t="shared" si="123"/>
        <v>1</v>
      </c>
      <c r="T1559">
        <f t="shared" si="124"/>
        <v>0</v>
      </c>
      <c r="U1559" t="str" cm="1">
        <f t="array" ref="U1559">_xlfn.IFS(D1559&lt;1000,"Less Than 1000",D1559&lt;=4999,"1000 to 4999",D1559&lt;=9999,"5000 to 9999",D1559&lt;=14999,"10000 to 14999",D1559&lt;=19999,"15000 to 19999",D1559&lt;=24999,"20000 to 24999",D1559&lt;=29999,"25000 to 29999",D1559&lt;=34999,"30000 to 34999",D1559&lt;=39999,"35000 to 39999",D1559&lt;44999,"40000 to 44999",D1559&lt;=44999,"40000 to 44999",D1559&lt;=49999,"45000 to 49999",D1559&gt;=50000,"50000 or More")</f>
        <v>1000 to 4999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7" t="s">
        <v>8220</v>
      </c>
      <c r="G1560" t="s">
        <v>8224</v>
      </c>
      <c r="H1560" t="s">
        <v>8246</v>
      </c>
      <c r="I1560">
        <v>1440763920</v>
      </c>
      <c r="J1560" s="10">
        <v>1435656759</v>
      </c>
      <c r="K1560" s="11">
        <f t="shared" si="120"/>
        <v>42185.397673611107</v>
      </c>
      <c r="L1560" t="b">
        <v>0</v>
      </c>
      <c r="M1560">
        <v>3</v>
      </c>
      <c r="N1560" t="b">
        <v>0</v>
      </c>
      <c r="O1560" t="s">
        <v>8311</v>
      </c>
      <c r="P1560" t="s">
        <v>8316</v>
      </c>
      <c r="Q1560">
        <f t="shared" si="121"/>
        <v>2015</v>
      </c>
      <c r="R1560">
        <f t="shared" si="122"/>
        <v>0</v>
      </c>
      <c r="S1560">
        <f t="shared" si="123"/>
        <v>1</v>
      </c>
      <c r="T1560">
        <f t="shared" si="124"/>
        <v>0</v>
      </c>
      <c r="U1560" t="str" cm="1">
        <f t="array" ref="U1560">_xlfn.IFS(D1560&lt;1000,"Less Than 1000",D1560&lt;=4999,"1000 to 4999",D1560&lt;=9999,"5000 to 9999",D1560&lt;=14999,"10000 to 14999",D1560&lt;=19999,"15000 to 19999",D1560&lt;=24999,"20000 to 24999",D1560&lt;=29999,"25000 to 29999",D1560&lt;=34999,"30000 to 34999",D1560&lt;=39999,"35000 to 39999",D1560&lt;44999,"40000 to 44999",D1560&lt;=44999,"40000 to 44999",D1560&lt;=49999,"45000 to 49999",D1560&gt;=50000,"50000 or More")</f>
        <v>Less Than 1000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7" t="s">
        <v>8220</v>
      </c>
      <c r="G1561" t="s">
        <v>8223</v>
      </c>
      <c r="H1561" t="s">
        <v>8245</v>
      </c>
      <c r="I1561">
        <v>1430270199</v>
      </c>
      <c r="J1561" s="10">
        <v>1428974199</v>
      </c>
      <c r="K1561" s="11">
        <f t="shared" si="120"/>
        <v>42108.05322916666</v>
      </c>
      <c r="L1561" t="b">
        <v>0</v>
      </c>
      <c r="M1561">
        <v>1</v>
      </c>
      <c r="N1561" t="b">
        <v>0</v>
      </c>
      <c r="O1561" t="s">
        <v>8311</v>
      </c>
      <c r="P1561" t="s">
        <v>8316</v>
      </c>
      <c r="Q1561">
        <f t="shared" si="121"/>
        <v>2015</v>
      </c>
      <c r="R1561">
        <f t="shared" si="122"/>
        <v>0</v>
      </c>
      <c r="S1561">
        <f t="shared" si="123"/>
        <v>1</v>
      </c>
      <c r="T1561">
        <f t="shared" si="124"/>
        <v>0</v>
      </c>
      <c r="U1561" t="str" cm="1">
        <f t="array" ref="U1561">_xlfn.IFS(D1561&lt;1000,"Less Than 1000",D1561&lt;=4999,"1000 to 4999",D1561&lt;=9999,"5000 to 9999",D1561&lt;=14999,"10000 to 14999",D1561&lt;=19999,"15000 to 19999",D1561&lt;=24999,"20000 to 24999",D1561&lt;=29999,"25000 to 29999",D1561&lt;=34999,"30000 to 34999",D1561&lt;=39999,"35000 to 39999",D1561&lt;44999,"40000 to 44999",D1561&lt;=44999,"40000 to 44999",D1561&lt;=49999,"45000 to 49999",D1561&gt;=50000,"50000 or More")</f>
        <v>15000 to 19999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7" t="s">
        <v>8220</v>
      </c>
      <c r="G1562" t="s">
        <v>8223</v>
      </c>
      <c r="H1562" t="s">
        <v>8245</v>
      </c>
      <c r="I1562">
        <v>1415842193</v>
      </c>
      <c r="J1562" s="10">
        <v>1414110593</v>
      </c>
      <c r="K1562" s="11">
        <f t="shared" si="120"/>
        <v>41936.020752314813</v>
      </c>
      <c r="L1562" t="b">
        <v>0</v>
      </c>
      <c r="M1562">
        <v>4</v>
      </c>
      <c r="N1562" t="b">
        <v>0</v>
      </c>
      <c r="O1562" t="s">
        <v>8311</v>
      </c>
      <c r="P1562" t="s">
        <v>8316</v>
      </c>
      <c r="Q1562">
        <f t="shared" si="121"/>
        <v>2014</v>
      </c>
      <c r="R1562">
        <f t="shared" si="122"/>
        <v>0</v>
      </c>
      <c r="S1562">
        <f t="shared" si="123"/>
        <v>1</v>
      </c>
      <c r="T1562">
        <f t="shared" si="124"/>
        <v>0</v>
      </c>
      <c r="U1562" t="str" cm="1">
        <f t="array" ref="U1562">_xlfn.IFS(D1562&lt;1000,"Less Than 1000",D1562&lt;=4999,"1000 to 4999",D1562&lt;=9999,"5000 to 9999",D1562&lt;=14999,"10000 to 14999",D1562&lt;=19999,"15000 to 19999",D1562&lt;=24999,"20000 to 24999",D1562&lt;=29999,"25000 to 29999",D1562&lt;=34999,"30000 to 34999",D1562&lt;=39999,"35000 to 39999",D1562&lt;44999,"40000 to 44999",D1562&lt;=44999,"40000 to 44999",D1562&lt;=49999,"45000 to 49999",D1562&gt;=50000,"50000 or More")</f>
        <v>1000 to 4999</v>
      </c>
    </row>
    <row r="1563" spans="1:21" ht="42.75" x14ac:dyDescent="0.45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s="17" t="s">
        <v>8219</v>
      </c>
      <c r="G1563" t="s">
        <v>8223</v>
      </c>
      <c r="H1563" t="s">
        <v>8245</v>
      </c>
      <c r="I1563">
        <v>1483063435</v>
      </c>
      <c r="J1563" s="10">
        <v>1480471435</v>
      </c>
      <c r="K1563" s="11">
        <f t="shared" si="120"/>
        <v>42704.086053240739</v>
      </c>
      <c r="L1563" t="b">
        <v>0</v>
      </c>
      <c r="M1563">
        <v>8</v>
      </c>
      <c r="N1563" t="b">
        <v>0</v>
      </c>
      <c r="O1563" t="s">
        <v>8292</v>
      </c>
      <c r="P1563" t="s">
        <v>8294</v>
      </c>
      <c r="Q1563">
        <f t="shared" si="121"/>
        <v>2016</v>
      </c>
      <c r="R1563">
        <f t="shared" si="122"/>
        <v>0</v>
      </c>
      <c r="S1563">
        <f t="shared" si="123"/>
        <v>0</v>
      </c>
      <c r="T1563">
        <f t="shared" si="124"/>
        <v>1</v>
      </c>
      <c r="U1563" t="str" cm="1">
        <f t="array" ref="U1563">_xlfn.IFS(D1563&lt;1000,"Less Than 1000",D1563&lt;=4999,"1000 to 4999",D1563&lt;=9999,"5000 to 9999",D1563&lt;=14999,"10000 to 14999",D1563&lt;=19999,"15000 to 19999",D1563&lt;=24999,"20000 to 24999",D1563&lt;=29999,"25000 to 29999",D1563&lt;=34999,"30000 to 34999",D1563&lt;=39999,"35000 to 39999",D1563&lt;44999,"40000 to 44999",D1563&lt;=44999,"40000 to 44999",D1563&lt;=49999,"45000 to 49999",D1563&gt;=50000,"50000 or More")</f>
        <v>20000 to 24999</v>
      </c>
    </row>
    <row r="1564" spans="1:21" ht="28.5" x14ac:dyDescent="0.45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s="17" t="s">
        <v>8219</v>
      </c>
      <c r="G1564" t="s">
        <v>8223</v>
      </c>
      <c r="H1564" t="s">
        <v>8245</v>
      </c>
      <c r="I1564">
        <v>1427825044</v>
      </c>
      <c r="J1564" s="10">
        <v>1425236644</v>
      </c>
      <c r="K1564" s="11">
        <f t="shared" si="120"/>
        <v>42064.794490740736</v>
      </c>
      <c r="L1564" t="b">
        <v>0</v>
      </c>
      <c r="M1564">
        <v>1</v>
      </c>
      <c r="N1564" t="b">
        <v>0</v>
      </c>
      <c r="O1564" t="s">
        <v>8292</v>
      </c>
      <c r="P1564" t="s">
        <v>8293</v>
      </c>
      <c r="Q1564">
        <f t="shared" si="121"/>
        <v>2015</v>
      </c>
      <c r="R1564">
        <f t="shared" si="122"/>
        <v>0</v>
      </c>
      <c r="S1564">
        <f t="shared" si="123"/>
        <v>0</v>
      </c>
      <c r="T1564">
        <f t="shared" si="124"/>
        <v>1</v>
      </c>
      <c r="U1564" t="str" cm="1">
        <f t="array" ref="U1564">_xlfn.IFS(D1564&lt;1000,"Less Than 1000",D1564&lt;=4999,"1000 to 4999",D1564&lt;=9999,"5000 to 9999",D1564&lt;=14999,"10000 to 14999",D1564&lt;=19999,"15000 to 19999",D1564&lt;=24999,"20000 to 24999",D1564&lt;=29999,"25000 to 29999",D1564&lt;=34999,"30000 to 34999",D1564&lt;=39999,"35000 to 39999",D1564&lt;44999,"40000 to 44999",D1564&lt;=44999,"40000 to 44999",D1564&lt;=49999,"45000 to 49999",D1564&gt;=50000,"50000 or More")</f>
        <v>20000 to 24999</v>
      </c>
    </row>
    <row r="1565" spans="1:21" ht="28.5" x14ac:dyDescent="0.45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s="17" t="s">
        <v>8219</v>
      </c>
      <c r="G1565" t="s">
        <v>8223</v>
      </c>
      <c r="H1565" t="s">
        <v>8245</v>
      </c>
      <c r="I1565">
        <v>1438226451</v>
      </c>
      <c r="J1565" s="10">
        <v>1433042451</v>
      </c>
      <c r="K1565" s="11">
        <f t="shared" si="120"/>
        <v>42155.139479166668</v>
      </c>
      <c r="L1565" t="b">
        <v>0</v>
      </c>
      <c r="M1565">
        <v>0</v>
      </c>
      <c r="N1565" t="b">
        <v>0</v>
      </c>
      <c r="O1565" t="s">
        <v>8309</v>
      </c>
      <c r="P1565" t="s">
        <v>8310</v>
      </c>
      <c r="Q1565">
        <f t="shared" si="121"/>
        <v>2015</v>
      </c>
      <c r="R1565">
        <f t="shared" si="122"/>
        <v>0</v>
      </c>
      <c r="S1565">
        <f t="shared" si="123"/>
        <v>0</v>
      </c>
      <c r="T1565">
        <f t="shared" si="124"/>
        <v>1</v>
      </c>
      <c r="U1565" t="str" cm="1">
        <f t="array" ref="U1565">_xlfn.IFS(D1565&lt;1000,"Less Than 1000",D1565&lt;=4999,"1000 to 4999",D1565&lt;=9999,"5000 to 9999",D1565&lt;=14999,"10000 to 14999",D1565&lt;=19999,"15000 to 19999",D1565&lt;=24999,"20000 to 24999",D1565&lt;=29999,"25000 to 29999",D1565&lt;=34999,"30000 to 34999",D1565&lt;=39999,"35000 to 39999",D1565&lt;44999,"40000 to 44999",D1565&lt;=44999,"40000 to 44999",D1565&lt;=49999,"45000 to 49999",D1565&gt;=50000,"50000 or More")</f>
        <v>20000 to 24999</v>
      </c>
    </row>
    <row r="1566" spans="1:21" ht="42.75" x14ac:dyDescent="0.45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s="17" t="s">
        <v>8219</v>
      </c>
      <c r="G1566" t="s">
        <v>8225</v>
      </c>
      <c r="H1566" t="s">
        <v>8247</v>
      </c>
      <c r="I1566">
        <v>1415481203</v>
      </c>
      <c r="J1566" s="10">
        <v>1412885603</v>
      </c>
      <c r="K1566" s="11">
        <f t="shared" si="120"/>
        <v>41921.842627314814</v>
      </c>
      <c r="L1566" t="b">
        <v>1</v>
      </c>
      <c r="M1566">
        <v>23</v>
      </c>
      <c r="N1566" t="b">
        <v>0</v>
      </c>
      <c r="O1566" t="s">
        <v>8292</v>
      </c>
      <c r="P1566" t="s">
        <v>8328</v>
      </c>
      <c r="Q1566">
        <f t="shared" si="121"/>
        <v>2014</v>
      </c>
      <c r="R1566">
        <f t="shared" si="122"/>
        <v>0</v>
      </c>
      <c r="S1566">
        <f t="shared" si="123"/>
        <v>0</v>
      </c>
      <c r="T1566">
        <f t="shared" si="124"/>
        <v>1</v>
      </c>
      <c r="U1566" t="str" cm="1">
        <f t="array" ref="U1566">_xlfn.IFS(D1566&lt;1000,"Less Than 1000",D1566&lt;=4999,"1000 to 4999",D1566&lt;=9999,"5000 to 9999",D1566&lt;=14999,"10000 to 14999",D1566&lt;=19999,"15000 to 19999",D1566&lt;=24999,"20000 to 24999",D1566&lt;=29999,"25000 to 29999",D1566&lt;=34999,"30000 to 34999",D1566&lt;=39999,"35000 to 39999",D1566&lt;44999,"40000 to 44999",D1566&lt;=44999,"40000 to 44999",D1566&lt;=49999,"45000 to 49999",D1566&gt;=50000,"50000 or More")</f>
        <v>20000 to 24999</v>
      </c>
    </row>
    <row r="1567" spans="1:21" ht="42.75" x14ac:dyDescent="0.45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s="17" t="s">
        <v>8219</v>
      </c>
      <c r="G1567" t="s">
        <v>8223</v>
      </c>
      <c r="H1567" t="s">
        <v>8245</v>
      </c>
      <c r="I1567">
        <v>1448388418</v>
      </c>
      <c r="J1567" s="10">
        <v>1443200818</v>
      </c>
      <c r="K1567" s="11">
        <f t="shared" si="120"/>
        <v>42272.713171296295</v>
      </c>
      <c r="L1567" t="b">
        <v>0</v>
      </c>
      <c r="M1567">
        <v>5</v>
      </c>
      <c r="N1567" t="b">
        <v>0</v>
      </c>
      <c r="O1567" t="s">
        <v>8292</v>
      </c>
      <c r="P1567" t="s">
        <v>8328</v>
      </c>
      <c r="Q1567">
        <f t="shared" si="121"/>
        <v>2015</v>
      </c>
      <c r="R1567">
        <f t="shared" si="122"/>
        <v>0</v>
      </c>
      <c r="S1567">
        <f t="shared" si="123"/>
        <v>0</v>
      </c>
      <c r="T1567">
        <f t="shared" si="124"/>
        <v>1</v>
      </c>
      <c r="U1567" t="str" cm="1">
        <f t="array" ref="U1567">_xlfn.IFS(D1567&lt;1000,"Less Than 1000",D1567&lt;=4999,"1000 to 4999",D1567&lt;=9999,"5000 to 9999",D1567&lt;=14999,"10000 to 14999",D1567&lt;=19999,"15000 to 19999",D1567&lt;=24999,"20000 to 24999",D1567&lt;=29999,"25000 to 29999",D1567&lt;=34999,"30000 to 34999",D1567&lt;=39999,"35000 to 39999",D1567&lt;44999,"40000 to 44999",D1567&lt;=44999,"40000 to 44999",D1567&lt;=49999,"45000 to 49999",D1567&gt;=50000,"50000 or More")</f>
        <v>20000 to 24999</v>
      </c>
    </row>
    <row r="1568" spans="1:21" ht="42.75" x14ac:dyDescent="0.45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s="17" t="s">
        <v>8219</v>
      </c>
      <c r="G1568" t="s">
        <v>8223</v>
      </c>
      <c r="H1568" t="s">
        <v>8245</v>
      </c>
      <c r="I1568">
        <v>1476676800</v>
      </c>
      <c r="J1568" s="10">
        <v>1473957239</v>
      </c>
      <c r="K1568" s="11">
        <f t="shared" si="120"/>
        <v>42628.690266203703</v>
      </c>
      <c r="L1568" t="b">
        <v>0</v>
      </c>
      <c r="M1568">
        <v>8</v>
      </c>
      <c r="N1568" t="b">
        <v>0</v>
      </c>
      <c r="O1568" t="s">
        <v>8290</v>
      </c>
      <c r="P1568" t="s">
        <v>8330</v>
      </c>
      <c r="Q1568">
        <f t="shared" si="121"/>
        <v>2016</v>
      </c>
      <c r="R1568">
        <f t="shared" si="122"/>
        <v>0</v>
      </c>
      <c r="S1568">
        <f t="shared" si="123"/>
        <v>0</v>
      </c>
      <c r="T1568">
        <f t="shared" si="124"/>
        <v>1</v>
      </c>
      <c r="U1568" t="str" cm="1">
        <f t="array" ref="U1568">_xlfn.IFS(D1568&lt;1000,"Less Than 1000",D1568&lt;=4999,"1000 to 4999",D1568&lt;=9999,"5000 to 9999",D1568&lt;=14999,"10000 to 14999",D1568&lt;=19999,"15000 to 19999",D1568&lt;=24999,"20000 to 24999",D1568&lt;=29999,"25000 to 29999",D1568&lt;=34999,"30000 to 34999",D1568&lt;=39999,"35000 to 39999",D1568&lt;44999,"40000 to 44999",D1568&lt;=44999,"40000 to 44999",D1568&lt;=49999,"45000 to 49999",D1568&gt;=50000,"50000 or More")</f>
        <v>20000 to 24999</v>
      </c>
    </row>
    <row r="1569" spans="1:21" ht="42.75" x14ac:dyDescent="0.45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s="17" t="s">
        <v>8219</v>
      </c>
      <c r="G1569" t="s">
        <v>8223</v>
      </c>
      <c r="H1569" t="s">
        <v>8245</v>
      </c>
      <c r="I1569">
        <v>1423772060</v>
      </c>
      <c r="J1569" s="10">
        <v>1421180060</v>
      </c>
      <c r="K1569" s="11">
        <f t="shared" si="120"/>
        <v>42017.843287037031</v>
      </c>
      <c r="L1569" t="b">
        <v>0</v>
      </c>
      <c r="M1569">
        <v>1</v>
      </c>
      <c r="N1569" t="b">
        <v>0</v>
      </c>
      <c r="O1569" t="s">
        <v>8292</v>
      </c>
      <c r="P1569" t="s">
        <v>8293</v>
      </c>
      <c r="Q1569">
        <f t="shared" si="121"/>
        <v>2015</v>
      </c>
      <c r="R1569">
        <f t="shared" si="122"/>
        <v>0</v>
      </c>
      <c r="S1569">
        <f t="shared" si="123"/>
        <v>0</v>
      </c>
      <c r="T1569">
        <f t="shared" si="124"/>
        <v>1</v>
      </c>
      <c r="U1569" t="str" cm="1">
        <f t="array" ref="U1569">_xlfn.IFS(D1569&lt;1000,"Less Than 1000",D1569&lt;=4999,"1000 to 4999",D1569&lt;=9999,"5000 to 9999",D1569&lt;=14999,"10000 to 14999",D1569&lt;=19999,"15000 to 19999",D1569&lt;=24999,"20000 to 24999",D1569&lt;=29999,"25000 to 29999",D1569&lt;=34999,"30000 to 34999",D1569&lt;=39999,"35000 to 39999",D1569&lt;44999,"40000 to 44999",D1569&lt;=44999,"40000 to 44999",D1569&lt;=49999,"45000 to 49999",D1569&gt;=50000,"50000 or More")</f>
        <v>20000 to 24999</v>
      </c>
    </row>
    <row r="1570" spans="1:21" ht="42.75" x14ac:dyDescent="0.45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s="17" t="s">
        <v>8219</v>
      </c>
      <c r="G1570" t="s">
        <v>8223</v>
      </c>
      <c r="H1570" t="s">
        <v>8245</v>
      </c>
      <c r="I1570">
        <v>1433988000</v>
      </c>
      <c r="J1570" s="10">
        <v>1431353337</v>
      </c>
      <c r="K1570" s="11">
        <f t="shared" si="120"/>
        <v>42135.589548611111</v>
      </c>
      <c r="L1570" t="b">
        <v>0</v>
      </c>
      <c r="M1570">
        <v>13</v>
      </c>
      <c r="N1570" t="b">
        <v>0</v>
      </c>
      <c r="O1570" t="s">
        <v>8283</v>
      </c>
      <c r="P1570" t="s">
        <v>8286</v>
      </c>
      <c r="Q1570">
        <f t="shared" si="121"/>
        <v>2015</v>
      </c>
      <c r="R1570">
        <f t="shared" si="122"/>
        <v>0</v>
      </c>
      <c r="S1570">
        <f t="shared" si="123"/>
        <v>0</v>
      </c>
      <c r="T1570">
        <f t="shared" si="124"/>
        <v>1</v>
      </c>
      <c r="U1570" t="str" cm="1">
        <f t="array" ref="U1570">_xlfn.IFS(D1570&lt;1000,"Less Than 1000",D1570&lt;=4999,"1000 to 4999",D1570&lt;=9999,"5000 to 9999",D1570&lt;=14999,"10000 to 14999",D1570&lt;=19999,"15000 to 19999",D1570&lt;=24999,"20000 to 24999",D1570&lt;=29999,"25000 to 29999",D1570&lt;=34999,"30000 to 34999",D1570&lt;=39999,"35000 to 39999",D1570&lt;44999,"40000 to 44999",D1570&lt;=44999,"40000 to 44999",D1570&lt;=49999,"45000 to 49999",D1570&gt;=50000,"50000 or More")</f>
        <v>25000 to 29999</v>
      </c>
    </row>
    <row r="1571" spans="1:21" ht="42.75" x14ac:dyDescent="0.45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s="17" t="s">
        <v>8219</v>
      </c>
      <c r="G1571" t="s">
        <v>8223</v>
      </c>
      <c r="H1571" t="s">
        <v>8245</v>
      </c>
      <c r="I1571">
        <v>1467934937</v>
      </c>
      <c r="J1571" s="10">
        <v>1465342937</v>
      </c>
      <c r="K1571" s="11">
        <f t="shared" si="120"/>
        <v>42528.987696759257</v>
      </c>
      <c r="L1571" t="b">
        <v>0</v>
      </c>
      <c r="M1571">
        <v>3</v>
      </c>
      <c r="N1571" t="b">
        <v>0</v>
      </c>
      <c r="O1571" t="s">
        <v>8292</v>
      </c>
      <c r="P1571" t="s">
        <v>8293</v>
      </c>
      <c r="Q1571">
        <f t="shared" si="121"/>
        <v>2016</v>
      </c>
      <c r="R1571">
        <f t="shared" si="122"/>
        <v>0</v>
      </c>
      <c r="S1571">
        <f t="shared" si="123"/>
        <v>0</v>
      </c>
      <c r="T1571">
        <f t="shared" si="124"/>
        <v>1</v>
      </c>
      <c r="U1571" t="str" cm="1">
        <f t="array" ref="U1571">_xlfn.IFS(D1571&lt;1000,"Less Than 1000",D1571&lt;=4999,"1000 to 4999",D1571&lt;=9999,"5000 to 9999",D1571&lt;=14999,"10000 to 14999",D1571&lt;=19999,"15000 to 19999",D1571&lt;=24999,"20000 to 24999",D1571&lt;=29999,"25000 to 29999",D1571&lt;=34999,"30000 to 34999",D1571&lt;=39999,"35000 to 39999",D1571&lt;44999,"40000 to 44999",D1571&lt;=44999,"40000 to 44999",D1571&lt;=49999,"45000 to 49999",D1571&gt;=50000,"50000 or More")</f>
        <v>25000 to 29999</v>
      </c>
    </row>
    <row r="1572" spans="1:21" ht="42.75" x14ac:dyDescent="0.45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s="17" t="s">
        <v>8219</v>
      </c>
      <c r="G1572" t="s">
        <v>8228</v>
      </c>
      <c r="H1572" t="s">
        <v>8250</v>
      </c>
      <c r="I1572">
        <v>1490560177</v>
      </c>
      <c r="J1572" s="10">
        <v>1487971777</v>
      </c>
      <c r="K1572" s="11">
        <f t="shared" si="120"/>
        <v>42790.895567129628</v>
      </c>
      <c r="L1572" t="b">
        <v>0</v>
      </c>
      <c r="M1572">
        <v>0</v>
      </c>
      <c r="N1572" t="b">
        <v>0</v>
      </c>
      <c r="O1572" t="s">
        <v>8292</v>
      </c>
      <c r="P1572" t="s">
        <v>8293</v>
      </c>
      <c r="Q1572">
        <f t="shared" si="121"/>
        <v>2017</v>
      </c>
      <c r="R1572">
        <f t="shared" si="122"/>
        <v>0</v>
      </c>
      <c r="S1572">
        <f t="shared" si="123"/>
        <v>0</v>
      </c>
      <c r="T1572">
        <f t="shared" si="124"/>
        <v>1</v>
      </c>
      <c r="U1572" t="str" cm="1">
        <f t="array" ref="U1572">_xlfn.IFS(D1572&lt;1000,"Less Than 1000",D1572&lt;=4999,"1000 to 4999",D1572&lt;=9999,"5000 to 9999",D1572&lt;=14999,"10000 to 14999",D1572&lt;=19999,"15000 to 19999",D1572&lt;=24999,"20000 to 24999",D1572&lt;=29999,"25000 to 29999",D1572&lt;=34999,"30000 to 34999",D1572&lt;=39999,"35000 to 39999",D1572&lt;44999,"40000 to 44999",D1572&lt;=44999,"40000 to 44999",D1572&lt;=49999,"45000 to 49999",D1572&gt;=50000,"50000 or More")</f>
        <v>25000 to 29999</v>
      </c>
    </row>
    <row r="1573" spans="1:21" ht="42.75" x14ac:dyDescent="0.45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s="17" t="s">
        <v>8219</v>
      </c>
      <c r="G1573" t="s">
        <v>8223</v>
      </c>
      <c r="H1573" t="s">
        <v>8245</v>
      </c>
      <c r="I1573">
        <v>1439644920</v>
      </c>
      <c r="J1573" s="10">
        <v>1436793939</v>
      </c>
      <c r="K1573" s="11">
        <f t="shared" si="120"/>
        <v>42198.559479166666</v>
      </c>
      <c r="L1573" t="b">
        <v>0</v>
      </c>
      <c r="M1573">
        <v>39</v>
      </c>
      <c r="N1573" t="b">
        <v>0</v>
      </c>
      <c r="O1573" t="s">
        <v>8292</v>
      </c>
      <c r="P1573" t="s">
        <v>8293</v>
      </c>
      <c r="Q1573">
        <f t="shared" si="121"/>
        <v>2015</v>
      </c>
      <c r="R1573">
        <f t="shared" si="122"/>
        <v>0</v>
      </c>
      <c r="S1573">
        <f t="shared" si="123"/>
        <v>0</v>
      </c>
      <c r="T1573">
        <f t="shared" si="124"/>
        <v>1</v>
      </c>
      <c r="U1573" t="str" cm="1">
        <f t="array" ref="U1573">_xlfn.IFS(D1573&lt;1000,"Less Than 1000",D1573&lt;=4999,"1000 to 4999",D1573&lt;=9999,"5000 to 9999",D1573&lt;=14999,"10000 to 14999",D1573&lt;=19999,"15000 to 19999",D1573&lt;=24999,"20000 to 24999",D1573&lt;=29999,"25000 to 29999",D1573&lt;=34999,"30000 to 34999",D1573&lt;=39999,"35000 to 39999",D1573&lt;44999,"40000 to 44999",D1573&lt;=44999,"40000 to 44999",D1573&lt;=49999,"45000 to 49999",D1573&gt;=50000,"50000 or More")</f>
        <v>25000 to 29999</v>
      </c>
    </row>
    <row r="1574" spans="1:21" ht="28.5" x14ac:dyDescent="0.45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s="17" t="s">
        <v>8219</v>
      </c>
      <c r="G1574" t="s">
        <v>8223</v>
      </c>
      <c r="H1574" t="s">
        <v>8245</v>
      </c>
      <c r="I1574">
        <v>1428804762</v>
      </c>
      <c r="J1574" s="10">
        <v>1426212762</v>
      </c>
      <c r="K1574" s="11">
        <f t="shared" si="120"/>
        <v>42076.092152777783</v>
      </c>
      <c r="L1574" t="b">
        <v>0</v>
      </c>
      <c r="M1574">
        <v>1</v>
      </c>
      <c r="N1574" t="b">
        <v>0</v>
      </c>
      <c r="O1574" t="s">
        <v>8292</v>
      </c>
      <c r="P1574" t="s">
        <v>8293</v>
      </c>
      <c r="Q1574">
        <f t="shared" si="121"/>
        <v>2015</v>
      </c>
      <c r="R1574">
        <f t="shared" si="122"/>
        <v>0</v>
      </c>
      <c r="S1574">
        <f t="shared" si="123"/>
        <v>0</v>
      </c>
      <c r="T1574">
        <f t="shared" si="124"/>
        <v>1</v>
      </c>
      <c r="U1574" t="str" cm="1">
        <f t="array" ref="U1574">_xlfn.IFS(D1574&lt;1000,"Less Than 1000",D1574&lt;=4999,"1000 to 4999",D1574&lt;=9999,"5000 to 9999",D1574&lt;=14999,"10000 to 14999",D1574&lt;=19999,"15000 to 19999",D1574&lt;=24999,"20000 to 24999",D1574&lt;=29999,"25000 to 29999",D1574&lt;=34999,"30000 to 34999",D1574&lt;=39999,"35000 to 39999",D1574&lt;44999,"40000 to 44999",D1574&lt;=44999,"40000 to 44999",D1574&lt;=49999,"45000 to 49999",D1574&gt;=50000,"50000 or More")</f>
        <v>25000 to 29999</v>
      </c>
    </row>
    <row r="1575" spans="1:21" ht="28.5" x14ac:dyDescent="0.45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s="17" t="s">
        <v>8219</v>
      </c>
      <c r="G1575" t="s">
        <v>8223</v>
      </c>
      <c r="H1575" t="s">
        <v>8245</v>
      </c>
      <c r="I1575">
        <v>1455814827</v>
      </c>
      <c r="J1575" s="10">
        <v>1453222827</v>
      </c>
      <c r="K1575" s="11">
        <f t="shared" si="120"/>
        <v>42388.708645833336</v>
      </c>
      <c r="L1575" t="b">
        <v>0</v>
      </c>
      <c r="M1575">
        <v>95</v>
      </c>
      <c r="N1575" t="b">
        <v>0</v>
      </c>
      <c r="O1575" t="s">
        <v>8292</v>
      </c>
      <c r="P1575" t="s">
        <v>8294</v>
      </c>
      <c r="Q1575">
        <f t="shared" si="121"/>
        <v>2016</v>
      </c>
      <c r="R1575">
        <f t="shared" si="122"/>
        <v>0</v>
      </c>
      <c r="S1575">
        <f t="shared" si="123"/>
        <v>0</v>
      </c>
      <c r="T1575">
        <f t="shared" si="124"/>
        <v>1</v>
      </c>
      <c r="U1575" t="str" cm="1">
        <f t="array" ref="U1575">_xlfn.IFS(D1575&lt;1000,"Less Than 1000",D1575&lt;=4999,"1000 to 4999",D1575&lt;=9999,"5000 to 9999",D1575&lt;=14999,"10000 to 14999",D1575&lt;=19999,"15000 to 19999",D1575&lt;=24999,"20000 to 24999",D1575&lt;=29999,"25000 to 29999",D1575&lt;=34999,"30000 to 34999",D1575&lt;=39999,"35000 to 39999",D1575&lt;44999,"40000 to 44999",D1575&lt;=44999,"40000 to 44999",D1575&lt;=49999,"45000 to 49999",D1575&gt;=50000,"50000 or More")</f>
        <v>25000 to 29999</v>
      </c>
    </row>
    <row r="1576" spans="1:21" ht="42.75" x14ac:dyDescent="0.45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s="17" t="s">
        <v>8219</v>
      </c>
      <c r="G1576" t="s">
        <v>8223</v>
      </c>
      <c r="H1576" t="s">
        <v>8245</v>
      </c>
      <c r="I1576">
        <v>1451419200</v>
      </c>
      <c r="J1576" s="10">
        <v>1449000056</v>
      </c>
      <c r="K1576" s="11">
        <f t="shared" si="120"/>
        <v>42339.833981481483</v>
      </c>
      <c r="L1576" t="b">
        <v>0</v>
      </c>
      <c r="M1576">
        <v>90</v>
      </c>
      <c r="N1576" t="b">
        <v>0</v>
      </c>
      <c r="O1576" t="s">
        <v>8292</v>
      </c>
      <c r="P1576" t="s">
        <v>8294</v>
      </c>
      <c r="Q1576">
        <f t="shared" si="121"/>
        <v>2015</v>
      </c>
      <c r="R1576">
        <f t="shared" si="122"/>
        <v>0</v>
      </c>
      <c r="S1576">
        <f t="shared" si="123"/>
        <v>0</v>
      </c>
      <c r="T1576">
        <f t="shared" si="124"/>
        <v>1</v>
      </c>
      <c r="U1576" t="str" cm="1">
        <f t="array" ref="U1576">_xlfn.IFS(D1576&lt;1000,"Less Than 1000",D1576&lt;=4999,"1000 to 4999",D1576&lt;=9999,"5000 to 9999",D1576&lt;=14999,"10000 to 14999",D1576&lt;=19999,"15000 to 19999",D1576&lt;=24999,"20000 to 24999",D1576&lt;=29999,"25000 to 29999",D1576&lt;=34999,"30000 to 34999",D1576&lt;=39999,"35000 to 39999",D1576&lt;44999,"40000 to 44999",D1576&lt;=44999,"40000 to 44999",D1576&lt;=49999,"45000 to 49999",D1576&gt;=50000,"50000 or More")</f>
        <v>25000 to 29999</v>
      </c>
    </row>
    <row r="1577" spans="1:21" ht="42.75" x14ac:dyDescent="0.45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s="17" t="s">
        <v>8219</v>
      </c>
      <c r="G1577" t="s">
        <v>8223</v>
      </c>
      <c r="H1577" t="s">
        <v>8245</v>
      </c>
      <c r="I1577">
        <v>1345790865</v>
      </c>
      <c r="J1577" s="10">
        <v>1344062865</v>
      </c>
      <c r="K1577" s="11">
        <f t="shared" si="120"/>
        <v>41125.283159722225</v>
      </c>
      <c r="L1577" t="b">
        <v>0</v>
      </c>
      <c r="M1577">
        <v>0</v>
      </c>
      <c r="N1577" t="b">
        <v>0</v>
      </c>
      <c r="O1577" t="s">
        <v>8298</v>
      </c>
      <c r="P1577" t="s">
        <v>8313</v>
      </c>
      <c r="Q1577">
        <f t="shared" si="121"/>
        <v>2012</v>
      </c>
      <c r="R1577">
        <f t="shared" si="122"/>
        <v>0</v>
      </c>
      <c r="S1577">
        <f t="shared" si="123"/>
        <v>0</v>
      </c>
      <c r="T1577">
        <f t="shared" si="124"/>
        <v>1</v>
      </c>
      <c r="U1577" t="str" cm="1">
        <f t="array" ref="U1577">_xlfn.IFS(D1577&lt;1000,"Less Than 1000",D1577&lt;=4999,"1000 to 4999",D1577&lt;=9999,"5000 to 9999",D1577&lt;=14999,"10000 to 14999",D1577&lt;=19999,"15000 to 19999",D1577&lt;=24999,"20000 to 24999",D1577&lt;=29999,"25000 to 29999",D1577&lt;=34999,"30000 to 34999",D1577&lt;=39999,"35000 to 39999",D1577&lt;44999,"40000 to 44999",D1577&lt;=44999,"40000 to 44999",D1577&lt;=49999,"45000 to 49999",D1577&gt;=50000,"50000 or More")</f>
        <v>25000 to 29999</v>
      </c>
    </row>
    <row r="1578" spans="1:21" ht="42.75" x14ac:dyDescent="0.45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s="17" t="s">
        <v>8219</v>
      </c>
      <c r="G1578" t="s">
        <v>8223</v>
      </c>
      <c r="H1578" t="s">
        <v>8245</v>
      </c>
      <c r="I1578">
        <v>1449354502</v>
      </c>
      <c r="J1578" s="10">
        <v>1446762502</v>
      </c>
      <c r="K1578" s="11">
        <f t="shared" si="120"/>
        <v>42313.936365740738</v>
      </c>
      <c r="L1578" t="b">
        <v>0</v>
      </c>
      <c r="M1578">
        <v>16</v>
      </c>
      <c r="N1578" t="b">
        <v>0</v>
      </c>
      <c r="O1578" t="s">
        <v>8292</v>
      </c>
      <c r="P1578" t="s">
        <v>8294</v>
      </c>
      <c r="Q1578">
        <f t="shared" si="121"/>
        <v>2015</v>
      </c>
      <c r="R1578">
        <f t="shared" si="122"/>
        <v>0</v>
      </c>
      <c r="S1578">
        <f t="shared" si="123"/>
        <v>0</v>
      </c>
      <c r="T1578">
        <f t="shared" si="124"/>
        <v>1</v>
      </c>
      <c r="U1578" t="str" cm="1">
        <f t="array" ref="U1578">_xlfn.IFS(D1578&lt;1000,"Less Than 1000",D1578&lt;=4999,"1000 to 4999",D1578&lt;=9999,"5000 to 9999",D1578&lt;=14999,"10000 to 14999",D1578&lt;=19999,"15000 to 19999",D1578&lt;=24999,"20000 to 24999",D1578&lt;=29999,"25000 to 29999",D1578&lt;=34999,"30000 to 34999",D1578&lt;=39999,"35000 to 39999",D1578&lt;44999,"40000 to 44999",D1578&lt;=44999,"40000 to 44999",D1578&lt;=49999,"45000 to 49999",D1578&gt;=50000,"50000 or More")</f>
        <v>25000 to 29999</v>
      </c>
    </row>
    <row r="1579" spans="1:21" ht="42.75" x14ac:dyDescent="0.45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s="17" t="s">
        <v>8219</v>
      </c>
      <c r="G1579" t="s">
        <v>8224</v>
      </c>
      <c r="H1579" t="s">
        <v>8246</v>
      </c>
      <c r="I1579">
        <v>1475333917</v>
      </c>
      <c r="J1579" s="10">
        <v>1472569117</v>
      </c>
      <c r="K1579" s="11">
        <f t="shared" si="120"/>
        <v>42612.624039351853</v>
      </c>
      <c r="L1579" t="b">
        <v>0</v>
      </c>
      <c r="M1579">
        <v>46</v>
      </c>
      <c r="N1579" t="b">
        <v>0</v>
      </c>
      <c r="O1579" t="s">
        <v>8292</v>
      </c>
      <c r="P1579" t="s">
        <v>8294</v>
      </c>
      <c r="Q1579">
        <f t="shared" si="121"/>
        <v>2016</v>
      </c>
      <c r="R1579">
        <f t="shared" si="122"/>
        <v>0</v>
      </c>
      <c r="S1579">
        <f t="shared" si="123"/>
        <v>0</v>
      </c>
      <c r="T1579">
        <f t="shared" si="124"/>
        <v>1</v>
      </c>
      <c r="U1579" t="str" cm="1">
        <f t="array" ref="U1579">_xlfn.IFS(D1579&lt;1000,"Less Than 1000",D1579&lt;=4999,"1000 to 4999",D1579&lt;=9999,"5000 to 9999",D1579&lt;=14999,"10000 to 14999",D1579&lt;=19999,"15000 to 19999",D1579&lt;=24999,"20000 to 24999",D1579&lt;=29999,"25000 to 29999",D1579&lt;=34999,"30000 to 34999",D1579&lt;=39999,"35000 to 39999",D1579&lt;44999,"40000 to 44999",D1579&lt;=44999,"40000 to 44999",D1579&lt;=49999,"45000 to 49999",D1579&gt;=50000,"50000 or More")</f>
        <v>25000 to 29999</v>
      </c>
    </row>
    <row r="1580" spans="1:21" ht="42.75" x14ac:dyDescent="0.45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s="17" t="s">
        <v>8219</v>
      </c>
      <c r="G1580" t="s">
        <v>8229</v>
      </c>
      <c r="H1580" t="s">
        <v>8248</v>
      </c>
      <c r="I1580">
        <v>1492270947</v>
      </c>
      <c r="J1580" s="10">
        <v>1488386547</v>
      </c>
      <c r="K1580" s="11">
        <f t="shared" si="120"/>
        <v>42795.696145833332</v>
      </c>
      <c r="L1580" t="b">
        <v>0</v>
      </c>
      <c r="M1580">
        <v>0</v>
      </c>
      <c r="N1580" t="b">
        <v>0</v>
      </c>
      <c r="O1580" t="s">
        <v>8295</v>
      </c>
      <c r="P1580" t="s">
        <v>8314</v>
      </c>
      <c r="Q1580">
        <f t="shared" si="121"/>
        <v>2017</v>
      </c>
      <c r="R1580">
        <f t="shared" si="122"/>
        <v>0</v>
      </c>
      <c r="S1580">
        <f t="shared" si="123"/>
        <v>0</v>
      </c>
      <c r="T1580">
        <f t="shared" si="124"/>
        <v>1</v>
      </c>
      <c r="U1580" t="str" cm="1">
        <f t="array" ref="U1580">_xlfn.IFS(D1580&lt;1000,"Less Than 1000",D1580&lt;=4999,"1000 to 4999",D1580&lt;=9999,"5000 to 9999",D1580&lt;=14999,"10000 to 14999",D1580&lt;=19999,"15000 to 19999",D1580&lt;=24999,"20000 to 24999",D1580&lt;=29999,"25000 to 29999",D1580&lt;=34999,"30000 to 34999",D1580&lt;=39999,"35000 to 39999",D1580&lt;44999,"40000 to 44999",D1580&lt;=44999,"40000 to 44999",D1580&lt;=49999,"45000 to 49999",D1580&gt;=50000,"50000 or More")</f>
        <v>25000 to 29999</v>
      </c>
    </row>
    <row r="1581" spans="1:21" ht="42.75" x14ac:dyDescent="0.45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s="17" t="s">
        <v>8219</v>
      </c>
      <c r="G1581" t="s">
        <v>8223</v>
      </c>
      <c r="H1581" t="s">
        <v>8245</v>
      </c>
      <c r="I1581">
        <v>1419384585</v>
      </c>
      <c r="J1581" s="10">
        <v>1416360585</v>
      </c>
      <c r="K1581" s="11">
        <f t="shared" si="120"/>
        <v>41962.062326388885</v>
      </c>
      <c r="L1581" t="b">
        <v>0</v>
      </c>
      <c r="M1581">
        <v>22</v>
      </c>
      <c r="N1581" t="b">
        <v>0</v>
      </c>
      <c r="O1581" t="s">
        <v>8295</v>
      </c>
      <c r="P1581" t="s">
        <v>8317</v>
      </c>
      <c r="Q1581">
        <f t="shared" si="121"/>
        <v>2014</v>
      </c>
      <c r="R1581">
        <f t="shared" si="122"/>
        <v>0</v>
      </c>
      <c r="S1581">
        <f t="shared" si="123"/>
        <v>0</v>
      </c>
      <c r="T1581">
        <f t="shared" si="124"/>
        <v>1</v>
      </c>
      <c r="U1581" t="str" cm="1">
        <f t="array" ref="U1581">_xlfn.IFS(D1581&lt;1000,"Less Than 1000",D1581&lt;=4999,"1000 to 4999",D1581&lt;=9999,"5000 to 9999",D1581&lt;=14999,"10000 to 14999",D1581&lt;=19999,"15000 to 19999",D1581&lt;=24999,"20000 to 24999",D1581&lt;=29999,"25000 to 29999",D1581&lt;=34999,"30000 to 34999",D1581&lt;=39999,"35000 to 39999",D1581&lt;44999,"40000 to 44999",D1581&lt;=44999,"40000 to 44999",D1581&lt;=49999,"45000 to 49999",D1581&gt;=50000,"50000 or More")</f>
        <v>25000 to 29999</v>
      </c>
    </row>
    <row r="1582" spans="1:21" ht="42.75" x14ac:dyDescent="0.45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s="17" t="s">
        <v>8219</v>
      </c>
      <c r="G1582" t="s">
        <v>8224</v>
      </c>
      <c r="H1582" t="s">
        <v>8246</v>
      </c>
      <c r="I1582">
        <v>1445431533</v>
      </c>
      <c r="J1582" s="10">
        <v>1442839533</v>
      </c>
      <c r="K1582" s="11">
        <f t="shared" si="120"/>
        <v>42268.531631944439</v>
      </c>
      <c r="L1582" t="b">
        <v>0</v>
      </c>
      <c r="M1582">
        <v>27</v>
      </c>
      <c r="N1582" t="b">
        <v>0</v>
      </c>
      <c r="O1582" t="s">
        <v>8292</v>
      </c>
      <c r="P1582" t="s">
        <v>8293</v>
      </c>
      <c r="Q1582">
        <f t="shared" si="121"/>
        <v>2015</v>
      </c>
      <c r="R1582">
        <f t="shared" si="122"/>
        <v>0</v>
      </c>
      <c r="S1582">
        <f t="shared" si="123"/>
        <v>0</v>
      </c>
      <c r="T1582">
        <f t="shared" si="124"/>
        <v>1</v>
      </c>
      <c r="U1582" t="str" cm="1">
        <f t="array" ref="U1582">_xlfn.IFS(D1582&lt;1000,"Less Than 1000",D1582&lt;=4999,"1000 to 4999",D1582&lt;=9999,"5000 to 9999",D1582&lt;=14999,"10000 to 14999",D1582&lt;=19999,"15000 to 19999",D1582&lt;=24999,"20000 to 24999",D1582&lt;=29999,"25000 to 29999",D1582&lt;=34999,"30000 to 34999",D1582&lt;=39999,"35000 to 39999",D1582&lt;44999,"40000 to 44999",D1582&lt;=44999,"40000 to 44999",D1582&lt;=49999,"45000 to 49999",D1582&gt;=50000,"50000 or More")</f>
        <v>25000 to 29999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7" t="s">
        <v>8220</v>
      </c>
      <c r="G1583" t="s">
        <v>8224</v>
      </c>
      <c r="H1583" t="s">
        <v>8246</v>
      </c>
      <c r="I1583">
        <v>1450521990</v>
      </c>
      <c r="J1583" s="10">
        <v>1447757190</v>
      </c>
      <c r="K1583" s="11">
        <f t="shared" si="120"/>
        <v>42325.448958333334</v>
      </c>
      <c r="L1583" t="b">
        <v>0</v>
      </c>
      <c r="M1583">
        <v>1</v>
      </c>
      <c r="N1583" t="b">
        <v>0</v>
      </c>
      <c r="O1583" t="s">
        <v>8311</v>
      </c>
      <c r="P1583" t="s">
        <v>8318</v>
      </c>
      <c r="Q1583">
        <f t="shared" si="121"/>
        <v>2015</v>
      </c>
      <c r="R1583">
        <f t="shared" si="122"/>
        <v>0</v>
      </c>
      <c r="S1583">
        <f t="shared" si="123"/>
        <v>1</v>
      </c>
      <c r="T1583">
        <f t="shared" si="124"/>
        <v>0</v>
      </c>
      <c r="U1583" t="str" cm="1">
        <f t="array" ref="U1583">_xlfn.IFS(D1583&lt;1000,"Less Than 1000",D1583&lt;=4999,"1000 to 4999",D1583&lt;=9999,"5000 to 9999",D1583&lt;=14999,"10000 to 14999",D1583&lt;=19999,"15000 to 19999",D1583&lt;=24999,"20000 to 24999",D1583&lt;=29999,"25000 to 29999",D1583&lt;=34999,"30000 to 34999",D1583&lt;=39999,"35000 to 39999",D1583&lt;44999,"40000 to 44999",D1583&lt;=44999,"40000 to 44999",D1583&lt;=49999,"45000 to 49999",D1583&gt;=50000,"50000 or More")</f>
        <v>1000 to 4999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7" t="s">
        <v>8220</v>
      </c>
      <c r="G1584" t="s">
        <v>8223</v>
      </c>
      <c r="H1584" t="s">
        <v>8245</v>
      </c>
      <c r="I1584">
        <v>1445894400</v>
      </c>
      <c r="J1584" s="10">
        <v>1440961053</v>
      </c>
      <c r="K1584" s="11">
        <f t="shared" si="120"/>
        <v>42246.789965277778</v>
      </c>
      <c r="L1584" t="b">
        <v>0</v>
      </c>
      <c r="M1584">
        <v>3</v>
      </c>
      <c r="N1584" t="b">
        <v>0</v>
      </c>
      <c r="O1584" t="s">
        <v>8311</v>
      </c>
      <c r="P1584" t="s">
        <v>8318</v>
      </c>
      <c r="Q1584">
        <f t="shared" si="121"/>
        <v>2015</v>
      </c>
      <c r="R1584">
        <f t="shared" si="122"/>
        <v>0</v>
      </c>
      <c r="S1584">
        <f t="shared" si="123"/>
        <v>1</v>
      </c>
      <c r="T1584">
        <f t="shared" si="124"/>
        <v>0</v>
      </c>
      <c r="U1584" t="str" cm="1">
        <f t="array" ref="U1584">_xlfn.IFS(D1584&lt;1000,"Less Than 1000",D1584&lt;=4999,"1000 to 4999",D1584&lt;=9999,"5000 to 9999",D1584&lt;=14999,"10000 to 14999",D1584&lt;=19999,"15000 to 19999",D1584&lt;=24999,"20000 to 24999",D1584&lt;=29999,"25000 to 29999",D1584&lt;=34999,"30000 to 34999",D1584&lt;=39999,"35000 to 39999",D1584&lt;44999,"40000 to 44999",D1584&lt;=44999,"40000 to 44999",D1584&lt;=49999,"45000 to 49999",D1584&gt;=50000,"50000 or More")</f>
        <v>1000 to 4999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7" t="s">
        <v>8220</v>
      </c>
      <c r="G1585" t="s">
        <v>8224</v>
      </c>
      <c r="H1585" t="s">
        <v>8246</v>
      </c>
      <c r="I1585">
        <v>1411681391</v>
      </c>
      <c r="J1585" s="10">
        <v>1409089391</v>
      </c>
      <c r="K1585" s="11">
        <f t="shared" si="120"/>
        <v>41877.904988425929</v>
      </c>
      <c r="L1585" t="b">
        <v>0</v>
      </c>
      <c r="M1585">
        <v>1</v>
      </c>
      <c r="N1585" t="b">
        <v>0</v>
      </c>
      <c r="O1585" t="s">
        <v>8311</v>
      </c>
      <c r="P1585" t="s">
        <v>8318</v>
      </c>
      <c r="Q1585">
        <f t="shared" si="121"/>
        <v>2014</v>
      </c>
      <c r="R1585">
        <f t="shared" si="122"/>
        <v>0</v>
      </c>
      <c r="S1585">
        <f t="shared" si="123"/>
        <v>1</v>
      </c>
      <c r="T1585">
        <f t="shared" si="124"/>
        <v>0</v>
      </c>
      <c r="U1585" t="str" cm="1">
        <f t="array" ref="U1585">_xlfn.IFS(D1585&lt;1000,"Less Than 1000",D1585&lt;=4999,"1000 to 4999",D1585&lt;=9999,"5000 to 9999",D1585&lt;=14999,"10000 to 14999",D1585&lt;=19999,"15000 to 19999",D1585&lt;=24999,"20000 to 24999",D1585&lt;=29999,"25000 to 29999",D1585&lt;=34999,"30000 to 34999",D1585&lt;=39999,"35000 to 39999",D1585&lt;44999,"40000 to 44999",D1585&lt;=44999,"40000 to 44999",D1585&lt;=49999,"45000 to 49999",D1585&gt;=50000,"50000 or More")</f>
        <v>20000 to 24999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7" t="s">
        <v>8220</v>
      </c>
      <c r="G1586" t="s">
        <v>8223</v>
      </c>
      <c r="H1586" t="s">
        <v>8245</v>
      </c>
      <c r="I1586">
        <v>1401464101</v>
      </c>
      <c r="J1586" s="10">
        <v>1400600101</v>
      </c>
      <c r="K1586" s="11">
        <f t="shared" si="120"/>
        <v>41779.649317129632</v>
      </c>
      <c r="L1586" t="b">
        <v>0</v>
      </c>
      <c r="M1586">
        <v>0</v>
      </c>
      <c r="N1586" t="b">
        <v>0</v>
      </c>
      <c r="O1586" t="s">
        <v>8311</v>
      </c>
      <c r="P1586" t="s">
        <v>8318</v>
      </c>
      <c r="Q1586">
        <f t="shared" si="121"/>
        <v>2014</v>
      </c>
      <c r="R1586">
        <f t="shared" si="122"/>
        <v>0</v>
      </c>
      <c r="S1586">
        <f t="shared" si="123"/>
        <v>1</v>
      </c>
      <c r="T1586">
        <f t="shared" si="124"/>
        <v>0</v>
      </c>
      <c r="U1586" t="str" cm="1">
        <f t="array" ref="U1586">_xlfn.IFS(D1586&lt;1000,"Less Than 1000",D1586&lt;=4999,"1000 to 4999",D1586&lt;=9999,"5000 to 9999",D1586&lt;=14999,"10000 to 14999",D1586&lt;=19999,"15000 to 19999",D1586&lt;=24999,"20000 to 24999",D1586&lt;=29999,"25000 to 29999",D1586&lt;=34999,"30000 to 34999",D1586&lt;=39999,"35000 to 39999",D1586&lt;44999,"40000 to 44999",D1586&lt;=44999,"40000 to 44999",D1586&lt;=49999,"45000 to 49999",D1586&gt;=50000,"50000 or More")</f>
        <v>1000 to 4999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7" t="s">
        <v>8220</v>
      </c>
      <c r="G1587" t="s">
        <v>8228</v>
      </c>
      <c r="H1587" t="s">
        <v>8250</v>
      </c>
      <c r="I1587">
        <v>1482663600</v>
      </c>
      <c r="J1587" s="10">
        <v>1480800568</v>
      </c>
      <c r="K1587" s="11">
        <f t="shared" si="120"/>
        <v>42707.895462962959</v>
      </c>
      <c r="L1587" t="b">
        <v>0</v>
      </c>
      <c r="M1587">
        <v>12</v>
      </c>
      <c r="N1587" t="b">
        <v>0</v>
      </c>
      <c r="O1587" t="s">
        <v>8311</v>
      </c>
      <c r="P1587" t="s">
        <v>8318</v>
      </c>
      <c r="Q1587">
        <f t="shared" si="121"/>
        <v>2016</v>
      </c>
      <c r="R1587">
        <f t="shared" si="122"/>
        <v>0</v>
      </c>
      <c r="S1587">
        <f t="shared" si="123"/>
        <v>1</v>
      </c>
      <c r="T1587">
        <f t="shared" si="124"/>
        <v>0</v>
      </c>
      <c r="U1587" t="str" cm="1">
        <f t="array" ref="U1587">_xlfn.IFS(D1587&lt;1000,"Less Than 1000",D1587&lt;=4999,"1000 to 4999",D1587&lt;=9999,"5000 to 9999",D1587&lt;=14999,"10000 to 14999",D1587&lt;=19999,"15000 to 19999",D1587&lt;=24999,"20000 to 24999",D1587&lt;=29999,"25000 to 29999",D1587&lt;=34999,"30000 to 34999",D1587&lt;=39999,"35000 to 39999",D1587&lt;44999,"40000 to 44999",D1587&lt;=44999,"40000 to 44999",D1587&lt;=49999,"45000 to 49999",D1587&gt;=50000,"50000 or More")</f>
        <v>1000 to 4999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7" t="s">
        <v>8220</v>
      </c>
      <c r="G1588" t="s">
        <v>8223</v>
      </c>
      <c r="H1588" t="s">
        <v>8245</v>
      </c>
      <c r="I1588">
        <v>1428197422</v>
      </c>
      <c r="J1588" s="10">
        <v>1425609022</v>
      </c>
      <c r="K1588" s="11">
        <f t="shared" si="120"/>
        <v>42069.104421296302</v>
      </c>
      <c r="L1588" t="b">
        <v>0</v>
      </c>
      <c r="M1588">
        <v>0</v>
      </c>
      <c r="N1588" t="b">
        <v>0</v>
      </c>
      <c r="O1588" t="s">
        <v>8311</v>
      </c>
      <c r="P1588" t="s">
        <v>8318</v>
      </c>
      <c r="Q1588">
        <f t="shared" si="121"/>
        <v>2015</v>
      </c>
      <c r="R1588">
        <f t="shared" si="122"/>
        <v>0</v>
      </c>
      <c r="S1588">
        <f t="shared" si="123"/>
        <v>1</v>
      </c>
      <c r="T1588">
        <f t="shared" si="124"/>
        <v>0</v>
      </c>
      <c r="U1588" t="str" cm="1">
        <f t="array" ref="U1588">_xlfn.IFS(D1588&lt;1000,"Less Than 1000",D1588&lt;=4999,"1000 to 4999",D1588&lt;=9999,"5000 to 9999",D1588&lt;=14999,"10000 to 14999",D1588&lt;=19999,"15000 to 19999",D1588&lt;=24999,"20000 to 24999",D1588&lt;=29999,"25000 to 29999",D1588&lt;=34999,"30000 to 34999",D1588&lt;=39999,"35000 to 39999",D1588&lt;44999,"40000 to 44999",D1588&lt;=44999,"40000 to 44999",D1588&lt;=49999,"45000 to 49999",D1588&gt;=50000,"50000 or More")</f>
        <v>1000 to 4999</v>
      </c>
    </row>
    <row r="1589" spans="1:21" ht="42.75" x14ac:dyDescent="0.45">
      <c r="A1589">
        <v>86</v>
      </c>
      <c r="B1589" s="3" t="s">
        <v>88</v>
      </c>
      <c r="C1589" s="3" t="s">
        <v>4197</v>
      </c>
      <c r="D1589" s="6">
        <v>6000</v>
      </c>
      <c r="E1589" s="8">
        <v>6388</v>
      </c>
      <c r="F1589" s="17" t="s">
        <v>8218</v>
      </c>
      <c r="G1589" t="s">
        <v>8229</v>
      </c>
      <c r="H1589" t="s">
        <v>8248</v>
      </c>
      <c r="I1589">
        <v>1451226045</v>
      </c>
      <c r="J1589" s="10">
        <v>1444828845</v>
      </c>
      <c r="K1589" s="11">
        <f t="shared" si="120"/>
        <v>42291.556076388893</v>
      </c>
      <c r="L1589" t="b">
        <v>0</v>
      </c>
      <c r="M1589">
        <v>17</v>
      </c>
      <c r="N1589" t="b">
        <v>1</v>
      </c>
      <c r="O1589" t="s">
        <v>8283</v>
      </c>
      <c r="P1589" t="s">
        <v>8285</v>
      </c>
      <c r="Q1589">
        <f t="shared" si="121"/>
        <v>2015</v>
      </c>
      <c r="R1589">
        <f t="shared" si="122"/>
        <v>1</v>
      </c>
      <c r="S1589">
        <f t="shared" si="123"/>
        <v>0</v>
      </c>
      <c r="T1589">
        <f t="shared" si="124"/>
        <v>0</v>
      </c>
      <c r="U1589" t="str" cm="1">
        <f t="array" ref="U1589">_xlfn.IFS(D1589&lt;1000,"Less Than 1000",D1589&lt;=4999,"1000 to 4999",D1589&lt;=9999,"5000 to 9999",D1589&lt;=14999,"10000 to 14999",D1589&lt;=19999,"15000 to 19999",D1589&lt;=24999,"20000 to 24999",D1589&lt;=29999,"25000 to 29999",D1589&lt;=34999,"30000 to 34999",D1589&lt;=39999,"35000 to 39999",D1589&lt;44999,"40000 to 44999",D1589&lt;=44999,"40000 to 44999",D1589&lt;=49999,"45000 to 49999",D1589&gt;=50000,"50000 or More")</f>
        <v>5000 to 9999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7" t="s">
        <v>8220</v>
      </c>
      <c r="G1590" t="s">
        <v>8223</v>
      </c>
      <c r="H1590" t="s">
        <v>8245</v>
      </c>
      <c r="I1590">
        <v>1422735120</v>
      </c>
      <c r="J1590" s="10">
        <v>1420091999</v>
      </c>
      <c r="K1590" s="11">
        <f t="shared" si="120"/>
        <v>42005.24998842593</v>
      </c>
      <c r="L1590" t="b">
        <v>0</v>
      </c>
      <c r="M1590">
        <v>0</v>
      </c>
      <c r="N1590" t="b">
        <v>0</v>
      </c>
      <c r="O1590" t="s">
        <v>8311</v>
      </c>
      <c r="P1590" t="s">
        <v>8318</v>
      </c>
      <c r="Q1590">
        <f t="shared" si="121"/>
        <v>2015</v>
      </c>
      <c r="R1590">
        <f t="shared" si="122"/>
        <v>0</v>
      </c>
      <c r="S1590">
        <f t="shared" si="123"/>
        <v>1</v>
      </c>
      <c r="T1590">
        <f t="shared" si="124"/>
        <v>0</v>
      </c>
      <c r="U1590" t="str" cm="1">
        <f t="array" ref="U1590">_xlfn.IFS(D1590&lt;1000,"Less Than 1000",D1590&lt;=4999,"1000 to 4999",D1590&lt;=9999,"5000 to 9999",D1590&lt;=14999,"10000 to 14999",D1590&lt;=19999,"15000 to 19999",D1590&lt;=24999,"20000 to 24999",D1590&lt;=29999,"25000 to 29999",D1590&lt;=34999,"30000 to 34999",D1590&lt;=39999,"35000 to 39999",D1590&lt;44999,"40000 to 44999",D1590&lt;=44999,"40000 to 44999",D1590&lt;=49999,"45000 to 49999",D1590&gt;=50000,"50000 or More")</f>
        <v>Less Than 1000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7" t="s">
        <v>8220</v>
      </c>
      <c r="G1591" t="s">
        <v>8223</v>
      </c>
      <c r="H1591" t="s">
        <v>8245</v>
      </c>
      <c r="I1591">
        <v>1444433886</v>
      </c>
      <c r="J1591" s="10">
        <v>1441841886</v>
      </c>
      <c r="K1591" s="11">
        <f t="shared" si="120"/>
        <v>42256.984791666662</v>
      </c>
      <c r="L1591" t="b">
        <v>0</v>
      </c>
      <c r="M1591">
        <v>0</v>
      </c>
      <c r="N1591" t="b">
        <v>0</v>
      </c>
      <c r="O1591" t="s">
        <v>8311</v>
      </c>
      <c r="P1591" t="s">
        <v>8318</v>
      </c>
      <c r="Q1591">
        <f t="shared" si="121"/>
        <v>2015</v>
      </c>
      <c r="R1591">
        <f t="shared" si="122"/>
        <v>0</v>
      </c>
      <c r="S1591">
        <f t="shared" si="123"/>
        <v>1</v>
      </c>
      <c r="T1591">
        <f t="shared" si="124"/>
        <v>0</v>
      </c>
      <c r="U1591" t="str" cm="1">
        <f t="array" ref="U1591">_xlfn.IFS(D1591&lt;1000,"Less Than 1000",D1591&lt;=4999,"1000 to 4999",D1591&lt;=9999,"5000 to 9999",D1591&lt;=14999,"10000 to 14999",D1591&lt;=19999,"15000 to 19999",D1591&lt;=24999,"20000 to 24999",D1591&lt;=29999,"25000 to 29999",D1591&lt;=34999,"30000 to 34999",D1591&lt;=39999,"35000 to 39999",D1591&lt;44999,"40000 to 44999",D1591&lt;=44999,"40000 to 44999",D1591&lt;=49999,"45000 to 49999",D1591&gt;=50000,"50000 or More")</f>
        <v>1000 to 4999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7" t="s">
        <v>8220</v>
      </c>
      <c r="G1592" t="s">
        <v>8236</v>
      </c>
      <c r="H1592" t="s">
        <v>8248</v>
      </c>
      <c r="I1592">
        <v>1443040464</v>
      </c>
      <c r="J1592" s="10">
        <v>1440448464</v>
      </c>
      <c r="K1592" s="11">
        <f t="shared" si="120"/>
        <v>42240.857222222221</v>
      </c>
      <c r="L1592" t="b">
        <v>0</v>
      </c>
      <c r="M1592">
        <v>2</v>
      </c>
      <c r="N1592" t="b">
        <v>0</v>
      </c>
      <c r="O1592" t="s">
        <v>8311</v>
      </c>
      <c r="P1592" t="s">
        <v>8318</v>
      </c>
      <c r="Q1592">
        <f t="shared" si="121"/>
        <v>2015</v>
      </c>
      <c r="R1592">
        <f t="shared" si="122"/>
        <v>0</v>
      </c>
      <c r="S1592">
        <f t="shared" si="123"/>
        <v>1</v>
      </c>
      <c r="T1592">
        <f t="shared" si="124"/>
        <v>0</v>
      </c>
      <c r="U1592" t="str" cm="1">
        <f t="array" ref="U1592">_xlfn.IFS(D1592&lt;1000,"Less Than 1000",D1592&lt;=4999,"1000 to 4999",D1592&lt;=9999,"5000 to 9999",D1592&lt;=14999,"10000 to 14999",D1592&lt;=19999,"15000 to 19999",D1592&lt;=24999,"20000 to 24999",D1592&lt;=29999,"25000 to 29999",D1592&lt;=34999,"30000 to 34999",D1592&lt;=39999,"35000 to 39999",D1592&lt;44999,"40000 to 44999",D1592&lt;=44999,"40000 to 44999",D1592&lt;=49999,"45000 to 49999",D1592&gt;=50000,"50000 or More")</f>
        <v>50000 or More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7" t="s">
        <v>8220</v>
      </c>
      <c r="G1593" t="s">
        <v>8224</v>
      </c>
      <c r="H1593" t="s">
        <v>8246</v>
      </c>
      <c r="I1593">
        <v>1459700741</v>
      </c>
      <c r="J1593" s="10">
        <v>1457112341</v>
      </c>
      <c r="K1593" s="11">
        <f t="shared" si="120"/>
        <v>42433.726168981477</v>
      </c>
      <c r="L1593" t="b">
        <v>0</v>
      </c>
      <c r="M1593">
        <v>92</v>
      </c>
      <c r="N1593" t="b">
        <v>0</v>
      </c>
      <c r="O1593" t="s">
        <v>8311</v>
      </c>
      <c r="P1593" t="s">
        <v>8318</v>
      </c>
      <c r="Q1593">
        <f t="shared" si="121"/>
        <v>2016</v>
      </c>
      <c r="R1593">
        <f t="shared" si="122"/>
        <v>0</v>
      </c>
      <c r="S1593">
        <f t="shared" si="123"/>
        <v>1</v>
      </c>
      <c r="T1593">
        <f t="shared" si="124"/>
        <v>0</v>
      </c>
      <c r="U1593" t="str" cm="1">
        <f t="array" ref="U1593">_xlfn.IFS(D1593&lt;1000,"Less Than 1000",D1593&lt;=4999,"1000 to 4999",D1593&lt;=9999,"5000 to 9999",D1593&lt;=14999,"10000 to 14999",D1593&lt;=19999,"15000 to 19999",D1593&lt;=24999,"20000 to 24999",D1593&lt;=29999,"25000 to 29999",D1593&lt;=34999,"30000 to 34999",D1593&lt;=39999,"35000 to 39999",D1593&lt;44999,"40000 to 44999",D1593&lt;=44999,"40000 to 44999",D1593&lt;=49999,"45000 to 49999",D1593&gt;=50000,"50000 or More")</f>
        <v>10000 to 14999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7" t="s">
        <v>8220</v>
      </c>
      <c r="G1594" t="s">
        <v>8223</v>
      </c>
      <c r="H1594" t="s">
        <v>8245</v>
      </c>
      <c r="I1594">
        <v>1427503485</v>
      </c>
      <c r="J1594" s="10">
        <v>1423619085</v>
      </c>
      <c r="K1594" s="11">
        <f t="shared" si="120"/>
        <v>42046.072743055556</v>
      </c>
      <c r="L1594" t="b">
        <v>0</v>
      </c>
      <c r="M1594">
        <v>0</v>
      </c>
      <c r="N1594" t="b">
        <v>0</v>
      </c>
      <c r="O1594" t="s">
        <v>8311</v>
      </c>
      <c r="P1594" t="s">
        <v>8318</v>
      </c>
      <c r="Q1594">
        <f t="shared" si="121"/>
        <v>2015</v>
      </c>
      <c r="R1594">
        <f t="shared" si="122"/>
        <v>0</v>
      </c>
      <c r="S1594">
        <f t="shared" si="123"/>
        <v>1</v>
      </c>
      <c r="T1594">
        <f t="shared" si="124"/>
        <v>0</v>
      </c>
      <c r="U1594" t="str" cm="1">
        <f t="array" ref="U1594">_xlfn.IFS(D1594&lt;1000,"Less Than 1000",D1594&lt;=4999,"1000 to 4999",D1594&lt;=9999,"5000 to 9999",D1594&lt;=14999,"10000 to 14999",D1594&lt;=19999,"15000 to 19999",D1594&lt;=24999,"20000 to 24999",D1594&lt;=29999,"25000 to 29999",D1594&lt;=34999,"30000 to 34999",D1594&lt;=39999,"35000 to 39999",D1594&lt;44999,"40000 to 44999",D1594&lt;=44999,"40000 to 44999",D1594&lt;=49999,"45000 to 49999",D1594&gt;=50000,"50000 or More")</f>
        <v>Less Than 1000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7" t="s">
        <v>8220</v>
      </c>
      <c r="G1595" t="s">
        <v>8223</v>
      </c>
      <c r="H1595" t="s">
        <v>8245</v>
      </c>
      <c r="I1595">
        <v>1425154655</v>
      </c>
      <c r="J1595" s="10">
        <v>1422562655</v>
      </c>
      <c r="K1595" s="11">
        <f t="shared" si="120"/>
        <v>42033.845543981486</v>
      </c>
      <c r="L1595" t="b">
        <v>0</v>
      </c>
      <c r="M1595">
        <v>3</v>
      </c>
      <c r="N1595" t="b">
        <v>0</v>
      </c>
      <c r="O1595" t="s">
        <v>8311</v>
      </c>
      <c r="P1595" t="s">
        <v>8318</v>
      </c>
      <c r="Q1595">
        <f t="shared" si="121"/>
        <v>2015</v>
      </c>
      <c r="R1595">
        <f t="shared" si="122"/>
        <v>0</v>
      </c>
      <c r="S1595">
        <f t="shared" si="123"/>
        <v>1</v>
      </c>
      <c r="T1595">
        <f t="shared" si="124"/>
        <v>0</v>
      </c>
      <c r="U1595" t="str" cm="1">
        <f t="array" ref="U1595">_xlfn.IFS(D1595&lt;1000,"Less Than 1000",D1595&lt;=4999,"1000 to 4999",D1595&lt;=9999,"5000 to 9999",D1595&lt;=14999,"10000 to 14999",D1595&lt;=19999,"15000 to 19999",D1595&lt;=24999,"20000 to 24999",D1595&lt;=29999,"25000 to 29999",D1595&lt;=34999,"30000 to 34999",D1595&lt;=39999,"35000 to 39999",D1595&lt;44999,"40000 to 44999",D1595&lt;=44999,"40000 to 44999",D1595&lt;=49999,"45000 to 49999",D1595&gt;=50000,"50000 or More")</f>
        <v>20000 to 24999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7" t="s">
        <v>8220</v>
      </c>
      <c r="G1596" t="s">
        <v>8223</v>
      </c>
      <c r="H1596" t="s">
        <v>8245</v>
      </c>
      <c r="I1596">
        <v>1463329260</v>
      </c>
      <c r="J1596" s="10">
        <v>1458147982</v>
      </c>
      <c r="K1596" s="11">
        <f t="shared" si="120"/>
        <v>42445.712754629625</v>
      </c>
      <c r="L1596" t="b">
        <v>0</v>
      </c>
      <c r="M1596">
        <v>10</v>
      </c>
      <c r="N1596" t="b">
        <v>0</v>
      </c>
      <c r="O1596" t="s">
        <v>8311</v>
      </c>
      <c r="P1596" t="s">
        <v>8318</v>
      </c>
      <c r="Q1596">
        <f t="shared" si="121"/>
        <v>2016</v>
      </c>
      <c r="R1596">
        <f t="shared" si="122"/>
        <v>0</v>
      </c>
      <c r="S1596">
        <f t="shared" si="123"/>
        <v>1</v>
      </c>
      <c r="T1596">
        <f t="shared" si="124"/>
        <v>0</v>
      </c>
      <c r="U1596" t="str" cm="1">
        <f t="array" ref="U1596">_xlfn.IFS(D1596&lt;1000,"Less Than 1000",D1596&lt;=4999,"1000 to 4999",D1596&lt;=9999,"5000 to 9999",D1596&lt;=14999,"10000 to 14999",D1596&lt;=19999,"15000 to 19999",D1596&lt;=24999,"20000 to 24999",D1596&lt;=29999,"25000 to 29999",D1596&lt;=34999,"30000 to 34999",D1596&lt;=39999,"35000 to 39999",D1596&lt;44999,"40000 to 44999",D1596&lt;=44999,"40000 to 44999",D1596&lt;=49999,"45000 to 49999",D1596&gt;=50000,"50000 or More")</f>
        <v>1000 to 4999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7" t="s">
        <v>8220</v>
      </c>
      <c r="G1597" t="s">
        <v>8223</v>
      </c>
      <c r="H1597" t="s">
        <v>8245</v>
      </c>
      <c r="I1597">
        <v>1403122380</v>
      </c>
      <c r="J1597" s="10">
        <v>1400634728</v>
      </c>
      <c r="K1597" s="11">
        <f t="shared" si="120"/>
        <v>41780.050092592595</v>
      </c>
      <c r="L1597" t="b">
        <v>0</v>
      </c>
      <c r="M1597">
        <v>7</v>
      </c>
      <c r="N1597" t="b">
        <v>0</v>
      </c>
      <c r="O1597" t="s">
        <v>8311</v>
      </c>
      <c r="P1597" t="s">
        <v>8318</v>
      </c>
      <c r="Q1597">
        <f t="shared" si="121"/>
        <v>2014</v>
      </c>
      <c r="R1597">
        <f t="shared" si="122"/>
        <v>0</v>
      </c>
      <c r="S1597">
        <f t="shared" si="123"/>
        <v>1</v>
      </c>
      <c r="T1597">
        <f t="shared" si="124"/>
        <v>0</v>
      </c>
      <c r="U1597" t="str" cm="1">
        <f t="array" ref="U1597">_xlfn.IFS(D1597&lt;1000,"Less Than 1000",D1597&lt;=4999,"1000 to 4999",D1597&lt;=9999,"5000 to 9999",D1597&lt;=14999,"10000 to 14999",D1597&lt;=19999,"15000 to 19999",D1597&lt;=24999,"20000 to 24999",D1597&lt;=29999,"25000 to 29999",D1597&lt;=34999,"30000 to 34999",D1597&lt;=39999,"35000 to 39999",D1597&lt;44999,"40000 to 44999",D1597&lt;=44999,"40000 to 44999",D1597&lt;=49999,"45000 to 49999",D1597&gt;=50000,"50000 or More")</f>
        <v>50000 or More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7" t="s">
        <v>8220</v>
      </c>
      <c r="G1598" t="s">
        <v>8224</v>
      </c>
      <c r="H1598" t="s">
        <v>8246</v>
      </c>
      <c r="I1598">
        <v>1418469569</v>
      </c>
      <c r="J1598" s="10">
        <v>1414577969</v>
      </c>
      <c r="K1598" s="11">
        <f t="shared" si="120"/>
        <v>41941.430196759262</v>
      </c>
      <c r="L1598" t="b">
        <v>0</v>
      </c>
      <c r="M1598">
        <v>3</v>
      </c>
      <c r="N1598" t="b">
        <v>0</v>
      </c>
      <c r="O1598" t="s">
        <v>8311</v>
      </c>
      <c r="P1598" t="s">
        <v>8318</v>
      </c>
      <c r="Q1598">
        <f t="shared" si="121"/>
        <v>2014</v>
      </c>
      <c r="R1598">
        <f t="shared" si="122"/>
        <v>0</v>
      </c>
      <c r="S1598">
        <f t="shared" si="123"/>
        <v>1</v>
      </c>
      <c r="T1598">
        <f t="shared" si="124"/>
        <v>0</v>
      </c>
      <c r="U1598" t="str" cm="1">
        <f t="array" ref="U1598">_xlfn.IFS(D1598&lt;1000,"Less Than 1000",D1598&lt;=4999,"1000 to 4999",D1598&lt;=9999,"5000 to 9999",D1598&lt;=14999,"10000 to 14999",D1598&lt;=19999,"15000 to 19999",D1598&lt;=24999,"20000 to 24999",D1598&lt;=29999,"25000 to 29999",D1598&lt;=34999,"30000 to 34999",D1598&lt;=39999,"35000 to 39999",D1598&lt;44999,"40000 to 44999",D1598&lt;=44999,"40000 to 44999",D1598&lt;=49999,"45000 to 49999",D1598&gt;=50000,"50000 or More")</f>
        <v>1000 to 4999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7" t="s">
        <v>8220</v>
      </c>
      <c r="G1599" t="s">
        <v>8223</v>
      </c>
      <c r="H1599" t="s">
        <v>8245</v>
      </c>
      <c r="I1599">
        <v>1474360197</v>
      </c>
      <c r="J1599" s="10">
        <v>1471768197</v>
      </c>
      <c r="K1599" s="11">
        <f t="shared" si="120"/>
        <v>42603.354131944448</v>
      </c>
      <c r="L1599" t="b">
        <v>0</v>
      </c>
      <c r="M1599">
        <v>0</v>
      </c>
      <c r="N1599" t="b">
        <v>0</v>
      </c>
      <c r="O1599" t="s">
        <v>8311</v>
      </c>
      <c r="P1599" t="s">
        <v>8318</v>
      </c>
      <c r="Q1599">
        <f t="shared" si="121"/>
        <v>2016</v>
      </c>
      <c r="R1599">
        <f t="shared" si="122"/>
        <v>0</v>
      </c>
      <c r="S1599">
        <f t="shared" si="123"/>
        <v>1</v>
      </c>
      <c r="T1599">
        <f t="shared" si="124"/>
        <v>0</v>
      </c>
      <c r="U1599" t="str" cm="1">
        <f t="array" ref="U1599">_xlfn.IFS(D1599&lt;1000,"Less Than 1000",D1599&lt;=4999,"1000 to 4999",D1599&lt;=9999,"5000 to 9999",D1599&lt;=14999,"10000 to 14999",D1599&lt;=19999,"15000 to 19999",D1599&lt;=24999,"20000 to 24999",D1599&lt;=29999,"25000 to 29999",D1599&lt;=34999,"30000 to 34999",D1599&lt;=39999,"35000 to 39999",D1599&lt;44999,"40000 to 44999",D1599&lt;=44999,"40000 to 44999",D1599&lt;=49999,"45000 to 49999",D1599&gt;=50000,"50000 or More")</f>
        <v>15000 to 19999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7" t="s">
        <v>8220</v>
      </c>
      <c r="G1600" t="s">
        <v>8223</v>
      </c>
      <c r="H1600" t="s">
        <v>8245</v>
      </c>
      <c r="I1600">
        <v>1437926458</v>
      </c>
      <c r="J1600" s="10">
        <v>1432742458</v>
      </c>
      <c r="K1600" s="11">
        <f t="shared" si="120"/>
        <v>42151.667337962965</v>
      </c>
      <c r="L1600" t="b">
        <v>0</v>
      </c>
      <c r="M1600">
        <v>1</v>
      </c>
      <c r="N1600" t="b">
        <v>0</v>
      </c>
      <c r="O1600" t="s">
        <v>8311</v>
      </c>
      <c r="P1600" t="s">
        <v>8318</v>
      </c>
      <c r="Q1600">
        <f t="shared" si="121"/>
        <v>2015</v>
      </c>
      <c r="R1600">
        <f t="shared" si="122"/>
        <v>0</v>
      </c>
      <c r="S1600">
        <f t="shared" si="123"/>
        <v>1</v>
      </c>
      <c r="T1600">
        <f t="shared" si="124"/>
        <v>0</v>
      </c>
      <c r="U1600" t="str" cm="1">
        <f t="array" ref="U1600">_xlfn.IFS(D1600&lt;1000,"Less Than 1000",D1600&lt;=4999,"1000 to 4999",D1600&lt;=9999,"5000 to 9999",D1600&lt;=14999,"10000 to 14999",D1600&lt;=19999,"15000 to 19999",D1600&lt;=24999,"20000 to 24999",D1600&lt;=29999,"25000 to 29999",D1600&lt;=34999,"30000 to 34999",D1600&lt;=39999,"35000 to 39999",D1600&lt;44999,"40000 to 44999",D1600&lt;=44999,"40000 to 44999",D1600&lt;=49999,"45000 to 49999",D1600&gt;=50000,"50000 or More")</f>
        <v>Less Than 1000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7" t="s">
        <v>8220</v>
      </c>
      <c r="G1601" t="s">
        <v>8224</v>
      </c>
      <c r="H1601" t="s">
        <v>8246</v>
      </c>
      <c r="I1601">
        <v>1460116576</v>
      </c>
      <c r="J1601" s="10">
        <v>1457528176</v>
      </c>
      <c r="K1601" s="11">
        <f t="shared" si="120"/>
        <v>42438.53907407407</v>
      </c>
      <c r="L1601" t="b">
        <v>0</v>
      </c>
      <c r="M1601">
        <v>0</v>
      </c>
      <c r="N1601" t="b">
        <v>0</v>
      </c>
      <c r="O1601" t="s">
        <v>8311</v>
      </c>
      <c r="P1601" t="s">
        <v>8318</v>
      </c>
      <c r="Q1601">
        <f t="shared" si="121"/>
        <v>2016</v>
      </c>
      <c r="R1601">
        <f t="shared" si="122"/>
        <v>0</v>
      </c>
      <c r="S1601">
        <f t="shared" si="123"/>
        <v>1</v>
      </c>
      <c r="T1601">
        <f t="shared" si="124"/>
        <v>0</v>
      </c>
      <c r="U1601" t="str" cm="1">
        <f t="array" ref="U1601">_xlfn.IFS(D1601&lt;1000,"Less Than 1000",D1601&lt;=4999,"1000 to 4999",D1601&lt;=9999,"5000 to 9999",D1601&lt;=14999,"10000 to 14999",D1601&lt;=19999,"15000 to 19999",D1601&lt;=24999,"20000 to 24999",D1601&lt;=29999,"25000 to 29999",D1601&lt;=34999,"30000 to 34999",D1601&lt;=39999,"35000 to 39999",D1601&lt;44999,"40000 to 44999",D1601&lt;=44999,"40000 to 44999",D1601&lt;=49999,"45000 to 49999",D1601&gt;=50000,"50000 or More")</f>
        <v>Less Than 1000</v>
      </c>
    </row>
    <row r="1602" spans="1:21" ht="42.75" x14ac:dyDescent="0.45">
      <c r="A1602">
        <v>89</v>
      </c>
      <c r="B1602" s="3" t="s">
        <v>91</v>
      </c>
      <c r="C1602" s="3" t="s">
        <v>4200</v>
      </c>
      <c r="D1602" s="6">
        <v>6000</v>
      </c>
      <c r="E1602" s="8">
        <v>6904</v>
      </c>
      <c r="F1602" s="17" t="s">
        <v>8218</v>
      </c>
      <c r="G1602" t="s">
        <v>8223</v>
      </c>
      <c r="H1602" t="s">
        <v>8245</v>
      </c>
      <c r="I1602">
        <v>1370196192</v>
      </c>
      <c r="J1602" s="10">
        <v>1368036192</v>
      </c>
      <c r="K1602" s="11">
        <f t="shared" ref="K1602:K1665" si="125">(((J1602/60)/60)/24)+DATE(1970,1,1)</f>
        <v>41402.752222222225</v>
      </c>
      <c r="L1602" t="b">
        <v>0</v>
      </c>
      <c r="M1602">
        <v>56</v>
      </c>
      <c r="N1602" t="b">
        <v>1</v>
      </c>
      <c r="O1602" t="s">
        <v>8283</v>
      </c>
      <c r="P1602" t="s">
        <v>8285</v>
      </c>
      <c r="Q1602">
        <f t="shared" ref="Q1602:Q1665" si="126">YEAR(K1602)</f>
        <v>2013</v>
      </c>
      <c r="R1602">
        <f t="shared" ref="R1602:R1665" si="127">COUNTIF(F1602,"=successful")</f>
        <v>1</v>
      </c>
      <c r="S1602">
        <f t="shared" ref="S1602:S1665" si="128">COUNTIF(F1602,"=failed")</f>
        <v>0</v>
      </c>
      <c r="T1602">
        <f t="shared" ref="T1602:T1665" si="129">COUNTIF(F1602,"=canceled")</f>
        <v>0</v>
      </c>
      <c r="U1602" t="str" cm="1">
        <f t="array" ref="U1602">_xlfn.IFS(D1602&lt;1000,"Less Than 1000",D1602&lt;=4999,"1000 to 4999",D1602&lt;=9999,"5000 to 9999",D1602&lt;=14999,"10000 to 14999",D1602&lt;=19999,"15000 to 19999",D1602&lt;=24999,"20000 to 24999",D1602&lt;=29999,"25000 to 29999",D1602&lt;=34999,"30000 to 34999",D1602&lt;=39999,"35000 to 39999",D1602&lt;44999,"40000 to 44999",D1602&lt;=44999,"40000 to 44999",D1602&lt;=49999,"45000 to 49999",D1602&gt;=50000,"50000 or More")</f>
        <v>5000 to 9999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7" t="s">
        <v>8218</v>
      </c>
      <c r="G1603" t="s">
        <v>8223</v>
      </c>
      <c r="H1603" t="s">
        <v>8245</v>
      </c>
      <c r="I1603">
        <v>1304561633</v>
      </c>
      <c r="J1603" s="10">
        <v>1301969633</v>
      </c>
      <c r="K1603" s="11">
        <f t="shared" si="125"/>
        <v>40638.092974537038</v>
      </c>
      <c r="L1603" t="b">
        <v>0</v>
      </c>
      <c r="M1603">
        <v>56</v>
      </c>
      <c r="N1603" t="b">
        <v>1</v>
      </c>
      <c r="O1603" t="s">
        <v>8298</v>
      </c>
      <c r="P1603" t="s">
        <v>8299</v>
      </c>
      <c r="Q1603">
        <f t="shared" si="126"/>
        <v>2011</v>
      </c>
      <c r="R1603">
        <f t="shared" si="127"/>
        <v>1</v>
      </c>
      <c r="S1603">
        <f t="shared" si="128"/>
        <v>0</v>
      </c>
      <c r="T1603">
        <f t="shared" si="129"/>
        <v>0</v>
      </c>
      <c r="U1603" t="str" cm="1">
        <f t="array" ref="U1603">_xlfn.IFS(D1603&lt;1000,"Less Than 1000",D1603&lt;=4999,"1000 to 4999",D1603&lt;=9999,"5000 to 9999",D1603&lt;=14999,"10000 to 14999",D1603&lt;=19999,"15000 to 19999",D1603&lt;=24999,"20000 to 24999",D1603&lt;=29999,"25000 to 29999",D1603&lt;=34999,"30000 to 34999",D1603&lt;=39999,"35000 to 39999",D1603&lt;44999,"40000 to 44999",D1603&lt;=44999,"40000 to 44999",D1603&lt;=49999,"45000 to 49999",D1603&gt;=50000,"50000 or More")</f>
        <v>1000 to 4999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7" t="s">
        <v>8218</v>
      </c>
      <c r="G1604" t="s">
        <v>8223</v>
      </c>
      <c r="H1604" t="s">
        <v>8245</v>
      </c>
      <c r="I1604">
        <v>1318633200</v>
      </c>
      <c r="J1604" s="10">
        <v>1314947317</v>
      </c>
      <c r="K1604" s="11">
        <f t="shared" si="125"/>
        <v>40788.297650462962</v>
      </c>
      <c r="L1604" t="b">
        <v>0</v>
      </c>
      <c r="M1604">
        <v>32</v>
      </c>
      <c r="N1604" t="b">
        <v>1</v>
      </c>
      <c r="O1604" t="s">
        <v>8298</v>
      </c>
      <c r="P1604" t="s">
        <v>8299</v>
      </c>
      <c r="Q1604">
        <f t="shared" si="126"/>
        <v>2011</v>
      </c>
      <c r="R1604">
        <f t="shared" si="127"/>
        <v>1</v>
      </c>
      <c r="S1604">
        <f t="shared" si="128"/>
        <v>0</v>
      </c>
      <c r="T1604">
        <f t="shared" si="129"/>
        <v>0</v>
      </c>
      <c r="U1604" t="str" cm="1">
        <f t="array" ref="U1604">_xlfn.IFS(D1604&lt;1000,"Less Than 1000",D1604&lt;=4999,"1000 to 4999",D1604&lt;=9999,"5000 to 9999",D1604&lt;=14999,"10000 to 14999",D1604&lt;=19999,"15000 to 19999",D1604&lt;=24999,"20000 to 24999",D1604&lt;=29999,"25000 to 29999",D1604&lt;=34999,"30000 to 34999",D1604&lt;=39999,"35000 to 39999",D1604&lt;44999,"40000 to 44999",D1604&lt;=44999,"40000 to 44999",D1604&lt;=49999,"45000 to 49999",D1604&gt;=50000,"50000 or More")</f>
        <v>1000 to 4999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7" t="s">
        <v>8218</v>
      </c>
      <c r="G1605" t="s">
        <v>8223</v>
      </c>
      <c r="H1605" t="s">
        <v>8245</v>
      </c>
      <c r="I1605">
        <v>1327723459</v>
      </c>
      <c r="J1605" s="10">
        <v>1322539459</v>
      </c>
      <c r="K1605" s="11">
        <f t="shared" si="125"/>
        <v>40876.169664351852</v>
      </c>
      <c r="L1605" t="b">
        <v>0</v>
      </c>
      <c r="M1605">
        <v>30</v>
      </c>
      <c r="N1605" t="b">
        <v>1</v>
      </c>
      <c r="O1605" t="s">
        <v>8298</v>
      </c>
      <c r="P1605" t="s">
        <v>8299</v>
      </c>
      <c r="Q1605">
        <f t="shared" si="126"/>
        <v>2011</v>
      </c>
      <c r="R1605">
        <f t="shared" si="127"/>
        <v>1</v>
      </c>
      <c r="S1605">
        <f t="shared" si="128"/>
        <v>0</v>
      </c>
      <c r="T1605">
        <f t="shared" si="129"/>
        <v>0</v>
      </c>
      <c r="U1605" t="str" cm="1">
        <f t="array" ref="U1605">_xlfn.IFS(D1605&lt;1000,"Less Than 1000",D1605&lt;=4999,"1000 to 4999",D1605&lt;=9999,"5000 to 9999",D1605&lt;=14999,"10000 to 14999",D1605&lt;=19999,"15000 to 19999",D1605&lt;=24999,"20000 to 24999",D1605&lt;=29999,"25000 to 29999",D1605&lt;=34999,"30000 to 34999",D1605&lt;=39999,"35000 to 39999",D1605&lt;44999,"40000 to 44999",D1605&lt;=44999,"40000 to 44999",D1605&lt;=49999,"45000 to 49999",D1605&gt;=50000,"50000 or More")</f>
        <v>1000 to 4999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7" t="s">
        <v>8218</v>
      </c>
      <c r="G1606" t="s">
        <v>8223</v>
      </c>
      <c r="H1606" t="s">
        <v>8245</v>
      </c>
      <c r="I1606">
        <v>1332011835</v>
      </c>
      <c r="J1606" s="10">
        <v>1328559435</v>
      </c>
      <c r="K1606" s="11">
        <f t="shared" si="125"/>
        <v>40945.845312500001</v>
      </c>
      <c r="L1606" t="b">
        <v>0</v>
      </c>
      <c r="M1606">
        <v>70</v>
      </c>
      <c r="N1606" t="b">
        <v>1</v>
      </c>
      <c r="O1606" t="s">
        <v>8298</v>
      </c>
      <c r="P1606" t="s">
        <v>8299</v>
      </c>
      <c r="Q1606">
        <f t="shared" si="126"/>
        <v>2012</v>
      </c>
      <c r="R1606">
        <f t="shared" si="127"/>
        <v>1</v>
      </c>
      <c r="S1606">
        <f t="shared" si="128"/>
        <v>0</v>
      </c>
      <c r="T1606">
        <f t="shared" si="129"/>
        <v>0</v>
      </c>
      <c r="U1606" t="str" cm="1">
        <f t="array" ref="U1606">_xlfn.IFS(D1606&lt;1000,"Less Than 1000",D1606&lt;=4999,"1000 to 4999",D1606&lt;=9999,"5000 to 9999",D1606&lt;=14999,"10000 to 14999",D1606&lt;=19999,"15000 to 19999",D1606&lt;=24999,"20000 to 24999",D1606&lt;=29999,"25000 to 29999",D1606&lt;=34999,"30000 to 34999",D1606&lt;=39999,"35000 to 39999",D1606&lt;44999,"40000 to 44999",D1606&lt;=44999,"40000 to 44999",D1606&lt;=49999,"45000 to 49999",D1606&gt;=50000,"50000 or More")</f>
        <v>1000 to 4999</v>
      </c>
    </row>
    <row r="1607" spans="1:21" ht="42.75" x14ac:dyDescent="0.45">
      <c r="A1607">
        <v>102</v>
      </c>
      <c r="B1607" s="3" t="s">
        <v>104</v>
      </c>
      <c r="C1607" s="3" t="s">
        <v>4213</v>
      </c>
      <c r="D1607" s="6">
        <v>6000</v>
      </c>
      <c r="E1607" s="8">
        <v>7665</v>
      </c>
      <c r="F1607" s="17" t="s">
        <v>8218</v>
      </c>
      <c r="G1607" t="s">
        <v>8223</v>
      </c>
      <c r="H1607" t="s">
        <v>8245</v>
      </c>
      <c r="I1607">
        <v>1293073733</v>
      </c>
      <c r="J1607" s="10">
        <v>1290481733</v>
      </c>
      <c r="K1607" s="11">
        <f t="shared" si="125"/>
        <v>40505.131168981483</v>
      </c>
      <c r="L1607" t="b">
        <v>0</v>
      </c>
      <c r="M1607">
        <v>65</v>
      </c>
      <c r="N1607" t="b">
        <v>1</v>
      </c>
      <c r="O1607" t="s">
        <v>8283</v>
      </c>
      <c r="P1607" t="s">
        <v>8285</v>
      </c>
      <c r="Q1607">
        <f t="shared" si="126"/>
        <v>2010</v>
      </c>
      <c r="R1607">
        <f t="shared" si="127"/>
        <v>1</v>
      </c>
      <c r="S1607">
        <f t="shared" si="128"/>
        <v>0</v>
      </c>
      <c r="T1607">
        <f t="shared" si="129"/>
        <v>0</v>
      </c>
      <c r="U1607" t="str" cm="1">
        <f t="array" ref="U1607">_xlfn.IFS(D1607&lt;1000,"Less Than 1000",D1607&lt;=4999,"1000 to 4999",D1607&lt;=9999,"5000 to 9999",D1607&lt;=14999,"10000 to 14999",D1607&lt;=19999,"15000 to 19999",D1607&lt;=24999,"20000 to 24999",D1607&lt;=29999,"25000 to 29999",D1607&lt;=34999,"30000 to 34999",D1607&lt;=39999,"35000 to 39999",D1607&lt;44999,"40000 to 44999",D1607&lt;=44999,"40000 to 44999",D1607&lt;=49999,"45000 to 49999",D1607&gt;=50000,"50000 or More")</f>
        <v>5000 to 9999</v>
      </c>
    </row>
    <row r="1608" spans="1:21" ht="42.75" x14ac:dyDescent="0.45">
      <c r="A1608">
        <v>174</v>
      </c>
      <c r="B1608" s="3" t="s">
        <v>176</v>
      </c>
      <c r="C1608" s="3" t="s">
        <v>4284</v>
      </c>
      <c r="D1608" s="6">
        <v>6000</v>
      </c>
      <c r="E1608" s="8">
        <v>0</v>
      </c>
      <c r="F1608" s="17" t="s">
        <v>8220</v>
      </c>
      <c r="G1608" t="s">
        <v>8232</v>
      </c>
      <c r="H1608" t="s">
        <v>8248</v>
      </c>
      <c r="I1608">
        <v>1431108776</v>
      </c>
      <c r="J1608" s="10">
        <v>1425924776</v>
      </c>
      <c r="K1608" s="11">
        <f t="shared" si="125"/>
        <v>42072.758981481486</v>
      </c>
      <c r="L1608" t="b">
        <v>0</v>
      </c>
      <c r="M1608">
        <v>0</v>
      </c>
      <c r="N1608" t="b">
        <v>0</v>
      </c>
      <c r="O1608" t="s">
        <v>8283</v>
      </c>
      <c r="P1608" t="s">
        <v>8287</v>
      </c>
      <c r="Q1608">
        <f t="shared" si="126"/>
        <v>2015</v>
      </c>
      <c r="R1608">
        <f t="shared" si="127"/>
        <v>0</v>
      </c>
      <c r="S1608">
        <f t="shared" si="128"/>
        <v>1</v>
      </c>
      <c r="T1608">
        <f t="shared" si="129"/>
        <v>0</v>
      </c>
      <c r="U1608" t="str" cm="1">
        <f t="array" ref="U1608">_xlfn.IFS(D1608&lt;1000,"Less Than 1000",D1608&lt;=4999,"1000 to 4999",D1608&lt;=9999,"5000 to 9999",D1608&lt;=14999,"10000 to 14999",D1608&lt;=19999,"15000 to 19999",D1608&lt;=24999,"20000 to 24999",D1608&lt;=29999,"25000 to 29999",D1608&lt;=34999,"30000 to 34999",D1608&lt;=39999,"35000 to 39999",D1608&lt;44999,"40000 to 44999",D1608&lt;=44999,"40000 to 44999",D1608&lt;=49999,"45000 to 49999",D1608&gt;=50000,"50000 or More")</f>
        <v>5000 to 9999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7" t="s">
        <v>8218</v>
      </c>
      <c r="G1609" t="s">
        <v>8223</v>
      </c>
      <c r="H1609" t="s">
        <v>8245</v>
      </c>
      <c r="I1609">
        <v>1339701851</v>
      </c>
      <c r="J1609" s="10">
        <v>1337887451</v>
      </c>
      <c r="K1609" s="11">
        <f t="shared" si="125"/>
        <v>41053.80846064815</v>
      </c>
      <c r="L1609" t="b">
        <v>0</v>
      </c>
      <c r="M1609">
        <v>205</v>
      </c>
      <c r="N1609" t="b">
        <v>1</v>
      </c>
      <c r="O1609" t="s">
        <v>8298</v>
      </c>
      <c r="P1609" t="s">
        <v>8299</v>
      </c>
      <c r="Q1609">
        <f t="shared" si="126"/>
        <v>2012</v>
      </c>
      <c r="R1609">
        <f t="shared" si="127"/>
        <v>1</v>
      </c>
      <c r="S1609">
        <f t="shared" si="128"/>
        <v>0</v>
      </c>
      <c r="T1609">
        <f t="shared" si="129"/>
        <v>0</v>
      </c>
      <c r="U1609" t="str" cm="1">
        <f t="array" ref="U1609">_xlfn.IFS(D1609&lt;1000,"Less Than 1000",D1609&lt;=4999,"1000 to 4999",D1609&lt;=9999,"5000 to 9999",D1609&lt;=14999,"10000 to 14999",D1609&lt;=19999,"15000 to 19999",D1609&lt;=24999,"20000 to 24999",D1609&lt;=29999,"25000 to 29999",D1609&lt;=34999,"30000 to 34999",D1609&lt;=39999,"35000 to 39999",D1609&lt;44999,"40000 to 44999",D1609&lt;=44999,"40000 to 44999",D1609&lt;=49999,"45000 to 49999",D1609&gt;=50000,"50000 or More")</f>
        <v>10000 to 14999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7" t="s">
        <v>8218</v>
      </c>
      <c r="G1610" t="s">
        <v>8223</v>
      </c>
      <c r="H1610" t="s">
        <v>8245</v>
      </c>
      <c r="I1610">
        <v>1388553960</v>
      </c>
      <c r="J1610" s="10">
        <v>1385754986</v>
      </c>
      <c r="K1610" s="11">
        <f t="shared" si="125"/>
        <v>41607.83085648148</v>
      </c>
      <c r="L1610" t="b">
        <v>0</v>
      </c>
      <c r="M1610">
        <v>23</v>
      </c>
      <c r="N1610" t="b">
        <v>1</v>
      </c>
      <c r="O1610" t="s">
        <v>8298</v>
      </c>
      <c r="P1610" t="s">
        <v>8299</v>
      </c>
      <c r="Q1610">
        <f t="shared" si="126"/>
        <v>2013</v>
      </c>
      <c r="R1610">
        <f t="shared" si="127"/>
        <v>1</v>
      </c>
      <c r="S1610">
        <f t="shared" si="128"/>
        <v>0</v>
      </c>
      <c r="T1610">
        <f t="shared" si="129"/>
        <v>0</v>
      </c>
      <c r="U1610" t="str" cm="1">
        <f t="array" ref="U1610">_xlfn.IFS(D1610&lt;1000,"Less Than 1000",D1610&lt;=4999,"1000 to 4999",D1610&lt;=9999,"5000 to 9999",D1610&lt;=14999,"10000 to 14999",D1610&lt;=19999,"15000 to 19999",D1610&lt;=24999,"20000 to 24999",D1610&lt;=29999,"25000 to 29999",D1610&lt;=34999,"30000 to 34999",D1610&lt;=39999,"35000 to 39999",D1610&lt;44999,"40000 to 44999",D1610&lt;=44999,"40000 to 44999",D1610&lt;=49999,"45000 to 49999",D1610&gt;=50000,"50000 or More")</f>
        <v>1000 to 4999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7" t="s">
        <v>8218</v>
      </c>
      <c r="G1611" t="s">
        <v>8223</v>
      </c>
      <c r="H1611" t="s">
        <v>8245</v>
      </c>
      <c r="I1611">
        <v>1320220800</v>
      </c>
      <c r="J1611" s="10">
        <v>1315612909</v>
      </c>
      <c r="K1611" s="11">
        <f t="shared" si="125"/>
        <v>40796.001261574071</v>
      </c>
      <c r="L1611" t="b">
        <v>0</v>
      </c>
      <c r="M1611">
        <v>4</v>
      </c>
      <c r="N1611" t="b">
        <v>1</v>
      </c>
      <c r="O1611" t="s">
        <v>8298</v>
      </c>
      <c r="P1611" t="s">
        <v>8299</v>
      </c>
      <c r="Q1611">
        <f t="shared" si="126"/>
        <v>2011</v>
      </c>
      <c r="R1611">
        <f t="shared" si="127"/>
        <v>1</v>
      </c>
      <c r="S1611">
        <f t="shared" si="128"/>
        <v>0</v>
      </c>
      <c r="T1611">
        <f t="shared" si="129"/>
        <v>0</v>
      </c>
      <c r="U1611" t="str" cm="1">
        <f t="array" ref="U1611">_xlfn.IFS(D1611&lt;1000,"Less Than 1000",D1611&lt;=4999,"1000 to 4999",D1611&lt;=9999,"5000 to 9999",D1611&lt;=14999,"10000 to 14999",D1611&lt;=19999,"15000 to 19999",D1611&lt;=24999,"20000 to 24999",D1611&lt;=29999,"25000 to 29999",D1611&lt;=34999,"30000 to 34999",D1611&lt;=39999,"35000 to 39999",D1611&lt;44999,"40000 to 44999",D1611&lt;=44999,"40000 to 44999",D1611&lt;=49999,"45000 to 49999",D1611&gt;=50000,"50000 or More")</f>
        <v>1000 to 4999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7" t="s">
        <v>8218</v>
      </c>
      <c r="G1612" t="s">
        <v>8223</v>
      </c>
      <c r="H1612" t="s">
        <v>8245</v>
      </c>
      <c r="I1612">
        <v>1355609510</v>
      </c>
      <c r="J1612" s="10">
        <v>1353017510</v>
      </c>
      <c r="K1612" s="11">
        <f t="shared" si="125"/>
        <v>41228.924884259257</v>
      </c>
      <c r="L1612" t="b">
        <v>0</v>
      </c>
      <c r="M1612">
        <v>112</v>
      </c>
      <c r="N1612" t="b">
        <v>1</v>
      </c>
      <c r="O1612" t="s">
        <v>8298</v>
      </c>
      <c r="P1612" t="s">
        <v>8299</v>
      </c>
      <c r="Q1612">
        <f t="shared" si="126"/>
        <v>2012</v>
      </c>
      <c r="R1612">
        <f t="shared" si="127"/>
        <v>1</v>
      </c>
      <c r="S1612">
        <f t="shared" si="128"/>
        <v>0</v>
      </c>
      <c r="T1612">
        <f t="shared" si="129"/>
        <v>0</v>
      </c>
      <c r="U1612" t="str" cm="1">
        <f t="array" ref="U1612">_xlfn.IFS(D1612&lt;1000,"Less Than 1000",D1612&lt;=4999,"1000 to 4999",D1612&lt;=9999,"5000 to 9999",D1612&lt;=14999,"10000 to 14999",D1612&lt;=19999,"15000 to 19999",D1612&lt;=24999,"20000 to 24999",D1612&lt;=29999,"25000 to 29999",D1612&lt;=34999,"30000 to 34999",D1612&lt;=39999,"35000 to 39999",D1612&lt;44999,"40000 to 44999",D1612&lt;=44999,"40000 to 44999",D1612&lt;=49999,"45000 to 49999",D1612&gt;=50000,"50000 or More")</f>
        <v>1000 to 4999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7" t="s">
        <v>8218</v>
      </c>
      <c r="G1613" t="s">
        <v>8223</v>
      </c>
      <c r="H1613" t="s">
        <v>8245</v>
      </c>
      <c r="I1613">
        <v>1370390432</v>
      </c>
      <c r="J1613" s="10">
        <v>1368576032</v>
      </c>
      <c r="K1613" s="11">
        <f t="shared" si="125"/>
        <v>41409.00037037037</v>
      </c>
      <c r="L1613" t="b">
        <v>0</v>
      </c>
      <c r="M1613">
        <v>27</v>
      </c>
      <c r="N1613" t="b">
        <v>1</v>
      </c>
      <c r="O1613" t="s">
        <v>8298</v>
      </c>
      <c r="P1613" t="s">
        <v>8299</v>
      </c>
      <c r="Q1613">
        <f t="shared" si="126"/>
        <v>2013</v>
      </c>
      <c r="R1613">
        <f t="shared" si="127"/>
        <v>1</v>
      </c>
      <c r="S1613">
        <f t="shared" si="128"/>
        <v>0</v>
      </c>
      <c r="T1613">
        <f t="shared" si="129"/>
        <v>0</v>
      </c>
      <c r="U1613" t="str" cm="1">
        <f t="array" ref="U1613">_xlfn.IFS(D1613&lt;1000,"Less Than 1000",D1613&lt;=4999,"1000 to 4999",D1613&lt;=9999,"5000 to 9999",D1613&lt;=14999,"10000 to 14999",D1613&lt;=19999,"15000 to 19999",D1613&lt;=24999,"20000 to 24999",D1613&lt;=29999,"25000 to 29999",D1613&lt;=34999,"30000 to 34999",D1613&lt;=39999,"35000 to 39999",D1613&lt;44999,"40000 to 44999",D1613&lt;=44999,"40000 to 44999",D1613&lt;=49999,"45000 to 49999",D1613&gt;=50000,"50000 or More")</f>
        <v>Less Than 1000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7" t="s">
        <v>8218</v>
      </c>
      <c r="G1614" t="s">
        <v>8223</v>
      </c>
      <c r="H1614" t="s">
        <v>8245</v>
      </c>
      <c r="I1614">
        <v>1357160384</v>
      </c>
      <c r="J1614" s="10">
        <v>1354568384</v>
      </c>
      <c r="K1614" s="11">
        <f t="shared" si="125"/>
        <v>41246.874814814815</v>
      </c>
      <c r="L1614" t="b">
        <v>0</v>
      </c>
      <c r="M1614">
        <v>11</v>
      </c>
      <c r="N1614" t="b">
        <v>1</v>
      </c>
      <c r="O1614" t="s">
        <v>8298</v>
      </c>
      <c r="P1614" t="s">
        <v>8299</v>
      </c>
      <c r="Q1614">
        <f t="shared" si="126"/>
        <v>2012</v>
      </c>
      <c r="R1614">
        <f t="shared" si="127"/>
        <v>1</v>
      </c>
      <c r="S1614">
        <f t="shared" si="128"/>
        <v>0</v>
      </c>
      <c r="T1614">
        <f t="shared" si="129"/>
        <v>0</v>
      </c>
      <c r="U1614" t="str" cm="1">
        <f t="array" ref="U1614">_xlfn.IFS(D1614&lt;1000,"Less Than 1000",D1614&lt;=4999,"1000 to 4999",D1614&lt;=9999,"5000 to 9999",D1614&lt;=14999,"10000 to 14999",D1614&lt;=19999,"15000 to 19999",D1614&lt;=24999,"20000 to 24999",D1614&lt;=29999,"25000 to 29999",D1614&lt;=34999,"30000 to 34999",D1614&lt;=39999,"35000 to 39999",D1614&lt;44999,"40000 to 44999",D1614&lt;=44999,"40000 to 44999",D1614&lt;=49999,"45000 to 49999",D1614&gt;=50000,"50000 or More")</f>
        <v>Less Than 1000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7" t="s">
        <v>8218</v>
      </c>
      <c r="G1615" t="s">
        <v>8223</v>
      </c>
      <c r="H1615" t="s">
        <v>8245</v>
      </c>
      <c r="I1615">
        <v>1342921202</v>
      </c>
      <c r="J1615" s="10">
        <v>1340329202</v>
      </c>
      <c r="K1615" s="11">
        <f t="shared" si="125"/>
        <v>41082.069467592592</v>
      </c>
      <c r="L1615" t="b">
        <v>0</v>
      </c>
      <c r="M1615">
        <v>26</v>
      </c>
      <c r="N1615" t="b">
        <v>1</v>
      </c>
      <c r="O1615" t="s">
        <v>8298</v>
      </c>
      <c r="P1615" t="s">
        <v>8299</v>
      </c>
      <c r="Q1615">
        <f t="shared" si="126"/>
        <v>2012</v>
      </c>
      <c r="R1615">
        <f t="shared" si="127"/>
        <v>1</v>
      </c>
      <c r="S1615">
        <f t="shared" si="128"/>
        <v>0</v>
      </c>
      <c r="T1615">
        <f t="shared" si="129"/>
        <v>0</v>
      </c>
      <c r="U1615" t="str" cm="1">
        <f t="array" ref="U1615">_xlfn.IFS(D1615&lt;1000,"Less Than 1000",D1615&lt;=4999,"1000 to 4999",D1615&lt;=9999,"5000 to 9999",D1615&lt;=14999,"10000 to 14999",D1615&lt;=19999,"15000 to 19999",D1615&lt;=24999,"20000 to 24999",D1615&lt;=29999,"25000 to 29999",D1615&lt;=34999,"30000 to 34999",D1615&lt;=39999,"35000 to 39999",D1615&lt;44999,"40000 to 44999",D1615&lt;=44999,"40000 to 44999",D1615&lt;=49999,"45000 to 49999",D1615&gt;=50000,"50000 or More")</f>
        <v>1000 to 4999</v>
      </c>
    </row>
    <row r="1616" spans="1:21" ht="28.5" x14ac:dyDescent="0.45">
      <c r="A1616">
        <v>200</v>
      </c>
      <c r="B1616" s="3" t="s">
        <v>202</v>
      </c>
      <c r="C1616" s="3" t="s">
        <v>4310</v>
      </c>
      <c r="D1616" s="6">
        <v>6000</v>
      </c>
      <c r="E1616" s="8">
        <v>1571.55</v>
      </c>
      <c r="F1616" s="17" t="s">
        <v>8220</v>
      </c>
      <c r="G1616" t="s">
        <v>8223</v>
      </c>
      <c r="H1616" t="s">
        <v>8245</v>
      </c>
      <c r="I1616">
        <v>1410746403</v>
      </c>
      <c r="J1616" s="10">
        <v>1408154403</v>
      </c>
      <c r="K1616" s="11">
        <f t="shared" si="125"/>
        <v>41867.083368055559</v>
      </c>
      <c r="L1616" t="b">
        <v>0</v>
      </c>
      <c r="M1616">
        <v>18</v>
      </c>
      <c r="N1616" t="b">
        <v>0</v>
      </c>
      <c r="O1616" t="s">
        <v>8283</v>
      </c>
      <c r="P1616" t="s">
        <v>8287</v>
      </c>
      <c r="Q1616">
        <f t="shared" si="126"/>
        <v>2014</v>
      </c>
      <c r="R1616">
        <f t="shared" si="127"/>
        <v>0</v>
      </c>
      <c r="S1616">
        <f t="shared" si="128"/>
        <v>1</v>
      </c>
      <c r="T1616">
        <f t="shared" si="129"/>
        <v>0</v>
      </c>
      <c r="U1616" t="str" cm="1">
        <f t="array" ref="U1616">_xlfn.IFS(D1616&lt;1000,"Less Than 1000",D1616&lt;=4999,"1000 to 4999",D1616&lt;=9999,"5000 to 9999",D1616&lt;=14999,"10000 to 14999",D1616&lt;=19999,"15000 to 19999",D1616&lt;=24999,"20000 to 24999",D1616&lt;=29999,"25000 to 29999",D1616&lt;=34999,"30000 to 34999",D1616&lt;=39999,"35000 to 39999",D1616&lt;44999,"40000 to 44999",D1616&lt;=44999,"40000 to 44999",D1616&lt;=49999,"45000 to 49999",D1616&gt;=50000,"50000 or More")</f>
        <v>5000 to 9999</v>
      </c>
    </row>
    <row r="1617" spans="1:21" x14ac:dyDescent="0.45">
      <c r="A1617">
        <v>202</v>
      </c>
      <c r="B1617" s="3" t="s">
        <v>204</v>
      </c>
      <c r="C1617" s="3" t="s">
        <v>4312</v>
      </c>
      <c r="D1617" s="6">
        <v>6000</v>
      </c>
      <c r="E1617" s="8">
        <v>0</v>
      </c>
      <c r="F1617" s="17" t="s">
        <v>8220</v>
      </c>
      <c r="G1617" t="s">
        <v>8223</v>
      </c>
      <c r="H1617" t="s">
        <v>8245</v>
      </c>
      <c r="I1617">
        <v>1444337940</v>
      </c>
      <c r="J1617" s="10">
        <v>1441750564</v>
      </c>
      <c r="K1617" s="11">
        <f t="shared" si="125"/>
        <v>42255.927824074075</v>
      </c>
      <c r="L1617" t="b">
        <v>0</v>
      </c>
      <c r="M1617">
        <v>0</v>
      </c>
      <c r="N1617" t="b">
        <v>0</v>
      </c>
      <c r="O1617" t="s">
        <v>8283</v>
      </c>
      <c r="P1617" t="s">
        <v>8287</v>
      </c>
      <c r="Q1617">
        <f t="shared" si="126"/>
        <v>2015</v>
      </c>
      <c r="R1617">
        <f t="shared" si="127"/>
        <v>0</v>
      </c>
      <c r="S1617">
        <f t="shared" si="128"/>
        <v>1</v>
      </c>
      <c r="T1617">
        <f t="shared" si="129"/>
        <v>0</v>
      </c>
      <c r="U1617" t="str" cm="1">
        <f t="array" ref="U1617">_xlfn.IFS(D1617&lt;1000,"Less Than 1000",D1617&lt;=4999,"1000 to 4999",D1617&lt;=9999,"5000 to 9999",D1617&lt;=14999,"10000 to 14999",D1617&lt;=19999,"15000 to 19999",D1617&lt;=24999,"20000 to 24999",D1617&lt;=29999,"25000 to 29999",D1617&lt;=34999,"30000 to 34999",D1617&lt;=39999,"35000 to 39999",D1617&lt;44999,"40000 to 44999",D1617&lt;=44999,"40000 to 44999",D1617&lt;=49999,"45000 to 49999",D1617&gt;=50000,"50000 or More")</f>
        <v>5000 to 9999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7" t="s">
        <v>8218</v>
      </c>
      <c r="G1618" t="s">
        <v>8223</v>
      </c>
      <c r="H1618" t="s">
        <v>8245</v>
      </c>
      <c r="I1618">
        <v>1353621600</v>
      </c>
      <c r="J1618" s="10">
        <v>1350061821</v>
      </c>
      <c r="K1618" s="11">
        <f t="shared" si="125"/>
        <v>41194.715520833335</v>
      </c>
      <c r="L1618" t="b">
        <v>0</v>
      </c>
      <c r="M1618">
        <v>157</v>
      </c>
      <c r="N1618" t="b">
        <v>1</v>
      </c>
      <c r="O1618" t="s">
        <v>8298</v>
      </c>
      <c r="P1618" t="s">
        <v>8299</v>
      </c>
      <c r="Q1618">
        <f t="shared" si="126"/>
        <v>2012</v>
      </c>
      <c r="R1618">
        <f t="shared" si="127"/>
        <v>1</v>
      </c>
      <c r="S1618">
        <f t="shared" si="128"/>
        <v>0</v>
      </c>
      <c r="T1618">
        <f t="shared" si="129"/>
        <v>0</v>
      </c>
      <c r="U1618" t="str" cm="1">
        <f t="array" ref="U1618">_xlfn.IFS(D1618&lt;1000,"Less Than 1000",D1618&lt;=4999,"1000 to 4999",D1618&lt;=9999,"5000 to 9999",D1618&lt;=14999,"10000 to 14999",D1618&lt;=19999,"15000 to 19999",D1618&lt;=24999,"20000 to 24999",D1618&lt;=29999,"25000 to 29999",D1618&lt;=34999,"30000 to 34999",D1618&lt;=39999,"35000 to 39999",D1618&lt;44999,"40000 to 44999",D1618&lt;=44999,"40000 to 44999",D1618&lt;=49999,"45000 to 49999",D1618&gt;=50000,"50000 or More")</f>
        <v>10000 to 14999</v>
      </c>
    </row>
    <row r="1619" spans="1:21" ht="42.75" x14ac:dyDescent="0.45">
      <c r="A1619">
        <v>339</v>
      </c>
      <c r="B1619" s="3" t="s">
        <v>340</v>
      </c>
      <c r="C1619" s="3" t="s">
        <v>4449</v>
      </c>
      <c r="D1619" s="6">
        <v>6000</v>
      </c>
      <c r="E1619" s="8">
        <v>6485</v>
      </c>
      <c r="F1619" s="17" t="s">
        <v>8218</v>
      </c>
      <c r="G1619" t="s">
        <v>8223</v>
      </c>
      <c r="H1619" t="s">
        <v>8245</v>
      </c>
      <c r="I1619">
        <v>1430331268</v>
      </c>
      <c r="J1619" s="10">
        <v>1427739268</v>
      </c>
      <c r="K1619" s="11">
        <f t="shared" si="125"/>
        <v>42093.760046296295</v>
      </c>
      <c r="L1619" t="b">
        <v>1</v>
      </c>
      <c r="M1619">
        <v>89</v>
      </c>
      <c r="N1619" t="b">
        <v>1</v>
      </c>
      <c r="O1619" t="s">
        <v>8283</v>
      </c>
      <c r="P1619" t="s">
        <v>8288</v>
      </c>
      <c r="Q1619">
        <f t="shared" si="126"/>
        <v>2015</v>
      </c>
      <c r="R1619">
        <f t="shared" si="127"/>
        <v>1</v>
      </c>
      <c r="S1619">
        <f t="shared" si="128"/>
        <v>0</v>
      </c>
      <c r="T1619">
        <f t="shared" si="129"/>
        <v>0</v>
      </c>
      <c r="U1619" t="str" cm="1">
        <f t="array" ref="U1619">_xlfn.IFS(D1619&lt;1000,"Less Than 1000",D1619&lt;=4999,"1000 to 4999",D1619&lt;=9999,"5000 to 9999",D1619&lt;=14999,"10000 to 14999",D1619&lt;=19999,"15000 to 19999",D1619&lt;=24999,"20000 to 24999",D1619&lt;=29999,"25000 to 29999",D1619&lt;=34999,"30000 to 34999",D1619&lt;=39999,"35000 to 39999",D1619&lt;44999,"40000 to 44999",D1619&lt;=44999,"40000 to 44999",D1619&lt;=49999,"45000 to 49999",D1619&gt;=50000,"50000 or More")</f>
        <v>5000 to 9999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7" t="s">
        <v>8218</v>
      </c>
      <c r="G1620" t="s">
        <v>8223</v>
      </c>
      <c r="H1620" t="s">
        <v>8245</v>
      </c>
      <c r="I1620">
        <v>1362757335</v>
      </c>
      <c r="J1620" s="10">
        <v>1359301335</v>
      </c>
      <c r="K1620" s="11">
        <f t="shared" si="125"/>
        <v>41301.654340277775</v>
      </c>
      <c r="L1620" t="b">
        <v>0</v>
      </c>
      <c r="M1620">
        <v>27</v>
      </c>
      <c r="N1620" t="b">
        <v>1</v>
      </c>
      <c r="O1620" t="s">
        <v>8298</v>
      </c>
      <c r="P1620" t="s">
        <v>8299</v>
      </c>
      <c r="Q1620">
        <f t="shared" si="126"/>
        <v>2013</v>
      </c>
      <c r="R1620">
        <f t="shared" si="127"/>
        <v>1</v>
      </c>
      <c r="S1620">
        <f t="shared" si="128"/>
        <v>0</v>
      </c>
      <c r="T1620">
        <f t="shared" si="129"/>
        <v>0</v>
      </c>
      <c r="U1620" t="str" cm="1">
        <f t="array" ref="U1620">_xlfn.IFS(D1620&lt;1000,"Less Than 1000",D1620&lt;=4999,"1000 to 4999",D1620&lt;=9999,"5000 to 9999",D1620&lt;=14999,"10000 to 14999",D1620&lt;=19999,"15000 to 19999",D1620&lt;=24999,"20000 to 24999",D1620&lt;=29999,"25000 to 29999",D1620&lt;=34999,"30000 to 34999",D1620&lt;=39999,"35000 to 39999",D1620&lt;44999,"40000 to 44999",D1620&lt;=44999,"40000 to 44999",D1620&lt;=49999,"45000 to 49999",D1620&gt;=50000,"50000 or More")</f>
        <v>1000 to 4999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7" t="s">
        <v>8218</v>
      </c>
      <c r="G1621" t="s">
        <v>8223</v>
      </c>
      <c r="H1621" t="s">
        <v>8245</v>
      </c>
      <c r="I1621">
        <v>1410755286</v>
      </c>
      <c r="J1621" s="10">
        <v>1408940886</v>
      </c>
      <c r="K1621" s="11">
        <f t="shared" si="125"/>
        <v>41876.18618055556</v>
      </c>
      <c r="L1621" t="b">
        <v>0</v>
      </c>
      <c r="M1621">
        <v>23</v>
      </c>
      <c r="N1621" t="b">
        <v>1</v>
      </c>
      <c r="O1621" t="s">
        <v>8298</v>
      </c>
      <c r="P1621" t="s">
        <v>8299</v>
      </c>
      <c r="Q1621">
        <f t="shared" si="126"/>
        <v>2014</v>
      </c>
      <c r="R1621">
        <f t="shared" si="127"/>
        <v>1</v>
      </c>
      <c r="S1621">
        <f t="shared" si="128"/>
        <v>0</v>
      </c>
      <c r="T1621">
        <f t="shared" si="129"/>
        <v>0</v>
      </c>
      <c r="U1621" t="str" cm="1">
        <f t="array" ref="U1621">_xlfn.IFS(D1621&lt;1000,"Less Than 1000",D1621&lt;=4999,"1000 to 4999",D1621&lt;=9999,"5000 to 9999",D1621&lt;=14999,"10000 to 14999",D1621&lt;=19999,"15000 to 19999",D1621&lt;=24999,"20000 to 24999",D1621&lt;=29999,"25000 to 29999",D1621&lt;=34999,"30000 to 34999",D1621&lt;=39999,"35000 to 39999",D1621&lt;44999,"40000 to 44999",D1621&lt;=44999,"40000 to 44999",D1621&lt;=49999,"45000 to 49999",D1621&gt;=50000,"50000 or More")</f>
        <v>1000 to 4999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7" t="s">
        <v>8218</v>
      </c>
      <c r="G1622" t="s">
        <v>8223</v>
      </c>
      <c r="H1622" t="s">
        <v>8245</v>
      </c>
      <c r="I1622">
        <v>1361606940</v>
      </c>
      <c r="J1622" s="10">
        <v>1361002140</v>
      </c>
      <c r="K1622" s="11">
        <f t="shared" si="125"/>
        <v>41321.339583333334</v>
      </c>
      <c r="L1622" t="b">
        <v>0</v>
      </c>
      <c r="M1622">
        <v>17</v>
      </c>
      <c r="N1622" t="b">
        <v>1</v>
      </c>
      <c r="O1622" t="s">
        <v>8298</v>
      </c>
      <c r="P1622" t="s">
        <v>8299</v>
      </c>
      <c r="Q1622">
        <f t="shared" si="126"/>
        <v>2013</v>
      </c>
      <c r="R1622">
        <f t="shared" si="127"/>
        <v>1</v>
      </c>
      <c r="S1622">
        <f t="shared" si="128"/>
        <v>0</v>
      </c>
      <c r="T1622">
        <f t="shared" si="129"/>
        <v>0</v>
      </c>
      <c r="U1622" t="str" cm="1">
        <f t="array" ref="U1622">_xlfn.IFS(D1622&lt;1000,"Less Than 1000",D1622&lt;=4999,"1000 to 4999",D1622&lt;=9999,"5000 to 9999",D1622&lt;=14999,"10000 to 14999",D1622&lt;=19999,"15000 to 19999",D1622&lt;=24999,"20000 to 24999",D1622&lt;=29999,"25000 to 29999",D1622&lt;=34999,"30000 to 34999",D1622&lt;=39999,"35000 to 39999",D1622&lt;44999,"40000 to 44999",D1622&lt;=44999,"40000 to 44999",D1622&lt;=49999,"45000 to 49999",D1622&gt;=50000,"50000 or More")</f>
        <v>1000 to 4999</v>
      </c>
    </row>
    <row r="1623" spans="1:21" ht="42.75" x14ac:dyDescent="0.45">
      <c r="A1623">
        <v>374</v>
      </c>
      <c r="B1623" s="3" t="s">
        <v>375</v>
      </c>
      <c r="C1623" s="3" t="s">
        <v>4484</v>
      </c>
      <c r="D1623" s="6">
        <v>6000</v>
      </c>
      <c r="E1623" s="8">
        <v>7839</v>
      </c>
      <c r="F1623" s="17" t="s">
        <v>8218</v>
      </c>
      <c r="G1623" t="s">
        <v>8223</v>
      </c>
      <c r="H1623" t="s">
        <v>8245</v>
      </c>
      <c r="I1623">
        <v>1316208031</v>
      </c>
      <c r="J1623" s="10">
        <v>1312320031</v>
      </c>
      <c r="K1623" s="11">
        <f t="shared" si="125"/>
        <v>40757.889247685183</v>
      </c>
      <c r="L1623" t="b">
        <v>0</v>
      </c>
      <c r="M1623">
        <v>174</v>
      </c>
      <c r="N1623" t="b">
        <v>1</v>
      </c>
      <c r="O1623" t="s">
        <v>8283</v>
      </c>
      <c r="P1623" t="s">
        <v>8288</v>
      </c>
      <c r="Q1623">
        <f t="shared" si="126"/>
        <v>2011</v>
      </c>
      <c r="R1623">
        <f t="shared" si="127"/>
        <v>1</v>
      </c>
      <c r="S1623">
        <f t="shared" si="128"/>
        <v>0</v>
      </c>
      <c r="T1623">
        <f t="shared" si="129"/>
        <v>0</v>
      </c>
      <c r="U1623" t="str" cm="1">
        <f t="array" ref="U1623">_xlfn.IFS(D1623&lt;1000,"Less Than 1000",D1623&lt;=4999,"1000 to 4999",D1623&lt;=9999,"5000 to 9999",D1623&lt;=14999,"10000 to 14999",D1623&lt;=19999,"15000 to 19999",D1623&lt;=24999,"20000 to 24999",D1623&lt;=29999,"25000 to 29999",D1623&lt;=34999,"30000 to 34999",D1623&lt;=39999,"35000 to 39999",D1623&lt;44999,"40000 to 44999",D1623&lt;=44999,"40000 to 44999",D1623&lt;=49999,"45000 to 49999",D1623&gt;=50000,"50000 or More")</f>
        <v>5000 to 9999</v>
      </c>
    </row>
    <row r="1624" spans="1:21" ht="42.75" x14ac:dyDescent="0.45">
      <c r="A1624">
        <v>408</v>
      </c>
      <c r="B1624" s="3" t="s">
        <v>409</v>
      </c>
      <c r="C1624" s="3" t="s">
        <v>4518</v>
      </c>
      <c r="D1624" s="6">
        <v>6000</v>
      </c>
      <c r="E1624" s="8">
        <v>6086.26</v>
      </c>
      <c r="F1624" s="17" t="s">
        <v>8218</v>
      </c>
      <c r="G1624" t="s">
        <v>8223</v>
      </c>
      <c r="H1624" t="s">
        <v>8245</v>
      </c>
      <c r="I1624">
        <v>1383676790</v>
      </c>
      <c r="J1624" s="10">
        <v>1380217190</v>
      </c>
      <c r="K1624" s="11">
        <f t="shared" si="125"/>
        <v>41543.735995370371</v>
      </c>
      <c r="L1624" t="b">
        <v>0</v>
      </c>
      <c r="M1624">
        <v>38</v>
      </c>
      <c r="N1624" t="b">
        <v>1</v>
      </c>
      <c r="O1624" t="s">
        <v>8283</v>
      </c>
      <c r="P1624" t="s">
        <v>8288</v>
      </c>
      <c r="Q1624">
        <f t="shared" si="126"/>
        <v>2013</v>
      </c>
      <c r="R1624">
        <f t="shared" si="127"/>
        <v>1</v>
      </c>
      <c r="S1624">
        <f t="shared" si="128"/>
        <v>0</v>
      </c>
      <c r="T1624">
        <f t="shared" si="129"/>
        <v>0</v>
      </c>
      <c r="U1624" t="str" cm="1">
        <f t="array" ref="U1624">_xlfn.IFS(D1624&lt;1000,"Less Than 1000",D1624&lt;=4999,"1000 to 4999",D1624&lt;=9999,"5000 to 9999",D1624&lt;=14999,"10000 to 14999",D1624&lt;=19999,"15000 to 19999",D1624&lt;=24999,"20000 to 24999",D1624&lt;=29999,"25000 to 29999",D1624&lt;=34999,"30000 to 34999",D1624&lt;=39999,"35000 to 39999",D1624&lt;44999,"40000 to 44999",D1624&lt;=44999,"40000 to 44999",D1624&lt;=49999,"45000 to 49999",D1624&gt;=50000,"50000 or More")</f>
        <v>5000 to 9999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7" t="s">
        <v>8218</v>
      </c>
      <c r="G1625" t="s">
        <v>8224</v>
      </c>
      <c r="H1625" t="s">
        <v>8246</v>
      </c>
      <c r="I1625">
        <v>1377621089</v>
      </c>
      <c r="J1625" s="10">
        <v>1372437089</v>
      </c>
      <c r="K1625" s="11">
        <f t="shared" si="125"/>
        <v>41453.688530092593</v>
      </c>
      <c r="L1625" t="b">
        <v>0</v>
      </c>
      <c r="M1625">
        <v>18</v>
      </c>
      <c r="N1625" t="b">
        <v>1</v>
      </c>
      <c r="O1625" t="s">
        <v>8298</v>
      </c>
      <c r="P1625" t="s">
        <v>8299</v>
      </c>
      <c r="Q1625">
        <f t="shared" si="126"/>
        <v>2013</v>
      </c>
      <c r="R1625">
        <f t="shared" si="127"/>
        <v>1</v>
      </c>
      <c r="S1625">
        <f t="shared" si="128"/>
        <v>0</v>
      </c>
      <c r="T1625">
        <f t="shared" si="129"/>
        <v>0</v>
      </c>
      <c r="U1625" t="str" cm="1">
        <f t="array" ref="U1625">_xlfn.IFS(D1625&lt;1000,"Less Than 1000",D1625&lt;=4999,"1000 to 4999",D1625&lt;=9999,"5000 to 9999",D1625&lt;=14999,"10000 to 14999",D1625&lt;=19999,"15000 to 19999",D1625&lt;=24999,"20000 to 24999",D1625&lt;=29999,"25000 to 29999",D1625&lt;=34999,"30000 to 34999",D1625&lt;=39999,"35000 to 39999",D1625&lt;44999,"40000 to 44999",D1625&lt;=44999,"40000 to 44999",D1625&lt;=49999,"45000 to 49999",D1625&gt;=50000,"50000 or More")</f>
        <v>Less Than 1000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7" t="s">
        <v>8218</v>
      </c>
      <c r="G1626" t="s">
        <v>8223</v>
      </c>
      <c r="H1626" t="s">
        <v>8245</v>
      </c>
      <c r="I1626">
        <v>1357721335</v>
      </c>
      <c r="J1626" s="10">
        <v>1354265335</v>
      </c>
      <c r="K1626" s="11">
        <f t="shared" si="125"/>
        <v>41243.367303240739</v>
      </c>
      <c r="L1626" t="b">
        <v>0</v>
      </c>
      <c r="M1626">
        <v>25</v>
      </c>
      <c r="N1626" t="b">
        <v>1</v>
      </c>
      <c r="O1626" t="s">
        <v>8298</v>
      </c>
      <c r="P1626" t="s">
        <v>8299</v>
      </c>
      <c r="Q1626">
        <f t="shared" si="126"/>
        <v>2012</v>
      </c>
      <c r="R1626">
        <f t="shared" si="127"/>
        <v>1</v>
      </c>
      <c r="S1626">
        <f t="shared" si="128"/>
        <v>0</v>
      </c>
      <c r="T1626">
        <f t="shared" si="129"/>
        <v>0</v>
      </c>
      <c r="U1626" t="str" cm="1">
        <f t="array" ref="U1626">_xlfn.IFS(D1626&lt;1000,"Less Than 1000",D1626&lt;=4999,"1000 to 4999",D1626&lt;=9999,"5000 to 9999",D1626&lt;=14999,"10000 to 14999",D1626&lt;=19999,"15000 to 19999",D1626&lt;=24999,"20000 to 24999",D1626&lt;=29999,"25000 to 29999",D1626&lt;=34999,"30000 to 34999",D1626&lt;=39999,"35000 to 39999",D1626&lt;44999,"40000 to 44999",D1626&lt;=44999,"40000 to 44999",D1626&lt;=49999,"45000 to 49999",D1626&gt;=50000,"50000 or More")</f>
        <v>1000 to 4999</v>
      </c>
    </row>
    <row r="1627" spans="1:21" ht="42.75" x14ac:dyDescent="0.45">
      <c r="A1627">
        <v>432</v>
      </c>
      <c r="B1627" s="3" t="s">
        <v>433</v>
      </c>
      <c r="C1627" s="3" t="s">
        <v>4542</v>
      </c>
      <c r="D1627" s="6">
        <v>6000</v>
      </c>
      <c r="E1627" s="8">
        <v>570</v>
      </c>
      <c r="F1627" s="17" t="s">
        <v>8220</v>
      </c>
      <c r="G1627" t="s">
        <v>8223</v>
      </c>
      <c r="H1627" t="s">
        <v>8245</v>
      </c>
      <c r="I1627">
        <v>1445448381</v>
      </c>
      <c r="J1627" s="10">
        <v>1440264381</v>
      </c>
      <c r="K1627" s="11">
        <f t="shared" si="125"/>
        <v>42238.726631944446</v>
      </c>
      <c r="L1627" t="b">
        <v>0</v>
      </c>
      <c r="M1627">
        <v>8</v>
      </c>
      <c r="N1627" t="b">
        <v>0</v>
      </c>
      <c r="O1627" t="s">
        <v>8283</v>
      </c>
      <c r="P1627" t="s">
        <v>8289</v>
      </c>
      <c r="Q1627">
        <f t="shared" si="126"/>
        <v>2015</v>
      </c>
      <c r="R1627">
        <f t="shared" si="127"/>
        <v>0</v>
      </c>
      <c r="S1627">
        <f t="shared" si="128"/>
        <v>1</v>
      </c>
      <c r="T1627">
        <f t="shared" si="129"/>
        <v>0</v>
      </c>
      <c r="U1627" t="str" cm="1">
        <f t="array" ref="U1627">_xlfn.IFS(D1627&lt;1000,"Less Than 1000",D1627&lt;=4999,"1000 to 4999",D1627&lt;=9999,"5000 to 9999",D1627&lt;=14999,"10000 to 14999",D1627&lt;=19999,"15000 to 19999",D1627&lt;=24999,"20000 to 24999",D1627&lt;=29999,"25000 to 29999",D1627&lt;=34999,"30000 to 34999",D1627&lt;=39999,"35000 to 39999",D1627&lt;44999,"40000 to 44999",D1627&lt;=44999,"40000 to 44999",D1627&lt;=49999,"45000 to 49999",D1627&gt;=50000,"50000 or More")</f>
        <v>5000 to 9999</v>
      </c>
    </row>
    <row r="1628" spans="1:21" ht="28.5" x14ac:dyDescent="0.45">
      <c r="A1628">
        <v>469</v>
      </c>
      <c r="B1628" s="3" t="s">
        <v>470</v>
      </c>
      <c r="C1628" s="3" t="s">
        <v>4579</v>
      </c>
      <c r="D1628" s="6">
        <v>6000</v>
      </c>
      <c r="E1628" s="8">
        <v>0</v>
      </c>
      <c r="F1628" s="17" t="s">
        <v>8220</v>
      </c>
      <c r="G1628" t="s">
        <v>8224</v>
      </c>
      <c r="H1628" t="s">
        <v>8246</v>
      </c>
      <c r="I1628">
        <v>1409960724</v>
      </c>
      <c r="J1628" s="10">
        <v>1404776724</v>
      </c>
      <c r="K1628" s="11">
        <f t="shared" si="125"/>
        <v>41827.989861111113</v>
      </c>
      <c r="L1628" t="b">
        <v>0</v>
      </c>
      <c r="M1628">
        <v>0</v>
      </c>
      <c r="N1628" t="b">
        <v>0</v>
      </c>
      <c r="O1628" t="s">
        <v>8283</v>
      </c>
      <c r="P1628" t="s">
        <v>8289</v>
      </c>
      <c r="Q1628">
        <f t="shared" si="126"/>
        <v>2014</v>
      </c>
      <c r="R1628">
        <f t="shared" si="127"/>
        <v>0</v>
      </c>
      <c r="S1628">
        <f t="shared" si="128"/>
        <v>1</v>
      </c>
      <c r="T1628">
        <f t="shared" si="129"/>
        <v>0</v>
      </c>
      <c r="U1628" t="str" cm="1">
        <f t="array" ref="U1628">_xlfn.IFS(D1628&lt;1000,"Less Than 1000",D1628&lt;=4999,"1000 to 4999",D1628&lt;=9999,"5000 to 9999",D1628&lt;=14999,"10000 to 14999",D1628&lt;=19999,"15000 to 19999",D1628&lt;=24999,"20000 to 24999",D1628&lt;=29999,"25000 to 29999",D1628&lt;=34999,"30000 to 34999",D1628&lt;=39999,"35000 to 39999",D1628&lt;44999,"40000 to 44999",D1628&lt;=44999,"40000 to 44999",D1628&lt;=49999,"45000 to 49999",D1628&gt;=50000,"50000 or More")</f>
        <v>5000 to 9999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7" t="s">
        <v>8218</v>
      </c>
      <c r="G1629" t="s">
        <v>8223</v>
      </c>
      <c r="H1629" t="s">
        <v>8245</v>
      </c>
      <c r="I1629">
        <v>1353905940</v>
      </c>
      <c r="J1629" s="10">
        <v>1351011489</v>
      </c>
      <c r="K1629" s="11">
        <f t="shared" si="125"/>
        <v>41205.707048611112</v>
      </c>
      <c r="L1629" t="b">
        <v>0</v>
      </c>
      <c r="M1629">
        <v>38</v>
      </c>
      <c r="N1629" t="b">
        <v>1</v>
      </c>
      <c r="O1629" t="s">
        <v>8298</v>
      </c>
      <c r="P1629" t="s">
        <v>8299</v>
      </c>
      <c r="Q1629">
        <f t="shared" si="126"/>
        <v>2012</v>
      </c>
      <c r="R1629">
        <f t="shared" si="127"/>
        <v>1</v>
      </c>
      <c r="S1629">
        <f t="shared" si="128"/>
        <v>0</v>
      </c>
      <c r="T1629">
        <f t="shared" si="129"/>
        <v>0</v>
      </c>
      <c r="U1629" t="str" cm="1">
        <f t="array" ref="U1629">_xlfn.IFS(D1629&lt;1000,"Less Than 1000",D1629&lt;=4999,"1000 to 4999",D1629&lt;=9999,"5000 to 9999",D1629&lt;=14999,"10000 to 14999",D1629&lt;=19999,"15000 to 19999",D1629&lt;=24999,"20000 to 24999",D1629&lt;=29999,"25000 to 29999",D1629&lt;=34999,"30000 to 34999",D1629&lt;=39999,"35000 to 39999",D1629&lt;44999,"40000 to 44999",D1629&lt;=44999,"40000 to 44999",D1629&lt;=49999,"45000 to 49999",D1629&gt;=50000,"50000 or More")</f>
        <v>1000 to 4999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7" t="s">
        <v>8218</v>
      </c>
      <c r="G1630" t="s">
        <v>8223</v>
      </c>
      <c r="H1630" t="s">
        <v>8245</v>
      </c>
      <c r="I1630">
        <v>1403026882</v>
      </c>
      <c r="J1630" s="10">
        <v>1400175682</v>
      </c>
      <c r="K1630" s="11">
        <f t="shared" si="125"/>
        <v>41774.737060185187</v>
      </c>
      <c r="L1630" t="b">
        <v>0</v>
      </c>
      <c r="M1630">
        <v>88</v>
      </c>
      <c r="N1630" t="b">
        <v>1</v>
      </c>
      <c r="O1630" t="s">
        <v>8298</v>
      </c>
      <c r="P1630" t="s">
        <v>8299</v>
      </c>
      <c r="Q1630">
        <f t="shared" si="126"/>
        <v>2014</v>
      </c>
      <c r="R1630">
        <f t="shared" si="127"/>
        <v>1</v>
      </c>
      <c r="S1630">
        <f t="shared" si="128"/>
        <v>0</v>
      </c>
      <c r="T1630">
        <f t="shared" si="129"/>
        <v>0</v>
      </c>
      <c r="U1630" t="str" cm="1">
        <f t="array" ref="U1630">_xlfn.IFS(D1630&lt;1000,"Less Than 1000",D1630&lt;=4999,"1000 to 4999",D1630&lt;=9999,"5000 to 9999",D1630&lt;=14999,"10000 to 14999",D1630&lt;=19999,"15000 to 19999",D1630&lt;=24999,"20000 to 24999",D1630&lt;=29999,"25000 to 29999",D1630&lt;=34999,"30000 to 34999",D1630&lt;=39999,"35000 to 39999",D1630&lt;44999,"40000 to 44999",D1630&lt;=44999,"40000 to 44999",D1630&lt;=49999,"45000 to 49999",D1630&gt;=50000,"50000 or More")</f>
        <v>1000 to 4999</v>
      </c>
    </row>
    <row r="1631" spans="1:21" ht="42.75" x14ac:dyDescent="0.45">
      <c r="A1631">
        <v>675</v>
      </c>
      <c r="B1631" s="3" t="s">
        <v>676</v>
      </c>
      <c r="C1631" s="3" t="s">
        <v>4785</v>
      </c>
      <c r="D1631" s="6">
        <v>6000</v>
      </c>
      <c r="E1631" s="8">
        <v>891</v>
      </c>
      <c r="F1631" s="17" t="s">
        <v>8220</v>
      </c>
      <c r="G1631" t="s">
        <v>8223</v>
      </c>
      <c r="H1631" t="s">
        <v>8245</v>
      </c>
      <c r="I1631">
        <v>1420095540</v>
      </c>
      <c r="J1631" s="10">
        <v>1417558804</v>
      </c>
      <c r="K1631" s="11">
        <f t="shared" si="125"/>
        <v>41975.930601851855</v>
      </c>
      <c r="L1631" t="b">
        <v>0</v>
      </c>
      <c r="M1631">
        <v>26</v>
      </c>
      <c r="N1631" t="b">
        <v>0</v>
      </c>
      <c r="O1631" t="s">
        <v>8292</v>
      </c>
      <c r="P1631" t="s">
        <v>8294</v>
      </c>
      <c r="Q1631">
        <f t="shared" si="126"/>
        <v>2014</v>
      </c>
      <c r="R1631">
        <f t="shared" si="127"/>
        <v>0</v>
      </c>
      <c r="S1631">
        <f t="shared" si="128"/>
        <v>1</v>
      </c>
      <c r="T1631">
        <f t="shared" si="129"/>
        <v>0</v>
      </c>
      <c r="U1631" t="str" cm="1">
        <f t="array" ref="U1631">_xlfn.IFS(D1631&lt;1000,"Less Than 1000",D1631&lt;=4999,"1000 to 4999",D1631&lt;=9999,"5000 to 9999",D1631&lt;=14999,"10000 to 14999",D1631&lt;=19999,"15000 to 19999",D1631&lt;=24999,"20000 to 24999",D1631&lt;=29999,"25000 to 29999",D1631&lt;=34999,"30000 to 34999",D1631&lt;=39999,"35000 to 39999",D1631&lt;44999,"40000 to 44999",D1631&lt;=44999,"40000 to 44999",D1631&lt;=49999,"45000 to 49999",D1631&gt;=50000,"50000 or More")</f>
        <v>5000 to 9999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7" t="s">
        <v>8218</v>
      </c>
      <c r="G1632" t="s">
        <v>8223</v>
      </c>
      <c r="H1632" t="s">
        <v>8245</v>
      </c>
      <c r="I1632">
        <v>1330671540</v>
      </c>
      <c r="J1632" s="10">
        <v>1328040375</v>
      </c>
      <c r="K1632" s="11">
        <f t="shared" si="125"/>
        <v>40939.837673611109</v>
      </c>
      <c r="L1632" t="b">
        <v>0</v>
      </c>
      <c r="M1632">
        <v>126</v>
      </c>
      <c r="N1632" t="b">
        <v>1</v>
      </c>
      <c r="O1632" t="s">
        <v>8298</v>
      </c>
      <c r="P1632" t="s">
        <v>8299</v>
      </c>
      <c r="Q1632">
        <f t="shared" si="126"/>
        <v>2012</v>
      </c>
      <c r="R1632">
        <f t="shared" si="127"/>
        <v>1</v>
      </c>
      <c r="S1632">
        <f t="shared" si="128"/>
        <v>0</v>
      </c>
      <c r="T1632">
        <f t="shared" si="129"/>
        <v>0</v>
      </c>
      <c r="U1632" t="str" cm="1">
        <f t="array" ref="U1632">_xlfn.IFS(D1632&lt;1000,"Less Than 1000",D1632&lt;=4999,"1000 to 4999",D1632&lt;=9999,"5000 to 9999",D1632&lt;=14999,"10000 to 14999",D1632&lt;=19999,"15000 to 19999",D1632&lt;=24999,"20000 to 24999",D1632&lt;=29999,"25000 to 29999",D1632&lt;=34999,"30000 to 34999",D1632&lt;=39999,"35000 to 39999",D1632&lt;44999,"40000 to 44999",D1632&lt;=44999,"40000 to 44999",D1632&lt;=49999,"45000 to 49999",D1632&gt;=50000,"50000 or More")</f>
        <v>1000 to 4999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7" t="s">
        <v>8218</v>
      </c>
      <c r="G1633" t="s">
        <v>8223</v>
      </c>
      <c r="H1633" t="s">
        <v>8245</v>
      </c>
      <c r="I1633">
        <v>1350074261</v>
      </c>
      <c r="J1633" s="10">
        <v>1347482261</v>
      </c>
      <c r="K1633" s="11">
        <f t="shared" si="125"/>
        <v>41164.859502314815</v>
      </c>
      <c r="L1633" t="b">
        <v>0</v>
      </c>
      <c r="M1633">
        <v>133</v>
      </c>
      <c r="N1633" t="b">
        <v>1</v>
      </c>
      <c r="O1633" t="s">
        <v>8298</v>
      </c>
      <c r="P1633" t="s">
        <v>8299</v>
      </c>
      <c r="Q1633">
        <f t="shared" si="126"/>
        <v>2012</v>
      </c>
      <c r="R1633">
        <f t="shared" si="127"/>
        <v>1</v>
      </c>
      <c r="S1633">
        <f t="shared" si="128"/>
        <v>0</v>
      </c>
      <c r="T1633">
        <f t="shared" si="129"/>
        <v>0</v>
      </c>
      <c r="U1633" t="str" cm="1">
        <f t="array" ref="U1633">_xlfn.IFS(D1633&lt;1000,"Less Than 1000",D1633&lt;=4999,"1000 to 4999",D1633&lt;=9999,"5000 to 9999",D1633&lt;=14999,"10000 to 14999",D1633&lt;=19999,"15000 to 19999",D1633&lt;=24999,"20000 to 24999",D1633&lt;=29999,"25000 to 29999",D1633&lt;=34999,"30000 to 34999",D1633&lt;=39999,"35000 to 39999",D1633&lt;44999,"40000 to 44999",D1633&lt;=44999,"40000 to 44999",D1633&lt;=49999,"45000 to 49999",D1633&gt;=50000,"50000 or More")</f>
        <v>10000 to 14999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7" t="s">
        <v>8218</v>
      </c>
      <c r="G1634" t="s">
        <v>8223</v>
      </c>
      <c r="H1634" t="s">
        <v>8245</v>
      </c>
      <c r="I1634">
        <v>1316851854</v>
      </c>
      <c r="J1634" s="10">
        <v>1311667854</v>
      </c>
      <c r="K1634" s="11">
        <f t="shared" si="125"/>
        <v>40750.340902777774</v>
      </c>
      <c r="L1634" t="b">
        <v>0</v>
      </c>
      <c r="M1634">
        <v>47</v>
      </c>
      <c r="N1634" t="b">
        <v>1</v>
      </c>
      <c r="O1634" t="s">
        <v>8298</v>
      </c>
      <c r="P1634" t="s">
        <v>8299</v>
      </c>
      <c r="Q1634">
        <f t="shared" si="126"/>
        <v>2011</v>
      </c>
      <c r="R1634">
        <f t="shared" si="127"/>
        <v>1</v>
      </c>
      <c r="S1634">
        <f t="shared" si="128"/>
        <v>0</v>
      </c>
      <c r="T1634">
        <f t="shared" si="129"/>
        <v>0</v>
      </c>
      <c r="U1634" t="str" cm="1">
        <f t="array" ref="U1634">_xlfn.IFS(D1634&lt;1000,"Less Than 1000",D1634&lt;=4999,"1000 to 4999",D1634&lt;=9999,"5000 to 9999",D1634&lt;=14999,"10000 to 14999",D1634&lt;=19999,"15000 to 19999",D1634&lt;=24999,"20000 to 24999",D1634&lt;=29999,"25000 to 29999",D1634&lt;=34999,"30000 to 34999",D1634&lt;=39999,"35000 to 39999",D1634&lt;44999,"40000 to 44999",D1634&lt;=44999,"40000 to 44999",D1634&lt;=49999,"45000 to 49999",D1634&gt;=50000,"50000 or More")</f>
        <v>1000 to 4999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7" t="s">
        <v>8218</v>
      </c>
      <c r="G1635" t="s">
        <v>8223</v>
      </c>
      <c r="H1635" t="s">
        <v>8245</v>
      </c>
      <c r="I1635">
        <v>1326690000</v>
      </c>
      <c r="J1635" s="10">
        <v>1324329156</v>
      </c>
      <c r="K1635" s="11">
        <f t="shared" si="125"/>
        <v>40896.883750000001</v>
      </c>
      <c r="L1635" t="b">
        <v>0</v>
      </c>
      <c r="M1635">
        <v>58</v>
      </c>
      <c r="N1635" t="b">
        <v>1</v>
      </c>
      <c r="O1635" t="s">
        <v>8298</v>
      </c>
      <c r="P1635" t="s">
        <v>8299</v>
      </c>
      <c r="Q1635">
        <f t="shared" si="126"/>
        <v>2011</v>
      </c>
      <c r="R1635">
        <f t="shared" si="127"/>
        <v>1</v>
      </c>
      <c r="S1635">
        <f t="shared" si="128"/>
        <v>0</v>
      </c>
      <c r="T1635">
        <f t="shared" si="129"/>
        <v>0</v>
      </c>
      <c r="U1635" t="str" cm="1">
        <f t="array" ref="U1635">_xlfn.IFS(D1635&lt;1000,"Less Than 1000",D1635&lt;=4999,"1000 to 4999",D1635&lt;=9999,"5000 to 9999",D1635&lt;=14999,"10000 to 14999",D1635&lt;=19999,"15000 to 19999",D1635&lt;=24999,"20000 to 24999",D1635&lt;=29999,"25000 to 29999",D1635&lt;=34999,"30000 to 34999",D1635&lt;=39999,"35000 to 39999",D1635&lt;44999,"40000 to 44999",D1635&lt;=44999,"40000 to 44999",D1635&lt;=49999,"45000 to 49999",D1635&gt;=50000,"50000 or More")</f>
        <v>10000 to 14999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7" t="s">
        <v>8218</v>
      </c>
      <c r="G1636" t="s">
        <v>8223</v>
      </c>
      <c r="H1636" t="s">
        <v>8245</v>
      </c>
      <c r="I1636">
        <v>1306994340</v>
      </c>
      <c r="J1636" s="10">
        <v>1303706001</v>
      </c>
      <c r="K1636" s="11">
        <f t="shared" si="125"/>
        <v>40658.189826388887</v>
      </c>
      <c r="L1636" t="b">
        <v>0</v>
      </c>
      <c r="M1636">
        <v>32</v>
      </c>
      <c r="N1636" t="b">
        <v>1</v>
      </c>
      <c r="O1636" t="s">
        <v>8298</v>
      </c>
      <c r="P1636" t="s">
        <v>8299</v>
      </c>
      <c r="Q1636">
        <f t="shared" si="126"/>
        <v>2011</v>
      </c>
      <c r="R1636">
        <f t="shared" si="127"/>
        <v>1</v>
      </c>
      <c r="S1636">
        <f t="shared" si="128"/>
        <v>0</v>
      </c>
      <c r="T1636">
        <f t="shared" si="129"/>
        <v>0</v>
      </c>
      <c r="U1636" t="str" cm="1">
        <f t="array" ref="U1636">_xlfn.IFS(D1636&lt;1000,"Less Than 1000",D1636&lt;=4999,"1000 to 4999",D1636&lt;=9999,"5000 to 9999",D1636&lt;=14999,"10000 to 14999",D1636&lt;=19999,"15000 to 19999",D1636&lt;=24999,"20000 to 24999",D1636&lt;=29999,"25000 to 29999",D1636&lt;=34999,"30000 to 34999",D1636&lt;=39999,"35000 to 39999",D1636&lt;44999,"40000 to 44999",D1636&lt;=44999,"40000 to 44999",D1636&lt;=49999,"45000 to 49999",D1636&gt;=50000,"50000 or More")</f>
        <v>1000 to 4999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7" t="s">
        <v>8218</v>
      </c>
      <c r="G1637" t="s">
        <v>8223</v>
      </c>
      <c r="H1637" t="s">
        <v>8245</v>
      </c>
      <c r="I1637">
        <v>1468270261</v>
      </c>
      <c r="J1637" s="10">
        <v>1463086261</v>
      </c>
      <c r="K1637" s="11">
        <f t="shared" si="125"/>
        <v>42502.868761574078</v>
      </c>
      <c r="L1637" t="b">
        <v>0</v>
      </c>
      <c r="M1637">
        <v>37</v>
      </c>
      <c r="N1637" t="b">
        <v>1</v>
      </c>
      <c r="O1637" t="s">
        <v>8298</v>
      </c>
      <c r="P1637" t="s">
        <v>8299</v>
      </c>
      <c r="Q1637">
        <f t="shared" si="126"/>
        <v>2016</v>
      </c>
      <c r="R1637">
        <f t="shared" si="127"/>
        <v>1</v>
      </c>
      <c r="S1637">
        <f t="shared" si="128"/>
        <v>0</v>
      </c>
      <c r="T1637">
        <f t="shared" si="129"/>
        <v>0</v>
      </c>
      <c r="U1637" t="str" cm="1">
        <f t="array" ref="U1637">_xlfn.IFS(D1637&lt;1000,"Less Than 1000",D1637&lt;=4999,"1000 to 4999",D1637&lt;=9999,"5000 to 9999",D1637&lt;=14999,"10000 to 14999",D1637&lt;=19999,"15000 to 19999",D1637&lt;=24999,"20000 to 24999",D1637&lt;=29999,"25000 to 29999",D1637&lt;=34999,"30000 to 34999",D1637&lt;=39999,"35000 to 39999",D1637&lt;44999,"40000 to 44999",D1637&lt;=44999,"40000 to 44999",D1637&lt;=49999,"45000 to 49999",D1637&gt;=50000,"50000 or More")</f>
        <v>1000 to 4999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7" t="s">
        <v>8218</v>
      </c>
      <c r="G1638" t="s">
        <v>8223</v>
      </c>
      <c r="H1638" t="s">
        <v>8245</v>
      </c>
      <c r="I1638">
        <v>1307851200</v>
      </c>
      <c r="J1638" s="10">
        <v>1304129088</v>
      </c>
      <c r="K1638" s="11">
        <f t="shared" si="125"/>
        <v>40663.08666666667</v>
      </c>
      <c r="L1638" t="b">
        <v>0</v>
      </c>
      <c r="M1638">
        <v>87</v>
      </c>
      <c r="N1638" t="b">
        <v>1</v>
      </c>
      <c r="O1638" t="s">
        <v>8298</v>
      </c>
      <c r="P1638" t="s">
        <v>8299</v>
      </c>
      <c r="Q1638">
        <f t="shared" si="126"/>
        <v>2011</v>
      </c>
      <c r="R1638">
        <f t="shared" si="127"/>
        <v>1</v>
      </c>
      <c r="S1638">
        <f t="shared" si="128"/>
        <v>0</v>
      </c>
      <c r="T1638">
        <f t="shared" si="129"/>
        <v>0</v>
      </c>
      <c r="U1638" t="str" cm="1">
        <f t="array" ref="U1638">_xlfn.IFS(D1638&lt;1000,"Less Than 1000",D1638&lt;=4999,"1000 to 4999",D1638&lt;=9999,"5000 to 9999",D1638&lt;=14999,"10000 to 14999",D1638&lt;=19999,"15000 to 19999",D1638&lt;=24999,"20000 to 24999",D1638&lt;=29999,"25000 to 29999",D1638&lt;=34999,"30000 to 34999",D1638&lt;=39999,"35000 to 39999",D1638&lt;44999,"40000 to 44999",D1638&lt;=44999,"40000 to 44999",D1638&lt;=49999,"45000 to 49999",D1638&gt;=50000,"50000 or More")</f>
        <v>1000 to 4999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7" t="s">
        <v>8218</v>
      </c>
      <c r="G1639" t="s">
        <v>8223</v>
      </c>
      <c r="H1639" t="s">
        <v>8245</v>
      </c>
      <c r="I1639">
        <v>1262302740</v>
      </c>
      <c r="J1639" s="10">
        <v>1257444140</v>
      </c>
      <c r="K1639" s="11">
        <f t="shared" si="125"/>
        <v>40122.751620370371</v>
      </c>
      <c r="L1639" t="b">
        <v>0</v>
      </c>
      <c r="M1639">
        <v>15</v>
      </c>
      <c r="N1639" t="b">
        <v>1</v>
      </c>
      <c r="O1639" t="s">
        <v>8298</v>
      </c>
      <c r="P1639" t="s">
        <v>8299</v>
      </c>
      <c r="Q1639">
        <f t="shared" si="126"/>
        <v>2009</v>
      </c>
      <c r="R1639">
        <f t="shared" si="127"/>
        <v>1</v>
      </c>
      <c r="S1639">
        <f t="shared" si="128"/>
        <v>0</v>
      </c>
      <c r="T1639">
        <f t="shared" si="129"/>
        <v>0</v>
      </c>
      <c r="U1639" t="str" cm="1">
        <f t="array" ref="U1639">_xlfn.IFS(D1639&lt;1000,"Less Than 1000",D1639&lt;=4999,"1000 to 4999",D1639&lt;=9999,"5000 to 9999",D1639&lt;=14999,"10000 to 14999",D1639&lt;=19999,"15000 to 19999",D1639&lt;=24999,"20000 to 24999",D1639&lt;=29999,"25000 to 29999",D1639&lt;=34999,"30000 to 34999",D1639&lt;=39999,"35000 to 39999",D1639&lt;44999,"40000 to 44999",D1639&lt;=44999,"40000 to 44999",D1639&lt;=49999,"45000 to 49999",D1639&gt;=50000,"50000 or More")</f>
        <v>Less Than 1000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7" t="s">
        <v>8218</v>
      </c>
      <c r="G1640" t="s">
        <v>8223</v>
      </c>
      <c r="H1640" t="s">
        <v>8245</v>
      </c>
      <c r="I1640">
        <v>1362086700</v>
      </c>
      <c r="J1640" s="10">
        <v>1358180968</v>
      </c>
      <c r="K1640" s="11">
        <f t="shared" si="125"/>
        <v>41288.68712962963</v>
      </c>
      <c r="L1640" t="b">
        <v>0</v>
      </c>
      <c r="M1640">
        <v>27</v>
      </c>
      <c r="N1640" t="b">
        <v>1</v>
      </c>
      <c r="O1640" t="s">
        <v>8298</v>
      </c>
      <c r="P1640" t="s">
        <v>8299</v>
      </c>
      <c r="Q1640">
        <f t="shared" si="126"/>
        <v>2013</v>
      </c>
      <c r="R1640">
        <f t="shared" si="127"/>
        <v>1</v>
      </c>
      <c r="S1640">
        <f t="shared" si="128"/>
        <v>0</v>
      </c>
      <c r="T1640">
        <f t="shared" si="129"/>
        <v>0</v>
      </c>
      <c r="U1640" t="str" cm="1">
        <f t="array" ref="U1640">_xlfn.IFS(D1640&lt;1000,"Less Than 1000",D1640&lt;=4999,"1000 to 4999",D1640&lt;=9999,"5000 to 9999",D1640&lt;=14999,"10000 to 14999",D1640&lt;=19999,"15000 to 19999",D1640&lt;=24999,"20000 to 24999",D1640&lt;=29999,"25000 to 29999",D1640&lt;=34999,"30000 to 34999",D1640&lt;=39999,"35000 to 39999",D1640&lt;44999,"40000 to 44999",D1640&lt;=44999,"40000 to 44999",D1640&lt;=49999,"45000 to 49999",D1640&gt;=50000,"50000 or More")</f>
        <v>1000 to 4999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7" t="s">
        <v>8218</v>
      </c>
      <c r="G1641" t="s">
        <v>8223</v>
      </c>
      <c r="H1641" t="s">
        <v>8245</v>
      </c>
      <c r="I1641">
        <v>1330789165</v>
      </c>
      <c r="J1641" s="10">
        <v>1328197165</v>
      </c>
      <c r="K1641" s="11">
        <f t="shared" si="125"/>
        <v>40941.652372685188</v>
      </c>
      <c r="L1641" t="b">
        <v>0</v>
      </c>
      <c r="M1641">
        <v>19</v>
      </c>
      <c r="N1641" t="b">
        <v>1</v>
      </c>
      <c r="O1641" t="s">
        <v>8298</v>
      </c>
      <c r="P1641" t="s">
        <v>8299</v>
      </c>
      <c r="Q1641">
        <f t="shared" si="126"/>
        <v>2012</v>
      </c>
      <c r="R1641">
        <f t="shared" si="127"/>
        <v>1</v>
      </c>
      <c r="S1641">
        <f t="shared" si="128"/>
        <v>0</v>
      </c>
      <c r="T1641">
        <f t="shared" si="129"/>
        <v>0</v>
      </c>
      <c r="U1641" t="str" cm="1">
        <f t="array" ref="U1641">_xlfn.IFS(D1641&lt;1000,"Less Than 1000",D1641&lt;=4999,"1000 to 4999",D1641&lt;=9999,"5000 to 9999",D1641&lt;=14999,"10000 to 14999",D1641&lt;=19999,"15000 to 19999",D1641&lt;=24999,"20000 to 24999",D1641&lt;=29999,"25000 to 29999",D1641&lt;=34999,"30000 to 34999",D1641&lt;=39999,"35000 to 39999",D1641&lt;44999,"40000 to 44999",D1641&lt;=44999,"40000 to 44999",D1641&lt;=49999,"45000 to 49999",D1641&gt;=50000,"50000 or More")</f>
        <v>1000 to 4999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7" t="s">
        <v>8218</v>
      </c>
      <c r="G1642" t="s">
        <v>8223</v>
      </c>
      <c r="H1642" t="s">
        <v>8245</v>
      </c>
      <c r="I1642">
        <v>1280800740</v>
      </c>
      <c r="J1642" s="10">
        <v>1279603955</v>
      </c>
      <c r="K1642" s="11">
        <f t="shared" si="125"/>
        <v>40379.23096064815</v>
      </c>
      <c r="L1642" t="b">
        <v>0</v>
      </c>
      <c r="M1642">
        <v>17</v>
      </c>
      <c r="N1642" t="b">
        <v>1</v>
      </c>
      <c r="O1642" t="s">
        <v>8298</v>
      </c>
      <c r="P1642" t="s">
        <v>8299</v>
      </c>
      <c r="Q1642">
        <f t="shared" si="126"/>
        <v>2010</v>
      </c>
      <c r="R1642">
        <f t="shared" si="127"/>
        <v>1</v>
      </c>
      <c r="S1642">
        <f t="shared" si="128"/>
        <v>0</v>
      </c>
      <c r="T1642">
        <f t="shared" si="129"/>
        <v>0</v>
      </c>
      <c r="U1642" t="str" cm="1">
        <f t="array" ref="U1642">_xlfn.IFS(D1642&lt;1000,"Less Than 1000",D1642&lt;=4999,"1000 to 4999",D1642&lt;=9999,"5000 to 9999",D1642&lt;=14999,"10000 to 14999",D1642&lt;=19999,"15000 to 19999",D1642&lt;=24999,"20000 to 24999",D1642&lt;=29999,"25000 to 29999",D1642&lt;=34999,"30000 to 34999",D1642&lt;=39999,"35000 to 39999",D1642&lt;44999,"40000 to 44999",D1642&lt;=44999,"40000 to 44999",D1642&lt;=49999,"45000 to 49999",D1642&gt;=50000,"50000 or More")</f>
        <v>Less Than 1000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7" t="s">
        <v>8218</v>
      </c>
      <c r="G1643" t="s">
        <v>8223</v>
      </c>
      <c r="H1643" t="s">
        <v>8245</v>
      </c>
      <c r="I1643">
        <v>1418998744</v>
      </c>
      <c r="J1643" s="10">
        <v>1416406744</v>
      </c>
      <c r="K1643" s="11">
        <f t="shared" si="125"/>
        <v>41962.596574074079</v>
      </c>
      <c r="L1643" t="b">
        <v>0</v>
      </c>
      <c r="M1643">
        <v>26</v>
      </c>
      <c r="N1643" t="b">
        <v>1</v>
      </c>
      <c r="O1643" t="s">
        <v>8298</v>
      </c>
      <c r="P1643" t="s">
        <v>8319</v>
      </c>
      <c r="Q1643">
        <f t="shared" si="126"/>
        <v>2014</v>
      </c>
      <c r="R1643">
        <f t="shared" si="127"/>
        <v>1</v>
      </c>
      <c r="S1643">
        <f t="shared" si="128"/>
        <v>0</v>
      </c>
      <c r="T1643">
        <f t="shared" si="129"/>
        <v>0</v>
      </c>
      <c r="U1643" t="str" cm="1">
        <f t="array" ref="U1643">_xlfn.IFS(D1643&lt;1000,"Less Than 1000",D1643&lt;=4999,"1000 to 4999",D1643&lt;=9999,"5000 to 9999",D1643&lt;=14999,"10000 to 14999",D1643&lt;=19999,"15000 to 19999",D1643&lt;=24999,"20000 to 24999",D1643&lt;=29999,"25000 to 29999",D1643&lt;=34999,"30000 to 34999",D1643&lt;=39999,"35000 to 39999",D1643&lt;44999,"40000 to 44999",D1643&lt;=44999,"40000 to 44999",D1643&lt;=49999,"45000 to 49999",D1643&gt;=50000,"50000 or More")</f>
        <v>1000 to 4999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7" t="s">
        <v>8218</v>
      </c>
      <c r="G1644" t="s">
        <v>8223</v>
      </c>
      <c r="H1644" t="s">
        <v>8245</v>
      </c>
      <c r="I1644">
        <v>1308011727</v>
      </c>
      <c r="J1644" s="10">
        <v>1306283727</v>
      </c>
      <c r="K1644" s="11">
        <f t="shared" si="125"/>
        <v>40688.024618055555</v>
      </c>
      <c r="L1644" t="b">
        <v>0</v>
      </c>
      <c r="M1644">
        <v>28</v>
      </c>
      <c r="N1644" t="b">
        <v>1</v>
      </c>
      <c r="O1644" t="s">
        <v>8298</v>
      </c>
      <c r="P1644" t="s">
        <v>8319</v>
      </c>
      <c r="Q1644">
        <f t="shared" si="126"/>
        <v>2011</v>
      </c>
      <c r="R1644">
        <f t="shared" si="127"/>
        <v>1</v>
      </c>
      <c r="S1644">
        <f t="shared" si="128"/>
        <v>0</v>
      </c>
      <c r="T1644">
        <f t="shared" si="129"/>
        <v>0</v>
      </c>
      <c r="U1644" t="str" cm="1">
        <f t="array" ref="U1644">_xlfn.IFS(D1644&lt;1000,"Less Than 1000",D1644&lt;=4999,"1000 to 4999",D1644&lt;=9999,"5000 to 9999",D1644&lt;=14999,"10000 to 14999",D1644&lt;=19999,"15000 to 19999",D1644&lt;=24999,"20000 to 24999",D1644&lt;=29999,"25000 to 29999",D1644&lt;=34999,"30000 to 34999",D1644&lt;=39999,"35000 to 39999",D1644&lt;44999,"40000 to 44999",D1644&lt;=44999,"40000 to 44999",D1644&lt;=49999,"45000 to 49999",D1644&gt;=50000,"50000 or More")</f>
        <v>1000 to 4999</v>
      </c>
    </row>
    <row r="1645" spans="1:21" ht="42.75" x14ac:dyDescent="0.45">
      <c r="A1645">
        <v>739</v>
      </c>
      <c r="B1645" s="3" t="s">
        <v>740</v>
      </c>
      <c r="C1645" s="3" t="s">
        <v>4849</v>
      </c>
      <c r="D1645" s="6">
        <v>6000</v>
      </c>
      <c r="E1645" s="8">
        <v>9500</v>
      </c>
      <c r="F1645" s="17" t="s">
        <v>8218</v>
      </c>
      <c r="G1645" t="s">
        <v>8223</v>
      </c>
      <c r="H1645" t="s">
        <v>8245</v>
      </c>
      <c r="I1645">
        <v>1407758629</v>
      </c>
      <c r="J1645" s="10">
        <v>1404907429</v>
      </c>
      <c r="K1645" s="11">
        <f t="shared" si="125"/>
        <v>41829.502650462964</v>
      </c>
      <c r="L1645" t="b">
        <v>0</v>
      </c>
      <c r="M1645">
        <v>139</v>
      </c>
      <c r="N1645" t="b">
        <v>1</v>
      </c>
      <c r="O1645" t="s">
        <v>8295</v>
      </c>
      <c r="P1645" t="s">
        <v>8296</v>
      </c>
      <c r="Q1645">
        <f t="shared" si="126"/>
        <v>2014</v>
      </c>
      <c r="R1645">
        <f t="shared" si="127"/>
        <v>1</v>
      </c>
      <c r="S1645">
        <f t="shared" si="128"/>
        <v>0</v>
      </c>
      <c r="T1645">
        <f t="shared" si="129"/>
        <v>0</v>
      </c>
      <c r="U1645" t="str" cm="1">
        <f t="array" ref="U1645">_xlfn.IFS(D1645&lt;1000,"Less Than 1000",D1645&lt;=4999,"1000 to 4999",D1645&lt;=9999,"5000 to 9999",D1645&lt;=14999,"10000 to 14999",D1645&lt;=19999,"15000 to 19999",D1645&lt;=24999,"20000 to 24999",D1645&lt;=29999,"25000 to 29999",D1645&lt;=34999,"30000 to 34999",D1645&lt;=39999,"35000 to 39999",D1645&lt;44999,"40000 to 44999",D1645&lt;=44999,"40000 to 44999",D1645&lt;=49999,"45000 to 49999",D1645&gt;=50000,"50000 or More")</f>
        <v>5000 to 9999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7" t="s">
        <v>8218</v>
      </c>
      <c r="G1646" t="s">
        <v>8223</v>
      </c>
      <c r="H1646" t="s">
        <v>8245</v>
      </c>
      <c r="I1646">
        <v>1353551160</v>
      </c>
      <c r="J1646" s="10">
        <v>1348363560</v>
      </c>
      <c r="K1646" s="11">
        <f t="shared" si="125"/>
        <v>41175.05972222222</v>
      </c>
      <c r="L1646" t="b">
        <v>0</v>
      </c>
      <c r="M1646">
        <v>128</v>
      </c>
      <c r="N1646" t="b">
        <v>1</v>
      </c>
      <c r="O1646" t="s">
        <v>8298</v>
      </c>
      <c r="P1646" t="s">
        <v>8319</v>
      </c>
      <c r="Q1646">
        <f t="shared" si="126"/>
        <v>2012</v>
      </c>
      <c r="R1646">
        <f t="shared" si="127"/>
        <v>1</v>
      </c>
      <c r="S1646">
        <f t="shared" si="128"/>
        <v>0</v>
      </c>
      <c r="T1646">
        <f t="shared" si="129"/>
        <v>0</v>
      </c>
      <c r="U1646" t="str" cm="1">
        <f t="array" ref="U1646">_xlfn.IFS(D1646&lt;1000,"Less Than 1000",D1646&lt;=4999,"1000 to 4999",D1646&lt;=9999,"5000 to 9999",D1646&lt;=14999,"10000 to 14999",D1646&lt;=19999,"15000 to 19999",D1646&lt;=24999,"20000 to 24999",D1646&lt;=29999,"25000 to 29999",D1646&lt;=34999,"30000 to 34999",D1646&lt;=39999,"35000 to 39999",D1646&lt;44999,"40000 to 44999",D1646&lt;=44999,"40000 to 44999",D1646&lt;=49999,"45000 to 49999",D1646&gt;=50000,"50000 or More")</f>
        <v>10000 to 14999</v>
      </c>
    </row>
    <row r="1647" spans="1:21" ht="42.75" x14ac:dyDescent="0.45">
      <c r="A1647">
        <v>802</v>
      </c>
      <c r="B1647" s="3" t="s">
        <v>803</v>
      </c>
      <c r="C1647" s="3" t="s">
        <v>4912</v>
      </c>
      <c r="D1647" s="6">
        <v>6000</v>
      </c>
      <c r="E1647" s="8">
        <v>6080</v>
      </c>
      <c r="F1647" s="17" t="s">
        <v>8218</v>
      </c>
      <c r="G1647" t="s">
        <v>8223</v>
      </c>
      <c r="H1647" t="s">
        <v>8245</v>
      </c>
      <c r="I1647">
        <v>1347854700</v>
      </c>
      <c r="J1647" s="10">
        <v>1343867524</v>
      </c>
      <c r="K1647" s="11">
        <f t="shared" si="125"/>
        <v>41123.022268518522</v>
      </c>
      <c r="L1647" t="b">
        <v>0</v>
      </c>
      <c r="M1647">
        <v>75</v>
      </c>
      <c r="N1647" t="b">
        <v>1</v>
      </c>
      <c r="O1647" t="s">
        <v>8298</v>
      </c>
      <c r="P1647" t="s">
        <v>8299</v>
      </c>
      <c r="Q1647">
        <f t="shared" si="126"/>
        <v>2012</v>
      </c>
      <c r="R1647">
        <f t="shared" si="127"/>
        <v>1</v>
      </c>
      <c r="S1647">
        <f t="shared" si="128"/>
        <v>0</v>
      </c>
      <c r="T1647">
        <f t="shared" si="129"/>
        <v>0</v>
      </c>
      <c r="U1647" t="str" cm="1">
        <f t="array" ref="U1647">_xlfn.IFS(D1647&lt;1000,"Less Than 1000",D1647&lt;=4999,"1000 to 4999",D1647&lt;=9999,"5000 to 9999",D1647&lt;=14999,"10000 to 14999",D1647&lt;=19999,"15000 to 19999",D1647&lt;=24999,"20000 to 24999",D1647&lt;=29999,"25000 to 29999",D1647&lt;=34999,"30000 to 34999",D1647&lt;=39999,"35000 to 39999",D1647&lt;44999,"40000 to 44999",D1647&lt;=44999,"40000 to 44999",D1647&lt;=49999,"45000 to 49999",D1647&gt;=50000,"50000 or More")</f>
        <v>5000 to 9999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7" t="s">
        <v>8218</v>
      </c>
      <c r="G1648" t="s">
        <v>8224</v>
      </c>
      <c r="H1648" t="s">
        <v>8246</v>
      </c>
      <c r="I1648">
        <v>1408039860</v>
      </c>
      <c r="J1648" s="10">
        <v>1405248503</v>
      </c>
      <c r="K1648" s="11">
        <f t="shared" si="125"/>
        <v>41833.450266203705</v>
      </c>
      <c r="L1648" t="b">
        <v>0</v>
      </c>
      <c r="M1648">
        <v>83</v>
      </c>
      <c r="N1648" t="b">
        <v>1</v>
      </c>
      <c r="O1648" t="s">
        <v>8298</v>
      </c>
      <c r="P1648" t="s">
        <v>8319</v>
      </c>
      <c r="Q1648">
        <f t="shared" si="126"/>
        <v>2014</v>
      </c>
      <c r="R1648">
        <f t="shared" si="127"/>
        <v>1</v>
      </c>
      <c r="S1648">
        <f t="shared" si="128"/>
        <v>0</v>
      </c>
      <c r="T1648">
        <f t="shared" si="129"/>
        <v>0</v>
      </c>
      <c r="U1648" t="str" cm="1">
        <f t="array" ref="U1648">_xlfn.IFS(D1648&lt;1000,"Less Than 1000",D1648&lt;=4999,"1000 to 4999",D1648&lt;=9999,"5000 to 9999",D1648&lt;=14999,"10000 to 14999",D1648&lt;=19999,"15000 to 19999",D1648&lt;=24999,"20000 to 24999",D1648&lt;=29999,"25000 to 29999",D1648&lt;=34999,"30000 to 34999",D1648&lt;=39999,"35000 to 39999",D1648&lt;44999,"40000 to 44999",D1648&lt;=44999,"40000 to 44999",D1648&lt;=49999,"45000 to 49999",D1648&gt;=50000,"50000 or More")</f>
        <v>1000 to 4999</v>
      </c>
    </row>
    <row r="1649" spans="1:21" x14ac:dyDescent="0.45">
      <c r="A1649">
        <v>833</v>
      </c>
      <c r="B1649" s="3" t="s">
        <v>834</v>
      </c>
      <c r="C1649" s="3" t="s">
        <v>4943</v>
      </c>
      <c r="D1649" s="6">
        <v>6000</v>
      </c>
      <c r="E1649" s="8">
        <v>6100</v>
      </c>
      <c r="F1649" s="17" t="s">
        <v>8218</v>
      </c>
      <c r="G1649" t="s">
        <v>8223</v>
      </c>
      <c r="H1649" t="s">
        <v>8245</v>
      </c>
      <c r="I1649">
        <v>1397941475</v>
      </c>
      <c r="J1649" s="10">
        <v>1395349475</v>
      </c>
      <c r="K1649" s="11">
        <f t="shared" si="125"/>
        <v>41718.878182870372</v>
      </c>
      <c r="L1649" t="b">
        <v>0</v>
      </c>
      <c r="M1649">
        <v>41</v>
      </c>
      <c r="N1649" t="b">
        <v>1</v>
      </c>
      <c r="O1649" t="s">
        <v>8298</v>
      </c>
      <c r="P1649" t="s">
        <v>8299</v>
      </c>
      <c r="Q1649">
        <f t="shared" si="126"/>
        <v>2014</v>
      </c>
      <c r="R1649">
        <f t="shared" si="127"/>
        <v>1</v>
      </c>
      <c r="S1649">
        <f t="shared" si="128"/>
        <v>0</v>
      </c>
      <c r="T1649">
        <f t="shared" si="129"/>
        <v>0</v>
      </c>
      <c r="U1649" t="str" cm="1">
        <f t="array" ref="U1649">_xlfn.IFS(D1649&lt;1000,"Less Than 1000",D1649&lt;=4999,"1000 to 4999",D1649&lt;=9999,"5000 to 9999",D1649&lt;=14999,"10000 to 14999",D1649&lt;=19999,"15000 to 19999",D1649&lt;=24999,"20000 to 24999",D1649&lt;=29999,"25000 to 29999",D1649&lt;=34999,"30000 to 34999",D1649&lt;=39999,"35000 to 39999",D1649&lt;44999,"40000 to 44999",D1649&lt;=44999,"40000 to 44999",D1649&lt;=49999,"45000 to 49999",D1649&gt;=50000,"50000 or More")</f>
        <v>5000 to 9999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7" t="s">
        <v>8218</v>
      </c>
      <c r="G1650" t="s">
        <v>8223</v>
      </c>
      <c r="H1650" t="s">
        <v>8245</v>
      </c>
      <c r="I1650">
        <v>1300636482</v>
      </c>
      <c r="J1650" s="10">
        <v>1298048082</v>
      </c>
      <c r="K1650" s="11">
        <f t="shared" si="125"/>
        <v>40592.704652777778</v>
      </c>
      <c r="L1650" t="b">
        <v>0</v>
      </c>
      <c r="M1650">
        <v>90</v>
      </c>
      <c r="N1650" t="b">
        <v>1</v>
      </c>
      <c r="O1650" t="s">
        <v>8298</v>
      </c>
      <c r="P1650" t="s">
        <v>8319</v>
      </c>
      <c r="Q1650">
        <f t="shared" si="126"/>
        <v>2011</v>
      </c>
      <c r="R1650">
        <f t="shared" si="127"/>
        <v>1</v>
      </c>
      <c r="S1650">
        <f t="shared" si="128"/>
        <v>0</v>
      </c>
      <c r="T1650">
        <f t="shared" si="129"/>
        <v>0</v>
      </c>
      <c r="U1650" t="str" cm="1">
        <f t="array" ref="U1650">_xlfn.IFS(D1650&lt;1000,"Less Than 1000",D1650&lt;=4999,"1000 to 4999",D1650&lt;=9999,"5000 to 9999",D1650&lt;=14999,"10000 to 14999",D1650&lt;=19999,"15000 to 19999",D1650&lt;=24999,"20000 to 24999",D1650&lt;=29999,"25000 to 29999",D1650&lt;=34999,"30000 to 34999",D1650&lt;=39999,"35000 to 39999",D1650&lt;44999,"40000 to 44999",D1650&lt;=44999,"40000 to 44999",D1650&lt;=49999,"45000 to 49999",D1650&gt;=50000,"50000 or More")</f>
        <v>1000 to 4999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7" t="s">
        <v>8218</v>
      </c>
      <c r="G1651" t="s">
        <v>8223</v>
      </c>
      <c r="H1651" t="s">
        <v>8245</v>
      </c>
      <c r="I1651">
        <v>1400862355</v>
      </c>
      <c r="J1651" s="10">
        <v>1396974355</v>
      </c>
      <c r="K1651" s="11">
        <f t="shared" si="125"/>
        <v>41737.684664351851</v>
      </c>
      <c r="L1651" t="b">
        <v>0</v>
      </c>
      <c r="M1651">
        <v>81</v>
      </c>
      <c r="N1651" t="b">
        <v>1</v>
      </c>
      <c r="O1651" t="s">
        <v>8298</v>
      </c>
      <c r="P1651" t="s">
        <v>8319</v>
      </c>
      <c r="Q1651">
        <f t="shared" si="126"/>
        <v>2014</v>
      </c>
      <c r="R1651">
        <f t="shared" si="127"/>
        <v>1</v>
      </c>
      <c r="S1651">
        <f t="shared" si="128"/>
        <v>0</v>
      </c>
      <c r="T1651">
        <f t="shared" si="129"/>
        <v>0</v>
      </c>
      <c r="U1651" t="str" cm="1">
        <f t="array" ref="U1651">_xlfn.IFS(D1651&lt;1000,"Less Than 1000",D1651&lt;=4999,"1000 to 4999",D1651&lt;=9999,"5000 to 9999",D1651&lt;=14999,"10000 to 14999",D1651&lt;=19999,"15000 to 19999",D1651&lt;=24999,"20000 to 24999",D1651&lt;=29999,"25000 to 29999",D1651&lt;=34999,"30000 to 34999",D1651&lt;=39999,"35000 to 39999",D1651&lt;44999,"40000 to 44999",D1651&lt;=44999,"40000 to 44999",D1651&lt;=49999,"45000 to 49999",D1651&gt;=50000,"50000 or More")</f>
        <v>1000 to 4999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7" t="s">
        <v>8218</v>
      </c>
      <c r="G1652" t="s">
        <v>8223</v>
      </c>
      <c r="H1652" t="s">
        <v>8245</v>
      </c>
      <c r="I1652">
        <v>1381314437</v>
      </c>
      <c r="J1652" s="10">
        <v>1378722437</v>
      </c>
      <c r="K1652" s="11">
        <f t="shared" si="125"/>
        <v>41526.435613425929</v>
      </c>
      <c r="L1652" t="b">
        <v>0</v>
      </c>
      <c r="M1652">
        <v>32</v>
      </c>
      <c r="N1652" t="b">
        <v>1</v>
      </c>
      <c r="O1652" t="s">
        <v>8298</v>
      </c>
      <c r="P1652" t="s">
        <v>8319</v>
      </c>
      <c r="Q1652">
        <f t="shared" si="126"/>
        <v>2013</v>
      </c>
      <c r="R1652">
        <f t="shared" si="127"/>
        <v>1</v>
      </c>
      <c r="S1652">
        <f t="shared" si="128"/>
        <v>0</v>
      </c>
      <c r="T1652">
        <f t="shared" si="129"/>
        <v>0</v>
      </c>
      <c r="U1652" t="str" cm="1">
        <f t="array" ref="U1652">_xlfn.IFS(D1652&lt;1000,"Less Than 1000",D1652&lt;=4999,"1000 to 4999",D1652&lt;=9999,"5000 to 9999",D1652&lt;=14999,"10000 to 14999",D1652&lt;=19999,"15000 to 19999",D1652&lt;=24999,"20000 to 24999",D1652&lt;=29999,"25000 to 29999",D1652&lt;=34999,"30000 to 34999",D1652&lt;=39999,"35000 to 39999",D1652&lt;44999,"40000 to 44999",D1652&lt;=44999,"40000 to 44999",D1652&lt;=49999,"45000 to 49999",D1652&gt;=50000,"50000 or More")</f>
        <v>1000 to 4999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7" t="s">
        <v>8218</v>
      </c>
      <c r="G1653" t="s">
        <v>8223</v>
      </c>
      <c r="H1653" t="s">
        <v>8245</v>
      </c>
      <c r="I1653">
        <v>1303801140</v>
      </c>
      <c r="J1653" s="10">
        <v>1300916220</v>
      </c>
      <c r="K1653" s="11">
        <f t="shared" si="125"/>
        <v>40625.900694444441</v>
      </c>
      <c r="L1653" t="b">
        <v>0</v>
      </c>
      <c r="M1653">
        <v>20</v>
      </c>
      <c r="N1653" t="b">
        <v>1</v>
      </c>
      <c r="O1653" t="s">
        <v>8298</v>
      </c>
      <c r="P1653" t="s">
        <v>8319</v>
      </c>
      <c r="Q1653">
        <f t="shared" si="126"/>
        <v>2011</v>
      </c>
      <c r="R1653">
        <f t="shared" si="127"/>
        <v>1</v>
      </c>
      <c r="S1653">
        <f t="shared" si="128"/>
        <v>0</v>
      </c>
      <c r="T1653">
        <f t="shared" si="129"/>
        <v>0</v>
      </c>
      <c r="U1653" t="str" cm="1">
        <f t="array" ref="U1653">_xlfn.IFS(D1653&lt;1000,"Less Than 1000",D1653&lt;=4999,"1000 to 4999",D1653&lt;=9999,"5000 to 9999",D1653&lt;=14999,"10000 to 14999",D1653&lt;=19999,"15000 to 19999",D1653&lt;=24999,"20000 to 24999",D1653&lt;=29999,"25000 to 29999",D1653&lt;=34999,"30000 to 34999",D1653&lt;=39999,"35000 to 39999",D1653&lt;44999,"40000 to 44999",D1653&lt;=44999,"40000 to 44999",D1653&lt;=49999,"45000 to 49999",D1653&gt;=50000,"50000 or More")</f>
        <v>1000 to 4999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7" t="s">
        <v>8218</v>
      </c>
      <c r="G1654" t="s">
        <v>8223</v>
      </c>
      <c r="H1654" t="s">
        <v>8245</v>
      </c>
      <c r="I1654">
        <v>1385297393</v>
      </c>
      <c r="J1654" s="10">
        <v>1382701793</v>
      </c>
      <c r="K1654" s="11">
        <f t="shared" si="125"/>
        <v>41572.492974537039</v>
      </c>
      <c r="L1654" t="b">
        <v>0</v>
      </c>
      <c r="M1654">
        <v>70</v>
      </c>
      <c r="N1654" t="b">
        <v>1</v>
      </c>
      <c r="O1654" t="s">
        <v>8298</v>
      </c>
      <c r="P1654" t="s">
        <v>8319</v>
      </c>
      <c r="Q1654">
        <f t="shared" si="126"/>
        <v>2013</v>
      </c>
      <c r="R1654">
        <f t="shared" si="127"/>
        <v>1</v>
      </c>
      <c r="S1654">
        <f t="shared" si="128"/>
        <v>0</v>
      </c>
      <c r="T1654">
        <f t="shared" si="129"/>
        <v>0</v>
      </c>
      <c r="U1654" t="str" cm="1">
        <f t="array" ref="U1654">_xlfn.IFS(D1654&lt;1000,"Less Than 1000",D1654&lt;=4999,"1000 to 4999",D1654&lt;=9999,"5000 to 9999",D1654&lt;=14999,"10000 to 14999",D1654&lt;=19999,"15000 to 19999",D1654&lt;=24999,"20000 to 24999",D1654&lt;=29999,"25000 to 29999",D1654&lt;=34999,"30000 to 34999",D1654&lt;=39999,"35000 to 39999",D1654&lt;44999,"40000 to 44999",D1654&lt;=44999,"40000 to 44999",D1654&lt;=49999,"45000 to 49999",D1654&gt;=50000,"50000 or More")</f>
        <v>1000 to 4999</v>
      </c>
    </row>
    <row r="1655" spans="1:21" ht="42.75" x14ac:dyDescent="0.45">
      <c r="A1655">
        <v>871</v>
      </c>
      <c r="B1655" s="3" t="s">
        <v>872</v>
      </c>
      <c r="C1655" s="3" t="s">
        <v>4981</v>
      </c>
      <c r="D1655" s="6">
        <v>6000</v>
      </c>
      <c r="E1655" s="8">
        <v>325</v>
      </c>
      <c r="F1655" s="17" t="s">
        <v>8220</v>
      </c>
      <c r="G1655" t="s">
        <v>8223</v>
      </c>
      <c r="H1655" t="s">
        <v>8245</v>
      </c>
      <c r="I1655">
        <v>1385735295</v>
      </c>
      <c r="J1655" s="10">
        <v>1383139695</v>
      </c>
      <c r="K1655" s="11">
        <f t="shared" si="125"/>
        <v>41577.561284722222</v>
      </c>
      <c r="L1655" t="b">
        <v>0</v>
      </c>
      <c r="M1655">
        <v>12</v>
      </c>
      <c r="N1655" t="b">
        <v>0</v>
      </c>
      <c r="O1655" t="s">
        <v>8298</v>
      </c>
      <c r="P1655" t="s">
        <v>8301</v>
      </c>
      <c r="Q1655">
        <f t="shared" si="126"/>
        <v>2013</v>
      </c>
      <c r="R1655">
        <f t="shared" si="127"/>
        <v>0</v>
      </c>
      <c r="S1655">
        <f t="shared" si="128"/>
        <v>1</v>
      </c>
      <c r="T1655">
        <f t="shared" si="129"/>
        <v>0</v>
      </c>
      <c r="U1655" t="str" cm="1">
        <f t="array" ref="U1655">_xlfn.IFS(D1655&lt;1000,"Less Than 1000",D1655&lt;=4999,"1000 to 4999",D1655&lt;=9999,"5000 to 9999",D1655&lt;=14999,"10000 to 14999",D1655&lt;=19999,"15000 to 19999",D1655&lt;=24999,"20000 to 24999",D1655&lt;=29999,"25000 to 29999",D1655&lt;=34999,"30000 to 34999",D1655&lt;=39999,"35000 to 39999",D1655&lt;44999,"40000 to 44999",D1655&lt;=44999,"40000 to 44999",D1655&lt;=49999,"45000 to 49999",D1655&gt;=50000,"50000 or More")</f>
        <v>5000 to 9999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7" t="s">
        <v>8218</v>
      </c>
      <c r="G1656" t="s">
        <v>8223</v>
      </c>
      <c r="H1656" t="s">
        <v>8245</v>
      </c>
      <c r="I1656">
        <v>1334784160</v>
      </c>
      <c r="J1656" s="10">
        <v>1332192160</v>
      </c>
      <c r="K1656" s="11">
        <f t="shared" si="125"/>
        <v>40987.890740740739</v>
      </c>
      <c r="L1656" t="b">
        <v>0</v>
      </c>
      <c r="M1656">
        <v>34</v>
      </c>
      <c r="N1656" t="b">
        <v>1</v>
      </c>
      <c r="O1656" t="s">
        <v>8298</v>
      </c>
      <c r="P1656" t="s">
        <v>8319</v>
      </c>
      <c r="Q1656">
        <f t="shared" si="126"/>
        <v>2012</v>
      </c>
      <c r="R1656">
        <f t="shared" si="127"/>
        <v>1</v>
      </c>
      <c r="S1656">
        <f t="shared" si="128"/>
        <v>0</v>
      </c>
      <c r="T1656">
        <f t="shared" si="129"/>
        <v>0</v>
      </c>
      <c r="U1656" t="str" cm="1">
        <f t="array" ref="U1656">_xlfn.IFS(D1656&lt;1000,"Less Than 1000",D1656&lt;=4999,"1000 to 4999",D1656&lt;=9999,"5000 to 9999",D1656&lt;=14999,"10000 to 14999",D1656&lt;=19999,"15000 to 19999",D1656&lt;=24999,"20000 to 24999",D1656&lt;=29999,"25000 to 29999",D1656&lt;=34999,"30000 to 34999",D1656&lt;=39999,"35000 to 39999",D1656&lt;44999,"40000 to 44999",D1656&lt;=44999,"40000 to 44999",D1656&lt;=49999,"45000 to 49999",D1656&gt;=50000,"50000 or More")</f>
        <v>1000 to 4999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7" t="s">
        <v>8218</v>
      </c>
      <c r="G1657" t="s">
        <v>8223</v>
      </c>
      <c r="H1657" t="s">
        <v>8245</v>
      </c>
      <c r="I1657">
        <v>1333648820</v>
      </c>
      <c r="J1657" s="10">
        <v>1331060420</v>
      </c>
      <c r="K1657" s="11">
        <f t="shared" si="125"/>
        <v>40974.791898148149</v>
      </c>
      <c r="L1657" t="b">
        <v>0</v>
      </c>
      <c r="M1657">
        <v>48</v>
      </c>
      <c r="N1657" t="b">
        <v>1</v>
      </c>
      <c r="O1657" t="s">
        <v>8298</v>
      </c>
      <c r="P1657" t="s">
        <v>8319</v>
      </c>
      <c r="Q1657">
        <f t="shared" si="126"/>
        <v>2012</v>
      </c>
      <c r="R1657">
        <f t="shared" si="127"/>
        <v>1</v>
      </c>
      <c r="S1657">
        <f t="shared" si="128"/>
        <v>0</v>
      </c>
      <c r="T1657">
        <f t="shared" si="129"/>
        <v>0</v>
      </c>
      <c r="U1657" t="str" cm="1">
        <f t="array" ref="U1657">_xlfn.IFS(D1657&lt;1000,"Less Than 1000",D1657&lt;=4999,"1000 to 4999",D1657&lt;=9999,"5000 to 9999",D1657&lt;=14999,"10000 to 14999",D1657&lt;=19999,"15000 to 19999",D1657&lt;=24999,"20000 to 24999",D1657&lt;=29999,"25000 to 29999",D1657&lt;=34999,"30000 to 34999",D1657&lt;=39999,"35000 to 39999",D1657&lt;44999,"40000 to 44999",D1657&lt;=44999,"40000 to 44999",D1657&lt;=49999,"45000 to 49999",D1657&gt;=50000,"50000 or More")</f>
        <v>1000 to 4999</v>
      </c>
    </row>
    <row r="1658" spans="1:21" ht="42.75" x14ac:dyDescent="0.45">
      <c r="A1658">
        <v>892</v>
      </c>
      <c r="B1658" s="3" t="s">
        <v>893</v>
      </c>
      <c r="C1658" s="3" t="s">
        <v>5002</v>
      </c>
      <c r="D1658" s="6">
        <v>6000</v>
      </c>
      <c r="E1658" s="8">
        <v>2445</v>
      </c>
      <c r="F1658" s="17" t="s">
        <v>8220</v>
      </c>
      <c r="G1658" t="s">
        <v>8223</v>
      </c>
      <c r="H1658" t="s">
        <v>8245</v>
      </c>
      <c r="I1658">
        <v>1280635200</v>
      </c>
      <c r="J1658" s="10">
        <v>1273121283</v>
      </c>
      <c r="K1658" s="11">
        <f t="shared" si="125"/>
        <v>40304.20003472222</v>
      </c>
      <c r="L1658" t="b">
        <v>0</v>
      </c>
      <c r="M1658">
        <v>17</v>
      </c>
      <c r="N1658" t="b">
        <v>0</v>
      </c>
      <c r="O1658" t="s">
        <v>8298</v>
      </c>
      <c r="P1658" t="s">
        <v>8302</v>
      </c>
      <c r="Q1658">
        <f t="shared" si="126"/>
        <v>2010</v>
      </c>
      <c r="R1658">
        <f t="shared" si="127"/>
        <v>0</v>
      </c>
      <c r="S1658">
        <f t="shared" si="128"/>
        <v>1</v>
      </c>
      <c r="T1658">
        <f t="shared" si="129"/>
        <v>0</v>
      </c>
      <c r="U1658" t="str" cm="1">
        <f t="array" ref="U1658">_xlfn.IFS(D1658&lt;1000,"Less Than 1000",D1658&lt;=4999,"1000 to 4999",D1658&lt;=9999,"5000 to 9999",D1658&lt;=14999,"10000 to 14999",D1658&lt;=19999,"15000 to 19999",D1658&lt;=24999,"20000 to 24999",D1658&lt;=29999,"25000 to 29999",D1658&lt;=34999,"30000 to 34999",D1658&lt;=39999,"35000 to 39999",D1658&lt;44999,"40000 to 44999",D1658&lt;=44999,"40000 to 44999",D1658&lt;=49999,"45000 to 49999",D1658&gt;=50000,"50000 or More")</f>
        <v>5000 to 9999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7" t="s">
        <v>8218</v>
      </c>
      <c r="G1659" t="s">
        <v>8223</v>
      </c>
      <c r="H1659" t="s">
        <v>8245</v>
      </c>
      <c r="I1659">
        <v>1337885168</v>
      </c>
      <c r="J1659" s="10">
        <v>1335293168</v>
      </c>
      <c r="K1659" s="11">
        <f t="shared" si="125"/>
        <v>41023.782037037039</v>
      </c>
      <c r="L1659" t="b">
        <v>0</v>
      </c>
      <c r="M1659">
        <v>221</v>
      </c>
      <c r="N1659" t="b">
        <v>1</v>
      </c>
      <c r="O1659" t="s">
        <v>8298</v>
      </c>
      <c r="P1659" t="s">
        <v>8319</v>
      </c>
      <c r="Q1659">
        <f t="shared" si="126"/>
        <v>2012</v>
      </c>
      <c r="R1659">
        <f t="shared" si="127"/>
        <v>1</v>
      </c>
      <c r="S1659">
        <f t="shared" si="128"/>
        <v>0</v>
      </c>
      <c r="T1659">
        <f t="shared" si="129"/>
        <v>0</v>
      </c>
      <c r="U1659" t="str" cm="1">
        <f t="array" ref="U1659">_xlfn.IFS(D1659&lt;1000,"Less Than 1000",D1659&lt;=4999,"1000 to 4999",D1659&lt;=9999,"5000 to 9999",D1659&lt;=14999,"10000 to 14999",D1659&lt;=19999,"15000 to 19999",D1659&lt;=24999,"20000 to 24999",D1659&lt;=29999,"25000 to 29999",D1659&lt;=34999,"30000 to 34999",D1659&lt;=39999,"35000 to 39999",D1659&lt;44999,"40000 to 44999",D1659&lt;=44999,"40000 to 44999",D1659&lt;=49999,"45000 to 49999",D1659&gt;=50000,"50000 or More")</f>
        <v>25000 to 29999</v>
      </c>
    </row>
    <row r="1660" spans="1:21" ht="42.75" x14ac:dyDescent="0.45">
      <c r="A1660">
        <v>925</v>
      </c>
      <c r="B1660" s="3" t="s">
        <v>926</v>
      </c>
      <c r="C1660" s="3" t="s">
        <v>5035</v>
      </c>
      <c r="D1660" s="6">
        <v>6000</v>
      </c>
      <c r="E1660" s="8">
        <v>160</v>
      </c>
      <c r="F1660" s="17" t="s">
        <v>8220</v>
      </c>
      <c r="G1660" t="s">
        <v>8223</v>
      </c>
      <c r="H1660" t="s">
        <v>8245</v>
      </c>
      <c r="I1660">
        <v>1385590111</v>
      </c>
      <c r="J1660" s="10">
        <v>1382994511</v>
      </c>
      <c r="K1660" s="11">
        <f t="shared" si="125"/>
        <v>41575.880914351852</v>
      </c>
      <c r="L1660" t="b">
        <v>0</v>
      </c>
      <c r="M1660">
        <v>5</v>
      </c>
      <c r="N1660" t="b">
        <v>0</v>
      </c>
      <c r="O1660" t="s">
        <v>8298</v>
      </c>
      <c r="P1660" t="s">
        <v>8301</v>
      </c>
      <c r="Q1660">
        <f t="shared" si="126"/>
        <v>2013</v>
      </c>
      <c r="R1660">
        <f t="shared" si="127"/>
        <v>0</v>
      </c>
      <c r="S1660">
        <f t="shared" si="128"/>
        <v>1</v>
      </c>
      <c r="T1660">
        <f t="shared" si="129"/>
        <v>0</v>
      </c>
      <c r="U1660" t="str" cm="1">
        <f t="array" ref="U1660">_xlfn.IFS(D1660&lt;1000,"Less Than 1000",D1660&lt;=4999,"1000 to 4999",D1660&lt;=9999,"5000 to 9999",D1660&lt;=14999,"10000 to 14999",D1660&lt;=19999,"15000 to 19999",D1660&lt;=24999,"20000 to 24999",D1660&lt;=29999,"25000 to 29999",D1660&lt;=34999,"30000 to 34999",D1660&lt;=39999,"35000 to 39999",D1660&lt;44999,"40000 to 44999",D1660&lt;=44999,"40000 to 44999",D1660&lt;=49999,"45000 to 49999",D1660&gt;=50000,"50000 or More")</f>
        <v>5000 to 9999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7" t="s">
        <v>8218</v>
      </c>
      <c r="G1661" t="s">
        <v>8224</v>
      </c>
      <c r="H1661" t="s">
        <v>8246</v>
      </c>
      <c r="I1661">
        <v>1387281600</v>
      </c>
      <c r="J1661" s="10">
        <v>1384811721</v>
      </c>
      <c r="K1661" s="11">
        <f t="shared" si="125"/>
        <v>41596.913437499999</v>
      </c>
      <c r="L1661" t="b">
        <v>0</v>
      </c>
      <c r="M1661">
        <v>45</v>
      </c>
      <c r="N1661" t="b">
        <v>1</v>
      </c>
      <c r="O1661" t="s">
        <v>8298</v>
      </c>
      <c r="P1661" t="s">
        <v>8319</v>
      </c>
      <c r="Q1661">
        <f t="shared" si="126"/>
        <v>2013</v>
      </c>
      <c r="R1661">
        <f t="shared" si="127"/>
        <v>1</v>
      </c>
      <c r="S1661">
        <f t="shared" si="128"/>
        <v>0</v>
      </c>
      <c r="T1661">
        <f t="shared" si="129"/>
        <v>0</v>
      </c>
      <c r="U1661" t="str" cm="1">
        <f t="array" ref="U1661">_xlfn.IFS(D1661&lt;1000,"Less Than 1000",D1661&lt;=4999,"1000 to 4999",D1661&lt;=9999,"5000 to 9999",D1661&lt;=14999,"10000 to 14999",D1661&lt;=19999,"15000 to 19999",D1661&lt;=24999,"20000 to 24999",D1661&lt;=29999,"25000 to 29999",D1661&lt;=34999,"30000 to 34999",D1661&lt;=39999,"35000 to 39999",D1661&lt;44999,"40000 to 44999",D1661&lt;=44999,"40000 to 44999",D1661&lt;=49999,"45000 to 49999",D1661&gt;=50000,"50000 or More")</f>
        <v>Less Than 1000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7" t="s">
        <v>8218</v>
      </c>
      <c r="G1662" t="s">
        <v>8236</v>
      </c>
      <c r="H1662" t="s">
        <v>8248</v>
      </c>
      <c r="I1662">
        <v>1462053540</v>
      </c>
      <c r="J1662" s="10">
        <v>1459355950</v>
      </c>
      <c r="K1662" s="11">
        <f t="shared" si="125"/>
        <v>42459.693865740745</v>
      </c>
      <c r="L1662" t="b">
        <v>0</v>
      </c>
      <c r="M1662">
        <v>36</v>
      </c>
      <c r="N1662" t="b">
        <v>1</v>
      </c>
      <c r="O1662" t="s">
        <v>8298</v>
      </c>
      <c r="P1662" t="s">
        <v>8319</v>
      </c>
      <c r="Q1662">
        <f t="shared" si="126"/>
        <v>2016</v>
      </c>
      <c r="R1662">
        <f t="shared" si="127"/>
        <v>1</v>
      </c>
      <c r="S1662">
        <f t="shared" si="128"/>
        <v>0</v>
      </c>
      <c r="T1662">
        <f t="shared" si="129"/>
        <v>0</v>
      </c>
      <c r="U1662" t="str" cm="1">
        <f t="array" ref="U1662">_xlfn.IFS(D1662&lt;1000,"Less Than 1000",D1662&lt;=4999,"1000 to 4999",D1662&lt;=9999,"5000 to 9999",D1662&lt;=14999,"10000 to 14999",D1662&lt;=19999,"15000 to 19999",D1662&lt;=24999,"20000 to 24999",D1662&lt;=29999,"25000 to 29999",D1662&lt;=34999,"30000 to 34999",D1662&lt;=39999,"35000 to 39999",D1662&lt;44999,"40000 to 44999",D1662&lt;=44999,"40000 to 44999",D1662&lt;=49999,"45000 to 49999",D1662&gt;=50000,"50000 or More")</f>
        <v>Less Than 1000</v>
      </c>
    </row>
    <row r="1663" spans="1:21" ht="42.75" x14ac:dyDescent="0.45">
      <c r="A1663">
        <v>622</v>
      </c>
      <c r="B1663" s="3" t="s">
        <v>623</v>
      </c>
      <c r="C1663" s="3" t="s">
        <v>4732</v>
      </c>
      <c r="D1663" s="6">
        <v>6000</v>
      </c>
      <c r="E1663" s="8">
        <v>341</v>
      </c>
      <c r="F1663" s="17" t="s">
        <v>8219</v>
      </c>
      <c r="G1663" t="s">
        <v>8223</v>
      </c>
      <c r="H1663" t="s">
        <v>8245</v>
      </c>
      <c r="I1663">
        <v>1467398138</v>
      </c>
      <c r="J1663" s="10">
        <v>1465670138</v>
      </c>
      <c r="K1663" s="11">
        <f t="shared" si="125"/>
        <v>42532.774745370371</v>
      </c>
      <c r="L1663" t="b">
        <v>0</v>
      </c>
      <c r="M1663">
        <v>9</v>
      </c>
      <c r="N1663" t="b">
        <v>0</v>
      </c>
      <c r="O1663" t="s">
        <v>8292</v>
      </c>
      <c r="P1663" t="s">
        <v>8293</v>
      </c>
      <c r="Q1663">
        <f t="shared" si="126"/>
        <v>2016</v>
      </c>
      <c r="R1663">
        <f t="shared" si="127"/>
        <v>0</v>
      </c>
      <c r="S1663">
        <f t="shared" si="128"/>
        <v>0</v>
      </c>
      <c r="T1663">
        <f t="shared" si="129"/>
        <v>1</v>
      </c>
      <c r="U1663" t="str" cm="1">
        <f t="array" ref="U1663">_xlfn.IFS(D1663&lt;1000,"Less Than 1000",D1663&lt;=4999,"1000 to 4999",D1663&lt;=9999,"5000 to 9999",D1663&lt;=14999,"10000 to 14999",D1663&lt;=19999,"15000 to 19999",D1663&lt;=24999,"20000 to 24999",D1663&lt;=29999,"25000 to 29999",D1663&lt;=34999,"30000 to 34999",D1663&lt;=39999,"35000 to 39999",D1663&lt;44999,"40000 to 44999",D1663&lt;=44999,"40000 to 44999",D1663&lt;=49999,"45000 to 49999",D1663&gt;=50000,"50000 or More")</f>
        <v>5000 to 9999</v>
      </c>
    </row>
    <row r="1664" spans="1:21" ht="28.5" x14ac:dyDescent="0.45">
      <c r="A1664">
        <v>1457</v>
      </c>
      <c r="B1664" s="3" t="s">
        <v>1458</v>
      </c>
      <c r="C1664" s="3" t="s">
        <v>5567</v>
      </c>
      <c r="D1664" s="6">
        <v>6000</v>
      </c>
      <c r="E1664" s="8">
        <v>0</v>
      </c>
      <c r="F1664" s="17" t="s">
        <v>8219</v>
      </c>
      <c r="G1664" t="s">
        <v>8223</v>
      </c>
      <c r="H1664" t="s">
        <v>8245</v>
      </c>
      <c r="I1664">
        <v>1447281044</v>
      </c>
      <c r="J1664" s="10">
        <v>1444685444</v>
      </c>
      <c r="K1664" s="11">
        <f t="shared" si="125"/>
        <v>42289.89634259259</v>
      </c>
      <c r="L1664" t="b">
        <v>0</v>
      </c>
      <c r="M1664">
        <v>0</v>
      </c>
      <c r="N1664" t="b">
        <v>0</v>
      </c>
      <c r="O1664" t="s">
        <v>8295</v>
      </c>
      <c r="P1664" t="s">
        <v>8314</v>
      </c>
      <c r="Q1664">
        <f t="shared" si="126"/>
        <v>2015</v>
      </c>
      <c r="R1664">
        <f t="shared" si="127"/>
        <v>0</v>
      </c>
      <c r="S1664">
        <f t="shared" si="128"/>
        <v>0</v>
      </c>
      <c r="T1664">
        <f t="shared" si="129"/>
        <v>1</v>
      </c>
      <c r="U1664" t="str" cm="1">
        <f t="array" ref="U1664">_xlfn.IFS(D1664&lt;1000,"Less Than 1000",D1664&lt;=4999,"1000 to 4999",D1664&lt;=9999,"5000 to 9999",D1664&lt;=14999,"10000 to 14999",D1664&lt;=19999,"15000 to 19999",D1664&lt;=24999,"20000 to 24999",D1664&lt;=29999,"25000 to 29999",D1664&lt;=34999,"30000 to 34999",D1664&lt;=39999,"35000 to 39999",D1664&lt;44999,"40000 to 44999",D1664&lt;=44999,"40000 to 44999",D1664&lt;=49999,"45000 to 49999",D1664&gt;=50000,"50000 or More")</f>
        <v>5000 to 9999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7" t="s">
        <v>8218</v>
      </c>
      <c r="G1665" t="s">
        <v>8223</v>
      </c>
      <c r="H1665" t="s">
        <v>8245</v>
      </c>
      <c r="I1665">
        <v>1422750707</v>
      </c>
      <c r="J1665" s="10">
        <v>1420158707</v>
      </c>
      <c r="K1665" s="11">
        <f t="shared" si="125"/>
        <v>42006.02207175926</v>
      </c>
      <c r="L1665" t="b">
        <v>0</v>
      </c>
      <c r="M1665">
        <v>32</v>
      </c>
      <c r="N1665" t="b">
        <v>1</v>
      </c>
      <c r="O1665" t="s">
        <v>8298</v>
      </c>
      <c r="P1665" t="s">
        <v>8319</v>
      </c>
      <c r="Q1665">
        <f t="shared" si="126"/>
        <v>2015</v>
      </c>
      <c r="R1665">
        <f t="shared" si="127"/>
        <v>1</v>
      </c>
      <c r="S1665">
        <f t="shared" si="128"/>
        <v>0</v>
      </c>
      <c r="T1665">
        <f t="shared" si="129"/>
        <v>0</v>
      </c>
      <c r="U1665" t="str" cm="1">
        <f t="array" ref="U1665">_xlfn.IFS(D1665&lt;1000,"Less Than 1000",D1665&lt;=4999,"1000 to 4999",D1665&lt;=9999,"5000 to 9999",D1665&lt;=14999,"10000 to 14999",D1665&lt;=19999,"15000 to 19999",D1665&lt;=24999,"20000 to 24999",D1665&lt;=29999,"25000 to 29999",D1665&lt;=34999,"30000 to 34999",D1665&lt;=39999,"35000 to 39999",D1665&lt;44999,"40000 to 44999",D1665&lt;=44999,"40000 to 44999",D1665&lt;=49999,"45000 to 49999",D1665&gt;=50000,"50000 or More")</f>
        <v>1000 to 4999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7" t="s">
        <v>8218</v>
      </c>
      <c r="G1666" t="s">
        <v>8223</v>
      </c>
      <c r="H1666" t="s">
        <v>8245</v>
      </c>
      <c r="I1666">
        <v>1331870340</v>
      </c>
      <c r="J1666" s="10">
        <v>1328033818</v>
      </c>
      <c r="K1666" s="11">
        <f t="shared" ref="K1666:K1729" si="130">(((J1666/60)/60)/24)+DATE(1970,1,1)</f>
        <v>40939.761782407404</v>
      </c>
      <c r="L1666" t="b">
        <v>0</v>
      </c>
      <c r="M1666">
        <v>89</v>
      </c>
      <c r="N1666" t="b">
        <v>1</v>
      </c>
      <c r="O1666" t="s">
        <v>8298</v>
      </c>
      <c r="P1666" t="s">
        <v>8319</v>
      </c>
      <c r="Q1666">
        <f t="shared" ref="Q1666:Q1729" si="131">YEAR(K1666)</f>
        <v>2012</v>
      </c>
      <c r="R1666">
        <f t="shared" ref="R1666:R1729" si="132">COUNTIF(F1666,"=successful")</f>
        <v>1</v>
      </c>
      <c r="S1666">
        <f t="shared" ref="S1666:S1729" si="133">COUNTIF(F1666,"=failed")</f>
        <v>0</v>
      </c>
      <c r="T1666">
        <f t="shared" ref="T1666:T1729" si="134">COUNTIF(F1666,"=canceled")</f>
        <v>0</v>
      </c>
      <c r="U1666" t="str" cm="1">
        <f t="array" ref="U1666">_xlfn.IFS(D1666&lt;1000,"Less Than 1000",D1666&lt;=4999,"1000 to 4999",D1666&lt;=9999,"5000 to 9999",D1666&lt;=14999,"10000 to 14999",D1666&lt;=19999,"15000 to 19999",D1666&lt;=24999,"20000 to 24999",D1666&lt;=29999,"25000 to 29999",D1666&lt;=34999,"30000 to 34999",D1666&lt;=39999,"35000 to 39999",D1666&lt;44999,"40000 to 44999",D1666&lt;=44999,"40000 to 44999",D1666&lt;=49999,"45000 to 49999",D1666&gt;=50000,"50000 or More")</f>
        <v>1000 to 4999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7" t="s">
        <v>8218</v>
      </c>
      <c r="G1667" t="s">
        <v>8223</v>
      </c>
      <c r="H1667" t="s">
        <v>8245</v>
      </c>
      <c r="I1667">
        <v>1298343600</v>
      </c>
      <c r="J1667" s="10">
        <v>1295624113</v>
      </c>
      <c r="K1667" s="11">
        <f t="shared" si="130"/>
        <v>40564.649456018517</v>
      </c>
      <c r="L1667" t="b">
        <v>0</v>
      </c>
      <c r="M1667">
        <v>93</v>
      </c>
      <c r="N1667" t="b">
        <v>1</v>
      </c>
      <c r="O1667" t="s">
        <v>8298</v>
      </c>
      <c r="P1667" t="s">
        <v>8319</v>
      </c>
      <c r="Q1667">
        <f t="shared" si="131"/>
        <v>2011</v>
      </c>
      <c r="R1667">
        <f t="shared" si="132"/>
        <v>1</v>
      </c>
      <c r="S1667">
        <f t="shared" si="133"/>
        <v>0</v>
      </c>
      <c r="T1667">
        <f t="shared" si="134"/>
        <v>0</v>
      </c>
      <c r="U1667" t="str" cm="1">
        <f t="array" ref="U1667">_xlfn.IFS(D1667&lt;1000,"Less Than 1000",D1667&lt;=4999,"1000 to 4999",D1667&lt;=9999,"5000 to 9999",D1667&lt;=14999,"10000 to 14999",D1667&lt;=19999,"15000 to 19999",D1667&lt;=24999,"20000 to 24999",D1667&lt;=29999,"25000 to 29999",D1667&lt;=34999,"30000 to 34999",D1667&lt;=39999,"35000 to 39999",D1667&lt;44999,"40000 to 44999",D1667&lt;=44999,"40000 to 44999",D1667&lt;=49999,"45000 to 49999",D1667&gt;=50000,"50000 or More")</f>
        <v>1000 to 4999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7" t="s">
        <v>8218</v>
      </c>
      <c r="G1668" t="s">
        <v>8223</v>
      </c>
      <c r="H1668" t="s">
        <v>8245</v>
      </c>
      <c r="I1668">
        <v>1364447073</v>
      </c>
      <c r="J1668" s="10">
        <v>1361858673</v>
      </c>
      <c r="K1668" s="11">
        <f t="shared" si="130"/>
        <v>41331.253159722226</v>
      </c>
      <c r="L1668" t="b">
        <v>0</v>
      </c>
      <c r="M1668">
        <v>98</v>
      </c>
      <c r="N1668" t="b">
        <v>1</v>
      </c>
      <c r="O1668" t="s">
        <v>8298</v>
      </c>
      <c r="P1668" t="s">
        <v>8319</v>
      </c>
      <c r="Q1668">
        <f t="shared" si="131"/>
        <v>2013</v>
      </c>
      <c r="R1668">
        <f t="shared" si="132"/>
        <v>1</v>
      </c>
      <c r="S1668">
        <f t="shared" si="133"/>
        <v>0</v>
      </c>
      <c r="T1668">
        <f t="shared" si="134"/>
        <v>0</v>
      </c>
      <c r="U1668" t="str" cm="1">
        <f t="array" ref="U1668">_xlfn.IFS(D1668&lt;1000,"Less Than 1000",D1668&lt;=4999,"1000 to 4999",D1668&lt;=9999,"5000 to 9999",D1668&lt;=14999,"10000 to 14999",D1668&lt;=19999,"15000 to 19999",D1668&lt;=24999,"20000 to 24999",D1668&lt;=29999,"25000 to 29999",D1668&lt;=34999,"30000 to 34999",D1668&lt;=39999,"35000 to 39999",D1668&lt;44999,"40000 to 44999",D1668&lt;=44999,"40000 to 44999",D1668&lt;=49999,"45000 to 49999",D1668&gt;=50000,"50000 or More")</f>
        <v>1000 to 4999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7" t="s">
        <v>8218</v>
      </c>
      <c r="G1669" t="s">
        <v>8223</v>
      </c>
      <c r="H1669" t="s">
        <v>8245</v>
      </c>
      <c r="I1669">
        <v>1394521140</v>
      </c>
      <c r="J1669" s="10">
        <v>1392169298</v>
      </c>
      <c r="K1669" s="11">
        <f t="shared" si="130"/>
        <v>41682.0705787037</v>
      </c>
      <c r="L1669" t="b">
        <v>0</v>
      </c>
      <c r="M1669">
        <v>82</v>
      </c>
      <c r="N1669" t="b">
        <v>1</v>
      </c>
      <c r="O1669" t="s">
        <v>8298</v>
      </c>
      <c r="P1669" t="s">
        <v>8319</v>
      </c>
      <c r="Q1669">
        <f t="shared" si="131"/>
        <v>2014</v>
      </c>
      <c r="R1669">
        <f t="shared" si="132"/>
        <v>1</v>
      </c>
      <c r="S1669">
        <f t="shared" si="133"/>
        <v>0</v>
      </c>
      <c r="T1669">
        <f t="shared" si="134"/>
        <v>0</v>
      </c>
      <c r="U1669" t="str" cm="1">
        <f t="array" ref="U1669">_xlfn.IFS(D1669&lt;1000,"Less Than 1000",D1669&lt;=4999,"1000 to 4999",D1669&lt;=9999,"5000 to 9999",D1669&lt;=14999,"10000 to 14999",D1669&lt;=19999,"15000 to 19999",D1669&lt;=24999,"20000 to 24999",D1669&lt;=29999,"25000 to 29999",D1669&lt;=34999,"30000 to 34999",D1669&lt;=39999,"35000 to 39999",D1669&lt;44999,"40000 to 44999",D1669&lt;=44999,"40000 to 44999",D1669&lt;=49999,"45000 to 49999",D1669&gt;=50000,"50000 or More")</f>
        <v>1000 to 4999</v>
      </c>
    </row>
    <row r="1670" spans="1:21" ht="42.75" x14ac:dyDescent="0.45">
      <c r="A1670">
        <v>1563</v>
      </c>
      <c r="B1670" s="3" t="s">
        <v>1564</v>
      </c>
      <c r="C1670" s="3" t="s">
        <v>5673</v>
      </c>
      <c r="D1670" s="6">
        <v>6000</v>
      </c>
      <c r="E1670" s="8">
        <v>85</v>
      </c>
      <c r="F1670" s="17" t="s">
        <v>8219</v>
      </c>
      <c r="G1670" t="s">
        <v>8224</v>
      </c>
      <c r="H1670" t="s">
        <v>8246</v>
      </c>
      <c r="I1670">
        <v>1394815751</v>
      </c>
      <c r="J1670" s="10">
        <v>1389635351</v>
      </c>
      <c r="K1670" s="11">
        <f t="shared" si="130"/>
        <v>41652.742488425924</v>
      </c>
      <c r="L1670" t="b">
        <v>0</v>
      </c>
      <c r="M1670">
        <v>2</v>
      </c>
      <c r="N1670" t="b">
        <v>0</v>
      </c>
      <c r="O1670" t="s">
        <v>8295</v>
      </c>
      <c r="P1670" t="s">
        <v>8317</v>
      </c>
      <c r="Q1670">
        <f t="shared" si="131"/>
        <v>2014</v>
      </c>
      <c r="R1670">
        <f t="shared" si="132"/>
        <v>0</v>
      </c>
      <c r="S1670">
        <f t="shared" si="133"/>
        <v>0</v>
      </c>
      <c r="T1670">
        <f t="shared" si="134"/>
        <v>1</v>
      </c>
      <c r="U1670" t="str" cm="1">
        <f t="array" ref="U1670">_xlfn.IFS(D1670&lt;1000,"Less Than 1000",D1670&lt;=4999,"1000 to 4999",D1670&lt;=9999,"5000 to 9999",D1670&lt;=14999,"10000 to 14999",D1670&lt;=19999,"15000 to 19999",D1670&lt;=24999,"20000 to 24999",D1670&lt;=29999,"25000 to 29999",D1670&lt;=34999,"30000 to 34999",D1670&lt;=39999,"35000 to 39999",D1670&lt;44999,"40000 to 44999",D1670&lt;=44999,"40000 to 44999",D1670&lt;=49999,"45000 to 49999",D1670&gt;=50000,"50000 or More")</f>
        <v>5000 to 9999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7" t="s">
        <v>8218</v>
      </c>
      <c r="G1671" t="s">
        <v>8223</v>
      </c>
      <c r="H1671" t="s">
        <v>8245</v>
      </c>
      <c r="I1671">
        <v>1464729276</v>
      </c>
      <c r="J1671" s="10">
        <v>1459545276</v>
      </c>
      <c r="K1671" s="11">
        <f t="shared" si="130"/>
        <v>42461.885138888887</v>
      </c>
      <c r="L1671" t="b">
        <v>0</v>
      </c>
      <c r="M1671">
        <v>52</v>
      </c>
      <c r="N1671" t="b">
        <v>1</v>
      </c>
      <c r="O1671" t="s">
        <v>8298</v>
      </c>
      <c r="P1671" t="s">
        <v>8319</v>
      </c>
      <c r="Q1671">
        <f t="shared" si="131"/>
        <v>2016</v>
      </c>
      <c r="R1671">
        <f t="shared" si="132"/>
        <v>1</v>
      </c>
      <c r="S1671">
        <f t="shared" si="133"/>
        <v>0</v>
      </c>
      <c r="T1671">
        <f t="shared" si="134"/>
        <v>0</v>
      </c>
      <c r="U1671" t="str" cm="1">
        <f t="array" ref="U1671">_xlfn.IFS(D1671&lt;1000,"Less Than 1000",D1671&lt;=4999,"1000 to 4999",D1671&lt;=9999,"5000 to 9999",D1671&lt;=14999,"10000 to 14999",D1671&lt;=19999,"15000 to 19999",D1671&lt;=24999,"20000 to 24999",D1671&lt;=29999,"25000 to 29999",D1671&lt;=34999,"30000 to 34999",D1671&lt;=39999,"35000 to 39999",D1671&lt;44999,"40000 to 44999",D1671&lt;=44999,"40000 to 44999",D1671&lt;=49999,"45000 to 49999",D1671&gt;=50000,"50000 or More")</f>
        <v>1000 to 4999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7" t="s">
        <v>8218</v>
      </c>
      <c r="G1672" t="s">
        <v>8223</v>
      </c>
      <c r="H1672" t="s">
        <v>8245</v>
      </c>
      <c r="I1672">
        <v>1278302400</v>
      </c>
      <c r="J1672" s="10">
        <v>1273961999</v>
      </c>
      <c r="K1672" s="11">
        <f t="shared" si="130"/>
        <v>40313.930543981485</v>
      </c>
      <c r="L1672" t="b">
        <v>0</v>
      </c>
      <c r="M1672">
        <v>23</v>
      </c>
      <c r="N1672" t="b">
        <v>1</v>
      </c>
      <c r="O1672" t="s">
        <v>8298</v>
      </c>
      <c r="P1672" t="s">
        <v>8319</v>
      </c>
      <c r="Q1672">
        <f t="shared" si="131"/>
        <v>2010</v>
      </c>
      <c r="R1672">
        <f t="shared" si="132"/>
        <v>1</v>
      </c>
      <c r="S1672">
        <f t="shared" si="133"/>
        <v>0</v>
      </c>
      <c r="T1672">
        <f t="shared" si="134"/>
        <v>0</v>
      </c>
      <c r="U1672" t="str" cm="1">
        <f t="array" ref="U1672">_xlfn.IFS(D1672&lt;1000,"Less Than 1000",D1672&lt;=4999,"1000 to 4999",D1672&lt;=9999,"5000 to 9999",D1672&lt;=14999,"10000 to 14999",D1672&lt;=19999,"15000 to 19999",D1672&lt;=24999,"20000 to 24999",D1672&lt;=29999,"25000 to 29999",D1672&lt;=34999,"30000 to 34999",D1672&lt;=39999,"35000 to 39999",D1672&lt;44999,"40000 to 44999",D1672&lt;=44999,"40000 to 44999",D1672&lt;=49999,"45000 to 49999",D1672&gt;=50000,"50000 or More")</f>
        <v>1000 to 4999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7" t="s">
        <v>8218</v>
      </c>
      <c r="G1673" t="s">
        <v>8223</v>
      </c>
      <c r="H1673" t="s">
        <v>8245</v>
      </c>
      <c r="I1673">
        <v>1470056614</v>
      </c>
      <c r="J1673" s="10">
        <v>1467464614</v>
      </c>
      <c r="K1673" s="11">
        <f t="shared" si="130"/>
        <v>42553.54414351852</v>
      </c>
      <c r="L1673" t="b">
        <v>0</v>
      </c>
      <c r="M1673">
        <v>77</v>
      </c>
      <c r="N1673" t="b">
        <v>1</v>
      </c>
      <c r="O1673" t="s">
        <v>8298</v>
      </c>
      <c r="P1673" t="s">
        <v>8319</v>
      </c>
      <c r="Q1673">
        <f t="shared" si="131"/>
        <v>2016</v>
      </c>
      <c r="R1673">
        <f t="shared" si="132"/>
        <v>1</v>
      </c>
      <c r="S1673">
        <f t="shared" si="133"/>
        <v>0</v>
      </c>
      <c r="T1673">
        <f t="shared" si="134"/>
        <v>0</v>
      </c>
      <c r="U1673" t="str" cm="1">
        <f t="array" ref="U1673">_xlfn.IFS(D1673&lt;1000,"Less Than 1000",D1673&lt;=4999,"1000 to 4999",D1673&lt;=9999,"5000 to 9999",D1673&lt;=14999,"10000 to 14999",D1673&lt;=19999,"15000 to 19999",D1673&lt;=24999,"20000 to 24999",D1673&lt;=29999,"25000 to 29999",D1673&lt;=34999,"30000 to 34999",D1673&lt;=39999,"35000 to 39999",D1673&lt;44999,"40000 to 44999",D1673&lt;=44999,"40000 to 44999",D1673&lt;=49999,"45000 to 49999",D1673&gt;=50000,"50000 or More")</f>
        <v>1000 to 4999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7" t="s">
        <v>8218</v>
      </c>
      <c r="G1674" t="s">
        <v>8223</v>
      </c>
      <c r="H1674" t="s">
        <v>8245</v>
      </c>
      <c r="I1674">
        <v>1338824730</v>
      </c>
      <c r="J1674" s="10">
        <v>1336232730</v>
      </c>
      <c r="K1674" s="11">
        <f t="shared" si="130"/>
        <v>41034.656597222223</v>
      </c>
      <c r="L1674" t="b">
        <v>0</v>
      </c>
      <c r="M1674">
        <v>49</v>
      </c>
      <c r="N1674" t="b">
        <v>1</v>
      </c>
      <c r="O1674" t="s">
        <v>8298</v>
      </c>
      <c r="P1674" t="s">
        <v>8319</v>
      </c>
      <c r="Q1674">
        <f t="shared" si="131"/>
        <v>2012</v>
      </c>
      <c r="R1674">
        <f t="shared" si="132"/>
        <v>1</v>
      </c>
      <c r="S1674">
        <f t="shared" si="133"/>
        <v>0</v>
      </c>
      <c r="T1674">
        <f t="shared" si="134"/>
        <v>0</v>
      </c>
      <c r="U1674" t="str" cm="1">
        <f t="array" ref="U1674">_xlfn.IFS(D1674&lt;1000,"Less Than 1000",D1674&lt;=4999,"1000 to 4999",D1674&lt;=9999,"5000 to 9999",D1674&lt;=14999,"10000 to 14999",D1674&lt;=19999,"15000 to 19999",D1674&lt;=24999,"20000 to 24999",D1674&lt;=29999,"25000 to 29999",D1674&lt;=34999,"30000 to 34999",D1674&lt;=39999,"35000 to 39999",D1674&lt;44999,"40000 to 44999",D1674&lt;=44999,"40000 to 44999",D1674&lt;=49999,"45000 to 49999",D1674&gt;=50000,"50000 or More")</f>
        <v>1000 to 4999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7" t="s">
        <v>8218</v>
      </c>
      <c r="G1675" t="s">
        <v>8223</v>
      </c>
      <c r="H1675" t="s">
        <v>8245</v>
      </c>
      <c r="I1675">
        <v>1425675892</v>
      </c>
      <c r="J1675" s="10">
        <v>1423083892</v>
      </c>
      <c r="K1675" s="11">
        <f t="shared" si="130"/>
        <v>42039.878379629634</v>
      </c>
      <c r="L1675" t="b">
        <v>0</v>
      </c>
      <c r="M1675">
        <v>59</v>
      </c>
      <c r="N1675" t="b">
        <v>1</v>
      </c>
      <c r="O1675" t="s">
        <v>8298</v>
      </c>
      <c r="P1675" t="s">
        <v>8319</v>
      </c>
      <c r="Q1675">
        <f t="shared" si="131"/>
        <v>2015</v>
      </c>
      <c r="R1675">
        <f t="shared" si="132"/>
        <v>1</v>
      </c>
      <c r="S1675">
        <f t="shared" si="133"/>
        <v>0</v>
      </c>
      <c r="T1675">
        <f t="shared" si="134"/>
        <v>0</v>
      </c>
      <c r="U1675" t="str" cm="1">
        <f t="array" ref="U1675">_xlfn.IFS(D1675&lt;1000,"Less Than 1000",D1675&lt;=4999,"1000 to 4999",D1675&lt;=9999,"5000 to 9999",D1675&lt;=14999,"10000 to 14999",D1675&lt;=19999,"15000 to 19999",D1675&lt;=24999,"20000 to 24999",D1675&lt;=29999,"25000 to 29999",D1675&lt;=34999,"30000 to 34999",D1675&lt;=39999,"35000 to 39999",D1675&lt;44999,"40000 to 44999",D1675&lt;=44999,"40000 to 44999",D1675&lt;=49999,"45000 to 49999",D1675&gt;=50000,"50000 or More")</f>
        <v>1000 to 4999</v>
      </c>
    </row>
    <row r="1676" spans="1:21" ht="28.5" x14ac:dyDescent="0.45">
      <c r="A1676">
        <v>1570</v>
      </c>
      <c r="B1676" s="3" t="s">
        <v>1571</v>
      </c>
      <c r="C1676" s="3" t="s">
        <v>5680</v>
      </c>
      <c r="D1676" s="6">
        <v>6000</v>
      </c>
      <c r="E1676" s="8">
        <v>2484</v>
      </c>
      <c r="F1676" s="17" t="s">
        <v>8219</v>
      </c>
      <c r="G1676" t="s">
        <v>8223</v>
      </c>
      <c r="H1676" t="s">
        <v>8245</v>
      </c>
      <c r="I1676">
        <v>1460140282</v>
      </c>
      <c r="J1676" s="10">
        <v>1457551882</v>
      </c>
      <c r="K1676" s="11">
        <f t="shared" si="130"/>
        <v>42438.813449074078</v>
      </c>
      <c r="L1676" t="b">
        <v>0</v>
      </c>
      <c r="M1676">
        <v>52</v>
      </c>
      <c r="N1676" t="b">
        <v>0</v>
      </c>
      <c r="O1676" t="s">
        <v>8295</v>
      </c>
      <c r="P1676" t="s">
        <v>8317</v>
      </c>
      <c r="Q1676">
        <f t="shared" si="131"/>
        <v>2016</v>
      </c>
      <c r="R1676">
        <f t="shared" si="132"/>
        <v>0</v>
      </c>
      <c r="S1676">
        <f t="shared" si="133"/>
        <v>0</v>
      </c>
      <c r="T1676">
        <f t="shared" si="134"/>
        <v>1</v>
      </c>
      <c r="U1676" t="str" cm="1">
        <f t="array" ref="U1676">_xlfn.IFS(D1676&lt;1000,"Less Than 1000",D1676&lt;=4999,"1000 to 4999",D1676&lt;=9999,"5000 to 9999",D1676&lt;=14999,"10000 to 14999",D1676&lt;=19999,"15000 to 19999",D1676&lt;=24999,"20000 to 24999",D1676&lt;=29999,"25000 to 29999",D1676&lt;=34999,"30000 to 34999",D1676&lt;=39999,"35000 to 39999",D1676&lt;44999,"40000 to 44999",D1676&lt;=44999,"40000 to 44999",D1676&lt;=49999,"45000 to 49999",D1676&gt;=50000,"50000 or More")</f>
        <v>5000 to 9999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7" t="s">
        <v>8218</v>
      </c>
      <c r="G1677" t="s">
        <v>8223</v>
      </c>
      <c r="H1677" t="s">
        <v>8245</v>
      </c>
      <c r="I1677">
        <v>1318802580</v>
      </c>
      <c r="J1677" s="10">
        <v>1316194540</v>
      </c>
      <c r="K1677" s="11">
        <f t="shared" si="130"/>
        <v>40802.733101851853</v>
      </c>
      <c r="L1677" t="b">
        <v>0</v>
      </c>
      <c r="M1677">
        <v>34</v>
      </c>
      <c r="N1677" t="b">
        <v>1</v>
      </c>
      <c r="O1677" t="s">
        <v>8298</v>
      </c>
      <c r="P1677" t="s">
        <v>8319</v>
      </c>
      <c r="Q1677">
        <f t="shared" si="131"/>
        <v>2011</v>
      </c>
      <c r="R1677">
        <f t="shared" si="132"/>
        <v>1</v>
      </c>
      <c r="S1677">
        <f t="shared" si="133"/>
        <v>0</v>
      </c>
      <c r="T1677">
        <f t="shared" si="134"/>
        <v>0</v>
      </c>
      <c r="U1677" t="str" cm="1">
        <f t="array" ref="U1677">_xlfn.IFS(D1677&lt;1000,"Less Than 1000",D1677&lt;=4999,"1000 to 4999",D1677&lt;=9999,"5000 to 9999",D1677&lt;=14999,"10000 to 14999",D1677&lt;=19999,"15000 to 19999",D1677&lt;=24999,"20000 to 24999",D1677&lt;=29999,"25000 to 29999",D1677&lt;=34999,"30000 to 34999",D1677&lt;=39999,"35000 to 39999",D1677&lt;44999,"40000 to 44999",D1677&lt;=44999,"40000 to 44999",D1677&lt;=49999,"45000 to 49999",D1677&gt;=50000,"50000 or More")</f>
        <v>1000 to 4999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7" t="s">
        <v>8218</v>
      </c>
      <c r="G1678" t="s">
        <v>8223</v>
      </c>
      <c r="H1678" t="s">
        <v>8245</v>
      </c>
      <c r="I1678">
        <v>1334980740</v>
      </c>
      <c r="J1678" s="10">
        <v>1330968347</v>
      </c>
      <c r="K1678" s="11">
        <f t="shared" si="130"/>
        <v>40973.72623842593</v>
      </c>
      <c r="L1678" t="b">
        <v>0</v>
      </c>
      <c r="M1678">
        <v>42</v>
      </c>
      <c r="N1678" t="b">
        <v>1</v>
      </c>
      <c r="O1678" t="s">
        <v>8298</v>
      </c>
      <c r="P1678" t="s">
        <v>8319</v>
      </c>
      <c r="Q1678">
        <f t="shared" si="131"/>
        <v>2012</v>
      </c>
      <c r="R1678">
        <f t="shared" si="132"/>
        <v>1</v>
      </c>
      <c r="S1678">
        <f t="shared" si="133"/>
        <v>0</v>
      </c>
      <c r="T1678">
        <f t="shared" si="134"/>
        <v>0</v>
      </c>
      <c r="U1678" t="str" cm="1">
        <f t="array" ref="U1678">_xlfn.IFS(D1678&lt;1000,"Less Than 1000",D1678&lt;=4999,"1000 to 4999",D1678&lt;=9999,"5000 to 9999",D1678&lt;=14999,"10000 to 14999",D1678&lt;=19999,"15000 to 19999",D1678&lt;=24999,"20000 to 24999",D1678&lt;=29999,"25000 to 29999",D1678&lt;=34999,"30000 to 34999",D1678&lt;=39999,"35000 to 39999",D1678&lt;44999,"40000 to 44999",D1678&lt;=44999,"40000 to 44999",D1678&lt;=49999,"45000 to 49999",D1678&gt;=50000,"50000 or More")</f>
        <v>1000 to 4999</v>
      </c>
    </row>
    <row r="1679" spans="1:21" ht="42.75" x14ac:dyDescent="0.45">
      <c r="A1679">
        <v>2578</v>
      </c>
      <c r="B1679" s="3" t="s">
        <v>2578</v>
      </c>
      <c r="C1679" s="3" t="s">
        <v>6688</v>
      </c>
      <c r="D1679" s="6">
        <v>6000</v>
      </c>
      <c r="E1679" s="8">
        <v>0</v>
      </c>
      <c r="F1679" s="17" t="s">
        <v>8219</v>
      </c>
      <c r="G1679" t="s">
        <v>8223</v>
      </c>
      <c r="H1679" t="s">
        <v>8245</v>
      </c>
      <c r="I1679">
        <v>1444410000</v>
      </c>
      <c r="J1679" s="10">
        <v>1440203579</v>
      </c>
      <c r="K1679" s="11">
        <f t="shared" si="130"/>
        <v>42238.022905092599</v>
      </c>
      <c r="L1679" t="b">
        <v>0</v>
      </c>
      <c r="M1679">
        <v>0</v>
      </c>
      <c r="N1679" t="b">
        <v>0</v>
      </c>
      <c r="O1679" t="s">
        <v>8309</v>
      </c>
      <c r="P1679" t="s">
        <v>8310</v>
      </c>
      <c r="Q1679">
        <f t="shared" si="131"/>
        <v>2015</v>
      </c>
      <c r="R1679">
        <f t="shared" si="132"/>
        <v>0</v>
      </c>
      <c r="S1679">
        <f t="shared" si="133"/>
        <v>0</v>
      </c>
      <c r="T1679">
        <f t="shared" si="134"/>
        <v>1</v>
      </c>
      <c r="U1679" t="str" cm="1">
        <f t="array" ref="U1679">_xlfn.IFS(D1679&lt;1000,"Less Than 1000",D1679&lt;=4999,"1000 to 4999",D1679&lt;=9999,"5000 to 9999",D1679&lt;=14999,"10000 to 14999",D1679&lt;=19999,"15000 to 19999",D1679&lt;=24999,"20000 to 24999",D1679&lt;=29999,"25000 to 29999",D1679&lt;=34999,"30000 to 34999",D1679&lt;=39999,"35000 to 39999",D1679&lt;44999,"40000 to 44999",D1679&lt;=44999,"40000 to 44999",D1679&lt;=49999,"45000 to 49999",D1679&gt;=50000,"50000 or More")</f>
        <v>5000 to 9999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7" t="s">
        <v>8218</v>
      </c>
      <c r="G1680" t="s">
        <v>8223</v>
      </c>
      <c r="H1680" t="s">
        <v>8245</v>
      </c>
      <c r="I1680">
        <v>1391718671</v>
      </c>
      <c r="J1680" s="10">
        <v>1390509071</v>
      </c>
      <c r="K1680" s="11">
        <f t="shared" si="130"/>
        <v>41662.854988425926</v>
      </c>
      <c r="L1680" t="b">
        <v>0</v>
      </c>
      <c r="M1680">
        <v>49</v>
      </c>
      <c r="N1680" t="b">
        <v>1</v>
      </c>
      <c r="O1680" t="s">
        <v>8298</v>
      </c>
      <c r="P1680" t="s">
        <v>8319</v>
      </c>
      <c r="Q1680">
        <f t="shared" si="131"/>
        <v>2014</v>
      </c>
      <c r="R1680">
        <f t="shared" si="132"/>
        <v>1</v>
      </c>
      <c r="S1680">
        <f t="shared" si="133"/>
        <v>0</v>
      </c>
      <c r="T1680">
        <f t="shared" si="134"/>
        <v>0</v>
      </c>
      <c r="U1680" t="str" cm="1">
        <f t="array" ref="U1680">_xlfn.IFS(D1680&lt;1000,"Less Than 1000",D1680&lt;=4999,"1000 to 4999",D1680&lt;=9999,"5000 to 9999",D1680&lt;=14999,"10000 to 14999",D1680&lt;=19999,"15000 to 19999",D1680&lt;=24999,"20000 to 24999",D1680&lt;=29999,"25000 to 29999",D1680&lt;=34999,"30000 to 34999",D1680&lt;=39999,"35000 to 39999",D1680&lt;44999,"40000 to 44999",D1680&lt;=44999,"40000 to 44999",D1680&lt;=49999,"45000 to 49999",D1680&gt;=50000,"50000 or More")</f>
        <v>1000 to 4999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7" t="s">
        <v>8218</v>
      </c>
      <c r="G1681" t="s">
        <v>8223</v>
      </c>
      <c r="H1681" t="s">
        <v>8245</v>
      </c>
      <c r="I1681">
        <v>1311298745</v>
      </c>
      <c r="J1681" s="10">
        <v>1309311545</v>
      </c>
      <c r="K1681" s="11">
        <f t="shared" si="130"/>
        <v>40723.068807870368</v>
      </c>
      <c r="L1681" t="b">
        <v>0</v>
      </c>
      <c r="M1681">
        <v>56</v>
      </c>
      <c r="N1681" t="b">
        <v>1</v>
      </c>
      <c r="O1681" t="s">
        <v>8298</v>
      </c>
      <c r="P1681" t="s">
        <v>8319</v>
      </c>
      <c r="Q1681">
        <f t="shared" si="131"/>
        <v>2011</v>
      </c>
      <c r="R1681">
        <f t="shared" si="132"/>
        <v>1</v>
      </c>
      <c r="S1681">
        <f t="shared" si="133"/>
        <v>0</v>
      </c>
      <c r="T1681">
        <f t="shared" si="134"/>
        <v>0</v>
      </c>
      <c r="U1681" t="str" cm="1">
        <f t="array" ref="U1681">_xlfn.IFS(D1681&lt;1000,"Less Than 1000",D1681&lt;=4999,"1000 to 4999",D1681&lt;=9999,"5000 to 9999",D1681&lt;=14999,"10000 to 14999",D1681&lt;=19999,"15000 to 19999",D1681&lt;=24999,"20000 to 24999",D1681&lt;=29999,"25000 to 29999",D1681&lt;=34999,"30000 to 34999",D1681&lt;=39999,"35000 to 39999",D1681&lt;44999,"40000 to 44999",D1681&lt;=44999,"40000 to 44999",D1681&lt;=49999,"45000 to 49999",D1681&gt;=50000,"50000 or More")</f>
        <v>1000 to 4999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7" t="s">
        <v>8218</v>
      </c>
      <c r="G1682" t="s">
        <v>8223</v>
      </c>
      <c r="H1682" t="s">
        <v>8245</v>
      </c>
      <c r="I1682">
        <v>1405188667</v>
      </c>
      <c r="J1682" s="10">
        <v>1402596667</v>
      </c>
      <c r="K1682" s="11">
        <f t="shared" si="130"/>
        <v>41802.757719907408</v>
      </c>
      <c r="L1682" t="b">
        <v>0</v>
      </c>
      <c r="M1682">
        <v>25</v>
      </c>
      <c r="N1682" t="b">
        <v>1</v>
      </c>
      <c r="O1682" t="s">
        <v>8298</v>
      </c>
      <c r="P1682" t="s">
        <v>8319</v>
      </c>
      <c r="Q1682">
        <f t="shared" si="131"/>
        <v>2014</v>
      </c>
      <c r="R1682">
        <f t="shared" si="132"/>
        <v>1</v>
      </c>
      <c r="S1682">
        <f t="shared" si="133"/>
        <v>0</v>
      </c>
      <c r="T1682">
        <f t="shared" si="134"/>
        <v>0</v>
      </c>
      <c r="U1682" t="str" cm="1">
        <f t="array" ref="U1682">_xlfn.IFS(D1682&lt;1000,"Less Than 1000",D1682&lt;=4999,"1000 to 4999",D1682&lt;=9999,"5000 to 9999",D1682&lt;=14999,"10000 to 14999",D1682&lt;=19999,"15000 to 19999",D1682&lt;=24999,"20000 to 24999",D1682&lt;=29999,"25000 to 29999",D1682&lt;=34999,"30000 to 34999",D1682&lt;=39999,"35000 to 39999",D1682&lt;44999,"40000 to 44999",D1682&lt;=44999,"40000 to 44999",D1682&lt;=49999,"45000 to 49999",D1682&gt;=50000,"50000 or More")</f>
        <v>1000 to 4999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7" t="s">
        <v>8221</v>
      </c>
      <c r="G1683" t="s">
        <v>8223</v>
      </c>
      <c r="H1683" t="s">
        <v>8245</v>
      </c>
      <c r="I1683">
        <v>1490752800</v>
      </c>
      <c r="J1683" s="10">
        <v>1486522484</v>
      </c>
      <c r="K1683" s="11">
        <f t="shared" si="130"/>
        <v>42774.121342592596</v>
      </c>
      <c r="L1683" t="b">
        <v>0</v>
      </c>
      <c r="M1683">
        <v>884</v>
      </c>
      <c r="N1683" t="b">
        <v>0</v>
      </c>
      <c r="O1683" t="s">
        <v>8298</v>
      </c>
      <c r="P1683" t="s">
        <v>8320</v>
      </c>
      <c r="Q1683">
        <f t="shared" si="131"/>
        <v>2017</v>
      </c>
      <c r="R1683">
        <f t="shared" si="132"/>
        <v>0</v>
      </c>
      <c r="S1683">
        <f t="shared" si="133"/>
        <v>0</v>
      </c>
      <c r="T1683">
        <f t="shared" si="134"/>
        <v>0</v>
      </c>
      <c r="U1683" t="str" cm="1">
        <f t="array" ref="U1683">_xlfn.IFS(D1683&lt;1000,"Less Than 1000",D1683&lt;=4999,"1000 to 4999",D1683&lt;=9999,"5000 to 9999",D1683&lt;=14999,"10000 to 14999",D1683&lt;=19999,"15000 to 19999",D1683&lt;=24999,"20000 to 24999",D1683&lt;=29999,"25000 to 29999",D1683&lt;=34999,"30000 to 34999",D1683&lt;=39999,"35000 to 39999",D1683&lt;44999,"40000 to 44999",D1683&lt;=44999,"40000 to 44999",D1683&lt;=49999,"45000 to 49999",D1683&gt;=50000,"50000 or More")</f>
        <v>50000 or More</v>
      </c>
    </row>
    <row r="1684" spans="1:21" ht="42.75" x14ac:dyDescent="0.45">
      <c r="A1684">
        <v>1114</v>
      </c>
      <c r="B1684" s="3" t="s">
        <v>1115</v>
      </c>
      <c r="C1684" s="3" t="s">
        <v>5224</v>
      </c>
      <c r="D1684" s="6">
        <v>6000</v>
      </c>
      <c r="E1684" s="8">
        <v>10</v>
      </c>
      <c r="F1684" s="17" t="s">
        <v>8220</v>
      </c>
      <c r="G1684" t="s">
        <v>8224</v>
      </c>
      <c r="H1684" t="s">
        <v>8246</v>
      </c>
      <c r="I1684">
        <v>1381306687</v>
      </c>
      <c r="J1684" s="10">
        <v>1378714687</v>
      </c>
      <c r="K1684" s="11">
        <f t="shared" si="130"/>
        <v>41526.345914351856</v>
      </c>
      <c r="L1684" t="b">
        <v>0</v>
      </c>
      <c r="M1684">
        <v>3</v>
      </c>
      <c r="N1684" t="b">
        <v>0</v>
      </c>
      <c r="O1684" t="s">
        <v>8306</v>
      </c>
      <c r="P1684" t="s">
        <v>8307</v>
      </c>
      <c r="Q1684">
        <f t="shared" si="131"/>
        <v>2013</v>
      </c>
      <c r="R1684">
        <f t="shared" si="132"/>
        <v>0</v>
      </c>
      <c r="S1684">
        <f t="shared" si="133"/>
        <v>1</v>
      </c>
      <c r="T1684">
        <f t="shared" si="134"/>
        <v>0</v>
      </c>
      <c r="U1684" t="str" cm="1">
        <f t="array" ref="U1684">_xlfn.IFS(D1684&lt;1000,"Less Than 1000",D1684&lt;=4999,"1000 to 4999",D1684&lt;=9999,"5000 to 9999",D1684&lt;=14999,"10000 to 14999",D1684&lt;=19999,"15000 to 19999",D1684&lt;=24999,"20000 to 24999",D1684&lt;=29999,"25000 to 29999",D1684&lt;=34999,"30000 to 34999",D1684&lt;=39999,"35000 to 39999",D1684&lt;44999,"40000 to 44999",D1684&lt;=44999,"40000 to 44999",D1684&lt;=49999,"45000 to 49999",D1684&gt;=50000,"50000 or More")</f>
        <v>5000 to 9999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7" t="s">
        <v>8221</v>
      </c>
      <c r="G1685" t="s">
        <v>8229</v>
      </c>
      <c r="H1685" t="s">
        <v>8248</v>
      </c>
      <c r="I1685">
        <v>1491590738</v>
      </c>
      <c r="J1685" s="10">
        <v>1489517138</v>
      </c>
      <c r="K1685" s="11">
        <f t="shared" si="130"/>
        <v>42808.781689814816</v>
      </c>
      <c r="L1685" t="b">
        <v>0</v>
      </c>
      <c r="M1685">
        <v>10</v>
      </c>
      <c r="N1685" t="b">
        <v>0</v>
      </c>
      <c r="O1685" t="s">
        <v>8298</v>
      </c>
      <c r="P1685" t="s">
        <v>8320</v>
      </c>
      <c r="Q1685">
        <f t="shared" si="131"/>
        <v>2017</v>
      </c>
      <c r="R1685">
        <f t="shared" si="132"/>
        <v>0</v>
      </c>
      <c r="S1685">
        <f t="shared" si="133"/>
        <v>0</v>
      </c>
      <c r="T1685">
        <f t="shared" si="134"/>
        <v>0</v>
      </c>
      <c r="U1685" t="str" cm="1">
        <f t="array" ref="U1685">_xlfn.IFS(D1685&lt;1000,"Less Than 1000",D1685&lt;=4999,"1000 to 4999",D1685&lt;=9999,"5000 to 9999",D1685&lt;=14999,"10000 to 14999",D1685&lt;=19999,"15000 to 19999",D1685&lt;=24999,"20000 to 24999",D1685&lt;=29999,"25000 to 29999",D1685&lt;=34999,"30000 to 34999",D1685&lt;=39999,"35000 to 39999",D1685&lt;44999,"40000 to 44999",D1685&lt;=44999,"40000 to 44999",D1685&lt;=49999,"45000 to 49999",D1685&gt;=50000,"50000 or More")</f>
        <v>1000 to 4999</v>
      </c>
    </row>
    <row r="1686" spans="1:21" ht="42.75" x14ac:dyDescent="0.45">
      <c r="A1686">
        <v>1146</v>
      </c>
      <c r="B1686" s="3" t="s">
        <v>1147</v>
      </c>
      <c r="C1686" s="3" t="s">
        <v>5256</v>
      </c>
      <c r="D1686" s="6">
        <v>6000</v>
      </c>
      <c r="E1686" s="8">
        <v>530</v>
      </c>
      <c r="F1686" s="17" t="s">
        <v>8220</v>
      </c>
      <c r="G1686" t="s">
        <v>8223</v>
      </c>
      <c r="H1686" t="s">
        <v>8245</v>
      </c>
      <c r="I1686">
        <v>1399071173</v>
      </c>
      <c r="J1686" s="10">
        <v>1395787973</v>
      </c>
      <c r="K1686" s="11">
        <f t="shared" si="130"/>
        <v>41723.9533912037</v>
      </c>
      <c r="L1686" t="b">
        <v>0</v>
      </c>
      <c r="M1686">
        <v>12</v>
      </c>
      <c r="N1686" t="b">
        <v>0</v>
      </c>
      <c r="O1686" t="s">
        <v>8309</v>
      </c>
      <c r="P1686" t="s">
        <v>8310</v>
      </c>
      <c r="Q1686">
        <f t="shared" si="131"/>
        <v>2014</v>
      </c>
      <c r="R1686">
        <f t="shared" si="132"/>
        <v>0</v>
      </c>
      <c r="S1686">
        <f t="shared" si="133"/>
        <v>1</v>
      </c>
      <c r="T1686">
        <f t="shared" si="134"/>
        <v>0</v>
      </c>
      <c r="U1686" t="str" cm="1">
        <f t="array" ref="U1686">_xlfn.IFS(D1686&lt;1000,"Less Than 1000",D1686&lt;=4999,"1000 to 4999",D1686&lt;=9999,"5000 to 9999",D1686&lt;=14999,"10000 to 14999",D1686&lt;=19999,"15000 to 19999",D1686&lt;=24999,"20000 to 24999",D1686&lt;=29999,"25000 to 29999",D1686&lt;=34999,"30000 to 34999",D1686&lt;=39999,"35000 to 39999",D1686&lt;44999,"40000 to 44999",D1686&lt;=44999,"40000 to 44999",D1686&lt;=49999,"45000 to 49999",D1686&gt;=50000,"50000 or More")</f>
        <v>5000 to 9999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7" t="s">
        <v>8221</v>
      </c>
      <c r="G1687" t="s">
        <v>8223</v>
      </c>
      <c r="H1687" t="s">
        <v>8245</v>
      </c>
      <c r="I1687">
        <v>1490331623</v>
      </c>
      <c r="J1687" s="10">
        <v>1487743223</v>
      </c>
      <c r="K1687" s="11">
        <f t="shared" si="130"/>
        <v>42788.2502662037</v>
      </c>
      <c r="L1687" t="b">
        <v>0</v>
      </c>
      <c r="M1687">
        <v>15</v>
      </c>
      <c r="N1687" t="b">
        <v>0</v>
      </c>
      <c r="O1687" t="s">
        <v>8298</v>
      </c>
      <c r="P1687" t="s">
        <v>8320</v>
      </c>
      <c r="Q1687">
        <f t="shared" si="131"/>
        <v>2017</v>
      </c>
      <c r="R1687">
        <f t="shared" si="132"/>
        <v>0</v>
      </c>
      <c r="S1687">
        <f t="shared" si="133"/>
        <v>0</v>
      </c>
      <c r="T1687">
        <f t="shared" si="134"/>
        <v>0</v>
      </c>
      <c r="U1687" t="str" cm="1">
        <f t="array" ref="U1687">_xlfn.IFS(D1687&lt;1000,"Less Than 1000",D1687&lt;=4999,"1000 to 4999",D1687&lt;=9999,"5000 to 9999",D1687&lt;=14999,"10000 to 14999",D1687&lt;=19999,"15000 to 19999",D1687&lt;=24999,"20000 to 24999",D1687&lt;=29999,"25000 to 29999",D1687&lt;=34999,"30000 to 34999",D1687&lt;=39999,"35000 to 39999",D1687&lt;44999,"40000 to 44999",D1687&lt;=44999,"40000 to 44999",D1687&lt;=49999,"45000 to 49999",D1687&gt;=50000,"50000 or More")</f>
        <v>Less Than 1000</v>
      </c>
    </row>
    <row r="1688" spans="1:21" ht="42.75" x14ac:dyDescent="0.45">
      <c r="A1688">
        <v>1177</v>
      </c>
      <c r="B1688" s="3" t="s">
        <v>1178</v>
      </c>
      <c r="C1688" s="3" t="s">
        <v>5287</v>
      </c>
      <c r="D1688" s="6">
        <v>6000</v>
      </c>
      <c r="E1688" s="8">
        <v>0</v>
      </c>
      <c r="F1688" s="17" t="s">
        <v>8220</v>
      </c>
      <c r="G1688" t="s">
        <v>8224</v>
      </c>
      <c r="H1688" t="s">
        <v>8246</v>
      </c>
      <c r="I1688">
        <v>1413388296</v>
      </c>
      <c r="J1688" s="10">
        <v>1410796296</v>
      </c>
      <c r="K1688" s="11">
        <f t="shared" si="130"/>
        <v>41897.660833333335</v>
      </c>
      <c r="L1688" t="b">
        <v>0</v>
      </c>
      <c r="M1688">
        <v>0</v>
      </c>
      <c r="N1688" t="b">
        <v>0</v>
      </c>
      <c r="O1688" t="s">
        <v>8309</v>
      </c>
      <c r="P1688" t="s">
        <v>8310</v>
      </c>
      <c r="Q1688">
        <f t="shared" si="131"/>
        <v>2014</v>
      </c>
      <c r="R1688">
        <f t="shared" si="132"/>
        <v>0</v>
      </c>
      <c r="S1688">
        <f t="shared" si="133"/>
        <v>1</v>
      </c>
      <c r="T1688">
        <f t="shared" si="134"/>
        <v>0</v>
      </c>
      <c r="U1688" t="str" cm="1">
        <f t="array" ref="U1688">_xlfn.IFS(D1688&lt;1000,"Less Than 1000",D1688&lt;=4999,"1000 to 4999",D1688&lt;=9999,"5000 to 9999",D1688&lt;=14999,"10000 to 14999",D1688&lt;=19999,"15000 to 19999",D1688&lt;=24999,"20000 to 24999",D1688&lt;=29999,"25000 to 29999",D1688&lt;=34999,"30000 to 34999",D1688&lt;=39999,"35000 to 39999",D1688&lt;44999,"40000 to 44999",D1688&lt;=44999,"40000 to 44999",D1688&lt;=49999,"45000 to 49999",D1688&gt;=50000,"50000 or More")</f>
        <v>5000 to 9999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7" t="s">
        <v>8221</v>
      </c>
      <c r="G1689" t="s">
        <v>8223</v>
      </c>
      <c r="H1689" t="s">
        <v>8245</v>
      </c>
      <c r="I1689">
        <v>1491855300</v>
      </c>
      <c r="J1689" s="10">
        <v>1488935245</v>
      </c>
      <c r="K1689" s="11">
        <f t="shared" si="130"/>
        <v>42802.046817129631</v>
      </c>
      <c r="L1689" t="b">
        <v>0</v>
      </c>
      <c r="M1689">
        <v>39</v>
      </c>
      <c r="N1689" t="b">
        <v>0</v>
      </c>
      <c r="O1689" t="s">
        <v>8298</v>
      </c>
      <c r="P1689" t="s">
        <v>8320</v>
      </c>
      <c r="Q1689">
        <f t="shared" si="131"/>
        <v>2017</v>
      </c>
      <c r="R1689">
        <f t="shared" si="132"/>
        <v>0</v>
      </c>
      <c r="S1689">
        <f t="shared" si="133"/>
        <v>0</v>
      </c>
      <c r="T1689">
        <f t="shared" si="134"/>
        <v>0</v>
      </c>
      <c r="U1689" t="str" cm="1">
        <f t="array" ref="U1689">_xlfn.IFS(D1689&lt;1000,"Less Than 1000",D1689&lt;=4999,"1000 to 4999",D1689&lt;=9999,"5000 to 9999",D1689&lt;=14999,"10000 to 14999",D1689&lt;=19999,"15000 to 19999",D1689&lt;=24999,"20000 to 24999",D1689&lt;=29999,"25000 to 29999",D1689&lt;=34999,"30000 to 34999",D1689&lt;=39999,"35000 to 39999",D1689&lt;44999,"40000 to 44999",D1689&lt;=44999,"40000 to 44999",D1689&lt;=49999,"45000 to 49999",D1689&gt;=50000,"50000 or More")</f>
        <v>10000 to 14999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7" t="s">
        <v>8221</v>
      </c>
      <c r="G1690" t="s">
        <v>8223</v>
      </c>
      <c r="H1690" t="s">
        <v>8245</v>
      </c>
      <c r="I1690">
        <v>1491738594</v>
      </c>
      <c r="J1690" s="10">
        <v>1489150194</v>
      </c>
      <c r="K1690" s="11">
        <f t="shared" si="130"/>
        <v>42804.534652777773</v>
      </c>
      <c r="L1690" t="b">
        <v>0</v>
      </c>
      <c r="M1690">
        <v>7</v>
      </c>
      <c r="N1690" t="b">
        <v>0</v>
      </c>
      <c r="O1690" t="s">
        <v>8298</v>
      </c>
      <c r="P1690" t="s">
        <v>8320</v>
      </c>
      <c r="Q1690">
        <f t="shared" si="131"/>
        <v>2017</v>
      </c>
      <c r="R1690">
        <f t="shared" si="132"/>
        <v>0</v>
      </c>
      <c r="S1690">
        <f t="shared" si="133"/>
        <v>0</v>
      </c>
      <c r="T1690">
        <f t="shared" si="134"/>
        <v>0</v>
      </c>
      <c r="U1690" t="str" cm="1">
        <f t="array" ref="U1690">_xlfn.IFS(D1690&lt;1000,"Less Than 1000",D1690&lt;=4999,"1000 to 4999",D1690&lt;=9999,"5000 to 9999",D1690&lt;=14999,"10000 to 14999",D1690&lt;=19999,"15000 to 19999",D1690&lt;=24999,"20000 to 24999",D1690&lt;=29999,"25000 to 29999",D1690&lt;=34999,"30000 to 34999",D1690&lt;=39999,"35000 to 39999",D1690&lt;44999,"40000 to 44999",D1690&lt;=44999,"40000 to 44999",D1690&lt;=49999,"45000 to 49999",D1690&gt;=50000,"50000 or More")</f>
        <v>1000 to 4999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7" t="s">
        <v>8221</v>
      </c>
      <c r="G1691" t="s">
        <v>8223</v>
      </c>
      <c r="H1691" t="s">
        <v>8245</v>
      </c>
      <c r="I1691">
        <v>1489700230</v>
      </c>
      <c r="J1691" s="10">
        <v>1487111830</v>
      </c>
      <c r="K1691" s="11">
        <f t="shared" si="130"/>
        <v>42780.942476851851</v>
      </c>
      <c r="L1691" t="b">
        <v>0</v>
      </c>
      <c r="M1691">
        <v>14</v>
      </c>
      <c r="N1691" t="b">
        <v>0</v>
      </c>
      <c r="O1691" t="s">
        <v>8298</v>
      </c>
      <c r="P1691" t="s">
        <v>8320</v>
      </c>
      <c r="Q1691">
        <f t="shared" si="131"/>
        <v>2017</v>
      </c>
      <c r="R1691">
        <f t="shared" si="132"/>
        <v>0</v>
      </c>
      <c r="S1691">
        <f t="shared" si="133"/>
        <v>0</v>
      </c>
      <c r="T1691">
        <f t="shared" si="134"/>
        <v>0</v>
      </c>
      <c r="U1691" t="str" cm="1">
        <f t="array" ref="U1691">_xlfn.IFS(D1691&lt;1000,"Less Than 1000",D1691&lt;=4999,"1000 to 4999",D1691&lt;=9999,"5000 to 9999",D1691&lt;=14999,"10000 to 14999",D1691&lt;=19999,"15000 to 19999",D1691&lt;=24999,"20000 to 24999",D1691&lt;=29999,"25000 to 29999",D1691&lt;=34999,"30000 to 34999",D1691&lt;=39999,"35000 to 39999",D1691&lt;44999,"40000 to 44999",D1691&lt;=44999,"40000 to 44999",D1691&lt;=49999,"45000 to 49999",D1691&gt;=50000,"50000 or More")</f>
        <v>1000 to 4999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7" t="s">
        <v>8221</v>
      </c>
      <c r="G1692" t="s">
        <v>8223</v>
      </c>
      <c r="H1692" t="s">
        <v>8245</v>
      </c>
      <c r="I1692">
        <v>1491470442</v>
      </c>
      <c r="J1692" s="10">
        <v>1488882042</v>
      </c>
      <c r="K1692" s="11">
        <f t="shared" si="130"/>
        <v>42801.43104166667</v>
      </c>
      <c r="L1692" t="b">
        <v>0</v>
      </c>
      <c r="M1692">
        <v>11</v>
      </c>
      <c r="N1692" t="b">
        <v>0</v>
      </c>
      <c r="O1692" t="s">
        <v>8298</v>
      </c>
      <c r="P1692" t="s">
        <v>8320</v>
      </c>
      <c r="Q1692">
        <f t="shared" si="131"/>
        <v>2017</v>
      </c>
      <c r="R1692">
        <f t="shared" si="132"/>
        <v>0</v>
      </c>
      <c r="S1692">
        <f t="shared" si="133"/>
        <v>0</v>
      </c>
      <c r="T1692">
        <f t="shared" si="134"/>
        <v>0</v>
      </c>
      <c r="U1692" t="str" cm="1">
        <f t="array" ref="U1692">_xlfn.IFS(D1692&lt;1000,"Less Than 1000",D1692&lt;=4999,"1000 to 4999",D1692&lt;=9999,"5000 to 9999",D1692&lt;=14999,"10000 to 14999",D1692&lt;=19999,"15000 to 19999",D1692&lt;=24999,"20000 to 24999",D1692&lt;=29999,"25000 to 29999",D1692&lt;=34999,"30000 to 34999",D1692&lt;=39999,"35000 to 39999",D1692&lt;44999,"40000 to 44999",D1692&lt;=44999,"40000 to 44999",D1692&lt;=49999,"45000 to 49999",D1692&gt;=50000,"50000 or More")</f>
        <v>1000 to 4999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7" t="s">
        <v>8221</v>
      </c>
      <c r="G1693" t="s">
        <v>8223</v>
      </c>
      <c r="H1693" t="s">
        <v>8245</v>
      </c>
      <c r="I1693">
        <v>1491181200</v>
      </c>
      <c r="J1693" s="10">
        <v>1488387008</v>
      </c>
      <c r="K1693" s="11">
        <f t="shared" si="130"/>
        <v>42795.701481481476</v>
      </c>
      <c r="L1693" t="b">
        <v>0</v>
      </c>
      <c r="M1693">
        <v>38</v>
      </c>
      <c r="N1693" t="b">
        <v>0</v>
      </c>
      <c r="O1693" t="s">
        <v>8298</v>
      </c>
      <c r="P1693" t="s">
        <v>8320</v>
      </c>
      <c r="Q1693">
        <f t="shared" si="131"/>
        <v>2017</v>
      </c>
      <c r="R1693">
        <f t="shared" si="132"/>
        <v>0</v>
      </c>
      <c r="S1693">
        <f t="shared" si="133"/>
        <v>0</v>
      </c>
      <c r="T1693">
        <f t="shared" si="134"/>
        <v>0</v>
      </c>
      <c r="U1693" t="str" cm="1">
        <f t="array" ref="U1693">_xlfn.IFS(D1693&lt;1000,"Less Than 1000",D1693&lt;=4999,"1000 to 4999",D1693&lt;=9999,"5000 to 9999",D1693&lt;=14999,"10000 to 14999",D1693&lt;=19999,"15000 to 19999",D1693&lt;=24999,"20000 to 24999",D1693&lt;=29999,"25000 to 29999",D1693&lt;=34999,"30000 to 34999",D1693&lt;=39999,"35000 to 39999",D1693&lt;44999,"40000 to 44999",D1693&lt;=44999,"40000 to 44999",D1693&lt;=49999,"45000 to 49999",D1693&gt;=50000,"50000 or More")</f>
        <v>30000 to 34999</v>
      </c>
    </row>
    <row r="1694" spans="1:21" ht="42.75" x14ac:dyDescent="0.45">
      <c r="A1694">
        <v>1201</v>
      </c>
      <c r="B1694" s="3" t="s">
        <v>1202</v>
      </c>
      <c r="C1694" s="3" t="s">
        <v>5311</v>
      </c>
      <c r="D1694" s="6">
        <v>6000</v>
      </c>
      <c r="E1694" s="8">
        <v>6146.27</v>
      </c>
      <c r="F1694" s="17" t="s">
        <v>8218</v>
      </c>
      <c r="G1694" t="s">
        <v>8224</v>
      </c>
      <c r="H1694" t="s">
        <v>8246</v>
      </c>
      <c r="I1694">
        <v>1468593246</v>
      </c>
      <c r="J1694" s="10">
        <v>1466001246</v>
      </c>
      <c r="K1694" s="11">
        <f t="shared" si="130"/>
        <v>42536.60701388889</v>
      </c>
      <c r="L1694" t="b">
        <v>0</v>
      </c>
      <c r="M1694">
        <v>111</v>
      </c>
      <c r="N1694" t="b">
        <v>1</v>
      </c>
      <c r="O1694" t="s">
        <v>8311</v>
      </c>
      <c r="P1694" t="s">
        <v>8312</v>
      </c>
      <c r="Q1694">
        <f t="shared" si="131"/>
        <v>2016</v>
      </c>
      <c r="R1694">
        <f t="shared" si="132"/>
        <v>1</v>
      </c>
      <c r="S1694">
        <f t="shared" si="133"/>
        <v>0</v>
      </c>
      <c r="T1694">
        <f t="shared" si="134"/>
        <v>0</v>
      </c>
      <c r="U1694" t="str" cm="1">
        <f t="array" ref="U1694">_xlfn.IFS(D1694&lt;1000,"Less Than 1000",D1694&lt;=4999,"1000 to 4999",D1694&lt;=9999,"5000 to 9999",D1694&lt;=14999,"10000 to 14999",D1694&lt;=19999,"15000 to 19999",D1694&lt;=24999,"20000 to 24999",D1694&lt;=29999,"25000 to 29999",D1694&lt;=34999,"30000 to 34999",D1694&lt;=39999,"35000 to 39999",D1694&lt;44999,"40000 to 44999",D1694&lt;=44999,"40000 to 44999",D1694&lt;=49999,"45000 to 49999",D1694&gt;=50000,"50000 or More")</f>
        <v>5000 to 9999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7" t="s">
        <v>8221</v>
      </c>
      <c r="G1695" t="s">
        <v>8224</v>
      </c>
      <c r="H1695" t="s">
        <v>8246</v>
      </c>
      <c r="I1695">
        <v>1491768000</v>
      </c>
      <c r="J1695" s="10">
        <v>1489097112</v>
      </c>
      <c r="K1695" s="11">
        <f t="shared" si="130"/>
        <v>42803.920277777783</v>
      </c>
      <c r="L1695" t="b">
        <v>0</v>
      </c>
      <c r="M1695">
        <v>8</v>
      </c>
      <c r="N1695" t="b">
        <v>0</v>
      </c>
      <c r="O1695" t="s">
        <v>8298</v>
      </c>
      <c r="P1695" t="s">
        <v>8320</v>
      </c>
      <c r="Q1695">
        <f t="shared" si="131"/>
        <v>2017</v>
      </c>
      <c r="R1695">
        <f t="shared" si="132"/>
        <v>0</v>
      </c>
      <c r="S1695">
        <f t="shared" si="133"/>
        <v>0</v>
      </c>
      <c r="T1695">
        <f t="shared" si="134"/>
        <v>0</v>
      </c>
      <c r="U1695" t="str" cm="1">
        <f t="array" ref="U1695">_xlfn.IFS(D1695&lt;1000,"Less Than 1000",D1695&lt;=4999,"1000 to 4999",D1695&lt;=9999,"5000 to 9999",D1695&lt;=14999,"10000 to 14999",D1695&lt;=19999,"15000 to 19999",D1695&lt;=24999,"20000 to 24999",D1695&lt;=29999,"25000 to 29999",D1695&lt;=34999,"30000 to 34999",D1695&lt;=39999,"35000 to 39999",D1695&lt;44999,"40000 to 44999",D1695&lt;=44999,"40000 to 44999",D1695&lt;=49999,"45000 to 49999",D1695&gt;=50000,"50000 or More")</f>
        <v>1000 to 4999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7" t="s">
        <v>8221</v>
      </c>
      <c r="G1696" t="s">
        <v>8223</v>
      </c>
      <c r="H1696" t="s">
        <v>8245</v>
      </c>
      <c r="I1696">
        <v>1490589360</v>
      </c>
      <c r="J1696" s="10">
        <v>1488038674</v>
      </c>
      <c r="K1696" s="11">
        <f t="shared" si="130"/>
        <v>42791.669837962967</v>
      </c>
      <c r="L1696" t="b">
        <v>0</v>
      </c>
      <c r="M1696">
        <v>1</v>
      </c>
      <c r="N1696" t="b">
        <v>0</v>
      </c>
      <c r="O1696" t="s">
        <v>8298</v>
      </c>
      <c r="P1696" t="s">
        <v>8320</v>
      </c>
      <c r="Q1696">
        <f t="shared" si="131"/>
        <v>2017</v>
      </c>
      <c r="R1696">
        <f t="shared" si="132"/>
        <v>0</v>
      </c>
      <c r="S1696">
        <f t="shared" si="133"/>
        <v>0</v>
      </c>
      <c r="T1696">
        <f t="shared" si="134"/>
        <v>0</v>
      </c>
      <c r="U1696" t="str" cm="1">
        <f t="array" ref="U1696">_xlfn.IFS(D1696&lt;1000,"Less Than 1000",D1696&lt;=4999,"1000 to 4999",D1696&lt;=9999,"5000 to 9999",D1696&lt;=14999,"10000 to 14999",D1696&lt;=19999,"15000 to 19999",D1696&lt;=24999,"20000 to 24999",D1696&lt;=29999,"25000 to 29999",D1696&lt;=34999,"30000 to 34999",D1696&lt;=39999,"35000 to 39999",D1696&lt;44999,"40000 to 44999",D1696&lt;=44999,"40000 to 44999",D1696&lt;=49999,"45000 to 49999",D1696&gt;=50000,"50000 or More")</f>
        <v>10000 to 14999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7" t="s">
        <v>8221</v>
      </c>
      <c r="G1697" t="s">
        <v>8223</v>
      </c>
      <c r="H1697" t="s">
        <v>8245</v>
      </c>
      <c r="I1697">
        <v>1491786000</v>
      </c>
      <c r="J1697" s="10">
        <v>1488847514</v>
      </c>
      <c r="K1697" s="11">
        <f t="shared" si="130"/>
        <v>42801.031412037039</v>
      </c>
      <c r="L1697" t="b">
        <v>0</v>
      </c>
      <c r="M1697">
        <v>23</v>
      </c>
      <c r="N1697" t="b">
        <v>0</v>
      </c>
      <c r="O1697" t="s">
        <v>8298</v>
      </c>
      <c r="P1697" t="s">
        <v>8320</v>
      </c>
      <c r="Q1697">
        <f t="shared" si="131"/>
        <v>2017</v>
      </c>
      <c r="R1697">
        <f t="shared" si="132"/>
        <v>0</v>
      </c>
      <c r="S1697">
        <f t="shared" si="133"/>
        <v>0</v>
      </c>
      <c r="T1697">
        <f t="shared" si="134"/>
        <v>0</v>
      </c>
      <c r="U1697" t="str" cm="1">
        <f t="array" ref="U1697">_xlfn.IFS(D1697&lt;1000,"Less Than 1000",D1697&lt;=4999,"1000 to 4999",D1697&lt;=9999,"5000 to 9999",D1697&lt;=14999,"10000 to 14999",D1697&lt;=19999,"15000 to 19999",D1697&lt;=24999,"20000 to 24999",D1697&lt;=29999,"25000 to 29999",D1697&lt;=34999,"30000 to 34999",D1697&lt;=39999,"35000 to 39999",D1697&lt;44999,"40000 to 44999",D1697&lt;=44999,"40000 to 44999",D1697&lt;=49999,"45000 to 49999",D1697&gt;=50000,"50000 or More")</f>
        <v>10000 to 14999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7" t="s">
        <v>8221</v>
      </c>
      <c r="G1698" t="s">
        <v>8223</v>
      </c>
      <c r="H1698" t="s">
        <v>8245</v>
      </c>
      <c r="I1698">
        <v>1491007211</v>
      </c>
      <c r="J1698" s="10">
        <v>1488418811</v>
      </c>
      <c r="K1698" s="11">
        <f t="shared" si="130"/>
        <v>42796.069571759261</v>
      </c>
      <c r="L1698" t="b">
        <v>0</v>
      </c>
      <c r="M1698">
        <v>0</v>
      </c>
      <c r="N1698" t="b">
        <v>0</v>
      </c>
      <c r="O1698" t="s">
        <v>8298</v>
      </c>
      <c r="P1698" t="s">
        <v>8320</v>
      </c>
      <c r="Q1698">
        <f t="shared" si="131"/>
        <v>2017</v>
      </c>
      <c r="R1698">
        <f t="shared" si="132"/>
        <v>0</v>
      </c>
      <c r="S1698">
        <f t="shared" si="133"/>
        <v>0</v>
      </c>
      <c r="T1698">
        <f t="shared" si="134"/>
        <v>0</v>
      </c>
      <c r="U1698" t="str" cm="1">
        <f t="array" ref="U1698">_xlfn.IFS(D1698&lt;1000,"Less Than 1000",D1698&lt;=4999,"1000 to 4999",D1698&lt;=9999,"5000 to 9999",D1698&lt;=14999,"10000 to 14999",D1698&lt;=19999,"15000 to 19999",D1698&lt;=24999,"20000 to 24999",D1698&lt;=29999,"25000 to 29999",D1698&lt;=34999,"30000 to 34999",D1698&lt;=39999,"35000 to 39999",D1698&lt;44999,"40000 to 44999",D1698&lt;=44999,"40000 to 44999",D1698&lt;=49999,"45000 to 49999",D1698&gt;=50000,"50000 or More")</f>
        <v>50000 or More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7" t="s">
        <v>8221</v>
      </c>
      <c r="G1699" t="s">
        <v>8223</v>
      </c>
      <c r="H1699" t="s">
        <v>8245</v>
      </c>
      <c r="I1699">
        <v>1491781648</v>
      </c>
      <c r="J1699" s="10">
        <v>1489193248</v>
      </c>
      <c r="K1699" s="11">
        <f t="shared" si="130"/>
        <v>42805.032962962956</v>
      </c>
      <c r="L1699" t="b">
        <v>0</v>
      </c>
      <c r="M1699">
        <v>22</v>
      </c>
      <c r="N1699" t="b">
        <v>0</v>
      </c>
      <c r="O1699" t="s">
        <v>8298</v>
      </c>
      <c r="P1699" t="s">
        <v>8320</v>
      </c>
      <c r="Q1699">
        <f t="shared" si="131"/>
        <v>2017</v>
      </c>
      <c r="R1699">
        <f t="shared" si="132"/>
        <v>0</v>
      </c>
      <c r="S1699">
        <f t="shared" si="133"/>
        <v>0</v>
      </c>
      <c r="T1699">
        <f t="shared" si="134"/>
        <v>0</v>
      </c>
      <c r="U1699" t="str" cm="1">
        <f t="array" ref="U1699">_xlfn.IFS(D1699&lt;1000,"Less Than 1000",D1699&lt;=4999,"1000 to 4999",D1699&lt;=9999,"5000 to 9999",D1699&lt;=14999,"10000 to 14999",D1699&lt;=19999,"15000 to 19999",D1699&lt;=24999,"20000 to 24999",D1699&lt;=29999,"25000 to 29999",D1699&lt;=34999,"30000 to 34999",D1699&lt;=39999,"35000 to 39999",D1699&lt;44999,"40000 to 44999",D1699&lt;=44999,"40000 to 44999",D1699&lt;=49999,"45000 to 49999",D1699&gt;=50000,"50000 or More")</f>
        <v>10000 to 14999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7" t="s">
        <v>8221</v>
      </c>
      <c r="G1700" t="s">
        <v>8223</v>
      </c>
      <c r="H1700" t="s">
        <v>8245</v>
      </c>
      <c r="I1700">
        <v>1490499180</v>
      </c>
      <c r="J1700" s="10">
        <v>1488430760</v>
      </c>
      <c r="K1700" s="11">
        <f t="shared" si="130"/>
        <v>42796.207870370374</v>
      </c>
      <c r="L1700" t="b">
        <v>0</v>
      </c>
      <c r="M1700">
        <v>0</v>
      </c>
      <c r="N1700" t="b">
        <v>0</v>
      </c>
      <c r="O1700" t="s">
        <v>8298</v>
      </c>
      <c r="P1700" t="s">
        <v>8320</v>
      </c>
      <c r="Q1700">
        <f t="shared" si="131"/>
        <v>2017</v>
      </c>
      <c r="R1700">
        <f t="shared" si="132"/>
        <v>0</v>
      </c>
      <c r="S1700">
        <f t="shared" si="133"/>
        <v>0</v>
      </c>
      <c r="T1700">
        <f t="shared" si="134"/>
        <v>0</v>
      </c>
      <c r="U1700" t="str" cm="1">
        <f t="array" ref="U1700">_xlfn.IFS(D1700&lt;1000,"Less Than 1000",D1700&lt;=4999,"1000 to 4999",D1700&lt;=9999,"5000 to 9999",D1700&lt;=14999,"10000 to 14999",D1700&lt;=19999,"15000 to 19999",D1700&lt;=24999,"20000 to 24999",D1700&lt;=29999,"25000 to 29999",D1700&lt;=34999,"30000 to 34999",D1700&lt;=39999,"35000 to 39999",D1700&lt;44999,"40000 to 44999",D1700&lt;=44999,"40000 to 44999",D1700&lt;=49999,"45000 to 49999",D1700&gt;=50000,"50000 or More")</f>
        <v>50000 or More</v>
      </c>
    </row>
    <row r="1701" spans="1:21" ht="42.75" x14ac:dyDescent="0.45">
      <c r="A1701">
        <v>1209</v>
      </c>
      <c r="B1701" s="3" t="s">
        <v>1210</v>
      </c>
      <c r="C1701" s="3" t="s">
        <v>5319</v>
      </c>
      <c r="D1701" s="6">
        <v>6000</v>
      </c>
      <c r="E1701" s="8">
        <v>6360</v>
      </c>
      <c r="F1701" s="17" t="s">
        <v>8218</v>
      </c>
      <c r="G1701" t="s">
        <v>8223</v>
      </c>
      <c r="H1701" t="s">
        <v>8245</v>
      </c>
      <c r="I1701">
        <v>1488053905</v>
      </c>
      <c r="J1701" s="10">
        <v>1485461905</v>
      </c>
      <c r="K1701" s="11">
        <f t="shared" si="130"/>
        <v>42761.846122685187</v>
      </c>
      <c r="L1701" t="b">
        <v>0</v>
      </c>
      <c r="M1701">
        <v>46</v>
      </c>
      <c r="N1701" t="b">
        <v>1</v>
      </c>
      <c r="O1701" t="s">
        <v>8311</v>
      </c>
      <c r="P1701" t="s">
        <v>8312</v>
      </c>
      <c r="Q1701">
        <f t="shared" si="131"/>
        <v>2017</v>
      </c>
      <c r="R1701">
        <f t="shared" si="132"/>
        <v>1</v>
      </c>
      <c r="S1701">
        <f t="shared" si="133"/>
        <v>0</v>
      </c>
      <c r="T1701">
        <f t="shared" si="134"/>
        <v>0</v>
      </c>
      <c r="U1701" t="str" cm="1">
        <f t="array" ref="U1701">_xlfn.IFS(D1701&lt;1000,"Less Than 1000",D1701&lt;=4999,"1000 to 4999",D1701&lt;=9999,"5000 to 9999",D1701&lt;=14999,"10000 to 14999",D1701&lt;=19999,"15000 to 19999",D1701&lt;=24999,"20000 to 24999",D1701&lt;=29999,"25000 to 29999",D1701&lt;=34999,"30000 to 34999",D1701&lt;=39999,"35000 to 39999",D1701&lt;44999,"40000 to 44999",D1701&lt;=44999,"40000 to 44999",D1701&lt;=49999,"45000 to 49999",D1701&gt;=50000,"50000 or More")</f>
        <v>5000 to 9999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7" t="s">
        <v>8221</v>
      </c>
      <c r="G1702" t="s">
        <v>8223</v>
      </c>
      <c r="H1702" t="s">
        <v>8245</v>
      </c>
      <c r="I1702">
        <v>1491019200</v>
      </c>
      <c r="J1702" s="10">
        <v>1488418990</v>
      </c>
      <c r="K1702" s="11">
        <f t="shared" si="130"/>
        <v>42796.071643518517</v>
      </c>
      <c r="L1702" t="b">
        <v>0</v>
      </c>
      <c r="M1702">
        <v>79</v>
      </c>
      <c r="N1702" t="b">
        <v>0</v>
      </c>
      <c r="O1702" t="s">
        <v>8298</v>
      </c>
      <c r="P1702" t="s">
        <v>8320</v>
      </c>
      <c r="Q1702">
        <f t="shared" si="131"/>
        <v>2017</v>
      </c>
      <c r="R1702">
        <f t="shared" si="132"/>
        <v>0</v>
      </c>
      <c r="S1702">
        <f t="shared" si="133"/>
        <v>0</v>
      </c>
      <c r="T1702">
        <f t="shared" si="134"/>
        <v>0</v>
      </c>
      <c r="U1702" t="str" cm="1">
        <f t="array" ref="U1702">_xlfn.IFS(D1702&lt;1000,"Less Than 1000",D1702&lt;=4999,"1000 to 4999",D1702&lt;=9999,"5000 to 9999",D1702&lt;=14999,"10000 to 14999",D1702&lt;=19999,"15000 to 19999",D1702&lt;=24999,"20000 to 24999",D1702&lt;=29999,"25000 to 29999",D1702&lt;=34999,"30000 to 34999",D1702&lt;=39999,"35000 to 39999",D1702&lt;44999,"40000 to 44999",D1702&lt;=44999,"40000 to 44999",D1702&lt;=49999,"45000 to 49999",D1702&gt;=50000,"50000 or More")</f>
        <v>20000 to 24999</v>
      </c>
    </row>
    <row r="1703" spans="1:21" ht="28.5" x14ac:dyDescent="0.45">
      <c r="A1703">
        <v>1251</v>
      </c>
      <c r="B1703" s="3" t="s">
        <v>1252</v>
      </c>
      <c r="C1703" s="3" t="s">
        <v>5361</v>
      </c>
      <c r="D1703" s="6">
        <v>6000</v>
      </c>
      <c r="E1703" s="8">
        <v>6108</v>
      </c>
      <c r="F1703" s="17" t="s">
        <v>8218</v>
      </c>
      <c r="G1703" t="s">
        <v>8223</v>
      </c>
      <c r="H1703" t="s">
        <v>8245</v>
      </c>
      <c r="I1703">
        <v>1316979167</v>
      </c>
      <c r="J1703" s="10">
        <v>1311795167</v>
      </c>
      <c r="K1703" s="11">
        <f t="shared" si="130"/>
        <v>40751.814432870371</v>
      </c>
      <c r="L1703" t="b">
        <v>1</v>
      </c>
      <c r="M1703">
        <v>74</v>
      </c>
      <c r="N1703" t="b">
        <v>1</v>
      </c>
      <c r="O1703" t="s">
        <v>8298</v>
      </c>
      <c r="P1703" t="s">
        <v>8299</v>
      </c>
      <c r="Q1703">
        <f t="shared" si="131"/>
        <v>2011</v>
      </c>
      <c r="R1703">
        <f t="shared" si="132"/>
        <v>1</v>
      </c>
      <c r="S1703">
        <f t="shared" si="133"/>
        <v>0</v>
      </c>
      <c r="T1703">
        <f t="shared" si="134"/>
        <v>0</v>
      </c>
      <c r="U1703" t="str" cm="1">
        <f t="array" ref="U1703">_xlfn.IFS(D1703&lt;1000,"Less Than 1000",D1703&lt;=4999,"1000 to 4999",D1703&lt;=9999,"5000 to 9999",D1703&lt;=14999,"10000 to 14999",D1703&lt;=19999,"15000 to 19999",D1703&lt;=24999,"20000 to 24999",D1703&lt;=29999,"25000 to 29999",D1703&lt;=34999,"30000 to 34999",D1703&lt;=39999,"35000 to 39999",D1703&lt;44999,"40000 to 44999",D1703&lt;=44999,"40000 to 44999",D1703&lt;=49999,"45000 to 49999",D1703&gt;=50000,"50000 or More")</f>
        <v>5000 to 9999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7" t="s">
        <v>8220</v>
      </c>
      <c r="G1704" t="s">
        <v>8223</v>
      </c>
      <c r="H1704" t="s">
        <v>8245</v>
      </c>
      <c r="I1704">
        <v>1427745150</v>
      </c>
      <c r="J1704" s="10">
        <v>1425156750</v>
      </c>
      <c r="K1704" s="11">
        <f t="shared" si="130"/>
        <v>42063.869791666672</v>
      </c>
      <c r="L1704" t="b">
        <v>0</v>
      </c>
      <c r="M1704">
        <v>1</v>
      </c>
      <c r="N1704" t="b">
        <v>0</v>
      </c>
      <c r="O1704" t="s">
        <v>8298</v>
      </c>
      <c r="P1704" t="s">
        <v>8320</v>
      </c>
      <c r="Q1704">
        <f t="shared" si="131"/>
        <v>2015</v>
      </c>
      <c r="R1704">
        <f t="shared" si="132"/>
        <v>0</v>
      </c>
      <c r="S1704">
        <f t="shared" si="133"/>
        <v>1</v>
      </c>
      <c r="T1704">
        <f t="shared" si="134"/>
        <v>0</v>
      </c>
      <c r="U1704" t="str" cm="1">
        <f t="array" ref="U1704">_xlfn.IFS(D1704&lt;1000,"Less Than 1000",D1704&lt;=4999,"1000 to 4999",D1704&lt;=9999,"5000 to 9999",D1704&lt;=14999,"10000 to 14999",D1704&lt;=19999,"15000 to 19999",D1704&lt;=24999,"20000 to 24999",D1704&lt;=29999,"25000 to 29999",D1704&lt;=34999,"30000 to 34999",D1704&lt;=39999,"35000 to 39999",D1704&lt;44999,"40000 to 44999",D1704&lt;=44999,"40000 to 44999",D1704&lt;=49999,"45000 to 49999",D1704&gt;=50000,"50000 or More")</f>
        <v>15000 to 19999</v>
      </c>
    </row>
    <row r="1705" spans="1:21" ht="42.75" x14ac:dyDescent="0.45">
      <c r="A1705">
        <v>1361</v>
      </c>
      <c r="B1705" s="3" t="s">
        <v>1362</v>
      </c>
      <c r="C1705" s="3" t="s">
        <v>5471</v>
      </c>
      <c r="D1705" s="6">
        <v>6000</v>
      </c>
      <c r="E1705" s="8">
        <v>7559</v>
      </c>
      <c r="F1705" s="17" t="s">
        <v>8218</v>
      </c>
      <c r="G1705" t="s">
        <v>8224</v>
      </c>
      <c r="H1705" t="s">
        <v>8246</v>
      </c>
      <c r="I1705">
        <v>1403370772</v>
      </c>
      <c r="J1705" s="10">
        <v>1400778772</v>
      </c>
      <c r="K1705" s="11">
        <f t="shared" si="130"/>
        <v>41781.717268518521</v>
      </c>
      <c r="L1705" t="b">
        <v>0</v>
      </c>
      <c r="M1705">
        <v>264</v>
      </c>
      <c r="N1705" t="b">
        <v>1</v>
      </c>
      <c r="O1705" t="s">
        <v>8295</v>
      </c>
      <c r="P1705" t="s">
        <v>8296</v>
      </c>
      <c r="Q1705">
        <f t="shared" si="131"/>
        <v>2014</v>
      </c>
      <c r="R1705">
        <f t="shared" si="132"/>
        <v>1</v>
      </c>
      <c r="S1705">
        <f t="shared" si="133"/>
        <v>0</v>
      </c>
      <c r="T1705">
        <f t="shared" si="134"/>
        <v>0</v>
      </c>
      <c r="U1705" t="str" cm="1">
        <f t="array" ref="U1705">_xlfn.IFS(D1705&lt;1000,"Less Than 1000",D1705&lt;=4999,"1000 to 4999",D1705&lt;=9999,"5000 to 9999",D1705&lt;=14999,"10000 to 14999",D1705&lt;=19999,"15000 to 19999",D1705&lt;=24999,"20000 to 24999",D1705&lt;=29999,"25000 to 29999",D1705&lt;=34999,"30000 to 34999",D1705&lt;=39999,"35000 to 39999",D1705&lt;44999,"40000 to 44999",D1705&lt;=44999,"40000 to 44999",D1705&lt;=49999,"45000 to 49999",D1705&gt;=50000,"50000 or More")</f>
        <v>5000 to 9999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7" t="s">
        <v>8220</v>
      </c>
      <c r="G1706" t="s">
        <v>8223</v>
      </c>
      <c r="H1706" t="s">
        <v>8245</v>
      </c>
      <c r="I1706">
        <v>1424056873</v>
      </c>
      <c r="J1706" s="10">
        <v>1421464873</v>
      </c>
      <c r="K1706" s="11">
        <f t="shared" si="130"/>
        <v>42021.139733796299</v>
      </c>
      <c r="L1706" t="b">
        <v>0</v>
      </c>
      <c r="M1706">
        <v>11</v>
      </c>
      <c r="N1706" t="b">
        <v>0</v>
      </c>
      <c r="O1706" t="s">
        <v>8298</v>
      </c>
      <c r="P1706" t="s">
        <v>8320</v>
      </c>
      <c r="Q1706">
        <f t="shared" si="131"/>
        <v>2015</v>
      </c>
      <c r="R1706">
        <f t="shared" si="132"/>
        <v>0</v>
      </c>
      <c r="S1706">
        <f t="shared" si="133"/>
        <v>1</v>
      </c>
      <c r="T1706">
        <f t="shared" si="134"/>
        <v>0</v>
      </c>
      <c r="U1706" t="str" cm="1">
        <f t="array" ref="U1706">_xlfn.IFS(D1706&lt;1000,"Less Than 1000",D1706&lt;=4999,"1000 to 4999",D1706&lt;=9999,"5000 to 9999",D1706&lt;=14999,"10000 to 14999",D1706&lt;=19999,"15000 to 19999",D1706&lt;=24999,"20000 to 24999",D1706&lt;=29999,"25000 to 29999",D1706&lt;=34999,"30000 to 34999",D1706&lt;=39999,"35000 to 39999",D1706&lt;44999,"40000 to 44999",D1706&lt;=44999,"40000 to 44999",D1706&lt;=49999,"45000 to 49999",D1706&gt;=50000,"50000 or More")</f>
        <v>1000 to 4999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7" t="s">
        <v>8220</v>
      </c>
      <c r="G1707" t="s">
        <v>8223</v>
      </c>
      <c r="H1707" t="s">
        <v>8245</v>
      </c>
      <c r="I1707">
        <v>1441814400</v>
      </c>
      <c r="J1707" s="10">
        <v>1440807846</v>
      </c>
      <c r="K1707" s="11">
        <f t="shared" si="130"/>
        <v>42245.016736111109</v>
      </c>
      <c r="L1707" t="b">
        <v>0</v>
      </c>
      <c r="M1707">
        <v>0</v>
      </c>
      <c r="N1707" t="b">
        <v>0</v>
      </c>
      <c r="O1707" t="s">
        <v>8298</v>
      </c>
      <c r="P1707" t="s">
        <v>8320</v>
      </c>
      <c r="Q1707">
        <f t="shared" si="131"/>
        <v>2015</v>
      </c>
      <c r="R1707">
        <f t="shared" si="132"/>
        <v>0</v>
      </c>
      <c r="S1707">
        <f t="shared" si="133"/>
        <v>1</v>
      </c>
      <c r="T1707">
        <f t="shared" si="134"/>
        <v>0</v>
      </c>
      <c r="U1707" t="str" cm="1">
        <f t="array" ref="U1707">_xlfn.IFS(D1707&lt;1000,"Less Than 1000",D1707&lt;=4999,"1000 to 4999",D1707&lt;=9999,"5000 to 9999",D1707&lt;=14999,"10000 to 14999",D1707&lt;=19999,"15000 to 19999",D1707&lt;=24999,"20000 to 24999",D1707&lt;=29999,"25000 to 29999",D1707&lt;=34999,"30000 to 34999",D1707&lt;=39999,"35000 to 39999",D1707&lt;44999,"40000 to 44999",D1707&lt;=44999,"40000 to 44999",D1707&lt;=49999,"45000 to 49999",D1707&gt;=50000,"50000 or More")</f>
        <v>1000 to 4999</v>
      </c>
    </row>
    <row r="1708" spans="1:21" ht="42.75" x14ac:dyDescent="0.45">
      <c r="A1708">
        <v>1396</v>
      </c>
      <c r="B1708" s="3" t="s">
        <v>1397</v>
      </c>
      <c r="C1708" s="3" t="s">
        <v>5506</v>
      </c>
      <c r="D1708" s="6">
        <v>6000</v>
      </c>
      <c r="E1708" s="8">
        <v>6438</v>
      </c>
      <c r="F1708" s="17" t="s">
        <v>8218</v>
      </c>
      <c r="G1708" t="s">
        <v>8223</v>
      </c>
      <c r="H1708" t="s">
        <v>8245</v>
      </c>
      <c r="I1708">
        <v>1423871882</v>
      </c>
      <c r="J1708" s="10">
        <v>1421279882</v>
      </c>
      <c r="K1708" s="11">
        <f t="shared" si="130"/>
        <v>42018.99863425926</v>
      </c>
      <c r="L1708" t="b">
        <v>0</v>
      </c>
      <c r="M1708">
        <v>73</v>
      </c>
      <c r="N1708" t="b">
        <v>1</v>
      </c>
      <c r="O1708" t="s">
        <v>8298</v>
      </c>
      <c r="P1708" t="s">
        <v>8299</v>
      </c>
      <c r="Q1708">
        <f t="shared" si="131"/>
        <v>2015</v>
      </c>
      <c r="R1708">
        <f t="shared" si="132"/>
        <v>1</v>
      </c>
      <c r="S1708">
        <f t="shared" si="133"/>
        <v>0</v>
      </c>
      <c r="T1708">
        <f t="shared" si="134"/>
        <v>0</v>
      </c>
      <c r="U1708" t="str" cm="1">
        <f t="array" ref="U1708">_xlfn.IFS(D1708&lt;1000,"Less Than 1000",D1708&lt;=4999,"1000 to 4999",D1708&lt;=9999,"5000 to 9999",D1708&lt;=14999,"10000 to 14999",D1708&lt;=19999,"15000 to 19999",D1708&lt;=24999,"20000 to 24999",D1708&lt;=29999,"25000 to 29999",D1708&lt;=34999,"30000 to 34999",D1708&lt;=39999,"35000 to 39999",D1708&lt;44999,"40000 to 44999",D1708&lt;=44999,"40000 to 44999",D1708&lt;=49999,"45000 to 49999",D1708&gt;=50000,"50000 or More")</f>
        <v>5000 to 9999</v>
      </c>
    </row>
    <row r="1709" spans="1:21" ht="42.75" x14ac:dyDescent="0.45">
      <c r="A1709">
        <v>1410</v>
      </c>
      <c r="B1709" s="3" t="s">
        <v>1411</v>
      </c>
      <c r="C1709" s="3" t="s">
        <v>5520</v>
      </c>
      <c r="D1709" s="6">
        <v>6000</v>
      </c>
      <c r="E1709" s="8">
        <v>1</v>
      </c>
      <c r="F1709" s="17" t="s">
        <v>8220</v>
      </c>
      <c r="G1709" t="s">
        <v>8236</v>
      </c>
      <c r="H1709" t="s">
        <v>8248</v>
      </c>
      <c r="I1709">
        <v>1464939520</v>
      </c>
      <c r="J1709" s="10">
        <v>1461051520</v>
      </c>
      <c r="K1709" s="11">
        <f t="shared" si="130"/>
        <v>42479.318518518514</v>
      </c>
      <c r="L1709" t="b">
        <v>0</v>
      </c>
      <c r="M1709">
        <v>1</v>
      </c>
      <c r="N1709" t="b">
        <v>0</v>
      </c>
      <c r="O1709" t="s">
        <v>8295</v>
      </c>
      <c r="P1709" t="s">
        <v>8314</v>
      </c>
      <c r="Q1709">
        <f t="shared" si="131"/>
        <v>2016</v>
      </c>
      <c r="R1709">
        <f t="shared" si="132"/>
        <v>0</v>
      </c>
      <c r="S1709">
        <f t="shared" si="133"/>
        <v>1</v>
      </c>
      <c r="T1709">
        <f t="shared" si="134"/>
        <v>0</v>
      </c>
      <c r="U1709" t="str" cm="1">
        <f t="array" ref="U1709">_xlfn.IFS(D1709&lt;1000,"Less Than 1000",D1709&lt;=4999,"1000 to 4999",D1709&lt;=9999,"5000 to 9999",D1709&lt;=14999,"10000 to 14999",D1709&lt;=19999,"15000 to 19999",D1709&lt;=24999,"20000 to 24999",D1709&lt;=29999,"25000 to 29999",D1709&lt;=34999,"30000 to 34999",D1709&lt;=39999,"35000 to 39999",D1709&lt;44999,"40000 to 44999",D1709&lt;=44999,"40000 to 44999",D1709&lt;=49999,"45000 to 49999",D1709&gt;=50000,"50000 or More")</f>
        <v>5000 to 9999</v>
      </c>
    </row>
    <row r="1710" spans="1:21" ht="28.5" x14ac:dyDescent="0.45">
      <c r="A1710">
        <v>1476</v>
      </c>
      <c r="B1710" s="3" t="s">
        <v>1477</v>
      </c>
      <c r="C1710" s="3" t="s">
        <v>5586</v>
      </c>
      <c r="D1710" s="6">
        <v>6000</v>
      </c>
      <c r="E1710" s="8">
        <v>39693.279999999999</v>
      </c>
      <c r="F1710" s="17" t="s">
        <v>8218</v>
      </c>
      <c r="G1710" t="s">
        <v>8223</v>
      </c>
      <c r="H1710" t="s">
        <v>8245</v>
      </c>
      <c r="I1710">
        <v>1315616422</v>
      </c>
      <c r="J1710" s="10">
        <v>1313024422</v>
      </c>
      <c r="K1710" s="11">
        <f t="shared" si="130"/>
        <v>40766.041921296295</v>
      </c>
      <c r="L1710" t="b">
        <v>1</v>
      </c>
      <c r="M1710">
        <v>916</v>
      </c>
      <c r="N1710" t="b">
        <v>1</v>
      </c>
      <c r="O1710" t="s">
        <v>8295</v>
      </c>
      <c r="P1710" t="s">
        <v>8315</v>
      </c>
      <c r="Q1710">
        <f t="shared" si="131"/>
        <v>2011</v>
      </c>
      <c r="R1710">
        <f t="shared" si="132"/>
        <v>1</v>
      </c>
      <c r="S1710">
        <f t="shared" si="133"/>
        <v>0</v>
      </c>
      <c r="T1710">
        <f t="shared" si="134"/>
        <v>0</v>
      </c>
      <c r="U1710" t="str" cm="1">
        <f t="array" ref="U1710">_xlfn.IFS(D1710&lt;1000,"Less Than 1000",D1710&lt;=4999,"1000 to 4999",D1710&lt;=9999,"5000 to 9999",D1710&lt;=14999,"10000 to 14999",D1710&lt;=19999,"15000 to 19999",D1710&lt;=24999,"20000 to 24999",D1710&lt;=29999,"25000 to 29999",D1710&lt;=34999,"30000 to 34999",D1710&lt;=39999,"35000 to 39999",D1710&lt;44999,"40000 to 44999",D1710&lt;=44999,"40000 to 44999",D1710&lt;=49999,"45000 to 49999",D1710&gt;=50000,"50000 or More")</f>
        <v>5000 to 9999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7" t="s">
        <v>8220</v>
      </c>
      <c r="G1711" t="s">
        <v>8223</v>
      </c>
      <c r="H1711" t="s">
        <v>8245</v>
      </c>
      <c r="I1711">
        <v>1409513940</v>
      </c>
      <c r="J1711" s="10">
        <v>1405949514</v>
      </c>
      <c r="K1711" s="11">
        <f t="shared" si="130"/>
        <v>41841.56381944444</v>
      </c>
      <c r="L1711" t="b">
        <v>0</v>
      </c>
      <c r="M1711">
        <v>4</v>
      </c>
      <c r="N1711" t="b">
        <v>0</v>
      </c>
      <c r="O1711" t="s">
        <v>8298</v>
      </c>
      <c r="P1711" t="s">
        <v>8320</v>
      </c>
      <c r="Q1711">
        <f t="shared" si="131"/>
        <v>2014</v>
      </c>
      <c r="R1711">
        <f t="shared" si="132"/>
        <v>0</v>
      </c>
      <c r="S1711">
        <f t="shared" si="133"/>
        <v>1</v>
      </c>
      <c r="T1711">
        <f t="shared" si="134"/>
        <v>0</v>
      </c>
      <c r="U1711" t="str" cm="1">
        <f t="array" ref="U1711">_xlfn.IFS(D1711&lt;1000,"Less Than 1000",D1711&lt;=4999,"1000 to 4999",D1711&lt;=9999,"5000 to 9999",D1711&lt;=14999,"10000 to 14999",D1711&lt;=19999,"15000 to 19999",D1711&lt;=24999,"20000 to 24999",D1711&lt;=29999,"25000 to 29999",D1711&lt;=34999,"30000 to 34999",D1711&lt;=39999,"35000 to 39999",D1711&lt;44999,"40000 to 44999",D1711&lt;=44999,"40000 to 44999",D1711&lt;=49999,"45000 to 49999",D1711&gt;=50000,"50000 or More")</f>
        <v>1000 to 4999</v>
      </c>
    </row>
    <row r="1712" spans="1:21" ht="42.75" x14ac:dyDescent="0.45">
      <c r="A1712">
        <v>1553</v>
      </c>
      <c r="B1712" s="3" t="s">
        <v>1554</v>
      </c>
      <c r="C1712" s="3" t="s">
        <v>5663</v>
      </c>
      <c r="D1712" s="6">
        <v>6000</v>
      </c>
      <c r="E1712" s="8">
        <v>0</v>
      </c>
      <c r="F1712" s="17" t="s">
        <v>8220</v>
      </c>
      <c r="G1712" t="s">
        <v>8223</v>
      </c>
      <c r="H1712" t="s">
        <v>8245</v>
      </c>
      <c r="I1712">
        <v>1441176447</v>
      </c>
      <c r="J1712" s="10">
        <v>1438584447</v>
      </c>
      <c r="K1712" s="11">
        <f t="shared" si="130"/>
        <v>42219.282951388886</v>
      </c>
      <c r="L1712" t="b">
        <v>0</v>
      </c>
      <c r="M1712">
        <v>0</v>
      </c>
      <c r="N1712" t="b">
        <v>0</v>
      </c>
      <c r="O1712" t="s">
        <v>8311</v>
      </c>
      <c r="P1712" t="s">
        <v>8316</v>
      </c>
      <c r="Q1712">
        <f t="shared" si="131"/>
        <v>2015</v>
      </c>
      <c r="R1712">
        <f t="shared" si="132"/>
        <v>0</v>
      </c>
      <c r="S1712">
        <f t="shared" si="133"/>
        <v>1</v>
      </c>
      <c r="T1712">
        <f t="shared" si="134"/>
        <v>0</v>
      </c>
      <c r="U1712" t="str" cm="1">
        <f t="array" ref="U1712">_xlfn.IFS(D1712&lt;1000,"Less Than 1000",D1712&lt;=4999,"1000 to 4999",D1712&lt;=9999,"5000 to 9999",D1712&lt;=14999,"10000 to 14999",D1712&lt;=19999,"15000 to 19999",D1712&lt;=24999,"20000 to 24999",D1712&lt;=29999,"25000 to 29999",D1712&lt;=34999,"30000 to 34999",D1712&lt;=39999,"35000 to 39999",D1712&lt;44999,"40000 to 44999",D1712&lt;=44999,"40000 to 44999",D1712&lt;=49999,"45000 to 49999",D1712&gt;=50000,"50000 or More")</f>
        <v>5000 to 9999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7" t="s">
        <v>8220</v>
      </c>
      <c r="G1713" t="s">
        <v>8223</v>
      </c>
      <c r="H1713" t="s">
        <v>8245</v>
      </c>
      <c r="I1713">
        <v>1409585434</v>
      </c>
      <c r="J1713" s="10">
        <v>1406907034</v>
      </c>
      <c r="K1713" s="11">
        <f t="shared" si="130"/>
        <v>41852.646226851852</v>
      </c>
      <c r="L1713" t="b">
        <v>0</v>
      </c>
      <c r="M1713">
        <v>2</v>
      </c>
      <c r="N1713" t="b">
        <v>0</v>
      </c>
      <c r="O1713" t="s">
        <v>8298</v>
      </c>
      <c r="P1713" t="s">
        <v>8320</v>
      </c>
      <c r="Q1713">
        <f t="shared" si="131"/>
        <v>2014</v>
      </c>
      <c r="R1713">
        <f t="shared" si="132"/>
        <v>0</v>
      </c>
      <c r="S1713">
        <f t="shared" si="133"/>
        <v>1</v>
      </c>
      <c r="T1713">
        <f t="shared" si="134"/>
        <v>0</v>
      </c>
      <c r="U1713" t="str" cm="1">
        <f t="array" ref="U1713">_xlfn.IFS(D1713&lt;1000,"Less Than 1000",D1713&lt;=4999,"1000 to 4999",D1713&lt;=9999,"5000 to 9999",D1713&lt;=14999,"10000 to 14999",D1713&lt;=19999,"15000 to 19999",D1713&lt;=24999,"20000 to 24999",D1713&lt;=29999,"25000 to 29999",D1713&lt;=34999,"30000 to 34999",D1713&lt;=39999,"35000 to 39999",D1713&lt;44999,"40000 to 44999",D1713&lt;=44999,"40000 to 44999",D1713&lt;=49999,"45000 to 49999",D1713&gt;=50000,"50000 or More")</f>
        <v>10000 to 14999</v>
      </c>
    </row>
    <row r="1714" spans="1:21" ht="42.75" x14ac:dyDescent="0.45">
      <c r="A1714">
        <v>1605</v>
      </c>
      <c r="B1714" s="3" t="s">
        <v>1606</v>
      </c>
      <c r="C1714" s="3" t="s">
        <v>5715</v>
      </c>
      <c r="D1714" s="6">
        <v>6000</v>
      </c>
      <c r="E1714" s="8">
        <v>6041.6</v>
      </c>
      <c r="F1714" s="17" t="s">
        <v>8218</v>
      </c>
      <c r="G1714" t="s">
        <v>8223</v>
      </c>
      <c r="H1714" t="s">
        <v>8245</v>
      </c>
      <c r="I1714">
        <v>1312182000</v>
      </c>
      <c r="J1714" s="10">
        <v>1311380313</v>
      </c>
      <c r="K1714" s="11">
        <f t="shared" si="130"/>
        <v>40747.012881944444</v>
      </c>
      <c r="L1714" t="b">
        <v>0</v>
      </c>
      <c r="M1714">
        <v>44</v>
      </c>
      <c r="N1714" t="b">
        <v>1</v>
      </c>
      <c r="O1714" t="s">
        <v>8298</v>
      </c>
      <c r="P1714" t="s">
        <v>8299</v>
      </c>
      <c r="Q1714">
        <f t="shared" si="131"/>
        <v>2011</v>
      </c>
      <c r="R1714">
        <f t="shared" si="132"/>
        <v>1</v>
      </c>
      <c r="S1714">
        <f t="shared" si="133"/>
        <v>0</v>
      </c>
      <c r="T1714">
        <f t="shared" si="134"/>
        <v>0</v>
      </c>
      <c r="U1714" t="str" cm="1">
        <f t="array" ref="U1714">_xlfn.IFS(D1714&lt;1000,"Less Than 1000",D1714&lt;=4999,"1000 to 4999",D1714&lt;=9999,"5000 to 9999",D1714&lt;=14999,"10000 to 14999",D1714&lt;=19999,"15000 to 19999",D1714&lt;=24999,"20000 to 24999",D1714&lt;=29999,"25000 to 29999",D1714&lt;=34999,"30000 to 34999",D1714&lt;=39999,"35000 to 39999",D1714&lt;44999,"40000 to 44999",D1714&lt;=44999,"40000 to 44999",D1714&lt;=49999,"45000 to 49999",D1714&gt;=50000,"50000 or More")</f>
        <v>5000 to 9999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7" t="s">
        <v>8220</v>
      </c>
      <c r="G1715" t="s">
        <v>8223</v>
      </c>
      <c r="H1715" t="s">
        <v>8245</v>
      </c>
      <c r="I1715">
        <v>1412536412</v>
      </c>
      <c r="J1715" s="10">
        <v>1409944412</v>
      </c>
      <c r="K1715" s="11">
        <f t="shared" si="130"/>
        <v>41887.801064814819</v>
      </c>
      <c r="L1715" t="b">
        <v>0</v>
      </c>
      <c r="M1715">
        <v>1</v>
      </c>
      <c r="N1715" t="b">
        <v>0</v>
      </c>
      <c r="O1715" t="s">
        <v>8298</v>
      </c>
      <c r="P1715" t="s">
        <v>8320</v>
      </c>
      <c r="Q1715">
        <f t="shared" si="131"/>
        <v>2014</v>
      </c>
      <c r="R1715">
        <f t="shared" si="132"/>
        <v>0</v>
      </c>
      <c r="S1715">
        <f t="shared" si="133"/>
        <v>1</v>
      </c>
      <c r="T1715">
        <f t="shared" si="134"/>
        <v>0</v>
      </c>
      <c r="U1715" t="str" cm="1">
        <f t="array" ref="U1715">_xlfn.IFS(D1715&lt;1000,"Less Than 1000",D1715&lt;=4999,"1000 to 4999",D1715&lt;=9999,"5000 to 9999",D1715&lt;=14999,"10000 to 14999",D1715&lt;=19999,"15000 to 19999",D1715&lt;=24999,"20000 to 24999",D1715&lt;=29999,"25000 to 29999",D1715&lt;=34999,"30000 to 34999",D1715&lt;=39999,"35000 to 39999",D1715&lt;44999,"40000 to 44999",D1715&lt;=44999,"40000 to 44999",D1715&lt;=49999,"45000 to 49999",D1715&gt;=50000,"50000 or More")</f>
        <v>1000 to 4999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7" t="s">
        <v>8220</v>
      </c>
      <c r="G1716" t="s">
        <v>8223</v>
      </c>
      <c r="H1716" t="s">
        <v>8245</v>
      </c>
      <c r="I1716">
        <v>1430517761</v>
      </c>
      <c r="J1716" s="10">
        <v>1427925761</v>
      </c>
      <c r="K1716" s="11">
        <f t="shared" si="130"/>
        <v>42095.918530092589</v>
      </c>
      <c r="L1716" t="b">
        <v>0</v>
      </c>
      <c r="M1716">
        <v>17</v>
      </c>
      <c r="N1716" t="b">
        <v>0</v>
      </c>
      <c r="O1716" t="s">
        <v>8298</v>
      </c>
      <c r="P1716" t="s">
        <v>8320</v>
      </c>
      <c r="Q1716">
        <f t="shared" si="131"/>
        <v>2015</v>
      </c>
      <c r="R1716">
        <f t="shared" si="132"/>
        <v>0</v>
      </c>
      <c r="S1716">
        <f t="shared" si="133"/>
        <v>1</v>
      </c>
      <c r="T1716">
        <f t="shared" si="134"/>
        <v>0</v>
      </c>
      <c r="U1716" t="str" cm="1">
        <f t="array" ref="U1716">_xlfn.IFS(D1716&lt;1000,"Less Than 1000",D1716&lt;=4999,"1000 to 4999",D1716&lt;=9999,"5000 to 9999",D1716&lt;=14999,"10000 to 14999",D1716&lt;=19999,"15000 to 19999",D1716&lt;=24999,"20000 to 24999",D1716&lt;=29999,"25000 to 29999",D1716&lt;=34999,"30000 to 34999",D1716&lt;=39999,"35000 to 39999",D1716&lt;44999,"40000 to 44999",D1716&lt;=44999,"40000 to 44999",D1716&lt;=49999,"45000 to 49999",D1716&gt;=50000,"50000 or More")</f>
        <v>25000 to 29999</v>
      </c>
    </row>
    <row r="1717" spans="1:21" ht="28.5" x14ac:dyDescent="0.45">
      <c r="A1717">
        <v>1629</v>
      </c>
      <c r="B1717" s="3" t="s">
        <v>1630</v>
      </c>
      <c r="C1717" s="3" t="s">
        <v>5739</v>
      </c>
      <c r="D1717" s="6">
        <v>6000</v>
      </c>
      <c r="E1717" s="8">
        <v>6220</v>
      </c>
      <c r="F1717" s="17" t="s">
        <v>8218</v>
      </c>
      <c r="G1717" t="s">
        <v>8223</v>
      </c>
      <c r="H1717" t="s">
        <v>8245</v>
      </c>
      <c r="I1717">
        <v>1392929333</v>
      </c>
      <c r="J1717" s="10">
        <v>1389041333</v>
      </c>
      <c r="K1717" s="11">
        <f t="shared" si="130"/>
        <v>41645.867280092592</v>
      </c>
      <c r="L1717" t="b">
        <v>0</v>
      </c>
      <c r="M1717">
        <v>82</v>
      </c>
      <c r="N1717" t="b">
        <v>1</v>
      </c>
      <c r="O1717" t="s">
        <v>8298</v>
      </c>
      <c r="P1717" t="s">
        <v>8299</v>
      </c>
      <c r="Q1717">
        <f t="shared" si="131"/>
        <v>2014</v>
      </c>
      <c r="R1717">
        <f t="shared" si="132"/>
        <v>1</v>
      </c>
      <c r="S1717">
        <f t="shared" si="133"/>
        <v>0</v>
      </c>
      <c r="T1717">
        <f t="shared" si="134"/>
        <v>0</v>
      </c>
      <c r="U1717" t="str" cm="1">
        <f t="array" ref="U1717">_xlfn.IFS(D1717&lt;1000,"Less Than 1000",D1717&lt;=4999,"1000 to 4999",D1717&lt;=9999,"5000 to 9999",D1717&lt;=14999,"10000 to 14999",D1717&lt;=19999,"15000 to 19999",D1717&lt;=24999,"20000 to 24999",D1717&lt;=29999,"25000 to 29999",D1717&lt;=34999,"30000 to 34999",D1717&lt;=39999,"35000 to 39999",D1717&lt;44999,"40000 to 44999",D1717&lt;=44999,"40000 to 44999",D1717&lt;=49999,"45000 to 49999",D1717&gt;=50000,"50000 or More")</f>
        <v>5000 to 9999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7" t="s">
        <v>8220</v>
      </c>
      <c r="G1718" t="s">
        <v>8223</v>
      </c>
      <c r="H1718" t="s">
        <v>8245</v>
      </c>
      <c r="I1718">
        <v>1481295099</v>
      </c>
      <c r="J1718" s="10">
        <v>1477835499</v>
      </c>
      <c r="K1718" s="11">
        <f t="shared" si="130"/>
        <v>42673.577534722222</v>
      </c>
      <c r="L1718" t="b">
        <v>0</v>
      </c>
      <c r="M1718">
        <v>3</v>
      </c>
      <c r="N1718" t="b">
        <v>0</v>
      </c>
      <c r="O1718" t="s">
        <v>8298</v>
      </c>
      <c r="P1718" t="s">
        <v>8320</v>
      </c>
      <c r="Q1718">
        <f t="shared" si="131"/>
        <v>2016</v>
      </c>
      <c r="R1718">
        <f t="shared" si="132"/>
        <v>0</v>
      </c>
      <c r="S1718">
        <f t="shared" si="133"/>
        <v>1</v>
      </c>
      <c r="T1718">
        <f t="shared" si="134"/>
        <v>0</v>
      </c>
      <c r="U1718" t="str" cm="1">
        <f t="array" ref="U1718">_xlfn.IFS(D1718&lt;1000,"Less Than 1000",D1718&lt;=4999,"1000 to 4999",D1718&lt;=9999,"5000 to 9999",D1718&lt;=14999,"10000 to 14999",D1718&lt;=19999,"15000 to 19999",D1718&lt;=24999,"20000 to 24999",D1718&lt;=29999,"25000 to 29999",D1718&lt;=34999,"30000 to 34999",D1718&lt;=39999,"35000 to 39999",D1718&lt;44999,"40000 to 44999",D1718&lt;=44999,"40000 to 44999",D1718&lt;=49999,"45000 to 49999",D1718&gt;=50000,"50000 or More")</f>
        <v>1000 to 4999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7" t="s">
        <v>8220</v>
      </c>
      <c r="G1719" t="s">
        <v>8223</v>
      </c>
      <c r="H1719" t="s">
        <v>8245</v>
      </c>
      <c r="I1719">
        <v>1461211200</v>
      </c>
      <c r="J1719" s="10">
        <v>1459467238</v>
      </c>
      <c r="K1719" s="11">
        <f t="shared" si="130"/>
        <v>42460.98192129629</v>
      </c>
      <c r="L1719" t="b">
        <v>0</v>
      </c>
      <c r="M1719">
        <v>41</v>
      </c>
      <c r="N1719" t="b">
        <v>0</v>
      </c>
      <c r="O1719" t="s">
        <v>8298</v>
      </c>
      <c r="P1719" t="s">
        <v>8320</v>
      </c>
      <c r="Q1719">
        <f t="shared" si="131"/>
        <v>2016</v>
      </c>
      <c r="R1719">
        <f t="shared" si="132"/>
        <v>0</v>
      </c>
      <c r="S1719">
        <f t="shared" si="133"/>
        <v>1</v>
      </c>
      <c r="T1719">
        <f t="shared" si="134"/>
        <v>0</v>
      </c>
      <c r="U1719" t="str" cm="1">
        <f t="array" ref="U1719">_xlfn.IFS(D1719&lt;1000,"Less Than 1000",D1719&lt;=4999,"1000 to 4999",D1719&lt;=9999,"5000 to 9999",D1719&lt;=14999,"10000 to 14999",D1719&lt;=19999,"15000 to 19999",D1719&lt;=24999,"20000 to 24999",D1719&lt;=29999,"25000 to 29999",D1719&lt;=34999,"30000 to 34999",D1719&lt;=39999,"35000 to 39999",D1719&lt;44999,"40000 to 44999",D1719&lt;=44999,"40000 to 44999",D1719&lt;=49999,"45000 to 49999",D1719&gt;=50000,"50000 or More")</f>
        <v>1000 to 4999</v>
      </c>
    </row>
    <row r="1720" spans="1:21" ht="42.75" x14ac:dyDescent="0.45">
      <c r="A1720">
        <v>1658</v>
      </c>
      <c r="B1720" s="3" t="s">
        <v>1659</v>
      </c>
      <c r="C1720" s="3" t="s">
        <v>5768</v>
      </c>
      <c r="D1720" s="6">
        <v>6000</v>
      </c>
      <c r="E1720" s="8">
        <v>7934</v>
      </c>
      <c r="F1720" s="17" t="s">
        <v>8218</v>
      </c>
      <c r="G1720" t="s">
        <v>8223</v>
      </c>
      <c r="H1720" t="s">
        <v>8245</v>
      </c>
      <c r="I1720">
        <v>1355840400</v>
      </c>
      <c r="J1720" s="10">
        <v>1352524767</v>
      </c>
      <c r="K1720" s="11">
        <f t="shared" si="130"/>
        <v>41223.22184027778</v>
      </c>
      <c r="L1720" t="b">
        <v>0</v>
      </c>
      <c r="M1720">
        <v>107</v>
      </c>
      <c r="N1720" t="b">
        <v>1</v>
      </c>
      <c r="O1720" t="s">
        <v>8298</v>
      </c>
      <c r="P1720" t="s">
        <v>8319</v>
      </c>
      <c r="Q1720">
        <f t="shared" si="131"/>
        <v>2012</v>
      </c>
      <c r="R1720">
        <f t="shared" si="132"/>
        <v>1</v>
      </c>
      <c r="S1720">
        <f t="shared" si="133"/>
        <v>0</v>
      </c>
      <c r="T1720">
        <f t="shared" si="134"/>
        <v>0</v>
      </c>
      <c r="U1720" t="str" cm="1">
        <f t="array" ref="U1720">_xlfn.IFS(D1720&lt;1000,"Less Than 1000",D1720&lt;=4999,"1000 to 4999",D1720&lt;=9999,"5000 to 9999",D1720&lt;=14999,"10000 to 14999",D1720&lt;=19999,"15000 to 19999",D1720&lt;=24999,"20000 to 24999",D1720&lt;=29999,"25000 to 29999",D1720&lt;=34999,"30000 to 34999",D1720&lt;=39999,"35000 to 39999",D1720&lt;44999,"40000 to 44999",D1720&lt;=44999,"40000 to 44999",D1720&lt;=49999,"45000 to 49999",D1720&gt;=50000,"50000 or More")</f>
        <v>5000 to 9999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7" t="s">
        <v>8220</v>
      </c>
      <c r="G1721" t="s">
        <v>8223</v>
      </c>
      <c r="H1721" t="s">
        <v>8245</v>
      </c>
      <c r="I1721">
        <v>1410958191</v>
      </c>
      <c r="J1721" s="10">
        <v>1408366191</v>
      </c>
      <c r="K1721" s="11">
        <f t="shared" si="130"/>
        <v>41869.534618055557</v>
      </c>
      <c r="L1721" t="b">
        <v>0</v>
      </c>
      <c r="M1721">
        <v>3</v>
      </c>
      <c r="N1721" t="b">
        <v>0</v>
      </c>
      <c r="O1721" t="s">
        <v>8298</v>
      </c>
      <c r="P1721" t="s">
        <v>8320</v>
      </c>
      <c r="Q1721">
        <f t="shared" si="131"/>
        <v>2014</v>
      </c>
      <c r="R1721">
        <f t="shared" si="132"/>
        <v>0</v>
      </c>
      <c r="S1721">
        <f t="shared" si="133"/>
        <v>1</v>
      </c>
      <c r="T1721">
        <f t="shared" si="134"/>
        <v>0</v>
      </c>
      <c r="U1721" t="str" cm="1">
        <f t="array" ref="U1721">_xlfn.IFS(D1721&lt;1000,"Less Than 1000",D1721&lt;=4999,"1000 to 4999",D1721&lt;=9999,"5000 to 9999",D1721&lt;=14999,"10000 to 14999",D1721&lt;=19999,"15000 to 19999",D1721&lt;=24999,"20000 to 24999",D1721&lt;=29999,"25000 to 29999",D1721&lt;=34999,"30000 to 34999",D1721&lt;=39999,"35000 to 39999",D1721&lt;44999,"40000 to 44999",D1721&lt;=44999,"40000 to 44999",D1721&lt;=49999,"45000 to 49999",D1721&gt;=50000,"50000 or More")</f>
        <v>1000 to 4999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7" t="s">
        <v>8220</v>
      </c>
      <c r="G1722" t="s">
        <v>8223</v>
      </c>
      <c r="H1722" t="s">
        <v>8245</v>
      </c>
      <c r="I1722">
        <v>1415562471</v>
      </c>
      <c r="J1722" s="10">
        <v>1412966871</v>
      </c>
      <c r="K1722" s="11">
        <f t="shared" si="130"/>
        <v>41922.783229166671</v>
      </c>
      <c r="L1722" t="b">
        <v>0</v>
      </c>
      <c r="M1722">
        <v>8</v>
      </c>
      <c r="N1722" t="b">
        <v>0</v>
      </c>
      <c r="O1722" t="s">
        <v>8298</v>
      </c>
      <c r="P1722" t="s">
        <v>8320</v>
      </c>
      <c r="Q1722">
        <f t="shared" si="131"/>
        <v>2014</v>
      </c>
      <c r="R1722">
        <f t="shared" si="132"/>
        <v>0</v>
      </c>
      <c r="S1722">
        <f t="shared" si="133"/>
        <v>1</v>
      </c>
      <c r="T1722">
        <f t="shared" si="134"/>
        <v>0</v>
      </c>
      <c r="U1722" t="str" cm="1">
        <f t="array" ref="U1722">_xlfn.IFS(D1722&lt;1000,"Less Than 1000",D1722&lt;=4999,"1000 to 4999",D1722&lt;=9999,"5000 to 9999",D1722&lt;=14999,"10000 to 14999",D1722&lt;=19999,"15000 to 19999",D1722&lt;=24999,"20000 to 24999",D1722&lt;=29999,"25000 to 29999",D1722&lt;=34999,"30000 to 34999",D1722&lt;=39999,"35000 to 39999",D1722&lt;44999,"40000 to 44999",D1722&lt;=44999,"40000 to 44999",D1722&lt;=49999,"45000 to 49999",D1722&gt;=50000,"50000 or More")</f>
        <v>1000 to 4999</v>
      </c>
    </row>
    <row r="1723" spans="1:21" ht="42.75" x14ac:dyDescent="0.45">
      <c r="A1723">
        <v>1677</v>
      </c>
      <c r="B1723" s="3" t="s">
        <v>1678</v>
      </c>
      <c r="C1723" s="3" t="s">
        <v>5787</v>
      </c>
      <c r="D1723" s="6">
        <v>6000</v>
      </c>
      <c r="E1723" s="8">
        <v>6700</v>
      </c>
      <c r="F1723" s="17" t="s">
        <v>8218</v>
      </c>
      <c r="G1723" t="s">
        <v>8226</v>
      </c>
      <c r="H1723" t="s">
        <v>8248</v>
      </c>
      <c r="I1723">
        <v>1460786340</v>
      </c>
      <c r="J1723" s="10">
        <v>1455615976</v>
      </c>
      <c r="K1723" s="11">
        <f t="shared" si="130"/>
        <v>42416.407129629632</v>
      </c>
      <c r="L1723" t="b">
        <v>0</v>
      </c>
      <c r="M1723">
        <v>42</v>
      </c>
      <c r="N1723" t="b">
        <v>1</v>
      </c>
      <c r="O1723" t="s">
        <v>8298</v>
      </c>
      <c r="P1723" t="s">
        <v>8319</v>
      </c>
      <c r="Q1723">
        <f t="shared" si="131"/>
        <v>2016</v>
      </c>
      <c r="R1723">
        <f t="shared" si="132"/>
        <v>1</v>
      </c>
      <c r="S1723">
        <f t="shared" si="133"/>
        <v>0</v>
      </c>
      <c r="T1723">
        <f t="shared" si="134"/>
        <v>0</v>
      </c>
      <c r="U1723" t="str" cm="1">
        <f t="array" ref="U1723">_xlfn.IFS(D1723&lt;1000,"Less Than 1000",D1723&lt;=4999,"1000 to 4999",D1723&lt;=9999,"5000 to 9999",D1723&lt;=14999,"10000 to 14999",D1723&lt;=19999,"15000 to 19999",D1723&lt;=24999,"20000 to 24999",D1723&lt;=29999,"25000 to 29999",D1723&lt;=34999,"30000 to 34999",D1723&lt;=39999,"35000 to 39999",D1723&lt;44999,"40000 to 44999",D1723&lt;=44999,"40000 to 44999",D1723&lt;=49999,"45000 to 49999",D1723&gt;=50000,"50000 or More")</f>
        <v>5000 to 9999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7" t="s">
        <v>8220</v>
      </c>
      <c r="G1724" t="s">
        <v>8223</v>
      </c>
      <c r="H1724" t="s">
        <v>8245</v>
      </c>
      <c r="I1724">
        <v>1459642200</v>
      </c>
      <c r="J1724" s="10">
        <v>1456441429</v>
      </c>
      <c r="K1724" s="11">
        <f t="shared" si="130"/>
        <v>42425.960983796293</v>
      </c>
      <c r="L1724" t="b">
        <v>0</v>
      </c>
      <c r="M1724">
        <v>1</v>
      </c>
      <c r="N1724" t="b">
        <v>0</v>
      </c>
      <c r="O1724" t="s">
        <v>8298</v>
      </c>
      <c r="P1724" t="s">
        <v>8320</v>
      </c>
      <c r="Q1724">
        <f t="shared" si="131"/>
        <v>2016</v>
      </c>
      <c r="R1724">
        <f t="shared" si="132"/>
        <v>0</v>
      </c>
      <c r="S1724">
        <f t="shared" si="133"/>
        <v>1</v>
      </c>
      <c r="T1724">
        <f t="shared" si="134"/>
        <v>0</v>
      </c>
      <c r="U1724" t="str" cm="1">
        <f t="array" ref="U1724">_xlfn.IFS(D1724&lt;1000,"Less Than 1000",D1724&lt;=4999,"1000 to 4999",D1724&lt;=9999,"5000 to 9999",D1724&lt;=14999,"10000 to 14999",D1724&lt;=19999,"15000 to 19999",D1724&lt;=24999,"20000 to 24999",D1724&lt;=29999,"25000 to 29999",D1724&lt;=34999,"30000 to 34999",D1724&lt;=39999,"35000 to 39999",D1724&lt;44999,"40000 to 44999",D1724&lt;=44999,"40000 to 44999",D1724&lt;=49999,"45000 to 49999",D1724&gt;=50000,"50000 or More")</f>
        <v>1000 to 4999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7" t="s">
        <v>8220</v>
      </c>
      <c r="G1725" t="s">
        <v>8223</v>
      </c>
      <c r="H1725" t="s">
        <v>8245</v>
      </c>
      <c r="I1725">
        <v>1435730400</v>
      </c>
      <c r="J1725" s="10">
        <v>1430855315</v>
      </c>
      <c r="K1725" s="11">
        <f t="shared" si="130"/>
        <v>42129.82540509259</v>
      </c>
      <c r="L1725" t="b">
        <v>0</v>
      </c>
      <c r="M1725">
        <v>3</v>
      </c>
      <c r="N1725" t="b">
        <v>0</v>
      </c>
      <c r="O1725" t="s">
        <v>8298</v>
      </c>
      <c r="P1725" t="s">
        <v>8320</v>
      </c>
      <c r="Q1725">
        <f t="shared" si="131"/>
        <v>2015</v>
      </c>
      <c r="R1725">
        <f t="shared" si="132"/>
        <v>0</v>
      </c>
      <c r="S1725">
        <f t="shared" si="133"/>
        <v>1</v>
      </c>
      <c r="T1725">
        <f t="shared" si="134"/>
        <v>0</v>
      </c>
      <c r="U1725" t="str" cm="1">
        <f t="array" ref="U1725">_xlfn.IFS(D1725&lt;1000,"Less Than 1000",D1725&lt;=4999,"1000 to 4999",D1725&lt;=9999,"5000 to 9999",D1725&lt;=14999,"10000 to 14999",D1725&lt;=19999,"15000 to 19999",D1725&lt;=24999,"20000 to 24999",D1725&lt;=29999,"25000 to 29999",D1725&lt;=34999,"30000 to 34999",D1725&lt;=39999,"35000 to 39999",D1725&lt;44999,"40000 to 44999",D1725&lt;=44999,"40000 to 44999",D1725&lt;=49999,"45000 to 49999",D1725&gt;=50000,"50000 or More")</f>
        <v>10000 to 14999</v>
      </c>
    </row>
    <row r="1726" spans="1:21" ht="28.5" x14ac:dyDescent="0.45">
      <c r="A1726">
        <v>1682</v>
      </c>
      <c r="B1726" s="3" t="s">
        <v>1683</v>
      </c>
      <c r="C1726" s="3" t="s">
        <v>5792</v>
      </c>
      <c r="D1726" s="6">
        <v>6000</v>
      </c>
      <c r="E1726" s="8">
        <v>0</v>
      </c>
      <c r="F1726" s="17" t="s">
        <v>8221</v>
      </c>
      <c r="G1726" t="s">
        <v>8223</v>
      </c>
      <c r="H1726" t="s">
        <v>8245</v>
      </c>
      <c r="I1726">
        <v>1492142860</v>
      </c>
      <c r="J1726" s="10">
        <v>1486962460</v>
      </c>
      <c r="K1726" s="11">
        <f t="shared" si="130"/>
        <v>42779.21365740741</v>
      </c>
      <c r="L1726" t="b">
        <v>0</v>
      </c>
      <c r="M1726">
        <v>0</v>
      </c>
      <c r="N1726" t="b">
        <v>0</v>
      </c>
      <c r="O1726" t="s">
        <v>8298</v>
      </c>
      <c r="P1726" t="s">
        <v>8320</v>
      </c>
      <c r="Q1726">
        <f t="shared" si="131"/>
        <v>2017</v>
      </c>
      <c r="R1726">
        <f t="shared" si="132"/>
        <v>0</v>
      </c>
      <c r="S1726">
        <f t="shared" si="133"/>
        <v>0</v>
      </c>
      <c r="T1726">
        <f t="shared" si="134"/>
        <v>0</v>
      </c>
      <c r="U1726" t="str" cm="1">
        <f t="array" ref="U1726">_xlfn.IFS(D1726&lt;1000,"Less Than 1000",D1726&lt;=4999,"1000 to 4999",D1726&lt;=9999,"5000 to 9999",D1726&lt;=14999,"10000 to 14999",D1726&lt;=19999,"15000 to 19999",D1726&lt;=24999,"20000 to 24999",D1726&lt;=29999,"25000 to 29999",D1726&lt;=34999,"30000 to 34999",D1726&lt;=39999,"35000 to 39999",D1726&lt;44999,"40000 to 44999",D1726&lt;=44999,"40000 to 44999",D1726&lt;=49999,"45000 to 49999",D1726&gt;=50000,"50000 or More")</f>
        <v>5000 to 9999</v>
      </c>
    </row>
    <row r="1727" spans="1:21" ht="42.75" x14ac:dyDescent="0.45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s="17" t="s">
        <v>8220</v>
      </c>
      <c r="G1727" t="s">
        <v>8223</v>
      </c>
      <c r="H1727" t="s">
        <v>8245</v>
      </c>
      <c r="I1727">
        <v>1414707762</v>
      </c>
      <c r="J1727" s="10">
        <v>1412115762</v>
      </c>
      <c r="K1727" s="11">
        <f t="shared" si="130"/>
        <v>41912.932430555556</v>
      </c>
      <c r="L1727" t="b">
        <v>0</v>
      </c>
      <c r="M1727">
        <v>4</v>
      </c>
      <c r="N1727" t="b">
        <v>0</v>
      </c>
      <c r="O1727" t="s">
        <v>8298</v>
      </c>
      <c r="P1727" t="s">
        <v>8320</v>
      </c>
      <c r="Q1727">
        <f t="shared" si="131"/>
        <v>2014</v>
      </c>
      <c r="R1727">
        <f t="shared" si="132"/>
        <v>0</v>
      </c>
      <c r="S1727">
        <f t="shared" si="133"/>
        <v>1</v>
      </c>
      <c r="T1727">
        <f t="shared" si="134"/>
        <v>0</v>
      </c>
      <c r="U1727" t="str" cm="1">
        <f t="array" ref="U1727">_xlfn.IFS(D1727&lt;1000,"Less Than 1000",D1727&lt;=4999,"1000 to 4999",D1727&lt;=9999,"5000 to 9999",D1727&lt;=14999,"10000 to 14999",D1727&lt;=19999,"15000 to 19999",D1727&lt;=24999,"20000 to 24999",D1727&lt;=29999,"25000 to 29999",D1727&lt;=34999,"30000 to 34999",D1727&lt;=39999,"35000 to 39999",D1727&lt;44999,"40000 to 44999",D1727&lt;=44999,"40000 to 44999",D1727&lt;=49999,"45000 to 49999",D1727&gt;=50000,"50000 or More")</f>
        <v>5000 to 9999</v>
      </c>
    </row>
    <row r="1728" spans="1:21" ht="42.75" x14ac:dyDescent="0.45">
      <c r="A1728">
        <v>1743</v>
      </c>
      <c r="B1728" s="3" t="s">
        <v>1744</v>
      </c>
      <c r="C1728" s="3" t="s">
        <v>5853</v>
      </c>
      <c r="D1728" s="6">
        <v>6000</v>
      </c>
      <c r="E1728" s="8">
        <v>6025</v>
      </c>
      <c r="F1728" s="17" t="s">
        <v>8218</v>
      </c>
      <c r="G1728" t="s">
        <v>8223</v>
      </c>
      <c r="H1728" t="s">
        <v>8245</v>
      </c>
      <c r="I1728">
        <v>1472270340</v>
      </c>
      <c r="J1728" s="10">
        <v>1470348775</v>
      </c>
      <c r="K1728" s="11">
        <f t="shared" si="130"/>
        <v>42586.925636574073</v>
      </c>
      <c r="L1728" t="b">
        <v>0</v>
      </c>
      <c r="M1728">
        <v>67</v>
      </c>
      <c r="N1728" t="b">
        <v>1</v>
      </c>
      <c r="O1728" t="s">
        <v>8311</v>
      </c>
      <c r="P1728" t="s">
        <v>8312</v>
      </c>
      <c r="Q1728">
        <f t="shared" si="131"/>
        <v>2016</v>
      </c>
      <c r="R1728">
        <f t="shared" si="132"/>
        <v>1</v>
      </c>
      <c r="S1728">
        <f t="shared" si="133"/>
        <v>0</v>
      </c>
      <c r="T1728">
        <f t="shared" si="134"/>
        <v>0</v>
      </c>
      <c r="U1728" t="str" cm="1">
        <f t="array" ref="U1728">_xlfn.IFS(D1728&lt;1000,"Less Than 1000",D1728&lt;=4999,"1000 to 4999",D1728&lt;=9999,"5000 to 9999",D1728&lt;=14999,"10000 to 14999",D1728&lt;=19999,"15000 to 19999",D1728&lt;=24999,"20000 to 24999",D1728&lt;=29999,"25000 to 29999",D1728&lt;=34999,"30000 to 34999",D1728&lt;=39999,"35000 to 39999",D1728&lt;44999,"40000 to 44999",D1728&lt;=44999,"40000 to 44999",D1728&lt;=49999,"45000 to 49999",D1728&gt;=50000,"50000 or More")</f>
        <v>5000 to 9999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7" t="s">
        <v>8220</v>
      </c>
      <c r="G1729" t="s">
        <v>8224</v>
      </c>
      <c r="H1729" t="s">
        <v>8246</v>
      </c>
      <c r="I1729">
        <v>1428231600</v>
      </c>
      <c r="J1729" s="10">
        <v>1423520177</v>
      </c>
      <c r="K1729" s="11">
        <f t="shared" si="130"/>
        <v>42044.927974537044</v>
      </c>
      <c r="L1729" t="b">
        <v>0</v>
      </c>
      <c r="M1729">
        <v>1</v>
      </c>
      <c r="N1729" t="b">
        <v>0</v>
      </c>
      <c r="O1729" t="s">
        <v>8298</v>
      </c>
      <c r="P1729" t="s">
        <v>8320</v>
      </c>
      <c r="Q1729">
        <f t="shared" si="131"/>
        <v>2015</v>
      </c>
      <c r="R1729">
        <f t="shared" si="132"/>
        <v>0</v>
      </c>
      <c r="S1729">
        <f t="shared" si="133"/>
        <v>1</v>
      </c>
      <c r="T1729">
        <f t="shared" si="134"/>
        <v>0</v>
      </c>
      <c r="U1729" t="str" cm="1">
        <f t="array" ref="U1729">_xlfn.IFS(D1729&lt;1000,"Less Than 1000",D1729&lt;=4999,"1000 to 4999",D1729&lt;=9999,"5000 to 9999",D1729&lt;=14999,"10000 to 14999",D1729&lt;=19999,"15000 to 19999",D1729&lt;=24999,"20000 to 24999",D1729&lt;=29999,"25000 to 29999",D1729&lt;=34999,"30000 to 34999",D1729&lt;=39999,"35000 to 39999",D1729&lt;44999,"40000 to 44999",D1729&lt;=44999,"40000 to 44999",D1729&lt;=49999,"45000 to 49999",D1729&gt;=50000,"50000 or More")</f>
        <v>1000 to 4999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7" t="s">
        <v>8220</v>
      </c>
      <c r="G1730" t="s">
        <v>8223</v>
      </c>
      <c r="H1730" t="s">
        <v>8245</v>
      </c>
      <c r="I1730">
        <v>1445439674</v>
      </c>
      <c r="J1730" s="10">
        <v>1442847674</v>
      </c>
      <c r="K1730" s="11">
        <f t="shared" ref="K1730:K1793" si="135">(((J1730/60)/60)/24)+DATE(1970,1,1)</f>
        <v>42268.625856481478</v>
      </c>
      <c r="L1730" t="b">
        <v>0</v>
      </c>
      <c r="M1730">
        <v>7</v>
      </c>
      <c r="N1730" t="b">
        <v>0</v>
      </c>
      <c r="O1730" t="s">
        <v>8298</v>
      </c>
      <c r="P1730" t="s">
        <v>8320</v>
      </c>
      <c r="Q1730">
        <f t="shared" ref="Q1730:Q1793" si="136">YEAR(K1730)</f>
        <v>2015</v>
      </c>
      <c r="R1730">
        <f t="shared" ref="R1730:R1793" si="137">COUNTIF(F1730,"=successful")</f>
        <v>0</v>
      </c>
      <c r="S1730">
        <f t="shared" ref="S1730:S1793" si="138">COUNTIF(F1730,"=failed")</f>
        <v>1</v>
      </c>
      <c r="T1730">
        <f t="shared" ref="T1730:T1793" si="139">COUNTIF(F1730,"=canceled")</f>
        <v>0</v>
      </c>
      <c r="U1730" t="str" cm="1">
        <f t="array" ref="U1730">_xlfn.IFS(D1730&lt;1000,"Less Than 1000",D1730&lt;=4999,"1000 to 4999",D1730&lt;=9999,"5000 to 9999",D1730&lt;=14999,"10000 to 14999",D1730&lt;=19999,"15000 to 19999",D1730&lt;=24999,"20000 to 24999",D1730&lt;=29999,"25000 to 29999",D1730&lt;=34999,"30000 to 34999",D1730&lt;=39999,"35000 to 39999",D1730&lt;44999,"40000 to 44999",D1730&lt;=44999,"40000 to 44999",D1730&lt;=49999,"45000 to 49999",D1730&gt;=50000,"50000 or More")</f>
        <v>1000 to 4999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7" t="s">
        <v>8220</v>
      </c>
      <c r="G1731" t="s">
        <v>8223</v>
      </c>
      <c r="H1731" t="s">
        <v>8245</v>
      </c>
      <c r="I1731">
        <v>1465521306</v>
      </c>
      <c r="J1731" s="10">
        <v>1460337306</v>
      </c>
      <c r="K1731" s="11">
        <f t="shared" si="135"/>
        <v>42471.052152777775</v>
      </c>
      <c r="L1731" t="b">
        <v>0</v>
      </c>
      <c r="M1731">
        <v>0</v>
      </c>
      <c r="N1731" t="b">
        <v>0</v>
      </c>
      <c r="O1731" t="s">
        <v>8298</v>
      </c>
      <c r="P1731" t="s">
        <v>8320</v>
      </c>
      <c r="Q1731">
        <f t="shared" si="136"/>
        <v>2016</v>
      </c>
      <c r="R1731">
        <f t="shared" si="137"/>
        <v>0</v>
      </c>
      <c r="S1731">
        <f t="shared" si="138"/>
        <v>1</v>
      </c>
      <c r="T1731">
        <f t="shared" si="139"/>
        <v>0</v>
      </c>
      <c r="U1731" t="str" cm="1">
        <f t="array" ref="U1731">_xlfn.IFS(D1731&lt;1000,"Less Than 1000",D1731&lt;=4999,"1000 to 4999",D1731&lt;=9999,"5000 to 9999",D1731&lt;=14999,"10000 to 14999",D1731&lt;=19999,"15000 to 19999",D1731&lt;=24999,"20000 to 24999",D1731&lt;=29999,"25000 to 29999",D1731&lt;=34999,"30000 to 34999",D1731&lt;=39999,"35000 to 39999",D1731&lt;44999,"40000 to 44999",D1731&lt;=44999,"40000 to 44999",D1731&lt;=49999,"45000 to 49999",D1731&gt;=50000,"50000 or More")</f>
        <v>10000 to 14999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7" t="s">
        <v>8220</v>
      </c>
      <c r="G1732" t="s">
        <v>8223</v>
      </c>
      <c r="H1732" t="s">
        <v>8245</v>
      </c>
      <c r="I1732">
        <v>1445738783</v>
      </c>
      <c r="J1732" s="10">
        <v>1443146783</v>
      </c>
      <c r="K1732" s="11">
        <f t="shared" si="135"/>
        <v>42272.087766203709</v>
      </c>
      <c r="L1732" t="b">
        <v>0</v>
      </c>
      <c r="M1732">
        <v>0</v>
      </c>
      <c r="N1732" t="b">
        <v>0</v>
      </c>
      <c r="O1732" t="s">
        <v>8298</v>
      </c>
      <c r="P1732" t="s">
        <v>8320</v>
      </c>
      <c r="Q1732">
        <f t="shared" si="136"/>
        <v>2015</v>
      </c>
      <c r="R1732">
        <f t="shared" si="137"/>
        <v>0</v>
      </c>
      <c r="S1732">
        <f t="shared" si="138"/>
        <v>1</v>
      </c>
      <c r="T1732">
        <f t="shared" si="139"/>
        <v>0</v>
      </c>
      <c r="U1732" t="str" cm="1">
        <f t="array" ref="U1732">_xlfn.IFS(D1732&lt;1000,"Less Than 1000",D1732&lt;=4999,"1000 to 4999",D1732&lt;=9999,"5000 to 9999",D1732&lt;=14999,"10000 to 14999",D1732&lt;=19999,"15000 to 19999",D1732&lt;=24999,"20000 to 24999",D1732&lt;=29999,"25000 to 29999",D1732&lt;=34999,"30000 to 34999",D1732&lt;=39999,"35000 to 39999",D1732&lt;44999,"40000 to 44999",D1732&lt;=44999,"40000 to 44999",D1732&lt;=49999,"45000 to 49999",D1732&gt;=50000,"50000 or More")</f>
        <v>1000 to 4999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7" t="s">
        <v>8220</v>
      </c>
      <c r="G1733" t="s">
        <v>8223</v>
      </c>
      <c r="H1733" t="s">
        <v>8245</v>
      </c>
      <c r="I1733">
        <v>1434034800</v>
      </c>
      <c r="J1733" s="10">
        <v>1432849552</v>
      </c>
      <c r="K1733" s="11">
        <f t="shared" si="135"/>
        <v>42152.906851851847</v>
      </c>
      <c r="L1733" t="b">
        <v>0</v>
      </c>
      <c r="M1733">
        <v>0</v>
      </c>
      <c r="N1733" t="b">
        <v>0</v>
      </c>
      <c r="O1733" t="s">
        <v>8298</v>
      </c>
      <c r="P1733" t="s">
        <v>8320</v>
      </c>
      <c r="Q1733">
        <f t="shared" si="136"/>
        <v>2015</v>
      </c>
      <c r="R1733">
        <f t="shared" si="137"/>
        <v>0</v>
      </c>
      <c r="S1733">
        <f t="shared" si="138"/>
        <v>1</v>
      </c>
      <c r="T1733">
        <f t="shared" si="139"/>
        <v>0</v>
      </c>
      <c r="U1733" t="str" cm="1">
        <f t="array" ref="U1733">_xlfn.IFS(D1733&lt;1000,"Less Than 1000",D1733&lt;=4999,"1000 to 4999",D1733&lt;=9999,"5000 to 9999",D1733&lt;=14999,"10000 to 14999",D1733&lt;=19999,"15000 to 19999",D1733&lt;=24999,"20000 to 24999",D1733&lt;=29999,"25000 to 29999",D1733&lt;=34999,"30000 to 34999",D1733&lt;=39999,"35000 to 39999",D1733&lt;44999,"40000 to 44999",D1733&lt;=44999,"40000 to 44999",D1733&lt;=49999,"45000 to 49999",D1733&gt;=50000,"50000 or More")</f>
        <v>1000 to 4999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7" t="s">
        <v>8220</v>
      </c>
      <c r="G1734" t="s">
        <v>8223</v>
      </c>
      <c r="H1734" t="s">
        <v>8245</v>
      </c>
      <c r="I1734">
        <v>1452920400</v>
      </c>
      <c r="J1734" s="10">
        <v>1447777481</v>
      </c>
      <c r="K1734" s="11">
        <f t="shared" si="135"/>
        <v>42325.683807870373</v>
      </c>
      <c r="L1734" t="b">
        <v>0</v>
      </c>
      <c r="M1734">
        <v>0</v>
      </c>
      <c r="N1734" t="b">
        <v>0</v>
      </c>
      <c r="O1734" t="s">
        <v>8298</v>
      </c>
      <c r="P1734" t="s">
        <v>8320</v>
      </c>
      <c r="Q1734">
        <f t="shared" si="136"/>
        <v>2015</v>
      </c>
      <c r="R1734">
        <f t="shared" si="137"/>
        <v>0</v>
      </c>
      <c r="S1734">
        <f t="shared" si="138"/>
        <v>1</v>
      </c>
      <c r="T1734">
        <f t="shared" si="139"/>
        <v>0</v>
      </c>
      <c r="U1734" t="str" cm="1">
        <f t="array" ref="U1734">_xlfn.IFS(D1734&lt;1000,"Less Than 1000",D1734&lt;=4999,"1000 to 4999",D1734&lt;=9999,"5000 to 9999",D1734&lt;=14999,"10000 to 14999",D1734&lt;=19999,"15000 to 19999",D1734&lt;=24999,"20000 to 24999",D1734&lt;=29999,"25000 to 29999",D1734&lt;=34999,"30000 to 34999",D1734&lt;=39999,"35000 to 39999",D1734&lt;44999,"40000 to 44999",D1734&lt;=44999,"40000 to 44999",D1734&lt;=49999,"45000 to 49999",D1734&gt;=50000,"50000 or More")</f>
        <v>1000 to 4999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7" t="s">
        <v>8220</v>
      </c>
      <c r="G1735" t="s">
        <v>8223</v>
      </c>
      <c r="H1735" t="s">
        <v>8245</v>
      </c>
      <c r="I1735">
        <v>1473802200</v>
      </c>
      <c r="J1735" s="10">
        <v>1472746374</v>
      </c>
      <c r="K1735" s="11">
        <f t="shared" si="135"/>
        <v>42614.675625000003</v>
      </c>
      <c r="L1735" t="b">
        <v>0</v>
      </c>
      <c r="M1735">
        <v>0</v>
      </c>
      <c r="N1735" t="b">
        <v>0</v>
      </c>
      <c r="O1735" t="s">
        <v>8298</v>
      </c>
      <c r="P1735" t="s">
        <v>8320</v>
      </c>
      <c r="Q1735">
        <f t="shared" si="136"/>
        <v>2016</v>
      </c>
      <c r="R1735">
        <f t="shared" si="137"/>
        <v>0</v>
      </c>
      <c r="S1735">
        <f t="shared" si="138"/>
        <v>1</v>
      </c>
      <c r="T1735">
        <f t="shared" si="139"/>
        <v>0</v>
      </c>
      <c r="U1735" t="str" cm="1">
        <f t="array" ref="U1735">_xlfn.IFS(D1735&lt;1000,"Less Than 1000",D1735&lt;=4999,"1000 to 4999",D1735&lt;=9999,"5000 to 9999",D1735&lt;=14999,"10000 to 14999",D1735&lt;=19999,"15000 to 19999",D1735&lt;=24999,"20000 to 24999",D1735&lt;=29999,"25000 to 29999",D1735&lt;=34999,"30000 to 34999",D1735&lt;=39999,"35000 to 39999",D1735&lt;44999,"40000 to 44999",D1735&lt;=44999,"40000 to 44999",D1735&lt;=49999,"45000 to 49999",D1735&gt;=50000,"50000 or More")</f>
        <v>10000 to 14999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7" t="s">
        <v>8220</v>
      </c>
      <c r="G1736" t="s">
        <v>8223</v>
      </c>
      <c r="H1736" t="s">
        <v>8245</v>
      </c>
      <c r="I1736">
        <v>1431046356</v>
      </c>
      <c r="J1736" s="10">
        <v>1428454356</v>
      </c>
      <c r="K1736" s="11">
        <f t="shared" si="135"/>
        <v>42102.036527777775</v>
      </c>
      <c r="L1736" t="b">
        <v>0</v>
      </c>
      <c r="M1736">
        <v>1</v>
      </c>
      <c r="N1736" t="b">
        <v>0</v>
      </c>
      <c r="O1736" t="s">
        <v>8298</v>
      </c>
      <c r="P1736" t="s">
        <v>8320</v>
      </c>
      <c r="Q1736">
        <f t="shared" si="136"/>
        <v>2015</v>
      </c>
      <c r="R1736">
        <f t="shared" si="137"/>
        <v>0</v>
      </c>
      <c r="S1736">
        <f t="shared" si="138"/>
        <v>1</v>
      </c>
      <c r="T1736">
        <f t="shared" si="139"/>
        <v>0</v>
      </c>
      <c r="U1736" t="str" cm="1">
        <f t="array" ref="U1736">_xlfn.IFS(D1736&lt;1000,"Less Than 1000",D1736&lt;=4999,"1000 to 4999",D1736&lt;=9999,"5000 to 9999",D1736&lt;=14999,"10000 to 14999",D1736&lt;=19999,"15000 to 19999",D1736&lt;=24999,"20000 to 24999",D1736&lt;=29999,"25000 to 29999",D1736&lt;=34999,"30000 to 34999",D1736&lt;=39999,"35000 to 39999",D1736&lt;44999,"40000 to 44999",D1736&lt;=44999,"40000 to 44999",D1736&lt;=49999,"45000 to 49999",D1736&gt;=50000,"50000 or More")</f>
        <v>1000 to 4999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7" t="s">
        <v>8220</v>
      </c>
      <c r="G1737" t="s">
        <v>8223</v>
      </c>
      <c r="H1737" t="s">
        <v>8245</v>
      </c>
      <c r="I1737">
        <v>1470598345</v>
      </c>
      <c r="J1737" s="10">
        <v>1468006345</v>
      </c>
      <c r="K1737" s="11">
        <f t="shared" si="135"/>
        <v>42559.814178240747</v>
      </c>
      <c r="L1737" t="b">
        <v>0</v>
      </c>
      <c r="M1737">
        <v>2</v>
      </c>
      <c r="N1737" t="b">
        <v>0</v>
      </c>
      <c r="O1737" t="s">
        <v>8298</v>
      </c>
      <c r="P1737" t="s">
        <v>8320</v>
      </c>
      <c r="Q1737">
        <f t="shared" si="136"/>
        <v>2016</v>
      </c>
      <c r="R1737">
        <f t="shared" si="137"/>
        <v>0</v>
      </c>
      <c r="S1737">
        <f t="shared" si="138"/>
        <v>1</v>
      </c>
      <c r="T1737">
        <f t="shared" si="139"/>
        <v>0</v>
      </c>
      <c r="U1737" t="str" cm="1">
        <f t="array" ref="U1737">_xlfn.IFS(D1737&lt;1000,"Less Than 1000",D1737&lt;=4999,"1000 to 4999",D1737&lt;=9999,"5000 to 9999",D1737&lt;=14999,"10000 to 14999",D1737&lt;=19999,"15000 to 19999",D1737&lt;=24999,"20000 to 24999",D1737&lt;=29999,"25000 to 29999",D1737&lt;=34999,"30000 to 34999",D1737&lt;=39999,"35000 to 39999",D1737&lt;44999,"40000 to 44999",D1737&lt;=44999,"40000 to 44999",D1737&lt;=49999,"45000 to 49999",D1737&gt;=50000,"50000 or More")</f>
        <v>1000 to 4999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7" t="s">
        <v>8220</v>
      </c>
      <c r="G1738" t="s">
        <v>8223</v>
      </c>
      <c r="H1738" t="s">
        <v>8245</v>
      </c>
      <c r="I1738">
        <v>1447018833</v>
      </c>
      <c r="J1738" s="10">
        <v>1444423233</v>
      </c>
      <c r="K1738" s="11">
        <f t="shared" si="135"/>
        <v>42286.861493055556</v>
      </c>
      <c r="L1738" t="b">
        <v>0</v>
      </c>
      <c r="M1738">
        <v>1</v>
      </c>
      <c r="N1738" t="b">
        <v>0</v>
      </c>
      <c r="O1738" t="s">
        <v>8298</v>
      </c>
      <c r="P1738" t="s">
        <v>8320</v>
      </c>
      <c r="Q1738">
        <f t="shared" si="136"/>
        <v>2015</v>
      </c>
      <c r="R1738">
        <f t="shared" si="137"/>
        <v>0</v>
      </c>
      <c r="S1738">
        <f t="shared" si="138"/>
        <v>1</v>
      </c>
      <c r="T1738">
        <f t="shared" si="139"/>
        <v>0</v>
      </c>
      <c r="U1738" t="str" cm="1">
        <f t="array" ref="U1738">_xlfn.IFS(D1738&lt;1000,"Less Than 1000",D1738&lt;=4999,"1000 to 4999",D1738&lt;=9999,"5000 to 9999",D1738&lt;=14999,"10000 to 14999",D1738&lt;=19999,"15000 to 19999",D1738&lt;=24999,"20000 to 24999",D1738&lt;=29999,"25000 to 29999",D1738&lt;=34999,"30000 to 34999",D1738&lt;=39999,"35000 to 39999",D1738&lt;44999,"40000 to 44999",D1738&lt;=44999,"40000 to 44999",D1738&lt;=49999,"45000 to 49999",D1738&gt;=50000,"50000 or More")</f>
        <v>1000 to 4999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7" t="s">
        <v>8220</v>
      </c>
      <c r="G1739" t="s">
        <v>8223</v>
      </c>
      <c r="H1739" t="s">
        <v>8245</v>
      </c>
      <c r="I1739">
        <v>1437432392</v>
      </c>
      <c r="J1739" s="10">
        <v>1434840392</v>
      </c>
      <c r="K1739" s="11">
        <f t="shared" si="135"/>
        <v>42175.948981481488</v>
      </c>
      <c r="L1739" t="b">
        <v>0</v>
      </c>
      <c r="M1739">
        <v>15</v>
      </c>
      <c r="N1739" t="b">
        <v>0</v>
      </c>
      <c r="O1739" t="s">
        <v>8298</v>
      </c>
      <c r="P1739" t="s">
        <v>8320</v>
      </c>
      <c r="Q1739">
        <f t="shared" si="136"/>
        <v>2015</v>
      </c>
      <c r="R1739">
        <f t="shared" si="137"/>
        <v>0</v>
      </c>
      <c r="S1739">
        <f t="shared" si="138"/>
        <v>1</v>
      </c>
      <c r="T1739">
        <f t="shared" si="139"/>
        <v>0</v>
      </c>
      <c r="U1739" t="str" cm="1">
        <f t="array" ref="U1739">_xlfn.IFS(D1739&lt;1000,"Less Than 1000",D1739&lt;=4999,"1000 to 4999",D1739&lt;=9999,"5000 to 9999",D1739&lt;=14999,"10000 to 14999",D1739&lt;=19999,"15000 to 19999",D1739&lt;=24999,"20000 to 24999",D1739&lt;=29999,"25000 to 29999",D1739&lt;=34999,"30000 to 34999",D1739&lt;=39999,"35000 to 39999",D1739&lt;44999,"40000 to 44999",D1739&lt;=44999,"40000 to 44999",D1739&lt;=49999,"45000 to 49999",D1739&gt;=50000,"50000 or More")</f>
        <v>1000 to 4999</v>
      </c>
    </row>
    <row r="1740" spans="1:21" ht="42.75" x14ac:dyDescent="0.45">
      <c r="A1740">
        <v>1933</v>
      </c>
      <c r="B1740" s="3" t="s">
        <v>1934</v>
      </c>
      <c r="C1740" s="3" t="s">
        <v>6043</v>
      </c>
      <c r="D1740" s="6">
        <v>6000</v>
      </c>
      <c r="E1740" s="8">
        <v>10346</v>
      </c>
      <c r="F1740" s="17" t="s">
        <v>8218</v>
      </c>
      <c r="G1740" t="s">
        <v>8223</v>
      </c>
      <c r="H1740" t="s">
        <v>8245</v>
      </c>
      <c r="I1740">
        <v>1411787307</v>
      </c>
      <c r="J1740" s="10">
        <v>1409195307</v>
      </c>
      <c r="K1740" s="11">
        <f t="shared" si="135"/>
        <v>41879.130868055552</v>
      </c>
      <c r="L1740" t="b">
        <v>0</v>
      </c>
      <c r="M1740">
        <v>110</v>
      </c>
      <c r="N1740" t="b">
        <v>1</v>
      </c>
      <c r="O1740" t="s">
        <v>8298</v>
      </c>
      <c r="P1740" t="s">
        <v>8302</v>
      </c>
      <c r="Q1740">
        <f t="shared" si="136"/>
        <v>2014</v>
      </c>
      <c r="R1740">
        <f t="shared" si="137"/>
        <v>1</v>
      </c>
      <c r="S1740">
        <f t="shared" si="138"/>
        <v>0</v>
      </c>
      <c r="T1740">
        <f t="shared" si="139"/>
        <v>0</v>
      </c>
      <c r="U1740" t="str" cm="1">
        <f t="array" ref="U1740">_xlfn.IFS(D1740&lt;1000,"Less Than 1000",D1740&lt;=4999,"1000 to 4999",D1740&lt;=9999,"5000 to 9999",D1740&lt;=14999,"10000 to 14999",D1740&lt;=19999,"15000 to 19999",D1740&lt;=24999,"20000 to 24999",D1740&lt;=29999,"25000 to 29999",D1740&lt;=34999,"30000 to 34999",D1740&lt;=39999,"35000 to 39999",D1740&lt;44999,"40000 to 44999",D1740&lt;=44999,"40000 to 44999",D1740&lt;=49999,"45000 to 49999",D1740&gt;=50000,"50000 or More")</f>
        <v>5000 to 9999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7" t="s">
        <v>8220</v>
      </c>
      <c r="G1741" t="s">
        <v>8223</v>
      </c>
      <c r="H1741" t="s">
        <v>8245</v>
      </c>
      <c r="I1741">
        <v>1462391932</v>
      </c>
      <c r="J1741" s="10">
        <v>1457297932</v>
      </c>
      <c r="K1741" s="11">
        <f t="shared" si="135"/>
        <v>42435.874212962968</v>
      </c>
      <c r="L1741" t="b">
        <v>0</v>
      </c>
      <c r="M1741">
        <v>1</v>
      </c>
      <c r="N1741" t="b">
        <v>0</v>
      </c>
      <c r="O1741" t="s">
        <v>8298</v>
      </c>
      <c r="P1741" t="s">
        <v>8320</v>
      </c>
      <c r="Q1741">
        <f t="shared" si="136"/>
        <v>2016</v>
      </c>
      <c r="R1741">
        <f t="shared" si="137"/>
        <v>0</v>
      </c>
      <c r="S1741">
        <f t="shared" si="138"/>
        <v>1</v>
      </c>
      <c r="T1741">
        <f t="shared" si="139"/>
        <v>0</v>
      </c>
      <c r="U1741" t="str" cm="1">
        <f t="array" ref="U1741">_xlfn.IFS(D1741&lt;1000,"Less Than 1000",D1741&lt;=4999,"1000 to 4999",D1741&lt;=9999,"5000 to 9999",D1741&lt;=14999,"10000 to 14999",D1741&lt;=19999,"15000 to 19999",D1741&lt;=24999,"20000 to 24999",D1741&lt;=29999,"25000 to 29999",D1741&lt;=34999,"30000 to 34999",D1741&lt;=39999,"35000 to 39999",D1741&lt;44999,"40000 to 44999",D1741&lt;=44999,"40000 to 44999",D1741&lt;=49999,"45000 to 49999",D1741&gt;=50000,"50000 or More")</f>
        <v>1000 to 4999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7" t="s">
        <v>8220</v>
      </c>
      <c r="G1742" t="s">
        <v>8223</v>
      </c>
      <c r="H1742" t="s">
        <v>8245</v>
      </c>
      <c r="I1742">
        <v>1437075422</v>
      </c>
      <c r="J1742" s="10">
        <v>1434483422</v>
      </c>
      <c r="K1742" s="11">
        <f t="shared" si="135"/>
        <v>42171.817384259266</v>
      </c>
      <c r="L1742" t="b">
        <v>0</v>
      </c>
      <c r="M1742">
        <v>0</v>
      </c>
      <c r="N1742" t="b">
        <v>0</v>
      </c>
      <c r="O1742" t="s">
        <v>8298</v>
      </c>
      <c r="P1742" t="s">
        <v>8320</v>
      </c>
      <c r="Q1742">
        <f t="shared" si="136"/>
        <v>2015</v>
      </c>
      <c r="R1742">
        <f t="shared" si="137"/>
        <v>0</v>
      </c>
      <c r="S1742">
        <f t="shared" si="138"/>
        <v>1</v>
      </c>
      <c r="T1742">
        <f t="shared" si="139"/>
        <v>0</v>
      </c>
      <c r="U1742" t="str" cm="1">
        <f t="array" ref="U1742">_xlfn.IFS(D1742&lt;1000,"Less Than 1000",D1742&lt;=4999,"1000 to 4999",D1742&lt;=9999,"5000 to 9999",D1742&lt;=14999,"10000 to 14999",D1742&lt;=19999,"15000 to 19999",D1742&lt;=24999,"20000 to 24999",D1742&lt;=29999,"25000 to 29999",D1742&lt;=34999,"30000 to 34999",D1742&lt;=39999,"35000 to 39999",D1742&lt;44999,"40000 to 44999",D1742&lt;=44999,"40000 to 44999",D1742&lt;=49999,"45000 to 49999",D1742&gt;=50000,"50000 or More")</f>
        <v>1000 to 4999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7" t="s">
        <v>8218</v>
      </c>
      <c r="G1743" t="s">
        <v>8224</v>
      </c>
      <c r="H1743" t="s">
        <v>8246</v>
      </c>
      <c r="I1743">
        <v>1433948671</v>
      </c>
      <c r="J1743" s="10">
        <v>1430060671</v>
      </c>
      <c r="K1743" s="11">
        <f t="shared" si="135"/>
        <v>42120.628136574072</v>
      </c>
      <c r="L1743" t="b">
        <v>0</v>
      </c>
      <c r="M1743">
        <v>52</v>
      </c>
      <c r="N1743" t="b">
        <v>1</v>
      </c>
      <c r="O1743" t="s">
        <v>8311</v>
      </c>
      <c r="P1743" t="s">
        <v>8312</v>
      </c>
      <c r="Q1743">
        <f t="shared" si="136"/>
        <v>2015</v>
      </c>
      <c r="R1743">
        <f t="shared" si="137"/>
        <v>1</v>
      </c>
      <c r="S1743">
        <f t="shared" si="138"/>
        <v>0</v>
      </c>
      <c r="T1743">
        <f t="shared" si="139"/>
        <v>0</v>
      </c>
      <c r="U1743" t="str" cm="1">
        <f t="array" ref="U1743">_xlfn.IFS(D1743&lt;1000,"Less Than 1000",D1743&lt;=4999,"1000 to 4999",D1743&lt;=9999,"5000 to 9999",D1743&lt;=14999,"10000 to 14999",D1743&lt;=19999,"15000 to 19999",D1743&lt;=24999,"20000 to 24999",D1743&lt;=29999,"25000 to 29999",D1743&lt;=34999,"30000 to 34999",D1743&lt;=39999,"35000 to 39999",D1743&lt;44999,"40000 to 44999",D1743&lt;=44999,"40000 to 44999",D1743&lt;=49999,"45000 to 49999",D1743&gt;=50000,"50000 or More")</f>
        <v>1000 to 4999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7" t="s">
        <v>8218</v>
      </c>
      <c r="G1744" t="s">
        <v>8223</v>
      </c>
      <c r="H1744" t="s">
        <v>8245</v>
      </c>
      <c r="I1744">
        <v>1483822800</v>
      </c>
      <c r="J1744" s="10">
        <v>1481058170</v>
      </c>
      <c r="K1744" s="11">
        <f t="shared" si="135"/>
        <v>42710.876967592587</v>
      </c>
      <c r="L1744" t="b">
        <v>0</v>
      </c>
      <c r="M1744">
        <v>34</v>
      </c>
      <c r="N1744" t="b">
        <v>1</v>
      </c>
      <c r="O1744" t="s">
        <v>8311</v>
      </c>
      <c r="P1744" t="s">
        <v>8312</v>
      </c>
      <c r="Q1744">
        <f t="shared" si="136"/>
        <v>2016</v>
      </c>
      <c r="R1744">
        <f t="shared" si="137"/>
        <v>1</v>
      </c>
      <c r="S1744">
        <f t="shared" si="138"/>
        <v>0</v>
      </c>
      <c r="T1744">
        <f t="shared" si="139"/>
        <v>0</v>
      </c>
      <c r="U1744" t="str" cm="1">
        <f t="array" ref="U1744">_xlfn.IFS(D1744&lt;1000,"Less Than 1000",D1744&lt;=4999,"1000 to 4999",D1744&lt;=9999,"5000 to 9999",D1744&lt;=14999,"10000 to 14999",D1744&lt;=19999,"15000 to 19999",D1744&lt;=24999,"20000 to 24999",D1744&lt;=29999,"25000 to 29999",D1744&lt;=34999,"30000 to 34999",D1744&lt;=39999,"35000 to 39999",D1744&lt;44999,"40000 to 44999",D1744&lt;=44999,"40000 to 44999",D1744&lt;=49999,"45000 to 49999",D1744&gt;=50000,"50000 or More")</f>
        <v>1000 to 4999</v>
      </c>
    </row>
    <row r="1745" spans="1:21" ht="42.75" x14ac:dyDescent="0.45">
      <c r="A1745">
        <v>1942</v>
      </c>
      <c r="B1745" s="3" t="s">
        <v>1943</v>
      </c>
      <c r="C1745" s="3" t="s">
        <v>6052</v>
      </c>
      <c r="D1745" s="6">
        <v>6000</v>
      </c>
      <c r="E1745" s="8">
        <v>8306.42</v>
      </c>
      <c r="F1745" s="17" t="s">
        <v>8218</v>
      </c>
      <c r="G1745" t="s">
        <v>8223</v>
      </c>
      <c r="H1745" t="s">
        <v>8245</v>
      </c>
      <c r="I1745">
        <v>1309809140</v>
      </c>
      <c r="J1745" s="10">
        <v>1302033140</v>
      </c>
      <c r="K1745" s="11">
        <f t="shared" si="135"/>
        <v>40638.828009259261</v>
      </c>
      <c r="L1745" t="b">
        <v>1</v>
      </c>
      <c r="M1745">
        <v>95</v>
      </c>
      <c r="N1745" t="b">
        <v>1</v>
      </c>
      <c r="O1745" t="s">
        <v>8292</v>
      </c>
      <c r="P1745" t="s">
        <v>8322</v>
      </c>
      <c r="Q1745">
        <f t="shared" si="136"/>
        <v>2011</v>
      </c>
      <c r="R1745">
        <f t="shared" si="137"/>
        <v>1</v>
      </c>
      <c r="S1745">
        <f t="shared" si="138"/>
        <v>0</v>
      </c>
      <c r="T1745">
        <f t="shared" si="139"/>
        <v>0</v>
      </c>
      <c r="U1745" t="str" cm="1">
        <f t="array" ref="U1745">_xlfn.IFS(D1745&lt;1000,"Less Than 1000",D1745&lt;=4999,"1000 to 4999",D1745&lt;=9999,"5000 to 9999",D1745&lt;=14999,"10000 to 14999",D1745&lt;=19999,"15000 to 19999",D1745&lt;=24999,"20000 to 24999",D1745&lt;=29999,"25000 to 29999",D1745&lt;=34999,"30000 to 34999",D1745&lt;=39999,"35000 to 39999",D1745&lt;44999,"40000 to 44999",D1745&lt;=44999,"40000 to 44999",D1745&lt;=49999,"45000 to 49999",D1745&gt;=50000,"50000 or More")</f>
        <v>5000 to 9999</v>
      </c>
    </row>
    <row r="1746" spans="1:21" x14ac:dyDescent="0.45">
      <c r="A1746">
        <v>1988</v>
      </c>
      <c r="B1746" s="3" t="s">
        <v>1989</v>
      </c>
      <c r="C1746" s="3" t="s">
        <v>6098</v>
      </c>
      <c r="D1746" s="6">
        <v>6000</v>
      </c>
      <c r="E1746" s="8">
        <v>25</v>
      </c>
      <c r="F1746" s="17" t="s">
        <v>8220</v>
      </c>
      <c r="G1746" t="s">
        <v>8223</v>
      </c>
      <c r="H1746" t="s">
        <v>8245</v>
      </c>
      <c r="I1746">
        <v>1440094742</v>
      </c>
      <c r="J1746" s="10">
        <v>1437502742</v>
      </c>
      <c r="K1746" s="11">
        <f t="shared" si="135"/>
        <v>42206.763217592597</v>
      </c>
      <c r="L1746" t="b">
        <v>0</v>
      </c>
      <c r="M1746">
        <v>1</v>
      </c>
      <c r="N1746" t="b">
        <v>0</v>
      </c>
      <c r="O1746" t="s">
        <v>8311</v>
      </c>
      <c r="P1746" t="s">
        <v>8323</v>
      </c>
      <c r="Q1746">
        <f t="shared" si="136"/>
        <v>2015</v>
      </c>
      <c r="R1746">
        <f t="shared" si="137"/>
        <v>0</v>
      </c>
      <c r="S1746">
        <f t="shared" si="138"/>
        <v>1</v>
      </c>
      <c r="T1746">
        <f t="shared" si="139"/>
        <v>0</v>
      </c>
      <c r="U1746" t="str" cm="1">
        <f t="array" ref="U1746">_xlfn.IFS(D1746&lt;1000,"Less Than 1000",D1746&lt;=4999,"1000 to 4999",D1746&lt;=9999,"5000 to 9999",D1746&lt;=14999,"10000 to 14999",D1746&lt;=19999,"15000 to 19999",D1746&lt;=24999,"20000 to 24999",D1746&lt;=29999,"25000 to 29999",D1746&lt;=34999,"30000 to 34999",D1746&lt;=39999,"35000 to 39999",D1746&lt;44999,"40000 to 44999",D1746&lt;=44999,"40000 to 44999",D1746&lt;=49999,"45000 to 49999",D1746&gt;=50000,"50000 or More")</f>
        <v>5000 to 9999</v>
      </c>
    </row>
    <row r="1747" spans="1:21" ht="42.75" x14ac:dyDescent="0.45">
      <c r="A1747">
        <v>2055</v>
      </c>
      <c r="B1747" s="3" t="s">
        <v>2056</v>
      </c>
      <c r="C1747" s="3" t="s">
        <v>6165</v>
      </c>
      <c r="D1747" s="6">
        <v>6000</v>
      </c>
      <c r="E1747" s="8">
        <v>10045</v>
      </c>
      <c r="F1747" s="17" t="s">
        <v>8218</v>
      </c>
      <c r="G1747" t="s">
        <v>8223</v>
      </c>
      <c r="H1747" t="s">
        <v>8245</v>
      </c>
      <c r="I1747">
        <v>1417579200</v>
      </c>
      <c r="J1747" s="10">
        <v>1415031043</v>
      </c>
      <c r="K1747" s="11">
        <f t="shared" si="135"/>
        <v>41946.674108796295</v>
      </c>
      <c r="L1747" t="b">
        <v>0</v>
      </c>
      <c r="M1747">
        <v>101</v>
      </c>
      <c r="N1747" t="b">
        <v>1</v>
      </c>
      <c r="O1747" t="s">
        <v>8292</v>
      </c>
      <c r="P1747" t="s">
        <v>8322</v>
      </c>
      <c r="Q1747">
        <f t="shared" si="136"/>
        <v>2014</v>
      </c>
      <c r="R1747">
        <f t="shared" si="137"/>
        <v>1</v>
      </c>
      <c r="S1747">
        <f t="shared" si="138"/>
        <v>0</v>
      </c>
      <c r="T1747">
        <f t="shared" si="139"/>
        <v>0</v>
      </c>
      <c r="U1747" t="str" cm="1">
        <f t="array" ref="U1747">_xlfn.IFS(D1747&lt;1000,"Less Than 1000",D1747&lt;=4999,"1000 to 4999",D1747&lt;=9999,"5000 to 9999",D1747&lt;=14999,"10000 to 14999",D1747&lt;=19999,"15000 to 19999",D1747&lt;=24999,"20000 to 24999",D1747&lt;=29999,"25000 to 29999",D1747&lt;=34999,"30000 to 34999",D1747&lt;=39999,"35000 to 39999",D1747&lt;44999,"40000 to 44999",D1747&lt;=44999,"40000 to 44999",D1747&lt;=49999,"45000 to 49999",D1747&gt;=50000,"50000 or More")</f>
        <v>5000 to 9999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7" t="s">
        <v>8218</v>
      </c>
      <c r="G1748" t="s">
        <v>8223</v>
      </c>
      <c r="H1748" t="s">
        <v>8245</v>
      </c>
      <c r="I1748">
        <v>1479952800</v>
      </c>
      <c r="J1748" s="10">
        <v>1477368867</v>
      </c>
      <c r="K1748" s="11">
        <f t="shared" si="135"/>
        <v>42668.176701388889</v>
      </c>
      <c r="L1748" t="b">
        <v>0</v>
      </c>
      <c r="M1748">
        <v>107</v>
      </c>
      <c r="N1748" t="b">
        <v>1</v>
      </c>
      <c r="O1748" t="s">
        <v>8311</v>
      </c>
      <c r="P1748" t="s">
        <v>8312</v>
      </c>
      <c r="Q1748">
        <f t="shared" si="136"/>
        <v>2016</v>
      </c>
      <c r="R1748">
        <f t="shared" si="137"/>
        <v>1</v>
      </c>
      <c r="S1748">
        <f t="shared" si="138"/>
        <v>0</v>
      </c>
      <c r="T1748">
        <f t="shared" si="139"/>
        <v>0</v>
      </c>
      <c r="U1748" t="str" cm="1">
        <f t="array" ref="U1748">_xlfn.IFS(D1748&lt;1000,"Less Than 1000",D1748&lt;=4999,"1000 to 4999",D1748&lt;=9999,"5000 to 9999",D1748&lt;=14999,"10000 to 14999",D1748&lt;=19999,"15000 to 19999",D1748&lt;=24999,"20000 to 24999",D1748&lt;=29999,"25000 to 29999",D1748&lt;=34999,"30000 to 34999",D1748&lt;=39999,"35000 to 39999",D1748&lt;44999,"40000 to 44999",D1748&lt;=44999,"40000 to 44999",D1748&lt;=49999,"45000 to 49999",D1748&gt;=50000,"50000 or More")</f>
        <v>15000 to 19999</v>
      </c>
    </row>
    <row r="1749" spans="1:21" ht="42.75" x14ac:dyDescent="0.45">
      <c r="A1749">
        <v>2085</v>
      </c>
      <c r="B1749" s="3" t="s">
        <v>2086</v>
      </c>
      <c r="C1749" s="3" t="s">
        <v>6195</v>
      </c>
      <c r="D1749" s="6">
        <v>6000</v>
      </c>
      <c r="E1749" s="8">
        <v>7412</v>
      </c>
      <c r="F1749" s="17" t="s">
        <v>8218</v>
      </c>
      <c r="G1749" t="s">
        <v>8223</v>
      </c>
      <c r="H1749" t="s">
        <v>8245</v>
      </c>
      <c r="I1749">
        <v>1342382587</v>
      </c>
      <c r="J1749" s="10">
        <v>1339790587</v>
      </c>
      <c r="K1749" s="11">
        <f t="shared" si="135"/>
        <v>41075.835497685184</v>
      </c>
      <c r="L1749" t="b">
        <v>0</v>
      </c>
      <c r="M1749">
        <v>83</v>
      </c>
      <c r="N1749" t="b">
        <v>1</v>
      </c>
      <c r="O1749" t="s">
        <v>8298</v>
      </c>
      <c r="P1749" t="s">
        <v>8302</v>
      </c>
      <c r="Q1749">
        <f t="shared" si="136"/>
        <v>2012</v>
      </c>
      <c r="R1749">
        <f t="shared" si="137"/>
        <v>1</v>
      </c>
      <c r="S1749">
        <f t="shared" si="138"/>
        <v>0</v>
      </c>
      <c r="T1749">
        <f t="shared" si="139"/>
        <v>0</v>
      </c>
      <c r="U1749" t="str" cm="1">
        <f t="array" ref="U1749">_xlfn.IFS(D1749&lt;1000,"Less Than 1000",D1749&lt;=4999,"1000 to 4999",D1749&lt;=9999,"5000 to 9999",D1749&lt;=14999,"10000 to 14999",D1749&lt;=19999,"15000 to 19999",D1749&lt;=24999,"20000 to 24999",D1749&lt;=29999,"25000 to 29999",D1749&lt;=34999,"30000 to 34999",D1749&lt;=39999,"35000 to 39999",D1749&lt;44999,"40000 to 44999",D1749&lt;=44999,"40000 to 44999",D1749&lt;=49999,"45000 to 49999",D1749&gt;=50000,"50000 or More")</f>
        <v>5000 to 9999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7" t="s">
        <v>8218</v>
      </c>
      <c r="G1750" t="s">
        <v>8228</v>
      </c>
      <c r="H1750" t="s">
        <v>8250</v>
      </c>
      <c r="I1750">
        <v>1441234143</v>
      </c>
      <c r="J1750" s="10">
        <v>1438642143</v>
      </c>
      <c r="K1750" s="11">
        <f t="shared" si="135"/>
        <v>42219.950729166667</v>
      </c>
      <c r="L1750" t="b">
        <v>0</v>
      </c>
      <c r="M1750">
        <v>181</v>
      </c>
      <c r="N1750" t="b">
        <v>1</v>
      </c>
      <c r="O1750" t="s">
        <v>8311</v>
      </c>
      <c r="P1750" t="s">
        <v>8312</v>
      </c>
      <c r="Q1750">
        <f t="shared" si="136"/>
        <v>2015</v>
      </c>
      <c r="R1750">
        <f t="shared" si="137"/>
        <v>1</v>
      </c>
      <c r="S1750">
        <f t="shared" si="138"/>
        <v>0</v>
      </c>
      <c r="T1750">
        <f t="shared" si="139"/>
        <v>0</v>
      </c>
      <c r="U1750" t="str" cm="1">
        <f t="array" ref="U1750">_xlfn.IFS(D1750&lt;1000,"Less Than 1000",D1750&lt;=4999,"1000 to 4999",D1750&lt;=9999,"5000 to 9999",D1750&lt;=14999,"10000 to 14999",D1750&lt;=19999,"15000 to 19999",D1750&lt;=24999,"20000 to 24999",D1750&lt;=29999,"25000 to 29999",D1750&lt;=34999,"30000 to 34999",D1750&lt;=39999,"35000 to 39999",D1750&lt;44999,"40000 to 44999",D1750&lt;=44999,"40000 to 44999",D1750&lt;=49999,"45000 to 49999",D1750&gt;=50000,"50000 or More")</f>
        <v>50000 or More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7" t="s">
        <v>8218</v>
      </c>
      <c r="G1751" t="s">
        <v>8242</v>
      </c>
      <c r="H1751" t="s">
        <v>8248</v>
      </c>
      <c r="I1751">
        <v>1488394800</v>
      </c>
      <c r="J1751" s="10">
        <v>1485213921</v>
      </c>
      <c r="K1751" s="11">
        <f t="shared" si="135"/>
        <v>42758.975937499999</v>
      </c>
      <c r="L1751" t="b">
        <v>0</v>
      </c>
      <c r="M1751">
        <v>131</v>
      </c>
      <c r="N1751" t="b">
        <v>1</v>
      </c>
      <c r="O1751" t="s">
        <v>8311</v>
      </c>
      <c r="P1751" t="s">
        <v>8312</v>
      </c>
      <c r="Q1751">
        <f t="shared" si="136"/>
        <v>2017</v>
      </c>
      <c r="R1751">
        <f t="shared" si="137"/>
        <v>1</v>
      </c>
      <c r="S1751">
        <f t="shared" si="138"/>
        <v>0</v>
      </c>
      <c r="T1751">
        <f t="shared" si="139"/>
        <v>0</v>
      </c>
      <c r="U1751" t="str" cm="1">
        <f t="array" ref="U1751">_xlfn.IFS(D1751&lt;1000,"Less Than 1000",D1751&lt;=4999,"1000 to 4999",D1751&lt;=9999,"5000 to 9999",D1751&lt;=14999,"10000 to 14999",D1751&lt;=19999,"15000 to 19999",D1751&lt;=24999,"20000 to 24999",D1751&lt;=29999,"25000 to 29999",D1751&lt;=34999,"30000 to 34999",D1751&lt;=39999,"35000 to 39999",D1751&lt;44999,"40000 to 44999",D1751&lt;=44999,"40000 to 44999",D1751&lt;=49999,"45000 to 49999",D1751&gt;=50000,"50000 or More")</f>
        <v>10000 to 14999</v>
      </c>
    </row>
    <row r="1752" spans="1:21" ht="42.75" x14ac:dyDescent="0.45">
      <c r="A1752">
        <v>2092</v>
      </c>
      <c r="B1752" s="3" t="s">
        <v>2093</v>
      </c>
      <c r="C1752" s="3" t="s">
        <v>6202</v>
      </c>
      <c r="D1752" s="6">
        <v>6000</v>
      </c>
      <c r="E1752" s="8">
        <v>6077</v>
      </c>
      <c r="F1752" s="17" t="s">
        <v>8218</v>
      </c>
      <c r="G1752" t="s">
        <v>8223</v>
      </c>
      <c r="H1752" t="s">
        <v>8245</v>
      </c>
      <c r="I1752">
        <v>1318006732</v>
      </c>
      <c r="J1752" s="10">
        <v>1312822732</v>
      </c>
      <c r="K1752" s="11">
        <f t="shared" si="135"/>
        <v>40763.707546296297</v>
      </c>
      <c r="L1752" t="b">
        <v>0</v>
      </c>
      <c r="M1752">
        <v>55</v>
      </c>
      <c r="N1752" t="b">
        <v>1</v>
      </c>
      <c r="O1752" t="s">
        <v>8298</v>
      </c>
      <c r="P1752" t="s">
        <v>8302</v>
      </c>
      <c r="Q1752">
        <f t="shared" si="136"/>
        <v>2011</v>
      </c>
      <c r="R1752">
        <f t="shared" si="137"/>
        <v>1</v>
      </c>
      <c r="S1752">
        <f t="shared" si="138"/>
        <v>0</v>
      </c>
      <c r="T1752">
        <f t="shared" si="139"/>
        <v>0</v>
      </c>
      <c r="U1752" t="str" cm="1">
        <f t="array" ref="U1752">_xlfn.IFS(D1752&lt;1000,"Less Than 1000",D1752&lt;=4999,"1000 to 4999",D1752&lt;=9999,"5000 to 9999",D1752&lt;=14999,"10000 to 14999",D1752&lt;=19999,"15000 to 19999",D1752&lt;=24999,"20000 to 24999",D1752&lt;=29999,"25000 to 29999",D1752&lt;=34999,"30000 to 34999",D1752&lt;=39999,"35000 to 39999",D1752&lt;44999,"40000 to 44999",D1752&lt;=44999,"40000 to 44999",D1752&lt;=49999,"45000 to 49999",D1752&gt;=50000,"50000 or More")</f>
        <v>5000 to 9999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7" t="s">
        <v>8218</v>
      </c>
      <c r="G1753" t="s">
        <v>8223</v>
      </c>
      <c r="H1753" t="s">
        <v>8245</v>
      </c>
      <c r="I1753">
        <v>1426787123</v>
      </c>
      <c r="J1753" s="10">
        <v>1424198723</v>
      </c>
      <c r="K1753" s="11">
        <f t="shared" si="135"/>
        <v>42052.7815162037</v>
      </c>
      <c r="L1753" t="b">
        <v>0</v>
      </c>
      <c r="M1753">
        <v>61</v>
      </c>
      <c r="N1753" t="b">
        <v>1</v>
      </c>
      <c r="O1753" t="s">
        <v>8311</v>
      </c>
      <c r="P1753" t="s">
        <v>8312</v>
      </c>
      <c r="Q1753">
        <f t="shared" si="136"/>
        <v>2015</v>
      </c>
      <c r="R1753">
        <f t="shared" si="137"/>
        <v>1</v>
      </c>
      <c r="S1753">
        <f t="shared" si="138"/>
        <v>0</v>
      </c>
      <c r="T1753">
        <f t="shared" si="139"/>
        <v>0</v>
      </c>
      <c r="U1753" t="str" cm="1">
        <f t="array" ref="U1753">_xlfn.IFS(D1753&lt;1000,"Less Than 1000",D1753&lt;=4999,"1000 to 4999",D1753&lt;=9999,"5000 to 9999",D1753&lt;=14999,"10000 to 14999",D1753&lt;=19999,"15000 to 19999",D1753&lt;=24999,"20000 to 24999",D1753&lt;=29999,"25000 to 29999",D1753&lt;=34999,"30000 to 34999",D1753&lt;=39999,"35000 to 39999",D1753&lt;44999,"40000 to 44999",D1753&lt;=44999,"40000 to 44999",D1753&lt;=49999,"45000 to 49999",D1753&gt;=50000,"50000 or More")</f>
        <v>10000 to 14999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7" t="s">
        <v>8218</v>
      </c>
      <c r="G1754" t="s">
        <v>8224</v>
      </c>
      <c r="H1754" t="s">
        <v>8246</v>
      </c>
      <c r="I1754">
        <v>1476425082</v>
      </c>
      <c r="J1754" s="10">
        <v>1473833082</v>
      </c>
      <c r="K1754" s="11">
        <f t="shared" si="135"/>
        <v>42627.253263888888</v>
      </c>
      <c r="L1754" t="b">
        <v>0</v>
      </c>
      <c r="M1754">
        <v>90</v>
      </c>
      <c r="N1754" t="b">
        <v>1</v>
      </c>
      <c r="O1754" t="s">
        <v>8311</v>
      </c>
      <c r="P1754" t="s">
        <v>8312</v>
      </c>
      <c r="Q1754">
        <f t="shared" si="136"/>
        <v>2016</v>
      </c>
      <c r="R1754">
        <f t="shared" si="137"/>
        <v>1</v>
      </c>
      <c r="S1754">
        <f t="shared" si="138"/>
        <v>0</v>
      </c>
      <c r="T1754">
        <f t="shared" si="139"/>
        <v>0</v>
      </c>
      <c r="U1754" t="str" cm="1">
        <f t="array" ref="U1754">_xlfn.IFS(D1754&lt;1000,"Less Than 1000",D1754&lt;=4999,"1000 to 4999",D1754&lt;=9999,"5000 to 9999",D1754&lt;=14999,"10000 to 14999",D1754&lt;=19999,"15000 to 19999",D1754&lt;=24999,"20000 to 24999",D1754&lt;=29999,"25000 to 29999",D1754&lt;=34999,"30000 to 34999",D1754&lt;=39999,"35000 to 39999",D1754&lt;44999,"40000 to 44999",D1754&lt;=44999,"40000 to 44999",D1754&lt;=49999,"45000 to 49999",D1754&gt;=50000,"50000 or More")</f>
        <v>1000 to 4999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7" t="s">
        <v>8218</v>
      </c>
      <c r="G1755" t="s">
        <v>8231</v>
      </c>
      <c r="H1755" t="s">
        <v>8252</v>
      </c>
      <c r="I1755">
        <v>1458579568</v>
      </c>
      <c r="J1755" s="10">
        <v>1455991168</v>
      </c>
      <c r="K1755" s="11">
        <f t="shared" si="135"/>
        <v>42420.74962962963</v>
      </c>
      <c r="L1755" t="b">
        <v>0</v>
      </c>
      <c r="M1755">
        <v>35</v>
      </c>
      <c r="N1755" t="b">
        <v>1</v>
      </c>
      <c r="O1755" t="s">
        <v>8311</v>
      </c>
      <c r="P1755" t="s">
        <v>8312</v>
      </c>
      <c r="Q1755">
        <f t="shared" si="136"/>
        <v>2016</v>
      </c>
      <c r="R1755">
        <f t="shared" si="137"/>
        <v>1</v>
      </c>
      <c r="S1755">
        <f t="shared" si="138"/>
        <v>0</v>
      </c>
      <c r="T1755">
        <f t="shared" si="139"/>
        <v>0</v>
      </c>
      <c r="U1755" t="str" cm="1">
        <f t="array" ref="U1755">_xlfn.IFS(D1755&lt;1000,"Less Than 1000",D1755&lt;=4999,"1000 to 4999",D1755&lt;=9999,"5000 to 9999",D1755&lt;=14999,"10000 to 14999",D1755&lt;=19999,"15000 to 19999",D1755&lt;=24999,"20000 to 24999",D1755&lt;=29999,"25000 to 29999",D1755&lt;=34999,"30000 to 34999",D1755&lt;=39999,"35000 to 39999",D1755&lt;44999,"40000 to 44999",D1755&lt;=44999,"40000 to 44999",D1755&lt;=49999,"45000 to 49999",D1755&gt;=50000,"50000 or More")</f>
        <v>15000 to 19999</v>
      </c>
    </row>
    <row r="1756" spans="1:21" ht="42.75" x14ac:dyDescent="0.45">
      <c r="A1756">
        <v>2098</v>
      </c>
      <c r="B1756" s="3" t="s">
        <v>2099</v>
      </c>
      <c r="C1756" s="3" t="s">
        <v>6208</v>
      </c>
      <c r="D1756" s="6">
        <v>6000</v>
      </c>
      <c r="E1756" s="8">
        <v>6020</v>
      </c>
      <c r="F1756" s="17" t="s">
        <v>8218</v>
      </c>
      <c r="G1756" t="s">
        <v>8223</v>
      </c>
      <c r="H1756" t="s">
        <v>8245</v>
      </c>
      <c r="I1756">
        <v>1331174635</v>
      </c>
      <c r="J1756" s="10">
        <v>1328582635</v>
      </c>
      <c r="K1756" s="11">
        <f t="shared" si="135"/>
        <v>40946.11383101852</v>
      </c>
      <c r="L1756" t="b">
        <v>0</v>
      </c>
      <c r="M1756">
        <v>32</v>
      </c>
      <c r="N1756" t="b">
        <v>1</v>
      </c>
      <c r="O1756" t="s">
        <v>8298</v>
      </c>
      <c r="P1756" t="s">
        <v>8302</v>
      </c>
      <c r="Q1756">
        <f t="shared" si="136"/>
        <v>2012</v>
      </c>
      <c r="R1756">
        <f t="shared" si="137"/>
        <v>1</v>
      </c>
      <c r="S1756">
        <f t="shared" si="138"/>
        <v>0</v>
      </c>
      <c r="T1756">
        <f t="shared" si="139"/>
        <v>0</v>
      </c>
      <c r="U1756" t="str" cm="1">
        <f t="array" ref="U1756">_xlfn.IFS(D1756&lt;1000,"Less Than 1000",D1756&lt;=4999,"1000 to 4999",D1756&lt;=9999,"5000 to 9999",D1756&lt;=14999,"10000 to 14999",D1756&lt;=19999,"15000 to 19999",D1756&lt;=24999,"20000 to 24999",D1756&lt;=29999,"25000 to 29999",D1756&lt;=34999,"30000 to 34999",D1756&lt;=39999,"35000 to 39999",D1756&lt;44999,"40000 to 44999",D1756&lt;=44999,"40000 to 44999",D1756&lt;=49999,"45000 to 49999",D1756&gt;=50000,"50000 or More")</f>
        <v>5000 to 9999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7" t="s">
        <v>8218</v>
      </c>
      <c r="G1757" t="s">
        <v>8223</v>
      </c>
      <c r="H1757" t="s">
        <v>8245</v>
      </c>
      <c r="I1757">
        <v>1444071361</v>
      </c>
      <c r="J1757" s="10">
        <v>1441479361</v>
      </c>
      <c r="K1757" s="11">
        <f t="shared" si="135"/>
        <v>42252.788900462961</v>
      </c>
      <c r="L1757" t="b">
        <v>0</v>
      </c>
      <c r="M1757">
        <v>4</v>
      </c>
      <c r="N1757" t="b">
        <v>1</v>
      </c>
      <c r="O1757" t="s">
        <v>8311</v>
      </c>
      <c r="P1757" t="s">
        <v>8312</v>
      </c>
      <c r="Q1757">
        <f t="shared" si="136"/>
        <v>2015</v>
      </c>
      <c r="R1757">
        <f t="shared" si="137"/>
        <v>1</v>
      </c>
      <c r="S1757">
        <f t="shared" si="138"/>
        <v>0</v>
      </c>
      <c r="T1757">
        <f t="shared" si="139"/>
        <v>0</v>
      </c>
      <c r="U1757" t="str" cm="1">
        <f t="array" ref="U1757">_xlfn.IFS(D1757&lt;1000,"Less Than 1000",D1757&lt;=4999,"1000 to 4999",D1757&lt;=9999,"5000 to 9999",D1757&lt;=14999,"10000 to 14999",D1757&lt;=19999,"15000 to 19999",D1757&lt;=24999,"20000 to 24999",D1757&lt;=29999,"25000 to 29999",D1757&lt;=34999,"30000 to 34999",D1757&lt;=39999,"35000 to 39999",D1757&lt;44999,"40000 to 44999",D1757&lt;=44999,"40000 to 44999",D1757&lt;=49999,"45000 to 49999",D1757&gt;=50000,"50000 or More")</f>
        <v>Less Than 1000</v>
      </c>
    </row>
    <row r="1758" spans="1:21" ht="42.75" x14ac:dyDescent="0.45">
      <c r="A1758">
        <v>2134</v>
      </c>
      <c r="B1758" s="3" t="s">
        <v>2135</v>
      </c>
      <c r="C1758" s="3" t="s">
        <v>6244</v>
      </c>
      <c r="D1758" s="6">
        <v>6000</v>
      </c>
      <c r="E1758" s="8">
        <v>104</v>
      </c>
      <c r="F1758" s="17" t="s">
        <v>8220</v>
      </c>
      <c r="G1758" t="s">
        <v>8223</v>
      </c>
      <c r="H1758" t="s">
        <v>8245</v>
      </c>
      <c r="I1758">
        <v>1367097391</v>
      </c>
      <c r="J1758" s="10">
        <v>1364505391</v>
      </c>
      <c r="K1758" s="11">
        <f t="shared" si="135"/>
        <v>41361.886469907404</v>
      </c>
      <c r="L1758" t="b">
        <v>0</v>
      </c>
      <c r="M1758">
        <v>3</v>
      </c>
      <c r="N1758" t="b">
        <v>0</v>
      </c>
      <c r="O1758" t="s">
        <v>8306</v>
      </c>
      <c r="P1758" t="s">
        <v>8307</v>
      </c>
      <c r="Q1758">
        <f t="shared" si="136"/>
        <v>2013</v>
      </c>
      <c r="R1758">
        <f t="shared" si="137"/>
        <v>0</v>
      </c>
      <c r="S1758">
        <f t="shared" si="138"/>
        <v>1</v>
      </c>
      <c r="T1758">
        <f t="shared" si="139"/>
        <v>0</v>
      </c>
      <c r="U1758" t="str" cm="1">
        <f t="array" ref="U1758">_xlfn.IFS(D1758&lt;1000,"Less Than 1000",D1758&lt;=4999,"1000 to 4999",D1758&lt;=9999,"5000 to 9999",D1758&lt;=14999,"10000 to 14999",D1758&lt;=19999,"15000 to 19999",D1758&lt;=24999,"20000 to 24999",D1758&lt;=29999,"25000 to 29999",D1758&lt;=34999,"30000 to 34999",D1758&lt;=39999,"35000 to 39999",D1758&lt;44999,"40000 to 44999",D1758&lt;=44999,"40000 to 44999",D1758&lt;=49999,"45000 to 49999",D1758&gt;=50000,"50000 or More")</f>
        <v>5000 to 9999</v>
      </c>
    </row>
    <row r="1759" spans="1:21" ht="42.75" x14ac:dyDescent="0.45">
      <c r="A1759">
        <v>2212</v>
      </c>
      <c r="B1759" s="3" t="s">
        <v>2213</v>
      </c>
      <c r="C1759" s="3" t="s">
        <v>6322</v>
      </c>
      <c r="D1759" s="6">
        <v>6000</v>
      </c>
      <c r="E1759" s="8">
        <v>6863</v>
      </c>
      <c r="F1759" s="17" t="s">
        <v>8218</v>
      </c>
      <c r="G1759" t="s">
        <v>8223</v>
      </c>
      <c r="H1759" t="s">
        <v>8245</v>
      </c>
      <c r="I1759">
        <v>1383526800</v>
      </c>
      <c r="J1759" s="10">
        <v>1380650177</v>
      </c>
      <c r="K1759" s="11">
        <f t="shared" si="135"/>
        <v>41548.747418981482</v>
      </c>
      <c r="L1759" t="b">
        <v>0</v>
      </c>
      <c r="M1759">
        <v>123</v>
      </c>
      <c r="N1759" t="b">
        <v>1</v>
      </c>
      <c r="O1759" t="s">
        <v>8298</v>
      </c>
      <c r="P1759" t="s">
        <v>8303</v>
      </c>
      <c r="Q1759">
        <f t="shared" si="136"/>
        <v>2013</v>
      </c>
      <c r="R1759">
        <f t="shared" si="137"/>
        <v>1</v>
      </c>
      <c r="S1759">
        <f t="shared" si="138"/>
        <v>0</v>
      </c>
      <c r="T1759">
        <f t="shared" si="139"/>
        <v>0</v>
      </c>
      <c r="U1759" t="str" cm="1">
        <f t="array" ref="U1759">_xlfn.IFS(D1759&lt;1000,"Less Than 1000",D1759&lt;=4999,"1000 to 4999",D1759&lt;=9999,"5000 to 9999",D1759&lt;=14999,"10000 to 14999",D1759&lt;=19999,"15000 to 19999",D1759&lt;=24999,"20000 to 24999",D1759&lt;=29999,"25000 to 29999",D1759&lt;=34999,"30000 to 34999",D1759&lt;=39999,"35000 to 39999",D1759&lt;44999,"40000 to 44999",D1759&lt;=44999,"40000 to 44999",D1759&lt;=49999,"45000 to 49999",D1759&gt;=50000,"50000 or More")</f>
        <v>5000 to 9999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7" t="s">
        <v>8218</v>
      </c>
      <c r="G1760" t="s">
        <v>8223</v>
      </c>
      <c r="H1760" t="s">
        <v>8245</v>
      </c>
      <c r="I1760">
        <v>1468536992</v>
      </c>
      <c r="J1760" s="10">
        <v>1463352992</v>
      </c>
      <c r="K1760" s="11">
        <f t="shared" si="135"/>
        <v>42505.955925925926</v>
      </c>
      <c r="L1760" t="b">
        <v>0</v>
      </c>
      <c r="M1760">
        <v>27</v>
      </c>
      <c r="N1760" t="b">
        <v>1</v>
      </c>
      <c r="O1760" t="s">
        <v>8311</v>
      </c>
      <c r="P1760" t="s">
        <v>8312</v>
      </c>
      <c r="Q1760">
        <f t="shared" si="136"/>
        <v>2016</v>
      </c>
      <c r="R1760">
        <f t="shared" si="137"/>
        <v>1</v>
      </c>
      <c r="S1760">
        <f t="shared" si="138"/>
        <v>0</v>
      </c>
      <c r="T1760">
        <f t="shared" si="139"/>
        <v>0</v>
      </c>
      <c r="U1760" t="str" cm="1">
        <f t="array" ref="U1760">_xlfn.IFS(D1760&lt;1000,"Less Than 1000",D1760&lt;=4999,"1000 to 4999",D1760&lt;=9999,"5000 to 9999",D1760&lt;=14999,"10000 to 14999",D1760&lt;=19999,"15000 to 19999",D1760&lt;=24999,"20000 to 24999",D1760&lt;=29999,"25000 to 29999",D1760&lt;=34999,"30000 to 34999",D1760&lt;=39999,"35000 to 39999",D1760&lt;44999,"40000 to 44999",D1760&lt;=44999,"40000 to 44999",D1760&lt;=49999,"45000 to 49999",D1760&gt;=50000,"50000 or More")</f>
        <v>1000 to 4999</v>
      </c>
    </row>
    <row r="1761" spans="1:21" ht="42.75" x14ac:dyDescent="0.45">
      <c r="A1761">
        <v>2264</v>
      </c>
      <c r="B1761" s="3" t="s">
        <v>2265</v>
      </c>
      <c r="C1761" s="3" t="s">
        <v>6374</v>
      </c>
      <c r="D1761" s="6">
        <v>6000</v>
      </c>
      <c r="E1761" s="8">
        <v>10802</v>
      </c>
      <c r="F1761" s="17" t="s">
        <v>8218</v>
      </c>
      <c r="G1761" t="s">
        <v>8223</v>
      </c>
      <c r="H1761" t="s">
        <v>8245</v>
      </c>
      <c r="I1761">
        <v>1463972400</v>
      </c>
      <c r="J1761" s="10">
        <v>1462543114</v>
      </c>
      <c r="K1761" s="11">
        <f t="shared" si="135"/>
        <v>42496.582337962958</v>
      </c>
      <c r="L1761" t="b">
        <v>0</v>
      </c>
      <c r="M1761">
        <v>445</v>
      </c>
      <c r="N1761" t="b">
        <v>1</v>
      </c>
      <c r="O1761" t="s">
        <v>8306</v>
      </c>
      <c r="P1761" t="s">
        <v>8324</v>
      </c>
      <c r="Q1761">
        <f t="shared" si="136"/>
        <v>2016</v>
      </c>
      <c r="R1761">
        <f t="shared" si="137"/>
        <v>1</v>
      </c>
      <c r="S1761">
        <f t="shared" si="138"/>
        <v>0</v>
      </c>
      <c r="T1761">
        <f t="shared" si="139"/>
        <v>0</v>
      </c>
      <c r="U1761" t="str" cm="1">
        <f t="array" ref="U1761">_xlfn.IFS(D1761&lt;1000,"Less Than 1000",D1761&lt;=4999,"1000 to 4999",D1761&lt;=9999,"5000 to 9999",D1761&lt;=14999,"10000 to 14999",D1761&lt;=19999,"15000 to 19999",D1761&lt;=24999,"20000 to 24999",D1761&lt;=29999,"25000 to 29999",D1761&lt;=34999,"30000 to 34999",D1761&lt;=39999,"35000 to 39999",D1761&lt;44999,"40000 to 44999",D1761&lt;=44999,"40000 to 44999",D1761&lt;=49999,"45000 to 49999",D1761&gt;=50000,"50000 or More")</f>
        <v>5000 to 9999</v>
      </c>
    </row>
    <row r="1762" spans="1:21" ht="28.5" x14ac:dyDescent="0.45">
      <c r="A1762">
        <v>2284</v>
      </c>
      <c r="B1762" s="3" t="s">
        <v>2285</v>
      </c>
      <c r="C1762" s="3" t="s">
        <v>6394</v>
      </c>
      <c r="D1762" s="6">
        <v>6000</v>
      </c>
      <c r="E1762" s="8">
        <v>6373.27</v>
      </c>
      <c r="F1762" s="17" t="s">
        <v>8218</v>
      </c>
      <c r="G1762" t="s">
        <v>8223</v>
      </c>
      <c r="H1762" t="s">
        <v>8245</v>
      </c>
      <c r="I1762">
        <v>1299902400</v>
      </c>
      <c r="J1762" s="10">
        <v>1297451245</v>
      </c>
      <c r="K1762" s="11">
        <f t="shared" si="135"/>
        <v>40585.796817129631</v>
      </c>
      <c r="L1762" t="b">
        <v>0</v>
      </c>
      <c r="M1762">
        <v>59</v>
      </c>
      <c r="N1762" t="b">
        <v>1</v>
      </c>
      <c r="O1762" t="s">
        <v>8298</v>
      </c>
      <c r="P1762" t="s">
        <v>8299</v>
      </c>
      <c r="Q1762">
        <f t="shared" si="136"/>
        <v>2011</v>
      </c>
      <c r="R1762">
        <f t="shared" si="137"/>
        <v>1</v>
      </c>
      <c r="S1762">
        <f t="shared" si="138"/>
        <v>0</v>
      </c>
      <c r="T1762">
        <f t="shared" si="139"/>
        <v>0</v>
      </c>
      <c r="U1762" t="str" cm="1">
        <f t="array" ref="U1762">_xlfn.IFS(D1762&lt;1000,"Less Than 1000",D1762&lt;=4999,"1000 to 4999",D1762&lt;=9999,"5000 to 9999",D1762&lt;=14999,"10000 to 14999",D1762&lt;=19999,"15000 to 19999",D1762&lt;=24999,"20000 to 24999",D1762&lt;=29999,"25000 to 29999",D1762&lt;=34999,"30000 to 34999",D1762&lt;=39999,"35000 to 39999",D1762&lt;44999,"40000 to 44999",D1762&lt;=44999,"40000 to 44999",D1762&lt;=49999,"45000 to 49999",D1762&gt;=50000,"50000 or More")</f>
        <v>5000 to 9999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7" t="s">
        <v>8218</v>
      </c>
      <c r="G1763" t="s">
        <v>8224</v>
      </c>
      <c r="H1763" t="s">
        <v>8246</v>
      </c>
      <c r="I1763">
        <v>1442065060</v>
      </c>
      <c r="J1763" s="10">
        <v>1437745060</v>
      </c>
      <c r="K1763" s="11">
        <f t="shared" si="135"/>
        <v>42209.567824074074</v>
      </c>
      <c r="L1763" t="b">
        <v>0</v>
      </c>
      <c r="M1763">
        <v>3</v>
      </c>
      <c r="N1763" t="b">
        <v>1</v>
      </c>
      <c r="O1763" t="s">
        <v>8311</v>
      </c>
      <c r="P1763" t="s">
        <v>8312</v>
      </c>
      <c r="Q1763">
        <f t="shared" si="136"/>
        <v>2015</v>
      </c>
      <c r="R1763">
        <f t="shared" si="137"/>
        <v>1</v>
      </c>
      <c r="S1763">
        <f t="shared" si="138"/>
        <v>0</v>
      </c>
      <c r="T1763">
        <f t="shared" si="139"/>
        <v>0</v>
      </c>
      <c r="U1763" t="str" cm="1">
        <f t="array" ref="U1763">_xlfn.IFS(D1763&lt;1000,"Less Than 1000",D1763&lt;=4999,"1000 to 4999",D1763&lt;=9999,"5000 to 9999",D1763&lt;=14999,"10000 to 14999",D1763&lt;=19999,"15000 to 19999",D1763&lt;=24999,"20000 to 24999",D1763&lt;=29999,"25000 to 29999",D1763&lt;=34999,"30000 to 34999",D1763&lt;=39999,"35000 to 39999",D1763&lt;44999,"40000 to 44999",D1763&lt;=44999,"40000 to 44999",D1763&lt;=49999,"45000 to 49999",D1763&gt;=50000,"50000 or More")</f>
        <v>Less Than 1000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7" t="s">
        <v>8218</v>
      </c>
      <c r="G1764" t="s">
        <v>8223</v>
      </c>
      <c r="H1764" t="s">
        <v>8245</v>
      </c>
      <c r="I1764">
        <v>1457739245</v>
      </c>
      <c r="J1764" s="10">
        <v>1455147245</v>
      </c>
      <c r="K1764" s="11">
        <f t="shared" si="135"/>
        <v>42410.982002314813</v>
      </c>
      <c r="L1764" t="b">
        <v>0</v>
      </c>
      <c r="M1764">
        <v>25</v>
      </c>
      <c r="N1764" t="b">
        <v>1</v>
      </c>
      <c r="O1764" t="s">
        <v>8311</v>
      </c>
      <c r="P1764" t="s">
        <v>8312</v>
      </c>
      <c r="Q1764">
        <f t="shared" si="136"/>
        <v>2016</v>
      </c>
      <c r="R1764">
        <f t="shared" si="137"/>
        <v>1</v>
      </c>
      <c r="S1764">
        <f t="shared" si="138"/>
        <v>0</v>
      </c>
      <c r="T1764">
        <f t="shared" si="139"/>
        <v>0</v>
      </c>
      <c r="U1764" t="str" cm="1">
        <f t="array" ref="U1764">_xlfn.IFS(D1764&lt;1000,"Less Than 1000",D1764&lt;=4999,"1000 to 4999",D1764&lt;=9999,"5000 to 9999",D1764&lt;=14999,"10000 to 14999",D1764&lt;=19999,"15000 to 19999",D1764&lt;=24999,"20000 to 24999",D1764&lt;=29999,"25000 to 29999",D1764&lt;=34999,"30000 to 34999",D1764&lt;=39999,"35000 to 39999",D1764&lt;44999,"40000 to 44999",D1764&lt;=44999,"40000 to 44999",D1764&lt;=49999,"45000 to 49999",D1764&gt;=50000,"50000 or More")</f>
        <v>Less Than 1000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7" t="s">
        <v>8218</v>
      </c>
      <c r="G1765" t="s">
        <v>8223</v>
      </c>
      <c r="H1765" t="s">
        <v>8245</v>
      </c>
      <c r="I1765">
        <v>1477255840</v>
      </c>
      <c r="J1765" s="10">
        <v>1474663840</v>
      </c>
      <c r="K1765" s="11">
        <f t="shared" si="135"/>
        <v>42636.868518518517</v>
      </c>
      <c r="L1765" t="b">
        <v>0</v>
      </c>
      <c r="M1765">
        <v>118</v>
      </c>
      <c r="N1765" t="b">
        <v>1</v>
      </c>
      <c r="O1765" t="s">
        <v>8311</v>
      </c>
      <c r="P1765" t="s">
        <v>8312</v>
      </c>
      <c r="Q1765">
        <f t="shared" si="136"/>
        <v>2016</v>
      </c>
      <c r="R1765">
        <f t="shared" si="137"/>
        <v>1</v>
      </c>
      <c r="S1765">
        <f t="shared" si="138"/>
        <v>0</v>
      </c>
      <c r="T1765">
        <f t="shared" si="139"/>
        <v>0</v>
      </c>
      <c r="U1765" t="str" cm="1">
        <f t="array" ref="U1765">_xlfn.IFS(D1765&lt;1000,"Less Than 1000",D1765&lt;=4999,"1000 to 4999",D1765&lt;=9999,"5000 to 9999",D1765&lt;=14999,"10000 to 14999",D1765&lt;=19999,"15000 to 19999",D1765&lt;=24999,"20000 to 24999",D1765&lt;=29999,"25000 to 29999",D1765&lt;=34999,"30000 to 34999",D1765&lt;=39999,"35000 to 39999",D1765&lt;44999,"40000 to 44999",D1765&lt;=44999,"40000 to 44999",D1765&lt;=49999,"45000 to 49999",D1765&gt;=50000,"50000 or More")</f>
        <v>10000 to 14999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7" t="s">
        <v>8220</v>
      </c>
      <c r="G1766" t="s">
        <v>8224</v>
      </c>
      <c r="H1766" t="s">
        <v>8246</v>
      </c>
      <c r="I1766">
        <v>1407065979</v>
      </c>
      <c r="J1766" s="10">
        <v>1404560379</v>
      </c>
      <c r="K1766" s="11">
        <f t="shared" si="135"/>
        <v>41825.485868055555</v>
      </c>
      <c r="L1766" t="b">
        <v>1</v>
      </c>
      <c r="M1766">
        <v>39</v>
      </c>
      <c r="N1766" t="b">
        <v>0</v>
      </c>
      <c r="O1766" t="s">
        <v>8311</v>
      </c>
      <c r="P1766" t="s">
        <v>8312</v>
      </c>
      <c r="Q1766">
        <f t="shared" si="136"/>
        <v>2014</v>
      </c>
      <c r="R1766">
        <f t="shared" si="137"/>
        <v>0</v>
      </c>
      <c r="S1766">
        <f t="shared" si="138"/>
        <v>1</v>
      </c>
      <c r="T1766">
        <f t="shared" si="139"/>
        <v>0</v>
      </c>
      <c r="U1766" t="str" cm="1">
        <f t="array" ref="U1766">_xlfn.IFS(D1766&lt;1000,"Less Than 1000",D1766&lt;=4999,"1000 to 4999",D1766&lt;=9999,"5000 to 9999",D1766&lt;=14999,"10000 to 14999",D1766&lt;=19999,"15000 to 19999",D1766&lt;=24999,"20000 to 24999",D1766&lt;=29999,"25000 to 29999",D1766&lt;=34999,"30000 to 34999",D1766&lt;=39999,"35000 to 39999",D1766&lt;44999,"40000 to 44999",D1766&lt;=44999,"40000 to 44999",D1766&lt;=49999,"45000 to 49999",D1766&gt;=50000,"50000 or More")</f>
        <v>10000 to 14999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7" t="s">
        <v>8220</v>
      </c>
      <c r="G1767" t="s">
        <v>8223</v>
      </c>
      <c r="H1767" t="s">
        <v>8245</v>
      </c>
      <c r="I1767">
        <v>1407972712</v>
      </c>
      <c r="J1767" s="10">
        <v>1405380712</v>
      </c>
      <c r="K1767" s="11">
        <f t="shared" si="135"/>
        <v>41834.980462962965</v>
      </c>
      <c r="L1767" t="b">
        <v>1</v>
      </c>
      <c r="M1767">
        <v>103</v>
      </c>
      <c r="N1767" t="b">
        <v>0</v>
      </c>
      <c r="O1767" t="s">
        <v>8311</v>
      </c>
      <c r="P1767" t="s">
        <v>8312</v>
      </c>
      <c r="Q1767">
        <f t="shared" si="136"/>
        <v>2014</v>
      </c>
      <c r="R1767">
        <f t="shared" si="137"/>
        <v>0</v>
      </c>
      <c r="S1767">
        <f t="shared" si="138"/>
        <v>1</v>
      </c>
      <c r="T1767">
        <f t="shared" si="139"/>
        <v>0</v>
      </c>
      <c r="U1767" t="str" cm="1">
        <f t="array" ref="U1767">_xlfn.IFS(D1767&lt;1000,"Less Than 1000",D1767&lt;=4999,"1000 to 4999",D1767&lt;=9999,"5000 to 9999",D1767&lt;=14999,"10000 to 14999",D1767&lt;=19999,"15000 to 19999",D1767&lt;=24999,"20000 to 24999",D1767&lt;=29999,"25000 to 29999",D1767&lt;=34999,"30000 to 34999",D1767&lt;=39999,"35000 to 39999",D1767&lt;44999,"40000 to 44999",D1767&lt;=44999,"40000 to 44999",D1767&lt;=49999,"45000 to 49999",D1767&gt;=50000,"50000 or More")</f>
        <v>10000 to 14999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7" t="s">
        <v>8220</v>
      </c>
      <c r="G1768" t="s">
        <v>8225</v>
      </c>
      <c r="H1768" t="s">
        <v>8247</v>
      </c>
      <c r="I1768">
        <v>1408999088</v>
      </c>
      <c r="J1768" s="10">
        <v>1407184688</v>
      </c>
      <c r="K1768" s="11">
        <f t="shared" si="135"/>
        <v>41855.859814814816</v>
      </c>
      <c r="L1768" t="b">
        <v>1</v>
      </c>
      <c r="M1768">
        <v>0</v>
      </c>
      <c r="N1768" t="b">
        <v>0</v>
      </c>
      <c r="O1768" t="s">
        <v>8311</v>
      </c>
      <c r="P1768" t="s">
        <v>8312</v>
      </c>
      <c r="Q1768">
        <f t="shared" si="136"/>
        <v>2014</v>
      </c>
      <c r="R1768">
        <f t="shared" si="137"/>
        <v>0</v>
      </c>
      <c r="S1768">
        <f t="shared" si="138"/>
        <v>1</v>
      </c>
      <c r="T1768">
        <f t="shared" si="139"/>
        <v>0</v>
      </c>
      <c r="U1768" t="str" cm="1">
        <f t="array" ref="U1768">_xlfn.IFS(D1768&lt;1000,"Less Than 1000",D1768&lt;=4999,"1000 to 4999",D1768&lt;=9999,"5000 to 9999",D1768&lt;=14999,"10000 to 14999",D1768&lt;=19999,"15000 to 19999",D1768&lt;=24999,"20000 to 24999",D1768&lt;=29999,"25000 to 29999",D1768&lt;=34999,"30000 to 34999",D1768&lt;=39999,"35000 to 39999",D1768&lt;44999,"40000 to 44999",D1768&lt;=44999,"40000 to 44999",D1768&lt;=49999,"45000 to 49999",D1768&gt;=50000,"50000 or More")</f>
        <v>1000 to 4999</v>
      </c>
    </row>
    <row r="1769" spans="1:21" ht="42.75" x14ac:dyDescent="0.45">
      <c r="A1769">
        <v>2304</v>
      </c>
      <c r="B1769" s="3" t="s">
        <v>2305</v>
      </c>
      <c r="C1769" s="3" t="s">
        <v>6414</v>
      </c>
      <c r="D1769" s="6">
        <v>6000</v>
      </c>
      <c r="E1769" s="8">
        <v>6042.02</v>
      </c>
      <c r="F1769" s="17" t="s">
        <v>8218</v>
      </c>
      <c r="G1769" t="s">
        <v>8223</v>
      </c>
      <c r="H1769" t="s">
        <v>8245</v>
      </c>
      <c r="I1769">
        <v>1293857940</v>
      </c>
      <c r="J1769" s="10">
        <v>1290281691</v>
      </c>
      <c r="K1769" s="11">
        <f t="shared" si="135"/>
        <v>40502.815868055557</v>
      </c>
      <c r="L1769" t="b">
        <v>1</v>
      </c>
      <c r="M1769">
        <v>113</v>
      </c>
      <c r="N1769" t="b">
        <v>1</v>
      </c>
      <c r="O1769" t="s">
        <v>8298</v>
      </c>
      <c r="P1769" t="s">
        <v>8302</v>
      </c>
      <c r="Q1769">
        <f t="shared" si="136"/>
        <v>2010</v>
      </c>
      <c r="R1769">
        <f t="shared" si="137"/>
        <v>1</v>
      </c>
      <c r="S1769">
        <f t="shared" si="138"/>
        <v>0</v>
      </c>
      <c r="T1769">
        <f t="shared" si="139"/>
        <v>0</v>
      </c>
      <c r="U1769" t="str" cm="1">
        <f t="array" ref="U1769">_xlfn.IFS(D1769&lt;1000,"Less Than 1000",D1769&lt;=4999,"1000 to 4999",D1769&lt;=9999,"5000 to 9999",D1769&lt;=14999,"10000 to 14999",D1769&lt;=19999,"15000 to 19999",D1769&lt;=24999,"20000 to 24999",D1769&lt;=29999,"25000 to 29999",D1769&lt;=34999,"30000 to 34999",D1769&lt;=39999,"35000 to 39999",D1769&lt;44999,"40000 to 44999",D1769&lt;=44999,"40000 to 44999",D1769&lt;=49999,"45000 to 49999",D1769&gt;=50000,"50000 or More")</f>
        <v>5000 to 9999</v>
      </c>
    </row>
    <row r="1770" spans="1:21" ht="42.75" x14ac:dyDescent="0.45">
      <c r="A1770">
        <v>2309</v>
      </c>
      <c r="B1770" s="3" t="s">
        <v>2310</v>
      </c>
      <c r="C1770" s="3" t="s">
        <v>6419</v>
      </c>
      <c r="D1770" s="6">
        <v>6000</v>
      </c>
      <c r="E1770" s="8">
        <v>6400.47</v>
      </c>
      <c r="F1770" s="17" t="s">
        <v>8218</v>
      </c>
      <c r="G1770" t="s">
        <v>8223</v>
      </c>
      <c r="H1770" t="s">
        <v>8245</v>
      </c>
      <c r="I1770">
        <v>1362872537</v>
      </c>
      <c r="J1770" s="10">
        <v>1359848537</v>
      </c>
      <c r="K1770" s="11">
        <f t="shared" si="135"/>
        <v>41307.987696759257</v>
      </c>
      <c r="L1770" t="b">
        <v>1</v>
      </c>
      <c r="M1770">
        <v>107</v>
      </c>
      <c r="N1770" t="b">
        <v>1</v>
      </c>
      <c r="O1770" t="s">
        <v>8298</v>
      </c>
      <c r="P1770" t="s">
        <v>8302</v>
      </c>
      <c r="Q1770">
        <f t="shared" si="136"/>
        <v>2013</v>
      </c>
      <c r="R1770">
        <f t="shared" si="137"/>
        <v>1</v>
      </c>
      <c r="S1770">
        <f t="shared" si="138"/>
        <v>0</v>
      </c>
      <c r="T1770">
        <f t="shared" si="139"/>
        <v>0</v>
      </c>
      <c r="U1770" t="str" cm="1">
        <f t="array" ref="U1770">_xlfn.IFS(D1770&lt;1000,"Less Than 1000",D1770&lt;=4999,"1000 to 4999",D1770&lt;=9999,"5000 to 9999",D1770&lt;=14999,"10000 to 14999",D1770&lt;=19999,"15000 to 19999",D1770&lt;=24999,"20000 to 24999",D1770&lt;=29999,"25000 to 29999",D1770&lt;=34999,"30000 to 34999",D1770&lt;=39999,"35000 to 39999",D1770&lt;44999,"40000 to 44999",D1770&lt;=44999,"40000 to 44999",D1770&lt;=49999,"45000 to 49999",D1770&gt;=50000,"50000 or More")</f>
        <v>5000 to 9999</v>
      </c>
    </row>
    <row r="1771" spans="1:21" ht="28.5" x14ac:dyDescent="0.45">
      <c r="A1771">
        <v>2421</v>
      </c>
      <c r="B1771" s="3" t="s">
        <v>2422</v>
      </c>
      <c r="C1771" s="3" t="s">
        <v>6531</v>
      </c>
      <c r="D1771" s="6">
        <v>6000</v>
      </c>
      <c r="E1771" s="8">
        <v>1</v>
      </c>
      <c r="F1771" s="17" t="s">
        <v>8220</v>
      </c>
      <c r="G1771" t="s">
        <v>8223</v>
      </c>
      <c r="H1771" t="s">
        <v>8245</v>
      </c>
      <c r="I1771">
        <v>1424536196</v>
      </c>
      <c r="J1771" s="10">
        <v>1421944196</v>
      </c>
      <c r="K1771" s="11">
        <f t="shared" si="135"/>
        <v>42026.687453703707</v>
      </c>
      <c r="L1771" t="b">
        <v>0</v>
      </c>
      <c r="M1771">
        <v>1</v>
      </c>
      <c r="N1771" t="b">
        <v>0</v>
      </c>
      <c r="O1771" t="s">
        <v>8309</v>
      </c>
      <c r="P1771" t="s">
        <v>8310</v>
      </c>
      <c r="Q1771">
        <f t="shared" si="136"/>
        <v>2015</v>
      </c>
      <c r="R1771">
        <f t="shared" si="137"/>
        <v>0</v>
      </c>
      <c r="S1771">
        <f t="shared" si="138"/>
        <v>1</v>
      </c>
      <c r="T1771">
        <f t="shared" si="139"/>
        <v>0</v>
      </c>
      <c r="U1771" t="str" cm="1">
        <f t="array" ref="U1771">_xlfn.IFS(D1771&lt;1000,"Less Than 1000",D1771&lt;=4999,"1000 to 4999",D1771&lt;=9999,"5000 to 9999",D1771&lt;=14999,"10000 to 14999",D1771&lt;=19999,"15000 to 19999",D1771&lt;=24999,"20000 to 24999",D1771&lt;=29999,"25000 to 29999",D1771&lt;=34999,"30000 to 34999",D1771&lt;=39999,"35000 to 39999",D1771&lt;44999,"40000 to 44999",D1771&lt;=44999,"40000 to 44999",D1771&lt;=49999,"45000 to 49999",D1771&gt;=50000,"50000 or More")</f>
        <v>5000 to 9999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7" t="s">
        <v>8220</v>
      </c>
      <c r="G1772" t="s">
        <v>8223</v>
      </c>
      <c r="H1772" t="s">
        <v>8245</v>
      </c>
      <c r="I1772">
        <v>1413312194</v>
      </c>
      <c r="J1772" s="10">
        <v>1410288194</v>
      </c>
      <c r="K1772" s="11">
        <f t="shared" si="135"/>
        <v>41891.780023148152</v>
      </c>
      <c r="L1772" t="b">
        <v>1</v>
      </c>
      <c r="M1772">
        <v>92</v>
      </c>
      <c r="N1772" t="b">
        <v>0</v>
      </c>
      <c r="O1772" t="s">
        <v>8311</v>
      </c>
      <c r="P1772" t="s">
        <v>8312</v>
      </c>
      <c r="Q1772">
        <f t="shared" si="136"/>
        <v>2014</v>
      </c>
      <c r="R1772">
        <f t="shared" si="137"/>
        <v>0</v>
      </c>
      <c r="S1772">
        <f t="shared" si="138"/>
        <v>1</v>
      </c>
      <c r="T1772">
        <f t="shared" si="139"/>
        <v>0</v>
      </c>
      <c r="U1772" t="str" cm="1">
        <f t="array" ref="U1772">_xlfn.IFS(D1772&lt;1000,"Less Than 1000",D1772&lt;=4999,"1000 to 4999",D1772&lt;=9999,"5000 to 9999",D1772&lt;=14999,"10000 to 14999",D1772&lt;=19999,"15000 to 19999",D1772&lt;=24999,"20000 to 24999",D1772&lt;=29999,"25000 to 29999",D1772&lt;=34999,"30000 to 34999",D1772&lt;=39999,"35000 to 39999",D1772&lt;44999,"40000 to 44999",D1772&lt;=44999,"40000 to 44999",D1772&lt;=49999,"45000 to 49999",D1772&gt;=50000,"50000 or More")</f>
        <v>20000 to 24999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7" t="s">
        <v>8220</v>
      </c>
      <c r="G1773" t="s">
        <v>8224</v>
      </c>
      <c r="H1773" t="s">
        <v>8246</v>
      </c>
      <c r="I1773">
        <v>1414107040</v>
      </c>
      <c r="J1773" s="10">
        <v>1411515040</v>
      </c>
      <c r="K1773" s="11">
        <f t="shared" si="135"/>
        <v>41905.979629629634</v>
      </c>
      <c r="L1773" t="b">
        <v>1</v>
      </c>
      <c r="M1773">
        <v>25</v>
      </c>
      <c r="N1773" t="b">
        <v>0</v>
      </c>
      <c r="O1773" t="s">
        <v>8311</v>
      </c>
      <c r="P1773" t="s">
        <v>8312</v>
      </c>
      <c r="Q1773">
        <f t="shared" si="136"/>
        <v>2014</v>
      </c>
      <c r="R1773">
        <f t="shared" si="137"/>
        <v>0</v>
      </c>
      <c r="S1773">
        <f t="shared" si="138"/>
        <v>1</v>
      </c>
      <c r="T1773">
        <f t="shared" si="139"/>
        <v>0</v>
      </c>
      <c r="U1773" t="str" cm="1">
        <f t="array" ref="U1773">_xlfn.IFS(D1773&lt;1000,"Less Than 1000",D1773&lt;=4999,"1000 to 4999",D1773&lt;=9999,"5000 to 9999",D1773&lt;=14999,"10000 to 14999",D1773&lt;=19999,"15000 to 19999",D1773&lt;=24999,"20000 to 24999",D1773&lt;=29999,"25000 to 29999",D1773&lt;=34999,"30000 to 34999",D1773&lt;=39999,"35000 to 39999",D1773&lt;44999,"40000 to 44999",D1773&lt;=44999,"40000 to 44999",D1773&lt;=49999,"45000 to 49999",D1773&gt;=50000,"50000 or More")</f>
        <v>1000 to 4999</v>
      </c>
    </row>
    <row r="1774" spans="1:21" ht="28.5" x14ac:dyDescent="0.45">
      <c r="A1774">
        <v>2496</v>
      </c>
      <c r="B1774" s="3" t="s">
        <v>2496</v>
      </c>
      <c r="C1774" s="3" t="s">
        <v>6606</v>
      </c>
      <c r="D1774" s="6">
        <v>6000</v>
      </c>
      <c r="E1774" s="8">
        <v>6000</v>
      </c>
      <c r="F1774" s="17" t="s">
        <v>8218</v>
      </c>
      <c r="G1774" t="s">
        <v>8223</v>
      </c>
      <c r="H1774" t="s">
        <v>8245</v>
      </c>
      <c r="I1774">
        <v>1364597692</v>
      </c>
      <c r="J1774" s="10">
        <v>1361577292</v>
      </c>
      <c r="K1774" s="11">
        <f t="shared" si="135"/>
        <v>41327.996435185189</v>
      </c>
      <c r="L1774" t="b">
        <v>0</v>
      </c>
      <c r="M1774">
        <v>10</v>
      </c>
      <c r="N1774" t="b">
        <v>1</v>
      </c>
      <c r="O1774" t="s">
        <v>8298</v>
      </c>
      <c r="P1774" t="s">
        <v>8302</v>
      </c>
      <c r="Q1774">
        <f t="shared" si="136"/>
        <v>2013</v>
      </c>
      <c r="R1774">
        <f t="shared" si="137"/>
        <v>1</v>
      </c>
      <c r="S1774">
        <f t="shared" si="138"/>
        <v>0</v>
      </c>
      <c r="T1774">
        <f t="shared" si="139"/>
        <v>0</v>
      </c>
      <c r="U1774" t="str" cm="1">
        <f t="array" ref="U1774">_xlfn.IFS(D1774&lt;1000,"Less Than 1000",D1774&lt;=4999,"1000 to 4999",D1774&lt;=9999,"5000 to 9999",D1774&lt;=14999,"10000 to 14999",D1774&lt;=19999,"15000 to 19999",D1774&lt;=24999,"20000 to 24999",D1774&lt;=29999,"25000 to 29999",D1774&lt;=34999,"30000 to 34999",D1774&lt;=39999,"35000 to 39999",D1774&lt;44999,"40000 to 44999",D1774&lt;=44999,"40000 to 44999",D1774&lt;=49999,"45000 to 49999",D1774&gt;=50000,"50000 or More")</f>
        <v>5000 to 9999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7" t="s">
        <v>8220</v>
      </c>
      <c r="G1775" t="s">
        <v>8223</v>
      </c>
      <c r="H1775" t="s">
        <v>8245</v>
      </c>
      <c r="I1775">
        <v>1421691298</v>
      </c>
      <c r="J1775" s="10">
        <v>1417803298</v>
      </c>
      <c r="K1775" s="11">
        <f t="shared" si="135"/>
        <v>41978.760393518518</v>
      </c>
      <c r="L1775" t="b">
        <v>1</v>
      </c>
      <c r="M1775">
        <v>19</v>
      </c>
      <c r="N1775" t="b">
        <v>0</v>
      </c>
      <c r="O1775" t="s">
        <v>8311</v>
      </c>
      <c r="P1775" t="s">
        <v>8312</v>
      </c>
      <c r="Q1775">
        <f t="shared" si="136"/>
        <v>2014</v>
      </c>
      <c r="R1775">
        <f t="shared" si="137"/>
        <v>0</v>
      </c>
      <c r="S1775">
        <f t="shared" si="138"/>
        <v>1</v>
      </c>
      <c r="T1775">
        <f t="shared" si="139"/>
        <v>0</v>
      </c>
      <c r="U1775" t="str" cm="1">
        <f t="array" ref="U1775">_xlfn.IFS(D1775&lt;1000,"Less Than 1000",D1775&lt;=4999,"1000 to 4999",D1775&lt;=9999,"5000 to 9999",D1775&lt;=14999,"10000 to 14999",D1775&lt;=19999,"15000 to 19999",D1775&lt;=24999,"20000 to 24999",D1775&lt;=29999,"25000 to 29999",D1775&lt;=34999,"30000 to 34999",D1775&lt;=39999,"35000 to 39999",D1775&lt;44999,"40000 to 44999",D1775&lt;=44999,"40000 to 44999",D1775&lt;=49999,"45000 to 49999",D1775&gt;=50000,"50000 or More")</f>
        <v>30000 to 34999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7" t="s">
        <v>8220</v>
      </c>
      <c r="G1776" t="s">
        <v>8223</v>
      </c>
      <c r="H1776" t="s">
        <v>8245</v>
      </c>
      <c r="I1776">
        <v>1417273140</v>
      </c>
      <c r="J1776" s="10">
        <v>1413609292</v>
      </c>
      <c r="K1776" s="11">
        <f t="shared" si="135"/>
        <v>41930.218657407408</v>
      </c>
      <c r="L1776" t="b">
        <v>1</v>
      </c>
      <c r="M1776">
        <v>13</v>
      </c>
      <c r="N1776" t="b">
        <v>0</v>
      </c>
      <c r="O1776" t="s">
        <v>8311</v>
      </c>
      <c r="P1776" t="s">
        <v>8312</v>
      </c>
      <c r="Q1776">
        <f t="shared" si="136"/>
        <v>2014</v>
      </c>
      <c r="R1776">
        <f t="shared" si="137"/>
        <v>0</v>
      </c>
      <c r="S1776">
        <f t="shared" si="138"/>
        <v>1</v>
      </c>
      <c r="T1776">
        <f t="shared" si="139"/>
        <v>0</v>
      </c>
      <c r="U1776" t="str" cm="1">
        <f t="array" ref="U1776">_xlfn.IFS(D1776&lt;1000,"Less Than 1000",D1776&lt;=4999,"1000 to 4999",D1776&lt;=9999,"5000 to 9999",D1776&lt;=14999,"10000 to 14999",D1776&lt;=19999,"15000 to 19999",D1776&lt;=24999,"20000 to 24999",D1776&lt;=29999,"25000 to 29999",D1776&lt;=34999,"30000 to 34999",D1776&lt;=39999,"35000 to 39999",D1776&lt;44999,"40000 to 44999",D1776&lt;=44999,"40000 to 44999",D1776&lt;=49999,"45000 to 49999",D1776&gt;=50000,"50000 or More")</f>
        <v>1000 to 4999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7" t="s">
        <v>8220</v>
      </c>
      <c r="G1777" t="s">
        <v>8223</v>
      </c>
      <c r="H1777" t="s">
        <v>8245</v>
      </c>
      <c r="I1777">
        <v>1414193160</v>
      </c>
      <c r="J1777" s="10">
        <v>1410305160</v>
      </c>
      <c r="K1777" s="11">
        <f t="shared" si="135"/>
        <v>41891.976388888892</v>
      </c>
      <c r="L1777" t="b">
        <v>1</v>
      </c>
      <c r="M1777">
        <v>124</v>
      </c>
      <c r="N1777" t="b">
        <v>0</v>
      </c>
      <c r="O1777" t="s">
        <v>8311</v>
      </c>
      <c r="P1777" t="s">
        <v>8312</v>
      </c>
      <c r="Q1777">
        <f t="shared" si="136"/>
        <v>2014</v>
      </c>
      <c r="R1777">
        <f t="shared" si="137"/>
        <v>0</v>
      </c>
      <c r="S1777">
        <f t="shared" si="138"/>
        <v>1</v>
      </c>
      <c r="T1777">
        <f t="shared" si="139"/>
        <v>0</v>
      </c>
      <c r="U1777" t="str" cm="1">
        <f t="array" ref="U1777">_xlfn.IFS(D1777&lt;1000,"Less Than 1000",D1777&lt;=4999,"1000 to 4999",D1777&lt;=9999,"5000 to 9999",D1777&lt;=14999,"10000 to 14999",D1777&lt;=19999,"15000 to 19999",D1777&lt;=24999,"20000 to 24999",D1777&lt;=29999,"25000 to 29999",D1777&lt;=34999,"30000 to 34999",D1777&lt;=39999,"35000 to 39999",D1777&lt;44999,"40000 to 44999",D1777&lt;=44999,"40000 to 44999",D1777&lt;=49999,"45000 to 49999",D1777&gt;=50000,"50000 or More")</f>
        <v>30000 to 34999</v>
      </c>
    </row>
    <row r="1778" spans="1:21" ht="28.5" x14ac:dyDescent="0.45">
      <c r="A1778">
        <v>2529</v>
      </c>
      <c r="B1778" s="3" t="s">
        <v>2529</v>
      </c>
      <c r="C1778" s="3" t="s">
        <v>6639</v>
      </c>
      <c r="D1778" s="6">
        <v>6000</v>
      </c>
      <c r="E1778" s="8">
        <v>6257</v>
      </c>
      <c r="F1778" s="17" t="s">
        <v>8218</v>
      </c>
      <c r="G1778" t="s">
        <v>8223</v>
      </c>
      <c r="H1778" t="s">
        <v>8245</v>
      </c>
      <c r="I1778">
        <v>1332636975</v>
      </c>
      <c r="J1778" s="10">
        <v>1328752575</v>
      </c>
      <c r="K1778" s="11">
        <f t="shared" si="135"/>
        <v>40948.080729166664</v>
      </c>
      <c r="L1778" t="b">
        <v>0</v>
      </c>
      <c r="M1778">
        <v>76</v>
      </c>
      <c r="N1778" t="b">
        <v>1</v>
      </c>
      <c r="O1778" t="s">
        <v>8298</v>
      </c>
      <c r="P1778" t="s">
        <v>8327</v>
      </c>
      <c r="Q1778">
        <f t="shared" si="136"/>
        <v>2012</v>
      </c>
      <c r="R1778">
        <f t="shared" si="137"/>
        <v>1</v>
      </c>
      <c r="S1778">
        <f t="shared" si="138"/>
        <v>0</v>
      </c>
      <c r="T1778">
        <f t="shared" si="139"/>
        <v>0</v>
      </c>
      <c r="U1778" t="str" cm="1">
        <f t="array" ref="U1778">_xlfn.IFS(D1778&lt;1000,"Less Than 1000",D1778&lt;=4999,"1000 to 4999",D1778&lt;=9999,"5000 to 9999",D1778&lt;=14999,"10000 to 14999",D1778&lt;=19999,"15000 to 19999",D1778&lt;=24999,"20000 to 24999",D1778&lt;=29999,"25000 to 29999",D1778&lt;=34999,"30000 to 34999",D1778&lt;=39999,"35000 to 39999",D1778&lt;44999,"40000 to 44999",D1778&lt;=44999,"40000 to 44999",D1778&lt;=49999,"45000 to 49999",D1778&gt;=50000,"50000 or More")</f>
        <v>5000 to 9999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7" t="s">
        <v>8220</v>
      </c>
      <c r="G1779" t="s">
        <v>8232</v>
      </c>
      <c r="H1779" t="s">
        <v>8248</v>
      </c>
      <c r="I1779">
        <v>1424421253</v>
      </c>
      <c r="J1779" s="10">
        <v>1421829253</v>
      </c>
      <c r="K1779" s="11">
        <f t="shared" si="135"/>
        <v>42025.357094907406</v>
      </c>
      <c r="L1779" t="b">
        <v>1</v>
      </c>
      <c r="M1779">
        <v>10</v>
      </c>
      <c r="N1779" t="b">
        <v>0</v>
      </c>
      <c r="O1779" t="s">
        <v>8311</v>
      </c>
      <c r="P1779" t="s">
        <v>8312</v>
      </c>
      <c r="Q1779">
        <f t="shared" si="136"/>
        <v>2015</v>
      </c>
      <c r="R1779">
        <f t="shared" si="137"/>
        <v>0</v>
      </c>
      <c r="S1779">
        <f t="shared" si="138"/>
        <v>1</v>
      </c>
      <c r="T1779">
        <f t="shared" si="139"/>
        <v>0</v>
      </c>
      <c r="U1779" t="str" cm="1">
        <f t="array" ref="U1779">_xlfn.IFS(D1779&lt;1000,"Less Than 1000",D1779&lt;=4999,"1000 to 4999",D1779&lt;=9999,"5000 to 9999",D1779&lt;=14999,"10000 to 14999",D1779&lt;=19999,"15000 to 19999",D1779&lt;=24999,"20000 to 24999",D1779&lt;=29999,"25000 to 29999",D1779&lt;=34999,"30000 to 34999",D1779&lt;=39999,"35000 to 39999",D1779&lt;44999,"40000 to 44999",D1779&lt;=44999,"40000 to 44999",D1779&lt;=49999,"45000 to 49999",D1779&gt;=50000,"50000 or More")</f>
        <v>1000 to 4999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7" t="s">
        <v>8220</v>
      </c>
      <c r="G1780" t="s">
        <v>8223</v>
      </c>
      <c r="H1780" t="s">
        <v>8245</v>
      </c>
      <c r="I1780">
        <v>1427485395</v>
      </c>
      <c r="J1780" s="10">
        <v>1423600995</v>
      </c>
      <c r="K1780" s="11">
        <f t="shared" si="135"/>
        <v>42045.86336805555</v>
      </c>
      <c r="L1780" t="b">
        <v>1</v>
      </c>
      <c r="M1780">
        <v>15</v>
      </c>
      <c r="N1780" t="b">
        <v>0</v>
      </c>
      <c r="O1780" t="s">
        <v>8311</v>
      </c>
      <c r="P1780" t="s">
        <v>8312</v>
      </c>
      <c r="Q1780">
        <f t="shared" si="136"/>
        <v>2015</v>
      </c>
      <c r="R1780">
        <f t="shared" si="137"/>
        <v>0</v>
      </c>
      <c r="S1780">
        <f t="shared" si="138"/>
        <v>1</v>
      </c>
      <c r="T1780">
        <f t="shared" si="139"/>
        <v>0</v>
      </c>
      <c r="U1780" t="str" cm="1">
        <f t="array" ref="U1780">_xlfn.IFS(D1780&lt;1000,"Less Than 1000",D1780&lt;=4999,"1000 to 4999",D1780&lt;=9999,"5000 to 9999",D1780&lt;=14999,"10000 to 14999",D1780&lt;=19999,"15000 to 19999",D1780&lt;=24999,"20000 to 24999",D1780&lt;=29999,"25000 to 29999",D1780&lt;=34999,"30000 to 34999",D1780&lt;=39999,"35000 to 39999",D1780&lt;44999,"40000 to 44999",D1780&lt;=44999,"40000 to 44999",D1780&lt;=49999,"45000 to 49999",D1780&gt;=50000,"50000 or More")</f>
        <v>50000 or More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7" t="s">
        <v>8220</v>
      </c>
      <c r="G1781" t="s">
        <v>8223</v>
      </c>
      <c r="H1781" t="s">
        <v>8245</v>
      </c>
      <c r="I1781">
        <v>1472834180</v>
      </c>
      <c r="J1781" s="10">
        <v>1470242180</v>
      </c>
      <c r="K1781" s="11">
        <f t="shared" si="135"/>
        <v>42585.691898148143</v>
      </c>
      <c r="L1781" t="b">
        <v>1</v>
      </c>
      <c r="M1781">
        <v>38</v>
      </c>
      <c r="N1781" t="b">
        <v>0</v>
      </c>
      <c r="O1781" t="s">
        <v>8311</v>
      </c>
      <c r="P1781" t="s">
        <v>8312</v>
      </c>
      <c r="Q1781">
        <f t="shared" si="136"/>
        <v>2016</v>
      </c>
      <c r="R1781">
        <f t="shared" si="137"/>
        <v>0</v>
      </c>
      <c r="S1781">
        <f t="shared" si="138"/>
        <v>1</v>
      </c>
      <c r="T1781">
        <f t="shared" si="139"/>
        <v>0</v>
      </c>
      <c r="U1781" t="str" cm="1">
        <f t="array" ref="U1781">_xlfn.IFS(D1781&lt;1000,"Less Than 1000",D1781&lt;=4999,"1000 to 4999",D1781&lt;=9999,"5000 to 9999",D1781&lt;=14999,"10000 to 14999",D1781&lt;=19999,"15000 to 19999",D1781&lt;=24999,"20000 to 24999",D1781&lt;=29999,"25000 to 29999",D1781&lt;=34999,"30000 to 34999",D1781&lt;=39999,"35000 to 39999",D1781&lt;44999,"40000 to 44999",D1781&lt;=44999,"40000 to 44999",D1781&lt;=49999,"45000 to 49999",D1781&gt;=50000,"50000 or More")</f>
        <v>10000 to 14999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7" t="s">
        <v>8220</v>
      </c>
      <c r="G1782" t="s">
        <v>8223</v>
      </c>
      <c r="H1782" t="s">
        <v>8245</v>
      </c>
      <c r="I1782">
        <v>1467469510</v>
      </c>
      <c r="J1782" s="10">
        <v>1462285510</v>
      </c>
      <c r="K1782" s="11">
        <f t="shared" si="135"/>
        <v>42493.600810185191</v>
      </c>
      <c r="L1782" t="b">
        <v>1</v>
      </c>
      <c r="M1782">
        <v>152</v>
      </c>
      <c r="N1782" t="b">
        <v>0</v>
      </c>
      <c r="O1782" t="s">
        <v>8311</v>
      </c>
      <c r="P1782" t="s">
        <v>8312</v>
      </c>
      <c r="Q1782">
        <f t="shared" si="136"/>
        <v>2016</v>
      </c>
      <c r="R1782">
        <f t="shared" si="137"/>
        <v>0</v>
      </c>
      <c r="S1782">
        <f t="shared" si="138"/>
        <v>1</v>
      </c>
      <c r="T1782">
        <f t="shared" si="139"/>
        <v>0</v>
      </c>
      <c r="U1782" t="str" cm="1">
        <f t="array" ref="U1782">_xlfn.IFS(D1782&lt;1000,"Less Than 1000",D1782&lt;=4999,"1000 to 4999",D1782&lt;=9999,"5000 to 9999",D1782&lt;=14999,"10000 to 14999",D1782&lt;=19999,"15000 to 19999",D1782&lt;=24999,"20000 to 24999",D1782&lt;=29999,"25000 to 29999",D1782&lt;=34999,"30000 to 34999",D1782&lt;=39999,"35000 to 39999",D1782&lt;44999,"40000 to 44999",D1782&lt;=44999,"40000 to 44999",D1782&lt;=49999,"45000 to 49999",D1782&gt;=50000,"50000 or More")</f>
        <v>30000 to 34999</v>
      </c>
    </row>
    <row r="1783" spans="1:21" ht="42.75" x14ac:dyDescent="0.45">
      <c r="A1783">
        <v>2548</v>
      </c>
      <c r="B1783" s="3" t="s">
        <v>2548</v>
      </c>
      <c r="C1783" s="3" t="s">
        <v>6658</v>
      </c>
      <c r="D1783" s="6">
        <v>6000</v>
      </c>
      <c r="E1783" s="8">
        <v>6111</v>
      </c>
      <c r="F1783" s="17" t="s">
        <v>8218</v>
      </c>
      <c r="G1783" t="s">
        <v>8229</v>
      </c>
      <c r="H1783" t="s">
        <v>8248</v>
      </c>
      <c r="I1783">
        <v>1475209620</v>
      </c>
      <c r="J1783" s="10">
        <v>1473087637</v>
      </c>
      <c r="K1783" s="11">
        <f t="shared" si="135"/>
        <v>42618.625428240746</v>
      </c>
      <c r="L1783" t="b">
        <v>0</v>
      </c>
      <c r="M1783">
        <v>37</v>
      </c>
      <c r="N1783" t="b">
        <v>1</v>
      </c>
      <c r="O1783" t="s">
        <v>8298</v>
      </c>
      <c r="P1783" t="s">
        <v>8327</v>
      </c>
      <c r="Q1783">
        <f t="shared" si="136"/>
        <v>2016</v>
      </c>
      <c r="R1783">
        <f t="shared" si="137"/>
        <v>1</v>
      </c>
      <c r="S1783">
        <f t="shared" si="138"/>
        <v>0</v>
      </c>
      <c r="T1783">
        <f t="shared" si="139"/>
        <v>0</v>
      </c>
      <c r="U1783" t="str" cm="1">
        <f t="array" ref="U1783">_xlfn.IFS(D1783&lt;1000,"Less Than 1000",D1783&lt;=4999,"1000 to 4999",D1783&lt;=9999,"5000 to 9999",D1783&lt;=14999,"10000 to 14999",D1783&lt;=19999,"15000 to 19999",D1783&lt;=24999,"20000 to 24999",D1783&lt;=29999,"25000 to 29999",D1783&lt;=34999,"30000 to 34999",D1783&lt;=39999,"35000 to 39999",D1783&lt;44999,"40000 to 44999",D1783&lt;=44999,"40000 to 44999",D1783&lt;=49999,"45000 to 49999",D1783&gt;=50000,"50000 or More")</f>
        <v>5000 to 9999</v>
      </c>
    </row>
    <row r="1784" spans="1:21" ht="42.75" x14ac:dyDescent="0.45">
      <c r="A1784">
        <v>2588</v>
      </c>
      <c r="B1784" s="3" t="s">
        <v>2588</v>
      </c>
      <c r="C1784" s="3" t="s">
        <v>6698</v>
      </c>
      <c r="D1784" s="6">
        <v>6000</v>
      </c>
      <c r="E1784" s="8">
        <v>233</v>
      </c>
      <c r="F1784" s="17" t="s">
        <v>8220</v>
      </c>
      <c r="G1784" t="s">
        <v>8223</v>
      </c>
      <c r="H1784" t="s">
        <v>8245</v>
      </c>
      <c r="I1784">
        <v>1427807640</v>
      </c>
      <c r="J1784" s="10">
        <v>1423325626</v>
      </c>
      <c r="K1784" s="11">
        <f t="shared" si="135"/>
        <v>42042.676226851851</v>
      </c>
      <c r="L1784" t="b">
        <v>0</v>
      </c>
      <c r="M1784">
        <v>8</v>
      </c>
      <c r="N1784" t="b">
        <v>0</v>
      </c>
      <c r="O1784" t="s">
        <v>8309</v>
      </c>
      <c r="P1784" t="s">
        <v>8310</v>
      </c>
      <c r="Q1784">
        <f t="shared" si="136"/>
        <v>2015</v>
      </c>
      <c r="R1784">
        <f t="shared" si="137"/>
        <v>0</v>
      </c>
      <c r="S1784">
        <f t="shared" si="138"/>
        <v>1</v>
      </c>
      <c r="T1784">
        <f t="shared" si="139"/>
        <v>0</v>
      </c>
      <c r="U1784" t="str" cm="1">
        <f t="array" ref="U1784">_xlfn.IFS(D1784&lt;1000,"Less Than 1000",D1784&lt;=4999,"1000 to 4999",D1784&lt;=9999,"5000 to 9999",D1784&lt;=14999,"10000 to 14999",D1784&lt;=19999,"15000 to 19999",D1784&lt;=24999,"20000 to 24999",D1784&lt;=29999,"25000 to 29999",D1784&lt;=34999,"30000 to 34999",D1784&lt;=39999,"35000 to 39999",D1784&lt;44999,"40000 to 44999",D1784&lt;=44999,"40000 to 44999",D1784&lt;=49999,"45000 to 49999",D1784&gt;=50000,"50000 or More")</f>
        <v>5000 to 9999</v>
      </c>
    </row>
    <row r="1785" spans="1:21" ht="42.75" x14ac:dyDescent="0.45">
      <c r="A1785">
        <v>2682</v>
      </c>
      <c r="B1785" s="3" t="s">
        <v>2682</v>
      </c>
      <c r="C1785" s="3" t="s">
        <v>6792</v>
      </c>
      <c r="D1785" s="6">
        <v>6000</v>
      </c>
      <c r="E1785" s="8">
        <v>1698</v>
      </c>
      <c r="F1785" s="17" t="s">
        <v>8220</v>
      </c>
      <c r="G1785" t="s">
        <v>8223</v>
      </c>
      <c r="H1785" t="s">
        <v>8245</v>
      </c>
      <c r="I1785">
        <v>1416635940</v>
      </c>
      <c r="J1785" s="10">
        <v>1413838540</v>
      </c>
      <c r="K1785" s="11">
        <f t="shared" si="135"/>
        <v>41932.871990740743</v>
      </c>
      <c r="L1785" t="b">
        <v>0</v>
      </c>
      <c r="M1785">
        <v>20</v>
      </c>
      <c r="N1785" t="b">
        <v>0</v>
      </c>
      <c r="O1785" t="s">
        <v>8309</v>
      </c>
      <c r="P1785" t="s">
        <v>8310</v>
      </c>
      <c r="Q1785">
        <f t="shared" si="136"/>
        <v>2014</v>
      </c>
      <c r="R1785">
        <f t="shared" si="137"/>
        <v>0</v>
      </c>
      <c r="S1785">
        <f t="shared" si="138"/>
        <v>1</v>
      </c>
      <c r="T1785">
        <f t="shared" si="139"/>
        <v>0</v>
      </c>
      <c r="U1785" t="str" cm="1">
        <f t="array" ref="U1785">_xlfn.IFS(D1785&lt;1000,"Less Than 1000",D1785&lt;=4999,"1000 to 4999",D1785&lt;=9999,"5000 to 9999",D1785&lt;=14999,"10000 to 14999",D1785&lt;=19999,"15000 to 19999",D1785&lt;=24999,"20000 to 24999",D1785&lt;=29999,"25000 to 29999",D1785&lt;=34999,"30000 to 34999",D1785&lt;=39999,"35000 to 39999",D1785&lt;44999,"40000 to 44999",D1785&lt;=44999,"40000 to 44999",D1785&lt;=49999,"45000 to 49999",D1785&gt;=50000,"50000 or More")</f>
        <v>5000 to 9999</v>
      </c>
    </row>
    <row r="1786" spans="1:21" ht="42.75" x14ac:dyDescent="0.45">
      <c r="A1786">
        <v>2719</v>
      </c>
      <c r="B1786" s="3" t="s">
        <v>2719</v>
      </c>
      <c r="C1786" s="3" t="s">
        <v>6829</v>
      </c>
      <c r="D1786" s="6">
        <v>6000</v>
      </c>
      <c r="E1786" s="8">
        <v>6530</v>
      </c>
      <c r="F1786" s="17" t="s">
        <v>8218</v>
      </c>
      <c r="G1786" t="s">
        <v>8223</v>
      </c>
      <c r="H1786" t="s">
        <v>8245</v>
      </c>
      <c r="I1786">
        <v>1460936694</v>
      </c>
      <c r="J1786" s="10">
        <v>1455756294</v>
      </c>
      <c r="K1786" s="11">
        <f t="shared" si="135"/>
        <v>42418.031180555554</v>
      </c>
      <c r="L1786" t="b">
        <v>0</v>
      </c>
      <c r="M1786">
        <v>69</v>
      </c>
      <c r="N1786" t="b">
        <v>1</v>
      </c>
      <c r="O1786" t="s">
        <v>8290</v>
      </c>
      <c r="P1786" t="s">
        <v>8330</v>
      </c>
      <c r="Q1786">
        <f t="shared" si="136"/>
        <v>2016</v>
      </c>
      <c r="R1786">
        <f t="shared" si="137"/>
        <v>1</v>
      </c>
      <c r="S1786">
        <f t="shared" si="138"/>
        <v>0</v>
      </c>
      <c r="T1786">
        <f t="shared" si="139"/>
        <v>0</v>
      </c>
      <c r="U1786" t="str" cm="1">
        <f t="array" ref="U1786">_xlfn.IFS(D1786&lt;1000,"Less Than 1000",D1786&lt;=4999,"1000 to 4999",D1786&lt;=9999,"5000 to 9999",D1786&lt;=14999,"10000 to 14999",D1786&lt;=19999,"15000 to 19999",D1786&lt;=24999,"20000 to 24999",D1786&lt;=29999,"25000 to 29999",D1786&lt;=34999,"30000 to 34999",D1786&lt;=39999,"35000 to 39999",D1786&lt;44999,"40000 to 44999",D1786&lt;=44999,"40000 to 44999",D1786&lt;=49999,"45000 to 49999",D1786&gt;=50000,"50000 or More")</f>
        <v>5000 to 9999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7" t="s">
        <v>8220</v>
      </c>
      <c r="G1787" t="s">
        <v>8223</v>
      </c>
      <c r="H1787" t="s">
        <v>8245</v>
      </c>
      <c r="I1787">
        <v>1413417600</v>
      </c>
      <c r="J1787" s="10">
        <v>1410750855</v>
      </c>
      <c r="K1787" s="11">
        <f t="shared" si="135"/>
        <v>41897.134895833333</v>
      </c>
      <c r="L1787" t="b">
        <v>1</v>
      </c>
      <c r="M1787">
        <v>108</v>
      </c>
      <c r="N1787" t="b">
        <v>0</v>
      </c>
      <c r="O1787" t="s">
        <v>8311</v>
      </c>
      <c r="P1787" t="s">
        <v>8312</v>
      </c>
      <c r="Q1787">
        <f t="shared" si="136"/>
        <v>2014</v>
      </c>
      <c r="R1787">
        <f t="shared" si="137"/>
        <v>0</v>
      </c>
      <c r="S1787">
        <f t="shared" si="138"/>
        <v>1</v>
      </c>
      <c r="T1787">
        <f t="shared" si="139"/>
        <v>0</v>
      </c>
      <c r="U1787" t="str" cm="1">
        <f t="array" ref="U1787">_xlfn.IFS(D1787&lt;1000,"Less Than 1000",D1787&lt;=4999,"1000 to 4999",D1787&lt;=9999,"5000 to 9999",D1787&lt;=14999,"10000 to 14999",D1787&lt;=19999,"15000 to 19999",D1787&lt;=24999,"20000 to 24999",D1787&lt;=29999,"25000 to 29999",D1787&lt;=34999,"30000 to 34999",D1787&lt;=39999,"35000 to 39999",D1787&lt;44999,"40000 to 44999",D1787&lt;=44999,"40000 to 44999",D1787&lt;=49999,"45000 to 49999",D1787&gt;=50000,"50000 or More")</f>
        <v>20000 to 24999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7" t="s">
        <v>8220</v>
      </c>
      <c r="G1788" t="s">
        <v>8232</v>
      </c>
      <c r="H1788" t="s">
        <v>8248</v>
      </c>
      <c r="I1788">
        <v>1418649177</v>
      </c>
      <c r="J1788" s="10">
        <v>1416057177</v>
      </c>
      <c r="K1788" s="11">
        <f t="shared" si="135"/>
        <v>41958.550659722227</v>
      </c>
      <c r="L1788" t="b">
        <v>1</v>
      </c>
      <c r="M1788">
        <v>29</v>
      </c>
      <c r="N1788" t="b">
        <v>0</v>
      </c>
      <c r="O1788" t="s">
        <v>8311</v>
      </c>
      <c r="P1788" t="s">
        <v>8312</v>
      </c>
      <c r="Q1788">
        <f t="shared" si="136"/>
        <v>2014</v>
      </c>
      <c r="R1788">
        <f t="shared" si="137"/>
        <v>0</v>
      </c>
      <c r="S1788">
        <f t="shared" si="138"/>
        <v>1</v>
      </c>
      <c r="T1788">
        <f t="shared" si="139"/>
        <v>0</v>
      </c>
      <c r="U1788" t="str" cm="1">
        <f t="array" ref="U1788">_xlfn.IFS(D1788&lt;1000,"Less Than 1000",D1788&lt;=4999,"1000 to 4999",D1788&lt;=9999,"5000 to 9999",D1788&lt;=14999,"10000 to 14999",D1788&lt;=19999,"15000 to 19999",D1788&lt;=24999,"20000 to 24999",D1788&lt;=29999,"25000 to 29999",D1788&lt;=34999,"30000 to 34999",D1788&lt;=39999,"35000 to 39999",D1788&lt;44999,"40000 to 44999",D1788&lt;=44999,"40000 to 44999",D1788&lt;=49999,"45000 to 49999",D1788&gt;=50000,"50000 or More")</f>
        <v>1000 to 4999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7" t="s">
        <v>8220</v>
      </c>
      <c r="G1789" t="s">
        <v>8223</v>
      </c>
      <c r="H1789" t="s">
        <v>8245</v>
      </c>
      <c r="I1789">
        <v>1428158637</v>
      </c>
      <c r="J1789" s="10">
        <v>1425570237</v>
      </c>
      <c r="K1789" s="11">
        <f t="shared" si="135"/>
        <v>42068.65552083333</v>
      </c>
      <c r="L1789" t="b">
        <v>1</v>
      </c>
      <c r="M1789">
        <v>24</v>
      </c>
      <c r="N1789" t="b">
        <v>0</v>
      </c>
      <c r="O1789" t="s">
        <v>8311</v>
      </c>
      <c r="P1789" t="s">
        <v>8312</v>
      </c>
      <c r="Q1789">
        <f t="shared" si="136"/>
        <v>2015</v>
      </c>
      <c r="R1789">
        <f t="shared" si="137"/>
        <v>0</v>
      </c>
      <c r="S1789">
        <f t="shared" si="138"/>
        <v>1</v>
      </c>
      <c r="T1789">
        <f t="shared" si="139"/>
        <v>0</v>
      </c>
      <c r="U1789" t="str" cm="1">
        <f t="array" ref="U1789">_xlfn.IFS(D1789&lt;1000,"Less Than 1000",D1789&lt;=4999,"1000 to 4999",D1789&lt;=9999,"5000 to 9999",D1789&lt;=14999,"10000 to 14999",D1789&lt;=19999,"15000 to 19999",D1789&lt;=24999,"20000 to 24999",D1789&lt;=29999,"25000 to 29999",D1789&lt;=34999,"30000 to 34999",D1789&lt;=39999,"35000 to 39999",D1789&lt;44999,"40000 to 44999",D1789&lt;=44999,"40000 to 44999",D1789&lt;=49999,"45000 to 49999",D1789&gt;=50000,"50000 or More")</f>
        <v>10000 to 14999</v>
      </c>
    </row>
    <row r="1790" spans="1:21" ht="42.75" x14ac:dyDescent="0.45">
      <c r="A1790">
        <v>2784</v>
      </c>
      <c r="B1790" s="3" t="s">
        <v>2784</v>
      </c>
      <c r="C1790" s="3" t="s">
        <v>6894</v>
      </c>
      <c r="D1790" s="6">
        <v>6000</v>
      </c>
      <c r="E1790" s="8">
        <v>7140</v>
      </c>
      <c r="F1790" s="17" t="s">
        <v>8218</v>
      </c>
      <c r="G1790" t="s">
        <v>8223</v>
      </c>
      <c r="H1790" t="s">
        <v>8245</v>
      </c>
      <c r="I1790">
        <v>1414608843</v>
      </c>
      <c r="J1790" s="10">
        <v>1412794443</v>
      </c>
      <c r="K1790" s="11">
        <f t="shared" si="135"/>
        <v>41920.787534722222</v>
      </c>
      <c r="L1790" t="b">
        <v>0</v>
      </c>
      <c r="M1790">
        <v>108</v>
      </c>
      <c r="N1790" t="b">
        <v>1</v>
      </c>
      <c r="O1790" t="s">
        <v>8290</v>
      </c>
      <c r="P1790" t="s">
        <v>8291</v>
      </c>
      <c r="Q1790">
        <f t="shared" si="136"/>
        <v>2014</v>
      </c>
      <c r="R1790">
        <f t="shared" si="137"/>
        <v>1</v>
      </c>
      <c r="S1790">
        <f t="shared" si="138"/>
        <v>0</v>
      </c>
      <c r="T1790">
        <f t="shared" si="139"/>
        <v>0</v>
      </c>
      <c r="U1790" t="str" cm="1">
        <f t="array" ref="U1790">_xlfn.IFS(D1790&lt;1000,"Less Than 1000",D1790&lt;=4999,"1000 to 4999",D1790&lt;=9999,"5000 to 9999",D1790&lt;=14999,"10000 to 14999",D1790&lt;=19999,"15000 to 19999",D1790&lt;=24999,"20000 to 24999",D1790&lt;=29999,"25000 to 29999",D1790&lt;=34999,"30000 to 34999",D1790&lt;=39999,"35000 to 39999",D1790&lt;44999,"40000 to 44999",D1790&lt;=44999,"40000 to 44999",D1790&lt;=49999,"45000 to 49999",D1790&gt;=50000,"50000 or More")</f>
        <v>5000 to 9999</v>
      </c>
    </row>
    <row r="1791" spans="1:21" ht="42.75" x14ac:dyDescent="0.45">
      <c r="A1791">
        <v>2822</v>
      </c>
      <c r="B1791" s="3" t="s">
        <v>2822</v>
      </c>
      <c r="C1791" s="3" t="s">
        <v>6932</v>
      </c>
      <c r="D1791" s="6">
        <v>6000</v>
      </c>
      <c r="E1791" s="8">
        <v>6000</v>
      </c>
      <c r="F1791" s="17" t="s">
        <v>8218</v>
      </c>
      <c r="G1791" t="s">
        <v>8223</v>
      </c>
      <c r="H1791" t="s">
        <v>8245</v>
      </c>
      <c r="I1791">
        <v>1427469892</v>
      </c>
      <c r="J1791" s="10">
        <v>1424881492</v>
      </c>
      <c r="K1791" s="11">
        <f t="shared" si="135"/>
        <v>42060.683935185181</v>
      </c>
      <c r="L1791" t="b">
        <v>0</v>
      </c>
      <c r="M1791">
        <v>94</v>
      </c>
      <c r="N1791" t="b">
        <v>1</v>
      </c>
      <c r="O1791" t="s">
        <v>8290</v>
      </c>
      <c r="P1791" t="s">
        <v>8291</v>
      </c>
      <c r="Q1791">
        <f t="shared" si="136"/>
        <v>2015</v>
      </c>
      <c r="R1791">
        <f t="shared" si="137"/>
        <v>1</v>
      </c>
      <c r="S1791">
        <f t="shared" si="138"/>
        <v>0</v>
      </c>
      <c r="T1791">
        <f t="shared" si="139"/>
        <v>0</v>
      </c>
      <c r="U1791" t="str" cm="1">
        <f t="array" ref="U1791">_xlfn.IFS(D1791&lt;1000,"Less Than 1000",D1791&lt;=4999,"1000 to 4999",D1791&lt;=9999,"5000 to 9999",D1791&lt;=14999,"10000 to 14999",D1791&lt;=19999,"15000 to 19999",D1791&lt;=24999,"20000 to 24999",D1791&lt;=29999,"25000 to 29999",D1791&lt;=34999,"30000 to 34999",D1791&lt;=39999,"35000 to 39999",D1791&lt;44999,"40000 to 44999",D1791&lt;=44999,"40000 to 44999",D1791&lt;=49999,"45000 to 49999",D1791&gt;=50000,"50000 or More")</f>
        <v>5000 to 9999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7" t="s">
        <v>8220</v>
      </c>
      <c r="G1792" t="s">
        <v>8223</v>
      </c>
      <c r="H1792" t="s">
        <v>8245</v>
      </c>
      <c r="I1792">
        <v>1423152678</v>
      </c>
      <c r="J1792" s="10">
        <v>1420560678</v>
      </c>
      <c r="K1792" s="11">
        <f t="shared" si="135"/>
        <v>42010.674513888895</v>
      </c>
      <c r="L1792" t="b">
        <v>1</v>
      </c>
      <c r="M1792">
        <v>15</v>
      </c>
      <c r="N1792" t="b">
        <v>0</v>
      </c>
      <c r="O1792" t="s">
        <v>8311</v>
      </c>
      <c r="P1792" t="s">
        <v>8312</v>
      </c>
      <c r="Q1792">
        <f t="shared" si="136"/>
        <v>2015</v>
      </c>
      <c r="R1792">
        <f t="shared" si="137"/>
        <v>0</v>
      </c>
      <c r="S1792">
        <f t="shared" si="138"/>
        <v>1</v>
      </c>
      <c r="T1792">
        <f t="shared" si="139"/>
        <v>0</v>
      </c>
      <c r="U1792" t="str" cm="1">
        <f t="array" ref="U1792">_xlfn.IFS(D1792&lt;1000,"Less Than 1000",D1792&lt;=4999,"1000 to 4999",D1792&lt;=9999,"5000 to 9999",D1792&lt;=14999,"10000 to 14999",D1792&lt;=19999,"15000 to 19999",D1792&lt;=24999,"20000 to 24999",D1792&lt;=29999,"25000 to 29999",D1792&lt;=34999,"30000 to 34999",D1792&lt;=39999,"35000 to 39999",D1792&lt;44999,"40000 to 44999",D1792&lt;=44999,"40000 to 44999",D1792&lt;=49999,"45000 to 49999",D1792&gt;=50000,"50000 or More")</f>
        <v>30000 to 34999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7" t="s">
        <v>8220</v>
      </c>
      <c r="G1793" t="s">
        <v>8224</v>
      </c>
      <c r="H1793" t="s">
        <v>8246</v>
      </c>
      <c r="I1793">
        <v>1422553565</v>
      </c>
      <c r="J1793" s="10">
        <v>1417369565</v>
      </c>
      <c r="K1793" s="11">
        <f t="shared" si="135"/>
        <v>41973.740335648152</v>
      </c>
      <c r="L1793" t="b">
        <v>1</v>
      </c>
      <c r="M1793">
        <v>4</v>
      </c>
      <c r="N1793" t="b">
        <v>0</v>
      </c>
      <c r="O1793" t="s">
        <v>8311</v>
      </c>
      <c r="P1793" t="s">
        <v>8312</v>
      </c>
      <c r="Q1793">
        <f t="shared" si="136"/>
        <v>2014</v>
      </c>
      <c r="R1793">
        <f t="shared" si="137"/>
        <v>0</v>
      </c>
      <c r="S1793">
        <f t="shared" si="138"/>
        <v>1</v>
      </c>
      <c r="T1793">
        <f t="shared" si="139"/>
        <v>0</v>
      </c>
      <c r="U1793" t="str" cm="1">
        <f t="array" ref="U1793">_xlfn.IFS(D1793&lt;1000,"Less Than 1000",D1793&lt;=4999,"1000 to 4999",D1793&lt;=9999,"5000 to 9999",D1793&lt;=14999,"10000 to 14999",D1793&lt;=19999,"15000 to 19999",D1793&lt;=24999,"20000 to 24999",D1793&lt;=29999,"25000 to 29999",D1793&lt;=34999,"30000 to 34999",D1793&lt;=39999,"35000 to 39999",D1793&lt;44999,"40000 to 44999",D1793&lt;=44999,"40000 to 44999",D1793&lt;=49999,"45000 to 49999",D1793&gt;=50000,"50000 or More")</f>
        <v>1000 to 4999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7" t="s">
        <v>8220</v>
      </c>
      <c r="G1794" t="s">
        <v>8223</v>
      </c>
      <c r="H1794" t="s">
        <v>8245</v>
      </c>
      <c r="I1794">
        <v>1439189940</v>
      </c>
      <c r="J1794" s="10">
        <v>1435970682</v>
      </c>
      <c r="K1794" s="11">
        <f t="shared" ref="K1794:K1857" si="140">(((J1794/60)/60)/24)+DATE(1970,1,1)</f>
        <v>42189.031041666662</v>
      </c>
      <c r="L1794" t="b">
        <v>1</v>
      </c>
      <c r="M1794">
        <v>139</v>
      </c>
      <c r="N1794" t="b">
        <v>0</v>
      </c>
      <c r="O1794" t="s">
        <v>8311</v>
      </c>
      <c r="P1794" t="s">
        <v>8312</v>
      </c>
      <c r="Q1794">
        <f t="shared" ref="Q1794:Q1857" si="141">YEAR(K1794)</f>
        <v>2015</v>
      </c>
      <c r="R1794">
        <f t="shared" ref="R1794:R1857" si="142">COUNTIF(F1794,"=successful")</f>
        <v>0</v>
      </c>
      <c r="S1794">
        <f t="shared" ref="S1794:S1857" si="143">COUNTIF(F1794,"=failed")</f>
        <v>1</v>
      </c>
      <c r="T1794">
        <f t="shared" ref="T1794:T1857" si="144">COUNTIF(F1794,"=canceled")</f>
        <v>0</v>
      </c>
      <c r="U1794" t="str" cm="1">
        <f t="array" ref="U1794">_xlfn.IFS(D1794&lt;1000,"Less Than 1000",D1794&lt;=4999,"1000 to 4999",D1794&lt;=9999,"5000 to 9999",D1794&lt;=14999,"10000 to 14999",D1794&lt;=19999,"15000 to 19999",D1794&lt;=24999,"20000 to 24999",D1794&lt;=29999,"25000 to 29999",D1794&lt;=34999,"30000 to 34999",D1794&lt;=39999,"35000 to 39999",D1794&lt;44999,"40000 to 44999",D1794&lt;=44999,"40000 to 44999",D1794&lt;=49999,"45000 to 49999",D1794&gt;=50000,"50000 or More")</f>
        <v>25000 to 29999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7" t="s">
        <v>8220</v>
      </c>
      <c r="G1795" t="s">
        <v>8225</v>
      </c>
      <c r="H1795" t="s">
        <v>8247</v>
      </c>
      <c r="I1795">
        <v>1417127040</v>
      </c>
      <c r="J1795" s="10">
        <v>1414531440</v>
      </c>
      <c r="K1795" s="11">
        <f t="shared" si="140"/>
        <v>41940.89166666667</v>
      </c>
      <c r="L1795" t="b">
        <v>1</v>
      </c>
      <c r="M1795">
        <v>2</v>
      </c>
      <c r="N1795" t="b">
        <v>0</v>
      </c>
      <c r="O1795" t="s">
        <v>8311</v>
      </c>
      <c r="P1795" t="s">
        <v>8312</v>
      </c>
      <c r="Q1795">
        <f t="shared" si="141"/>
        <v>2014</v>
      </c>
      <c r="R1795">
        <f t="shared" si="142"/>
        <v>0</v>
      </c>
      <c r="S1795">
        <f t="shared" si="143"/>
        <v>1</v>
      </c>
      <c r="T1795">
        <f t="shared" si="144"/>
        <v>0</v>
      </c>
      <c r="U1795" t="str" cm="1">
        <f t="array" ref="U1795">_xlfn.IFS(D1795&lt;1000,"Less Than 1000",D1795&lt;=4999,"1000 to 4999",D1795&lt;=9999,"5000 to 9999",D1795&lt;=14999,"10000 to 14999",D1795&lt;=19999,"15000 to 19999",D1795&lt;=24999,"20000 to 24999",D1795&lt;=29999,"25000 to 29999",D1795&lt;=34999,"30000 to 34999",D1795&lt;=39999,"35000 to 39999",D1795&lt;44999,"40000 to 44999",D1795&lt;=44999,"40000 to 44999",D1795&lt;=49999,"45000 to 49999",D1795&gt;=50000,"50000 or More")</f>
        <v>1000 to 4999</v>
      </c>
    </row>
    <row r="1796" spans="1:21" ht="42.75" x14ac:dyDescent="0.45">
      <c r="A1796">
        <v>2877</v>
      </c>
      <c r="B1796" s="3" t="s">
        <v>2877</v>
      </c>
      <c r="C1796" s="3" t="s">
        <v>6987</v>
      </c>
      <c r="D1796" s="6">
        <v>6000</v>
      </c>
      <c r="E1796" s="8">
        <v>650</v>
      </c>
      <c r="F1796" s="17" t="s">
        <v>8220</v>
      </c>
      <c r="G1796" t="s">
        <v>8223</v>
      </c>
      <c r="H1796" t="s">
        <v>8245</v>
      </c>
      <c r="I1796">
        <v>1480525200</v>
      </c>
      <c r="J1796" s="10">
        <v>1477781724</v>
      </c>
      <c r="K1796" s="11">
        <f t="shared" si="140"/>
        <v>42672.955138888887</v>
      </c>
      <c r="L1796" t="b">
        <v>0</v>
      </c>
      <c r="M1796">
        <v>6</v>
      </c>
      <c r="N1796" t="b">
        <v>0</v>
      </c>
      <c r="O1796" t="s">
        <v>8290</v>
      </c>
      <c r="P1796" t="s">
        <v>8291</v>
      </c>
      <c r="Q1796">
        <f t="shared" si="141"/>
        <v>2016</v>
      </c>
      <c r="R1796">
        <f t="shared" si="142"/>
        <v>0</v>
      </c>
      <c r="S1796">
        <f t="shared" si="143"/>
        <v>1</v>
      </c>
      <c r="T1796">
        <f t="shared" si="144"/>
        <v>0</v>
      </c>
      <c r="U1796" t="str" cm="1">
        <f t="array" ref="U1796">_xlfn.IFS(D1796&lt;1000,"Less Than 1000",D1796&lt;=4999,"1000 to 4999",D1796&lt;=9999,"5000 to 9999",D1796&lt;=14999,"10000 to 14999",D1796&lt;=19999,"15000 to 19999",D1796&lt;=24999,"20000 to 24999",D1796&lt;=29999,"25000 to 29999",D1796&lt;=34999,"30000 to 34999",D1796&lt;=39999,"35000 to 39999",D1796&lt;44999,"40000 to 44999",D1796&lt;=44999,"40000 to 44999",D1796&lt;=49999,"45000 to 49999",D1796&gt;=50000,"50000 or More")</f>
        <v>5000 to 9999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7" t="s">
        <v>8220</v>
      </c>
      <c r="G1797" t="s">
        <v>8235</v>
      </c>
      <c r="H1797" t="s">
        <v>8248</v>
      </c>
      <c r="I1797">
        <v>1476460800</v>
      </c>
      <c r="J1797" s="10">
        <v>1473922541</v>
      </c>
      <c r="K1797" s="11">
        <f t="shared" si="140"/>
        <v>42628.288668981477</v>
      </c>
      <c r="L1797" t="b">
        <v>1</v>
      </c>
      <c r="M1797">
        <v>81</v>
      </c>
      <c r="N1797" t="b">
        <v>0</v>
      </c>
      <c r="O1797" t="s">
        <v>8311</v>
      </c>
      <c r="P1797" t="s">
        <v>8312</v>
      </c>
      <c r="Q1797">
        <f t="shared" si="141"/>
        <v>2016</v>
      </c>
      <c r="R1797">
        <f t="shared" si="142"/>
        <v>0</v>
      </c>
      <c r="S1797">
        <f t="shared" si="143"/>
        <v>1</v>
      </c>
      <c r="T1797">
        <f t="shared" si="144"/>
        <v>0</v>
      </c>
      <c r="U1797" t="str" cm="1">
        <f t="array" ref="U1797">_xlfn.IFS(D1797&lt;1000,"Less Than 1000",D1797&lt;=4999,"1000 to 4999",D1797&lt;=9999,"5000 to 9999",D1797&lt;=14999,"10000 to 14999",D1797&lt;=19999,"15000 to 19999",D1797&lt;=24999,"20000 to 24999",D1797&lt;=29999,"25000 to 29999",D1797&lt;=34999,"30000 to 34999",D1797&lt;=39999,"35000 to 39999",D1797&lt;44999,"40000 to 44999",D1797&lt;=44999,"40000 to 44999",D1797&lt;=49999,"45000 to 49999",D1797&gt;=50000,"50000 or More")</f>
        <v>25000 to 29999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7" t="s">
        <v>8220</v>
      </c>
      <c r="G1798" t="s">
        <v>8224</v>
      </c>
      <c r="H1798" t="s">
        <v>8246</v>
      </c>
      <c r="I1798">
        <v>1469356366</v>
      </c>
      <c r="J1798" s="10">
        <v>1464172366</v>
      </c>
      <c r="K1798" s="11">
        <f t="shared" si="140"/>
        <v>42515.439421296294</v>
      </c>
      <c r="L1798" t="b">
        <v>1</v>
      </c>
      <c r="M1798">
        <v>86</v>
      </c>
      <c r="N1798" t="b">
        <v>0</v>
      </c>
      <c r="O1798" t="s">
        <v>8311</v>
      </c>
      <c r="P1798" t="s">
        <v>8312</v>
      </c>
      <c r="Q1798">
        <f t="shared" si="141"/>
        <v>2016</v>
      </c>
      <c r="R1798">
        <f t="shared" si="142"/>
        <v>0</v>
      </c>
      <c r="S1798">
        <f t="shared" si="143"/>
        <v>1</v>
      </c>
      <c r="T1798">
        <f t="shared" si="144"/>
        <v>0</v>
      </c>
      <c r="U1798" t="str" cm="1">
        <f t="array" ref="U1798">_xlfn.IFS(D1798&lt;1000,"Less Than 1000",D1798&lt;=4999,"1000 to 4999",D1798&lt;=9999,"5000 to 9999",D1798&lt;=14999,"10000 to 14999",D1798&lt;=19999,"15000 to 19999",D1798&lt;=24999,"20000 to 24999",D1798&lt;=29999,"25000 to 29999",D1798&lt;=34999,"30000 to 34999",D1798&lt;=39999,"35000 to 39999",D1798&lt;44999,"40000 to 44999",D1798&lt;=44999,"40000 to 44999",D1798&lt;=49999,"45000 to 49999",D1798&gt;=50000,"50000 or More")</f>
        <v>15000 to 19999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7" t="s">
        <v>8220</v>
      </c>
      <c r="G1799" t="s">
        <v>8223</v>
      </c>
      <c r="H1799" t="s">
        <v>8245</v>
      </c>
      <c r="I1799">
        <v>1481809189</v>
      </c>
      <c r="J1799" s="10">
        <v>1479217189</v>
      </c>
      <c r="K1799" s="11">
        <f t="shared" si="140"/>
        <v>42689.56931712963</v>
      </c>
      <c r="L1799" t="b">
        <v>1</v>
      </c>
      <c r="M1799">
        <v>140</v>
      </c>
      <c r="N1799" t="b">
        <v>0</v>
      </c>
      <c r="O1799" t="s">
        <v>8311</v>
      </c>
      <c r="P1799" t="s">
        <v>8312</v>
      </c>
      <c r="Q1799">
        <f t="shared" si="141"/>
        <v>2016</v>
      </c>
      <c r="R1799">
        <f t="shared" si="142"/>
        <v>0</v>
      </c>
      <c r="S1799">
        <f t="shared" si="143"/>
        <v>1</v>
      </c>
      <c r="T1799">
        <f t="shared" si="144"/>
        <v>0</v>
      </c>
      <c r="U1799" t="str" cm="1">
        <f t="array" ref="U1799">_xlfn.IFS(D1799&lt;1000,"Less Than 1000",D1799&lt;=4999,"1000 to 4999",D1799&lt;=9999,"5000 to 9999",D1799&lt;=14999,"10000 to 14999",D1799&lt;=19999,"15000 to 19999",D1799&lt;=24999,"20000 to 24999",D1799&lt;=29999,"25000 to 29999",D1799&lt;=34999,"30000 to 34999",D1799&lt;=39999,"35000 to 39999",D1799&lt;44999,"40000 to 44999",D1799&lt;=44999,"40000 to 44999",D1799&lt;=49999,"45000 to 49999",D1799&gt;=50000,"50000 or More")</f>
        <v>10000 to 14999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7" t="s">
        <v>8220</v>
      </c>
      <c r="G1800" t="s">
        <v>8223</v>
      </c>
      <c r="H1800" t="s">
        <v>8245</v>
      </c>
      <c r="I1800">
        <v>1454572233</v>
      </c>
      <c r="J1800" s="10">
        <v>1449388233</v>
      </c>
      <c r="K1800" s="11">
        <f t="shared" si="140"/>
        <v>42344.32677083333</v>
      </c>
      <c r="L1800" t="b">
        <v>1</v>
      </c>
      <c r="M1800">
        <v>37</v>
      </c>
      <c r="N1800" t="b">
        <v>0</v>
      </c>
      <c r="O1800" t="s">
        <v>8311</v>
      </c>
      <c r="P1800" t="s">
        <v>8312</v>
      </c>
      <c r="Q1800">
        <f t="shared" si="141"/>
        <v>2015</v>
      </c>
      <c r="R1800">
        <f t="shared" si="142"/>
        <v>0</v>
      </c>
      <c r="S1800">
        <f t="shared" si="143"/>
        <v>1</v>
      </c>
      <c r="T1800">
        <f t="shared" si="144"/>
        <v>0</v>
      </c>
      <c r="U1800" t="str" cm="1">
        <f t="array" ref="U1800">_xlfn.IFS(D1800&lt;1000,"Less Than 1000",D1800&lt;=4999,"1000 to 4999",D1800&lt;=9999,"5000 to 9999",D1800&lt;=14999,"10000 to 14999",D1800&lt;=19999,"15000 to 19999",D1800&lt;=24999,"20000 to 24999",D1800&lt;=29999,"25000 to 29999",D1800&lt;=34999,"30000 to 34999",D1800&lt;=39999,"35000 to 39999",D1800&lt;44999,"40000 to 44999",D1800&lt;=44999,"40000 to 44999",D1800&lt;=49999,"45000 to 49999",D1800&gt;=50000,"50000 or More")</f>
        <v>15000 to 19999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7" t="s">
        <v>8220</v>
      </c>
      <c r="G1801" t="s">
        <v>8224</v>
      </c>
      <c r="H1801" t="s">
        <v>8246</v>
      </c>
      <c r="I1801">
        <v>1415740408</v>
      </c>
      <c r="J1801" s="10">
        <v>1414008808</v>
      </c>
      <c r="K1801" s="11">
        <f t="shared" si="140"/>
        <v>41934.842685185184</v>
      </c>
      <c r="L1801" t="b">
        <v>1</v>
      </c>
      <c r="M1801">
        <v>6</v>
      </c>
      <c r="N1801" t="b">
        <v>0</v>
      </c>
      <c r="O1801" t="s">
        <v>8311</v>
      </c>
      <c r="P1801" t="s">
        <v>8312</v>
      </c>
      <c r="Q1801">
        <f t="shared" si="141"/>
        <v>2014</v>
      </c>
      <c r="R1801">
        <f t="shared" si="142"/>
        <v>0</v>
      </c>
      <c r="S1801">
        <f t="shared" si="143"/>
        <v>1</v>
      </c>
      <c r="T1801">
        <f t="shared" si="144"/>
        <v>0</v>
      </c>
      <c r="U1801" t="str" cm="1">
        <f t="array" ref="U1801">_xlfn.IFS(D1801&lt;1000,"Less Than 1000",D1801&lt;=4999,"1000 to 4999",D1801&lt;=9999,"5000 to 9999",D1801&lt;=14999,"10000 to 14999",D1801&lt;=19999,"15000 to 19999",D1801&lt;=24999,"20000 to 24999",D1801&lt;=29999,"25000 to 29999",D1801&lt;=34999,"30000 to 34999",D1801&lt;=39999,"35000 to 39999",D1801&lt;44999,"40000 to 44999",D1801&lt;=44999,"40000 to 44999",D1801&lt;=49999,"45000 to 49999",D1801&gt;=50000,"50000 or More")</f>
        <v>1000 to 4999</v>
      </c>
    </row>
    <row r="1802" spans="1:21" ht="42.75" x14ac:dyDescent="0.45">
      <c r="A1802">
        <v>2906</v>
      </c>
      <c r="B1802" s="3" t="s">
        <v>2906</v>
      </c>
      <c r="C1802" s="3" t="s">
        <v>7016</v>
      </c>
      <c r="D1802" s="6">
        <v>6000</v>
      </c>
      <c r="E1802" s="8">
        <v>565</v>
      </c>
      <c r="F1802" s="17" t="s">
        <v>8220</v>
      </c>
      <c r="G1802" t="s">
        <v>8223</v>
      </c>
      <c r="H1802" t="s">
        <v>8245</v>
      </c>
      <c r="I1802">
        <v>1438390800</v>
      </c>
      <c r="J1802" s="10">
        <v>1436888066</v>
      </c>
      <c r="K1802" s="11">
        <f t="shared" si="140"/>
        <v>42199.648912037039</v>
      </c>
      <c r="L1802" t="b">
        <v>0</v>
      </c>
      <c r="M1802">
        <v>7</v>
      </c>
      <c r="N1802" t="b">
        <v>0</v>
      </c>
      <c r="O1802" t="s">
        <v>8290</v>
      </c>
      <c r="P1802" t="s">
        <v>8291</v>
      </c>
      <c r="Q1802">
        <f t="shared" si="141"/>
        <v>2015</v>
      </c>
      <c r="R1802">
        <f t="shared" si="142"/>
        <v>0</v>
      </c>
      <c r="S1802">
        <f t="shared" si="143"/>
        <v>1</v>
      </c>
      <c r="T1802">
        <f t="shared" si="144"/>
        <v>0</v>
      </c>
      <c r="U1802" t="str" cm="1">
        <f t="array" ref="U1802">_xlfn.IFS(D1802&lt;1000,"Less Than 1000",D1802&lt;=4999,"1000 to 4999",D1802&lt;=9999,"5000 to 9999",D1802&lt;=14999,"10000 to 14999",D1802&lt;=19999,"15000 to 19999",D1802&lt;=24999,"20000 to 24999",D1802&lt;=29999,"25000 to 29999",D1802&lt;=34999,"30000 to 34999",D1802&lt;=39999,"35000 to 39999",D1802&lt;44999,"40000 to 44999",D1802&lt;=44999,"40000 to 44999",D1802&lt;=49999,"45000 to 49999",D1802&gt;=50000,"50000 or More")</f>
        <v>5000 to 9999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7" t="s">
        <v>8220</v>
      </c>
      <c r="G1803" t="s">
        <v>8224</v>
      </c>
      <c r="H1803" t="s">
        <v>8246</v>
      </c>
      <c r="I1803">
        <v>1450181400</v>
      </c>
      <c r="J1803" s="10">
        <v>1447429868</v>
      </c>
      <c r="K1803" s="11">
        <f t="shared" si="140"/>
        <v>42321.660509259258</v>
      </c>
      <c r="L1803" t="b">
        <v>1</v>
      </c>
      <c r="M1803">
        <v>37</v>
      </c>
      <c r="N1803" t="b">
        <v>0</v>
      </c>
      <c r="O1803" t="s">
        <v>8311</v>
      </c>
      <c r="P1803" t="s">
        <v>8312</v>
      </c>
      <c r="Q1803">
        <f t="shared" si="141"/>
        <v>2015</v>
      </c>
      <c r="R1803">
        <f t="shared" si="142"/>
        <v>0</v>
      </c>
      <c r="S1803">
        <f t="shared" si="143"/>
        <v>1</v>
      </c>
      <c r="T1803">
        <f t="shared" si="144"/>
        <v>0</v>
      </c>
      <c r="U1803" t="str" cm="1">
        <f t="array" ref="U1803">_xlfn.IFS(D1803&lt;1000,"Less Than 1000",D1803&lt;=4999,"1000 to 4999",D1803&lt;=9999,"5000 to 9999",D1803&lt;=14999,"10000 to 14999",D1803&lt;=19999,"15000 to 19999",D1803&lt;=24999,"20000 to 24999",D1803&lt;=29999,"25000 to 29999",D1803&lt;=34999,"30000 to 34999",D1803&lt;=39999,"35000 to 39999",D1803&lt;44999,"40000 to 44999",D1803&lt;=44999,"40000 to 44999",D1803&lt;=49999,"45000 to 49999",D1803&gt;=50000,"50000 or More")</f>
        <v>15000 to 19999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7" t="s">
        <v>8220</v>
      </c>
      <c r="G1804" t="s">
        <v>8235</v>
      </c>
      <c r="H1804" t="s">
        <v>8248</v>
      </c>
      <c r="I1804">
        <v>1435442340</v>
      </c>
      <c r="J1804" s="10">
        <v>1433416830</v>
      </c>
      <c r="K1804" s="11">
        <f t="shared" si="140"/>
        <v>42159.47256944445</v>
      </c>
      <c r="L1804" t="b">
        <v>1</v>
      </c>
      <c r="M1804">
        <v>18</v>
      </c>
      <c r="N1804" t="b">
        <v>0</v>
      </c>
      <c r="O1804" t="s">
        <v>8311</v>
      </c>
      <c r="P1804" t="s">
        <v>8312</v>
      </c>
      <c r="Q1804">
        <f t="shared" si="141"/>
        <v>2015</v>
      </c>
      <c r="R1804">
        <f t="shared" si="142"/>
        <v>0</v>
      </c>
      <c r="S1804">
        <f t="shared" si="143"/>
        <v>1</v>
      </c>
      <c r="T1804">
        <f t="shared" si="144"/>
        <v>0</v>
      </c>
      <c r="U1804" t="str" cm="1">
        <f t="array" ref="U1804">_xlfn.IFS(D1804&lt;1000,"Less Than 1000",D1804&lt;=4999,"1000 to 4999",D1804&lt;=9999,"5000 to 9999",D1804&lt;=14999,"10000 to 14999",D1804&lt;=19999,"15000 to 19999",D1804&lt;=24999,"20000 to 24999",D1804&lt;=29999,"25000 to 29999",D1804&lt;=34999,"30000 to 34999",D1804&lt;=39999,"35000 to 39999",D1804&lt;44999,"40000 to 44999",D1804&lt;=44999,"40000 to 44999",D1804&lt;=49999,"45000 to 49999",D1804&gt;=50000,"50000 or More")</f>
        <v>1000 to 4999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7" t="s">
        <v>8220</v>
      </c>
      <c r="G1805" t="s">
        <v>8223</v>
      </c>
      <c r="H1805" t="s">
        <v>8245</v>
      </c>
      <c r="I1805">
        <v>1423878182</v>
      </c>
      <c r="J1805" s="10">
        <v>1421199782</v>
      </c>
      <c r="K1805" s="11">
        <f t="shared" si="140"/>
        <v>42018.071550925932</v>
      </c>
      <c r="L1805" t="b">
        <v>1</v>
      </c>
      <c r="M1805">
        <v>75</v>
      </c>
      <c r="N1805" t="b">
        <v>0</v>
      </c>
      <c r="O1805" t="s">
        <v>8311</v>
      </c>
      <c r="P1805" t="s">
        <v>8312</v>
      </c>
      <c r="Q1805">
        <f t="shared" si="141"/>
        <v>2015</v>
      </c>
      <c r="R1805">
        <f t="shared" si="142"/>
        <v>0</v>
      </c>
      <c r="S1805">
        <f t="shared" si="143"/>
        <v>1</v>
      </c>
      <c r="T1805">
        <f t="shared" si="144"/>
        <v>0</v>
      </c>
      <c r="U1805" t="str" cm="1">
        <f t="array" ref="U1805">_xlfn.IFS(D1805&lt;1000,"Less Than 1000",D1805&lt;=4999,"1000 to 4999",D1805&lt;=9999,"5000 to 9999",D1805&lt;=14999,"10000 to 14999",D1805&lt;=19999,"15000 to 19999",D1805&lt;=24999,"20000 to 24999",D1805&lt;=29999,"25000 to 29999",D1805&lt;=34999,"30000 to 34999",D1805&lt;=39999,"35000 to 39999",D1805&lt;44999,"40000 to 44999",D1805&lt;=44999,"40000 to 44999",D1805&lt;=49999,"45000 to 49999",D1805&gt;=50000,"50000 or More")</f>
        <v>15000 to 19999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7" t="s">
        <v>8220</v>
      </c>
      <c r="G1806" t="s">
        <v>8223</v>
      </c>
      <c r="H1806" t="s">
        <v>8245</v>
      </c>
      <c r="I1806">
        <v>1447521404</v>
      </c>
      <c r="J1806" s="10">
        <v>1444061804</v>
      </c>
      <c r="K1806" s="11">
        <f t="shared" si="140"/>
        <v>42282.678287037037</v>
      </c>
      <c r="L1806" t="b">
        <v>1</v>
      </c>
      <c r="M1806">
        <v>52</v>
      </c>
      <c r="N1806" t="b">
        <v>0</v>
      </c>
      <c r="O1806" t="s">
        <v>8311</v>
      </c>
      <c r="P1806" t="s">
        <v>8312</v>
      </c>
      <c r="Q1806">
        <f t="shared" si="141"/>
        <v>2015</v>
      </c>
      <c r="R1806">
        <f t="shared" si="142"/>
        <v>0</v>
      </c>
      <c r="S1806">
        <f t="shared" si="143"/>
        <v>1</v>
      </c>
      <c r="T1806">
        <f t="shared" si="144"/>
        <v>0</v>
      </c>
      <c r="U1806" t="str" cm="1">
        <f t="array" ref="U1806">_xlfn.IFS(D1806&lt;1000,"Less Than 1000",D1806&lt;=4999,"1000 to 4999",D1806&lt;=9999,"5000 to 9999",D1806&lt;=14999,"10000 to 14999",D1806&lt;=19999,"15000 to 19999",D1806&lt;=24999,"20000 to 24999",D1806&lt;=29999,"25000 to 29999",D1806&lt;=34999,"30000 to 34999",D1806&lt;=39999,"35000 to 39999",D1806&lt;44999,"40000 to 44999",D1806&lt;=44999,"40000 to 44999",D1806&lt;=49999,"45000 to 49999",D1806&gt;=50000,"50000 or More")</f>
        <v>15000 to 19999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7" t="s">
        <v>8220</v>
      </c>
      <c r="G1807" t="s">
        <v>8235</v>
      </c>
      <c r="H1807" t="s">
        <v>8248</v>
      </c>
      <c r="I1807">
        <v>1443808800</v>
      </c>
      <c r="J1807" s="10">
        <v>1441048658</v>
      </c>
      <c r="K1807" s="11">
        <f t="shared" si="140"/>
        <v>42247.803912037038</v>
      </c>
      <c r="L1807" t="b">
        <v>1</v>
      </c>
      <c r="M1807">
        <v>122</v>
      </c>
      <c r="N1807" t="b">
        <v>0</v>
      </c>
      <c r="O1807" t="s">
        <v>8311</v>
      </c>
      <c r="P1807" t="s">
        <v>8312</v>
      </c>
      <c r="Q1807">
        <f t="shared" si="141"/>
        <v>2015</v>
      </c>
      <c r="R1807">
        <f t="shared" si="142"/>
        <v>0</v>
      </c>
      <c r="S1807">
        <f t="shared" si="143"/>
        <v>1</v>
      </c>
      <c r="T1807">
        <f t="shared" si="144"/>
        <v>0</v>
      </c>
      <c r="U1807" t="str" cm="1">
        <f t="array" ref="U1807">_xlfn.IFS(D1807&lt;1000,"Less Than 1000",D1807&lt;=4999,"1000 to 4999",D1807&lt;=9999,"5000 to 9999",D1807&lt;=14999,"10000 to 14999",D1807&lt;=19999,"15000 to 19999",D1807&lt;=24999,"20000 to 24999",D1807&lt;=29999,"25000 to 29999",D1807&lt;=34999,"30000 to 34999",D1807&lt;=39999,"35000 to 39999",D1807&lt;44999,"40000 to 44999",D1807&lt;=44999,"40000 to 44999",D1807&lt;=49999,"45000 to 49999",D1807&gt;=50000,"50000 or More")</f>
        <v>20000 to 24999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7" t="s">
        <v>8220</v>
      </c>
      <c r="G1808" t="s">
        <v>8224</v>
      </c>
      <c r="H1808" t="s">
        <v>8246</v>
      </c>
      <c r="I1808">
        <v>1412090349</v>
      </c>
      <c r="J1808" s="10">
        <v>1409066349</v>
      </c>
      <c r="K1808" s="11">
        <f t="shared" si="140"/>
        <v>41877.638298611113</v>
      </c>
      <c r="L1808" t="b">
        <v>1</v>
      </c>
      <c r="M1808">
        <v>8</v>
      </c>
      <c r="N1808" t="b">
        <v>0</v>
      </c>
      <c r="O1808" t="s">
        <v>8311</v>
      </c>
      <c r="P1808" t="s">
        <v>8312</v>
      </c>
      <c r="Q1808">
        <f t="shared" si="141"/>
        <v>2014</v>
      </c>
      <c r="R1808">
        <f t="shared" si="142"/>
        <v>0</v>
      </c>
      <c r="S1808">
        <f t="shared" si="143"/>
        <v>1</v>
      </c>
      <c r="T1808">
        <f t="shared" si="144"/>
        <v>0</v>
      </c>
      <c r="U1808" t="str" cm="1">
        <f t="array" ref="U1808">_xlfn.IFS(D1808&lt;1000,"Less Than 1000",D1808&lt;=4999,"1000 to 4999",D1808&lt;=9999,"5000 to 9999",D1808&lt;=14999,"10000 to 14999",D1808&lt;=19999,"15000 to 19999",D1808&lt;=24999,"20000 to 24999",D1808&lt;=29999,"25000 to 29999",D1808&lt;=34999,"30000 to 34999",D1808&lt;=39999,"35000 to 39999",D1808&lt;44999,"40000 to 44999",D1808&lt;=44999,"40000 to 44999",D1808&lt;=49999,"45000 to 49999",D1808&gt;=50000,"50000 or More")</f>
        <v>20000 to 24999</v>
      </c>
    </row>
    <row r="1809" spans="1:21" ht="42.75" x14ac:dyDescent="0.45">
      <c r="A1809">
        <v>2970</v>
      </c>
      <c r="B1809" s="3" t="s">
        <v>2970</v>
      </c>
      <c r="C1809" s="3" t="s">
        <v>7080</v>
      </c>
      <c r="D1809" s="6">
        <v>6000</v>
      </c>
      <c r="E1809" s="8">
        <v>6360</v>
      </c>
      <c r="F1809" s="17" t="s">
        <v>8218</v>
      </c>
      <c r="G1809" t="s">
        <v>8223</v>
      </c>
      <c r="H1809" t="s">
        <v>8245</v>
      </c>
      <c r="I1809">
        <v>1405699451</v>
      </c>
      <c r="J1809" s="10">
        <v>1403107451</v>
      </c>
      <c r="K1809" s="11">
        <f t="shared" si="140"/>
        <v>41808.669571759259</v>
      </c>
      <c r="L1809" t="b">
        <v>0</v>
      </c>
      <c r="M1809">
        <v>91</v>
      </c>
      <c r="N1809" t="b">
        <v>1</v>
      </c>
      <c r="O1809" t="s">
        <v>8290</v>
      </c>
      <c r="P1809" t="s">
        <v>8291</v>
      </c>
      <c r="Q1809">
        <f t="shared" si="141"/>
        <v>2014</v>
      </c>
      <c r="R1809">
        <f t="shared" si="142"/>
        <v>1</v>
      </c>
      <c r="S1809">
        <f t="shared" si="143"/>
        <v>0</v>
      </c>
      <c r="T1809">
        <f t="shared" si="144"/>
        <v>0</v>
      </c>
      <c r="U1809" t="str" cm="1">
        <f t="array" ref="U1809">_xlfn.IFS(D1809&lt;1000,"Less Than 1000",D1809&lt;=4999,"1000 to 4999",D1809&lt;=9999,"5000 to 9999",D1809&lt;=14999,"10000 to 14999",D1809&lt;=19999,"15000 to 19999",D1809&lt;=24999,"20000 to 24999",D1809&lt;=29999,"25000 to 29999",D1809&lt;=34999,"30000 to 34999",D1809&lt;=39999,"35000 to 39999",D1809&lt;44999,"40000 to 44999",D1809&lt;=44999,"40000 to 44999",D1809&lt;=49999,"45000 to 49999",D1809&gt;=50000,"50000 or More")</f>
        <v>5000 to 9999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7" t="s">
        <v>8220</v>
      </c>
      <c r="G1810" t="s">
        <v>8223</v>
      </c>
      <c r="H1810" t="s">
        <v>8245</v>
      </c>
      <c r="I1810">
        <v>1486830030</v>
      </c>
      <c r="J1810" s="10">
        <v>1483806030</v>
      </c>
      <c r="K1810" s="11">
        <f t="shared" si="140"/>
        <v>42742.680902777778</v>
      </c>
      <c r="L1810" t="b">
        <v>1</v>
      </c>
      <c r="M1810">
        <v>96</v>
      </c>
      <c r="N1810" t="b">
        <v>0</v>
      </c>
      <c r="O1810" t="s">
        <v>8311</v>
      </c>
      <c r="P1810" t="s">
        <v>8312</v>
      </c>
      <c r="Q1810">
        <f t="shared" si="141"/>
        <v>2017</v>
      </c>
      <c r="R1810">
        <f t="shared" si="142"/>
        <v>0</v>
      </c>
      <c r="S1810">
        <f t="shared" si="143"/>
        <v>1</v>
      </c>
      <c r="T1810">
        <f t="shared" si="144"/>
        <v>0</v>
      </c>
      <c r="U1810" t="str" cm="1">
        <f t="array" ref="U1810">_xlfn.IFS(D1810&lt;1000,"Less Than 1000",D1810&lt;=4999,"1000 to 4999",D1810&lt;=9999,"5000 to 9999",D1810&lt;=14999,"10000 to 14999",D1810&lt;=19999,"15000 to 19999",D1810&lt;=24999,"20000 to 24999",D1810&lt;=29999,"25000 to 29999",D1810&lt;=34999,"30000 to 34999",D1810&lt;=39999,"35000 to 39999",D1810&lt;44999,"40000 to 44999",D1810&lt;=44999,"40000 to 44999",D1810&lt;=49999,"45000 to 49999",D1810&gt;=50000,"50000 or More")</f>
        <v>25000 to 29999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7" t="s">
        <v>8220</v>
      </c>
      <c r="G1811" t="s">
        <v>8228</v>
      </c>
      <c r="H1811" t="s">
        <v>8250</v>
      </c>
      <c r="I1811">
        <v>1425246439</v>
      </c>
      <c r="J1811" s="10">
        <v>1422222439</v>
      </c>
      <c r="K1811" s="11">
        <f t="shared" si="140"/>
        <v>42029.907858796301</v>
      </c>
      <c r="L1811" t="b">
        <v>1</v>
      </c>
      <c r="M1811">
        <v>9</v>
      </c>
      <c r="N1811" t="b">
        <v>0</v>
      </c>
      <c r="O1811" t="s">
        <v>8311</v>
      </c>
      <c r="P1811" t="s">
        <v>8312</v>
      </c>
      <c r="Q1811">
        <f t="shared" si="141"/>
        <v>2015</v>
      </c>
      <c r="R1811">
        <f t="shared" si="142"/>
        <v>0</v>
      </c>
      <c r="S1811">
        <f t="shared" si="143"/>
        <v>1</v>
      </c>
      <c r="T1811">
        <f t="shared" si="144"/>
        <v>0</v>
      </c>
      <c r="U1811" t="str" cm="1">
        <f t="array" ref="U1811">_xlfn.IFS(D1811&lt;1000,"Less Than 1000",D1811&lt;=4999,"1000 to 4999",D1811&lt;=9999,"5000 to 9999",D1811&lt;=14999,"10000 to 14999",D1811&lt;=19999,"15000 to 19999",D1811&lt;=24999,"20000 to 24999",D1811&lt;=29999,"25000 to 29999",D1811&lt;=34999,"30000 to 34999",D1811&lt;=39999,"35000 to 39999",D1811&lt;44999,"40000 to 44999",D1811&lt;=44999,"40000 to 44999",D1811&lt;=49999,"45000 to 49999",D1811&gt;=50000,"50000 or More")</f>
        <v>1000 to 4999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7" t="s">
        <v>8220</v>
      </c>
      <c r="G1812" t="s">
        <v>8223</v>
      </c>
      <c r="H1812" t="s">
        <v>8245</v>
      </c>
      <c r="I1812">
        <v>1408657826</v>
      </c>
      <c r="J1812" s="10">
        <v>1407621026</v>
      </c>
      <c r="K1812" s="11">
        <f t="shared" si="140"/>
        <v>41860.91002314815</v>
      </c>
      <c r="L1812" t="b">
        <v>0</v>
      </c>
      <c r="M1812">
        <v>2</v>
      </c>
      <c r="N1812" t="b">
        <v>0</v>
      </c>
      <c r="O1812" t="s">
        <v>8311</v>
      </c>
      <c r="P1812" t="s">
        <v>8312</v>
      </c>
      <c r="Q1812">
        <f t="shared" si="141"/>
        <v>2014</v>
      </c>
      <c r="R1812">
        <f t="shared" si="142"/>
        <v>0</v>
      </c>
      <c r="S1812">
        <f t="shared" si="143"/>
        <v>1</v>
      </c>
      <c r="T1812">
        <f t="shared" si="144"/>
        <v>0</v>
      </c>
      <c r="U1812" t="str" cm="1">
        <f t="array" ref="U1812">_xlfn.IFS(D1812&lt;1000,"Less Than 1000",D1812&lt;=4999,"1000 to 4999",D1812&lt;=9999,"5000 to 9999",D1812&lt;=14999,"10000 to 14999",D1812&lt;=19999,"15000 to 19999",D1812&lt;=24999,"20000 to 24999",D1812&lt;=29999,"25000 to 29999",D1812&lt;=34999,"30000 to 34999",D1812&lt;=39999,"35000 to 39999",D1812&lt;44999,"40000 to 44999",D1812&lt;=44999,"40000 to 44999",D1812&lt;=49999,"45000 to 49999",D1812&gt;=50000,"50000 or More")</f>
        <v>Less Than 1000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7" t="s">
        <v>8220</v>
      </c>
      <c r="G1813" t="s">
        <v>8223</v>
      </c>
      <c r="H1813" t="s">
        <v>8245</v>
      </c>
      <c r="I1813">
        <v>1414123200</v>
      </c>
      <c r="J1813" s="10">
        <v>1408962270</v>
      </c>
      <c r="K1813" s="11">
        <f t="shared" si="140"/>
        <v>41876.433680555558</v>
      </c>
      <c r="L1813" t="b">
        <v>0</v>
      </c>
      <c r="M1813">
        <v>26</v>
      </c>
      <c r="N1813" t="b">
        <v>0</v>
      </c>
      <c r="O1813" t="s">
        <v>8311</v>
      </c>
      <c r="P1813" t="s">
        <v>8312</v>
      </c>
      <c r="Q1813">
        <f t="shared" si="141"/>
        <v>2014</v>
      </c>
      <c r="R1813">
        <f t="shared" si="142"/>
        <v>0</v>
      </c>
      <c r="S1813">
        <f t="shared" si="143"/>
        <v>1</v>
      </c>
      <c r="T1813">
        <f t="shared" si="144"/>
        <v>0</v>
      </c>
      <c r="U1813" t="str" cm="1">
        <f t="array" ref="U1813">_xlfn.IFS(D1813&lt;1000,"Less Than 1000",D1813&lt;=4999,"1000 to 4999",D1813&lt;=9999,"5000 to 9999",D1813&lt;=14999,"10000 to 14999",D1813&lt;=19999,"15000 to 19999",D1813&lt;=24999,"20000 to 24999",D1813&lt;=29999,"25000 to 29999",D1813&lt;=34999,"30000 to 34999",D1813&lt;=39999,"35000 to 39999",D1813&lt;44999,"40000 to 44999",D1813&lt;=44999,"40000 to 44999",D1813&lt;=49999,"45000 to 49999",D1813&gt;=50000,"50000 or More")</f>
        <v>50000 or More</v>
      </c>
    </row>
    <row r="1814" spans="1:21" ht="42.75" x14ac:dyDescent="0.45">
      <c r="A1814">
        <v>3213</v>
      </c>
      <c r="B1814" s="3" t="s">
        <v>3213</v>
      </c>
      <c r="C1814" s="3" t="s">
        <v>7323</v>
      </c>
      <c r="D1814" s="6">
        <v>6000</v>
      </c>
      <c r="E1814" s="8">
        <v>6007</v>
      </c>
      <c r="F1814" s="17" t="s">
        <v>8218</v>
      </c>
      <c r="G1814" t="s">
        <v>8224</v>
      </c>
      <c r="H1814" t="s">
        <v>8246</v>
      </c>
      <c r="I1814">
        <v>1437934759</v>
      </c>
      <c r="J1814" s="10">
        <v>1434478759</v>
      </c>
      <c r="K1814" s="11">
        <f t="shared" si="140"/>
        <v>42171.763414351852</v>
      </c>
      <c r="L1814" t="b">
        <v>1</v>
      </c>
      <c r="M1814">
        <v>47</v>
      </c>
      <c r="N1814" t="b">
        <v>1</v>
      </c>
      <c r="O1814" t="s">
        <v>8290</v>
      </c>
      <c r="P1814" t="s">
        <v>8291</v>
      </c>
      <c r="Q1814">
        <f t="shared" si="141"/>
        <v>2015</v>
      </c>
      <c r="R1814">
        <f t="shared" si="142"/>
        <v>1</v>
      </c>
      <c r="S1814">
        <f t="shared" si="143"/>
        <v>0</v>
      </c>
      <c r="T1814">
        <f t="shared" si="144"/>
        <v>0</v>
      </c>
      <c r="U1814" t="str" cm="1">
        <f t="array" ref="U1814">_xlfn.IFS(D1814&lt;1000,"Less Than 1000",D1814&lt;=4999,"1000 to 4999",D1814&lt;=9999,"5000 to 9999",D1814&lt;=14999,"10000 to 14999",D1814&lt;=19999,"15000 to 19999",D1814&lt;=24999,"20000 to 24999",D1814&lt;=29999,"25000 to 29999",D1814&lt;=34999,"30000 to 34999",D1814&lt;=39999,"35000 to 39999",D1814&lt;44999,"40000 to 44999",D1814&lt;=44999,"40000 to 44999",D1814&lt;=49999,"45000 to 49999",D1814&gt;=50000,"50000 or More")</f>
        <v>5000 to 9999</v>
      </c>
    </row>
    <row r="1815" spans="1:21" ht="42.75" x14ac:dyDescent="0.45">
      <c r="A1815">
        <v>3266</v>
      </c>
      <c r="B1815" s="3" t="s">
        <v>3266</v>
      </c>
      <c r="C1815" s="3" t="s">
        <v>7376</v>
      </c>
      <c r="D1815" s="6">
        <v>6000</v>
      </c>
      <c r="E1815" s="8">
        <v>7877</v>
      </c>
      <c r="F1815" s="17" t="s">
        <v>8218</v>
      </c>
      <c r="G1815" t="s">
        <v>8223</v>
      </c>
      <c r="H1815" t="s">
        <v>8245</v>
      </c>
      <c r="I1815">
        <v>1434142800</v>
      </c>
      <c r="J1815" s="10">
        <v>1431435122</v>
      </c>
      <c r="K1815" s="11">
        <f t="shared" si="140"/>
        <v>42136.536134259266</v>
      </c>
      <c r="L1815" t="b">
        <v>1</v>
      </c>
      <c r="M1815">
        <v>163</v>
      </c>
      <c r="N1815" t="b">
        <v>1</v>
      </c>
      <c r="O1815" t="s">
        <v>8290</v>
      </c>
      <c r="P1815" t="s">
        <v>8291</v>
      </c>
      <c r="Q1815">
        <f t="shared" si="141"/>
        <v>2015</v>
      </c>
      <c r="R1815">
        <f t="shared" si="142"/>
        <v>1</v>
      </c>
      <c r="S1815">
        <f t="shared" si="143"/>
        <v>0</v>
      </c>
      <c r="T1815">
        <f t="shared" si="144"/>
        <v>0</v>
      </c>
      <c r="U1815" t="str" cm="1">
        <f t="array" ref="U1815">_xlfn.IFS(D1815&lt;1000,"Less Than 1000",D1815&lt;=4999,"1000 to 4999",D1815&lt;=9999,"5000 to 9999",D1815&lt;=14999,"10000 to 14999",D1815&lt;=19999,"15000 to 19999",D1815&lt;=24999,"20000 to 24999",D1815&lt;=29999,"25000 to 29999",D1815&lt;=34999,"30000 to 34999",D1815&lt;=39999,"35000 to 39999",D1815&lt;44999,"40000 to 44999",D1815&lt;=44999,"40000 to 44999",D1815&lt;=49999,"45000 to 49999",D1815&gt;=50000,"50000 or More")</f>
        <v>5000 to 9999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7" t="s">
        <v>8220</v>
      </c>
      <c r="G1816" t="s">
        <v>8224</v>
      </c>
      <c r="H1816" t="s">
        <v>8246</v>
      </c>
      <c r="I1816">
        <v>1425108736</v>
      </c>
      <c r="J1816" s="10">
        <v>1422516736</v>
      </c>
      <c r="K1816" s="11">
        <f t="shared" si="140"/>
        <v>42033.314074074078</v>
      </c>
      <c r="L1816" t="b">
        <v>0</v>
      </c>
      <c r="M1816">
        <v>140</v>
      </c>
      <c r="N1816" t="b">
        <v>0</v>
      </c>
      <c r="O1816" t="s">
        <v>8311</v>
      </c>
      <c r="P1816" t="s">
        <v>8312</v>
      </c>
      <c r="Q1816">
        <f t="shared" si="141"/>
        <v>2015</v>
      </c>
      <c r="R1816">
        <f t="shared" si="142"/>
        <v>0</v>
      </c>
      <c r="S1816">
        <f t="shared" si="143"/>
        <v>1</v>
      </c>
      <c r="T1816">
        <f t="shared" si="144"/>
        <v>0</v>
      </c>
      <c r="U1816" t="str" cm="1">
        <f t="array" ref="U1816">_xlfn.IFS(D1816&lt;1000,"Less Than 1000",D1816&lt;=4999,"1000 to 4999",D1816&lt;=9999,"5000 to 9999",D1816&lt;=14999,"10000 to 14999",D1816&lt;=19999,"15000 to 19999",D1816&lt;=24999,"20000 to 24999",D1816&lt;=29999,"25000 to 29999",D1816&lt;=34999,"30000 to 34999",D1816&lt;=39999,"35000 to 39999",D1816&lt;44999,"40000 to 44999",D1816&lt;=44999,"40000 to 44999",D1816&lt;=49999,"45000 to 49999",D1816&gt;=50000,"50000 or More")</f>
        <v>10000 to 14999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7" t="s">
        <v>8220</v>
      </c>
      <c r="G1817" t="s">
        <v>8223</v>
      </c>
      <c r="H1817" t="s">
        <v>8245</v>
      </c>
      <c r="I1817">
        <v>1435787137</v>
      </c>
      <c r="J1817" s="10">
        <v>1434577537</v>
      </c>
      <c r="K1817" s="11">
        <f t="shared" si="140"/>
        <v>42172.906678240746</v>
      </c>
      <c r="L1817" t="b">
        <v>0</v>
      </c>
      <c r="M1817">
        <v>0</v>
      </c>
      <c r="N1817" t="b">
        <v>0</v>
      </c>
      <c r="O1817" t="s">
        <v>8311</v>
      </c>
      <c r="P1817" t="s">
        <v>8312</v>
      </c>
      <c r="Q1817">
        <f t="shared" si="141"/>
        <v>2015</v>
      </c>
      <c r="R1817">
        <f t="shared" si="142"/>
        <v>0</v>
      </c>
      <c r="S1817">
        <f t="shared" si="143"/>
        <v>1</v>
      </c>
      <c r="T1817">
        <f t="shared" si="144"/>
        <v>0</v>
      </c>
      <c r="U1817" t="str" cm="1">
        <f t="array" ref="U1817">_xlfn.IFS(D1817&lt;1000,"Less Than 1000",D1817&lt;=4999,"1000 to 4999",D1817&lt;=9999,"5000 to 9999",D1817&lt;=14999,"10000 to 14999",D1817&lt;=19999,"15000 to 19999",D1817&lt;=24999,"20000 to 24999",D1817&lt;=29999,"25000 to 29999",D1817&lt;=34999,"30000 to 34999",D1817&lt;=39999,"35000 to 39999",D1817&lt;44999,"40000 to 44999",D1817&lt;=44999,"40000 to 44999",D1817&lt;=49999,"45000 to 49999",D1817&gt;=50000,"50000 or More")</f>
        <v>1000 to 4999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7" t="s">
        <v>8220</v>
      </c>
      <c r="G1818" t="s">
        <v>8239</v>
      </c>
      <c r="H1818" t="s">
        <v>8256</v>
      </c>
      <c r="I1818">
        <v>1469473200</v>
      </c>
      <c r="J1818" s="10">
        <v>1467061303</v>
      </c>
      <c r="K1818" s="11">
        <f t="shared" si="140"/>
        <v>42548.876192129625</v>
      </c>
      <c r="L1818" t="b">
        <v>0</v>
      </c>
      <c r="M1818">
        <v>6</v>
      </c>
      <c r="N1818" t="b">
        <v>0</v>
      </c>
      <c r="O1818" t="s">
        <v>8311</v>
      </c>
      <c r="P1818" t="s">
        <v>8312</v>
      </c>
      <c r="Q1818">
        <f t="shared" si="141"/>
        <v>2016</v>
      </c>
      <c r="R1818">
        <f t="shared" si="142"/>
        <v>0</v>
      </c>
      <c r="S1818">
        <f t="shared" si="143"/>
        <v>1</v>
      </c>
      <c r="T1818">
        <f t="shared" si="144"/>
        <v>0</v>
      </c>
      <c r="U1818" t="str" cm="1">
        <f t="array" ref="U1818">_xlfn.IFS(D1818&lt;1000,"Less Than 1000",D1818&lt;=4999,"1000 to 4999",D1818&lt;=9999,"5000 to 9999",D1818&lt;=14999,"10000 to 14999",D1818&lt;=19999,"15000 to 19999",D1818&lt;=24999,"20000 to 24999",D1818&lt;=29999,"25000 to 29999",D1818&lt;=34999,"30000 to 34999",D1818&lt;=39999,"35000 to 39999",D1818&lt;44999,"40000 to 44999",D1818&lt;=44999,"40000 to 44999",D1818&lt;=49999,"45000 to 49999",D1818&gt;=50000,"50000 or More")</f>
        <v>25000 to 29999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7" t="s">
        <v>8220</v>
      </c>
      <c r="G1819" t="s">
        <v>8223</v>
      </c>
      <c r="H1819" t="s">
        <v>8245</v>
      </c>
      <c r="I1819">
        <v>1485759540</v>
      </c>
      <c r="J1819" s="10">
        <v>1480607607</v>
      </c>
      <c r="K1819" s="11">
        <f t="shared" si="140"/>
        <v>42705.662118055552</v>
      </c>
      <c r="L1819" t="b">
        <v>0</v>
      </c>
      <c r="M1819">
        <v>100</v>
      </c>
      <c r="N1819" t="b">
        <v>0</v>
      </c>
      <c r="O1819" t="s">
        <v>8311</v>
      </c>
      <c r="P1819" t="s">
        <v>8312</v>
      </c>
      <c r="Q1819">
        <f t="shared" si="141"/>
        <v>2016</v>
      </c>
      <c r="R1819">
        <f t="shared" si="142"/>
        <v>0</v>
      </c>
      <c r="S1819">
        <f t="shared" si="143"/>
        <v>1</v>
      </c>
      <c r="T1819">
        <f t="shared" si="144"/>
        <v>0</v>
      </c>
      <c r="U1819" t="str" cm="1">
        <f t="array" ref="U1819">_xlfn.IFS(D1819&lt;1000,"Less Than 1000",D1819&lt;=4999,"1000 to 4999",D1819&lt;=9999,"5000 to 9999",D1819&lt;=14999,"10000 to 14999",D1819&lt;=19999,"15000 to 19999",D1819&lt;=24999,"20000 to 24999",D1819&lt;=29999,"25000 to 29999",D1819&lt;=34999,"30000 to 34999",D1819&lt;=39999,"35000 to 39999",D1819&lt;44999,"40000 to 44999",D1819&lt;=44999,"40000 to 44999",D1819&lt;=49999,"45000 to 49999",D1819&gt;=50000,"50000 or More")</f>
        <v>15000 to 19999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7" t="s">
        <v>8220</v>
      </c>
      <c r="G1820" t="s">
        <v>8223</v>
      </c>
      <c r="H1820" t="s">
        <v>8245</v>
      </c>
      <c r="I1820">
        <v>1428035850</v>
      </c>
      <c r="J1820" s="10">
        <v>1425447450</v>
      </c>
      <c r="K1820" s="11">
        <f t="shared" si="140"/>
        <v>42067.234375</v>
      </c>
      <c r="L1820" t="b">
        <v>0</v>
      </c>
      <c r="M1820">
        <v>0</v>
      </c>
      <c r="N1820" t="b">
        <v>0</v>
      </c>
      <c r="O1820" t="s">
        <v>8311</v>
      </c>
      <c r="P1820" t="s">
        <v>8312</v>
      </c>
      <c r="Q1820">
        <f t="shared" si="141"/>
        <v>2015</v>
      </c>
      <c r="R1820">
        <f t="shared" si="142"/>
        <v>0</v>
      </c>
      <c r="S1820">
        <f t="shared" si="143"/>
        <v>1</v>
      </c>
      <c r="T1820">
        <f t="shared" si="144"/>
        <v>0</v>
      </c>
      <c r="U1820" t="str" cm="1">
        <f t="array" ref="U1820">_xlfn.IFS(D1820&lt;1000,"Less Than 1000",D1820&lt;=4999,"1000 to 4999",D1820&lt;=9999,"5000 to 9999",D1820&lt;=14999,"10000 to 14999",D1820&lt;=19999,"15000 to 19999",D1820&lt;=24999,"20000 to 24999",D1820&lt;=29999,"25000 to 29999",D1820&lt;=34999,"30000 to 34999",D1820&lt;=39999,"35000 to 39999",D1820&lt;44999,"40000 to 44999",D1820&lt;=44999,"40000 to 44999",D1820&lt;=49999,"45000 to 49999",D1820&gt;=50000,"50000 or More")</f>
        <v>15000 to 19999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7" t="s">
        <v>8220</v>
      </c>
      <c r="G1821" t="s">
        <v>8223</v>
      </c>
      <c r="H1821" t="s">
        <v>8245</v>
      </c>
      <c r="I1821">
        <v>1406743396</v>
      </c>
      <c r="J1821" s="10">
        <v>1404151396</v>
      </c>
      <c r="K1821" s="11">
        <f t="shared" si="140"/>
        <v>41820.752268518518</v>
      </c>
      <c r="L1821" t="b">
        <v>0</v>
      </c>
      <c r="M1821">
        <v>4</v>
      </c>
      <c r="N1821" t="b">
        <v>0</v>
      </c>
      <c r="O1821" t="s">
        <v>8311</v>
      </c>
      <c r="P1821" t="s">
        <v>8312</v>
      </c>
      <c r="Q1821">
        <f t="shared" si="141"/>
        <v>2014</v>
      </c>
      <c r="R1821">
        <f t="shared" si="142"/>
        <v>0</v>
      </c>
      <c r="S1821">
        <f t="shared" si="143"/>
        <v>1</v>
      </c>
      <c r="T1821">
        <f t="shared" si="144"/>
        <v>0</v>
      </c>
      <c r="U1821" t="str" cm="1">
        <f t="array" ref="U1821">_xlfn.IFS(D1821&lt;1000,"Less Than 1000",D1821&lt;=4999,"1000 to 4999",D1821&lt;=9999,"5000 to 9999",D1821&lt;=14999,"10000 to 14999",D1821&lt;=19999,"15000 to 19999",D1821&lt;=24999,"20000 to 24999",D1821&lt;=29999,"25000 to 29999",D1821&lt;=34999,"30000 to 34999",D1821&lt;=39999,"35000 to 39999",D1821&lt;44999,"40000 to 44999",D1821&lt;=44999,"40000 to 44999",D1821&lt;=49999,"45000 to 49999",D1821&gt;=50000,"50000 or More")</f>
        <v>1000 to 4999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7" t="s">
        <v>8220</v>
      </c>
      <c r="G1822" t="s">
        <v>8223</v>
      </c>
      <c r="H1822" t="s">
        <v>8245</v>
      </c>
      <c r="I1822">
        <v>1427850090</v>
      </c>
      <c r="J1822" s="10">
        <v>1425261690</v>
      </c>
      <c r="K1822" s="11">
        <f t="shared" si="140"/>
        <v>42065.084375000006</v>
      </c>
      <c r="L1822" t="b">
        <v>0</v>
      </c>
      <c r="M1822">
        <v>8</v>
      </c>
      <c r="N1822" t="b">
        <v>0</v>
      </c>
      <c r="O1822" t="s">
        <v>8311</v>
      </c>
      <c r="P1822" t="s">
        <v>8312</v>
      </c>
      <c r="Q1822">
        <f t="shared" si="141"/>
        <v>2015</v>
      </c>
      <c r="R1822">
        <f t="shared" si="142"/>
        <v>0</v>
      </c>
      <c r="S1822">
        <f t="shared" si="143"/>
        <v>1</v>
      </c>
      <c r="T1822">
        <f t="shared" si="144"/>
        <v>0</v>
      </c>
      <c r="U1822" t="str" cm="1">
        <f t="array" ref="U1822">_xlfn.IFS(D1822&lt;1000,"Less Than 1000",D1822&lt;=4999,"1000 to 4999",D1822&lt;=9999,"5000 to 9999",D1822&lt;=14999,"10000 to 14999",D1822&lt;=19999,"15000 to 19999",D1822&lt;=24999,"20000 to 24999",D1822&lt;=29999,"25000 to 29999",D1822&lt;=34999,"30000 to 34999",D1822&lt;=39999,"35000 to 39999",D1822&lt;44999,"40000 to 44999",D1822&lt;=44999,"40000 to 44999",D1822&lt;=49999,"45000 to 49999",D1822&gt;=50000,"50000 or More")</f>
        <v>25000 to 29999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7" t="s">
        <v>8218</v>
      </c>
      <c r="G1823" t="s">
        <v>8223</v>
      </c>
      <c r="H1823" t="s">
        <v>8245</v>
      </c>
      <c r="I1823">
        <v>1330760367</v>
      </c>
      <c r="J1823" s="10">
        <v>1326872367</v>
      </c>
      <c r="K1823" s="11">
        <f t="shared" si="140"/>
        <v>40926.319062499999</v>
      </c>
      <c r="L1823" t="b">
        <v>0</v>
      </c>
      <c r="M1823">
        <v>57</v>
      </c>
      <c r="N1823" t="b">
        <v>1</v>
      </c>
      <c r="O1823" t="s">
        <v>8298</v>
      </c>
      <c r="P1823" t="s">
        <v>8299</v>
      </c>
      <c r="Q1823">
        <f t="shared" si="141"/>
        <v>2012</v>
      </c>
      <c r="R1823">
        <f t="shared" si="142"/>
        <v>1</v>
      </c>
      <c r="S1823">
        <f t="shared" si="143"/>
        <v>0</v>
      </c>
      <c r="T1823">
        <f t="shared" si="144"/>
        <v>0</v>
      </c>
      <c r="U1823" t="str" cm="1">
        <f t="array" ref="U1823">_xlfn.IFS(D1823&lt;1000,"Less Than 1000",D1823&lt;=4999,"1000 to 4999",D1823&lt;=9999,"5000 to 9999",D1823&lt;=14999,"10000 to 14999",D1823&lt;=19999,"15000 to 19999",D1823&lt;=24999,"20000 to 24999",D1823&lt;=29999,"25000 to 29999",D1823&lt;=34999,"30000 to 34999",D1823&lt;=39999,"35000 to 39999",D1823&lt;44999,"40000 to 44999",D1823&lt;=44999,"40000 to 44999",D1823&lt;=49999,"45000 to 49999",D1823&gt;=50000,"50000 or More")</f>
        <v>1000 to 4999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7" t="s">
        <v>8218</v>
      </c>
      <c r="G1824" t="s">
        <v>8228</v>
      </c>
      <c r="H1824" t="s">
        <v>8250</v>
      </c>
      <c r="I1824">
        <v>1391194860</v>
      </c>
      <c r="J1824" s="10">
        <v>1388084862</v>
      </c>
      <c r="K1824" s="11">
        <f t="shared" si="140"/>
        <v>41634.797013888885</v>
      </c>
      <c r="L1824" t="b">
        <v>0</v>
      </c>
      <c r="M1824">
        <v>11</v>
      </c>
      <c r="N1824" t="b">
        <v>1</v>
      </c>
      <c r="O1824" t="s">
        <v>8298</v>
      </c>
      <c r="P1824" t="s">
        <v>8299</v>
      </c>
      <c r="Q1824">
        <f t="shared" si="141"/>
        <v>2013</v>
      </c>
      <c r="R1824">
        <f t="shared" si="142"/>
        <v>1</v>
      </c>
      <c r="S1824">
        <f t="shared" si="143"/>
        <v>0</v>
      </c>
      <c r="T1824">
        <f t="shared" si="144"/>
        <v>0</v>
      </c>
      <c r="U1824" t="str" cm="1">
        <f t="array" ref="U1824">_xlfn.IFS(D1824&lt;1000,"Less Than 1000",D1824&lt;=4999,"1000 to 4999",D1824&lt;=9999,"5000 to 9999",D1824&lt;=14999,"10000 to 14999",D1824&lt;=19999,"15000 to 19999",D1824&lt;=24999,"20000 to 24999",D1824&lt;=29999,"25000 to 29999",D1824&lt;=34999,"30000 to 34999",D1824&lt;=39999,"35000 to 39999",D1824&lt;44999,"40000 to 44999",D1824&lt;=44999,"40000 to 44999",D1824&lt;=49999,"45000 to 49999",D1824&gt;=50000,"50000 or More")</f>
        <v>Less Than 1000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7" t="s">
        <v>8218</v>
      </c>
      <c r="G1825" t="s">
        <v>8223</v>
      </c>
      <c r="H1825" t="s">
        <v>8245</v>
      </c>
      <c r="I1825">
        <v>1351095976</v>
      </c>
      <c r="J1825" s="10">
        <v>1348503976</v>
      </c>
      <c r="K1825" s="11">
        <f t="shared" si="140"/>
        <v>41176.684907407405</v>
      </c>
      <c r="L1825" t="b">
        <v>0</v>
      </c>
      <c r="M1825">
        <v>33</v>
      </c>
      <c r="N1825" t="b">
        <v>1</v>
      </c>
      <c r="O1825" t="s">
        <v>8298</v>
      </c>
      <c r="P1825" t="s">
        <v>8299</v>
      </c>
      <c r="Q1825">
        <f t="shared" si="141"/>
        <v>2012</v>
      </c>
      <c r="R1825">
        <f t="shared" si="142"/>
        <v>1</v>
      </c>
      <c r="S1825">
        <f t="shared" si="143"/>
        <v>0</v>
      </c>
      <c r="T1825">
        <f t="shared" si="144"/>
        <v>0</v>
      </c>
      <c r="U1825" t="str" cm="1">
        <f t="array" ref="U1825">_xlfn.IFS(D1825&lt;1000,"Less Than 1000",D1825&lt;=4999,"1000 to 4999",D1825&lt;=9999,"5000 to 9999",D1825&lt;=14999,"10000 to 14999",D1825&lt;=19999,"15000 to 19999",D1825&lt;=24999,"20000 to 24999",D1825&lt;=29999,"25000 to 29999",D1825&lt;=34999,"30000 to 34999",D1825&lt;=39999,"35000 to 39999",D1825&lt;44999,"40000 to 44999",D1825&lt;=44999,"40000 to 44999",D1825&lt;=49999,"45000 to 49999",D1825&gt;=50000,"50000 or More")</f>
        <v>Less Than 1000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7" t="s">
        <v>8218</v>
      </c>
      <c r="G1826" t="s">
        <v>8223</v>
      </c>
      <c r="H1826" t="s">
        <v>8245</v>
      </c>
      <c r="I1826">
        <v>1389146880</v>
      </c>
      <c r="J1826" s="10">
        <v>1387403967</v>
      </c>
      <c r="K1826" s="11">
        <f t="shared" si="140"/>
        <v>41626.916284722225</v>
      </c>
      <c r="L1826" t="b">
        <v>0</v>
      </c>
      <c r="M1826">
        <v>40</v>
      </c>
      <c r="N1826" t="b">
        <v>1</v>
      </c>
      <c r="O1826" t="s">
        <v>8298</v>
      </c>
      <c r="P1826" t="s">
        <v>8299</v>
      </c>
      <c r="Q1826">
        <f t="shared" si="141"/>
        <v>2013</v>
      </c>
      <c r="R1826">
        <f t="shared" si="142"/>
        <v>1</v>
      </c>
      <c r="S1826">
        <f t="shared" si="143"/>
        <v>0</v>
      </c>
      <c r="T1826">
        <f t="shared" si="144"/>
        <v>0</v>
      </c>
      <c r="U1826" t="str" cm="1">
        <f t="array" ref="U1826">_xlfn.IFS(D1826&lt;1000,"Less Than 1000",D1826&lt;=4999,"1000 to 4999",D1826&lt;=9999,"5000 to 9999",D1826&lt;=14999,"10000 to 14999",D1826&lt;=19999,"15000 to 19999",D1826&lt;=24999,"20000 to 24999",D1826&lt;=29999,"25000 to 29999",D1826&lt;=34999,"30000 to 34999",D1826&lt;=39999,"35000 to 39999",D1826&lt;44999,"40000 to 44999",D1826&lt;=44999,"40000 to 44999",D1826&lt;=49999,"45000 to 49999",D1826&gt;=50000,"50000 or More")</f>
        <v>1000 to 4999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7" t="s">
        <v>8218</v>
      </c>
      <c r="G1827" t="s">
        <v>8223</v>
      </c>
      <c r="H1827" t="s">
        <v>8245</v>
      </c>
      <c r="I1827">
        <v>1373572903</v>
      </c>
      <c r="J1827" s="10">
        <v>1371585703</v>
      </c>
      <c r="K1827" s="11">
        <f t="shared" si="140"/>
        <v>41443.83452546296</v>
      </c>
      <c r="L1827" t="b">
        <v>0</v>
      </c>
      <c r="M1827">
        <v>50</v>
      </c>
      <c r="N1827" t="b">
        <v>1</v>
      </c>
      <c r="O1827" t="s">
        <v>8298</v>
      </c>
      <c r="P1827" t="s">
        <v>8299</v>
      </c>
      <c r="Q1827">
        <f t="shared" si="141"/>
        <v>2013</v>
      </c>
      <c r="R1827">
        <f t="shared" si="142"/>
        <v>1</v>
      </c>
      <c r="S1827">
        <f t="shared" si="143"/>
        <v>0</v>
      </c>
      <c r="T1827">
        <f t="shared" si="144"/>
        <v>0</v>
      </c>
      <c r="U1827" t="str" cm="1">
        <f t="array" ref="U1827">_xlfn.IFS(D1827&lt;1000,"Less Than 1000",D1827&lt;=4999,"1000 to 4999",D1827&lt;=9999,"5000 to 9999",D1827&lt;=14999,"10000 to 14999",D1827&lt;=19999,"15000 to 19999",D1827&lt;=24999,"20000 to 24999",D1827&lt;=29999,"25000 to 29999",D1827&lt;=34999,"30000 to 34999",D1827&lt;=39999,"35000 to 39999",D1827&lt;44999,"40000 to 44999",D1827&lt;=44999,"40000 to 44999",D1827&lt;=49999,"45000 to 49999",D1827&gt;=50000,"50000 or More")</f>
        <v>1000 to 4999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7" t="s">
        <v>8218</v>
      </c>
      <c r="G1828" t="s">
        <v>8223</v>
      </c>
      <c r="H1828" t="s">
        <v>8245</v>
      </c>
      <c r="I1828">
        <v>1392675017</v>
      </c>
      <c r="J1828" s="10">
        <v>1390083017</v>
      </c>
      <c r="K1828" s="11">
        <f t="shared" si="140"/>
        <v>41657.923807870371</v>
      </c>
      <c r="L1828" t="b">
        <v>0</v>
      </c>
      <c r="M1828">
        <v>38</v>
      </c>
      <c r="N1828" t="b">
        <v>1</v>
      </c>
      <c r="O1828" t="s">
        <v>8298</v>
      </c>
      <c r="P1828" t="s">
        <v>8299</v>
      </c>
      <c r="Q1828">
        <f t="shared" si="141"/>
        <v>2014</v>
      </c>
      <c r="R1828">
        <f t="shared" si="142"/>
        <v>1</v>
      </c>
      <c r="S1828">
        <f t="shared" si="143"/>
        <v>0</v>
      </c>
      <c r="T1828">
        <f t="shared" si="144"/>
        <v>0</v>
      </c>
      <c r="U1828" t="str" cm="1">
        <f t="array" ref="U1828">_xlfn.IFS(D1828&lt;1000,"Less Than 1000",D1828&lt;=4999,"1000 to 4999",D1828&lt;=9999,"5000 to 9999",D1828&lt;=14999,"10000 to 14999",D1828&lt;=19999,"15000 to 19999",D1828&lt;=24999,"20000 to 24999",D1828&lt;=29999,"25000 to 29999",D1828&lt;=34999,"30000 to 34999",D1828&lt;=39999,"35000 to 39999",D1828&lt;44999,"40000 to 44999",D1828&lt;=44999,"40000 to 44999",D1828&lt;=49999,"45000 to 49999",D1828&gt;=50000,"50000 or More")</f>
        <v>1000 to 4999</v>
      </c>
    </row>
    <row r="1829" spans="1:21" ht="42.75" x14ac:dyDescent="0.45">
      <c r="A1829">
        <v>3332</v>
      </c>
      <c r="B1829" s="3" t="s">
        <v>3332</v>
      </c>
      <c r="C1829" s="3" t="s">
        <v>7442</v>
      </c>
      <c r="D1829" s="6">
        <v>6000</v>
      </c>
      <c r="E1829" s="8">
        <v>6000</v>
      </c>
      <c r="F1829" s="17" t="s">
        <v>8218</v>
      </c>
      <c r="G1829" t="s">
        <v>8223</v>
      </c>
      <c r="H1829" t="s">
        <v>8245</v>
      </c>
      <c r="I1829">
        <v>1405802330</v>
      </c>
      <c r="J1829" s="10">
        <v>1403210330</v>
      </c>
      <c r="K1829" s="11">
        <f t="shared" si="140"/>
        <v>41809.860300925924</v>
      </c>
      <c r="L1829" t="b">
        <v>0</v>
      </c>
      <c r="M1829">
        <v>83</v>
      </c>
      <c r="N1829" t="b">
        <v>1</v>
      </c>
      <c r="O1829" t="s">
        <v>8290</v>
      </c>
      <c r="P1829" t="s">
        <v>8291</v>
      </c>
      <c r="Q1829">
        <f t="shared" si="141"/>
        <v>2014</v>
      </c>
      <c r="R1829">
        <f t="shared" si="142"/>
        <v>1</v>
      </c>
      <c r="S1829">
        <f t="shared" si="143"/>
        <v>0</v>
      </c>
      <c r="T1829">
        <f t="shared" si="144"/>
        <v>0</v>
      </c>
      <c r="U1829" t="str" cm="1">
        <f t="array" ref="U1829">_xlfn.IFS(D1829&lt;1000,"Less Than 1000",D1829&lt;=4999,"1000 to 4999",D1829&lt;=9999,"5000 to 9999",D1829&lt;=14999,"10000 to 14999",D1829&lt;=19999,"15000 to 19999",D1829&lt;=24999,"20000 to 24999",D1829&lt;=29999,"25000 to 29999",D1829&lt;=34999,"30000 to 34999",D1829&lt;=39999,"35000 to 39999",D1829&lt;44999,"40000 to 44999",D1829&lt;=44999,"40000 to 44999",D1829&lt;=49999,"45000 to 49999",D1829&gt;=50000,"50000 or More")</f>
        <v>5000 to 9999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7" t="s">
        <v>8218</v>
      </c>
      <c r="G1830" t="s">
        <v>8223</v>
      </c>
      <c r="H1830" t="s">
        <v>8245</v>
      </c>
      <c r="I1830">
        <v>1399672800</v>
      </c>
      <c r="J1830" s="10">
        <v>1396906530</v>
      </c>
      <c r="K1830" s="11">
        <f t="shared" si="140"/>
        <v>41736.899652777778</v>
      </c>
      <c r="L1830" t="b">
        <v>0</v>
      </c>
      <c r="M1830">
        <v>48</v>
      </c>
      <c r="N1830" t="b">
        <v>1</v>
      </c>
      <c r="O1830" t="s">
        <v>8298</v>
      </c>
      <c r="P1830" t="s">
        <v>8299</v>
      </c>
      <c r="Q1830">
        <f t="shared" si="141"/>
        <v>2014</v>
      </c>
      <c r="R1830">
        <f t="shared" si="142"/>
        <v>1</v>
      </c>
      <c r="S1830">
        <f t="shared" si="143"/>
        <v>0</v>
      </c>
      <c r="T1830">
        <f t="shared" si="144"/>
        <v>0</v>
      </c>
      <c r="U1830" t="str" cm="1">
        <f t="array" ref="U1830">_xlfn.IFS(D1830&lt;1000,"Less Than 1000",D1830&lt;=4999,"1000 to 4999",D1830&lt;=9999,"5000 to 9999",D1830&lt;=14999,"10000 to 14999",D1830&lt;=19999,"15000 to 19999",D1830&lt;=24999,"20000 to 24999",D1830&lt;=29999,"25000 to 29999",D1830&lt;=34999,"30000 to 34999",D1830&lt;=39999,"35000 to 39999",D1830&lt;44999,"40000 to 44999",D1830&lt;=44999,"40000 to 44999",D1830&lt;=49999,"45000 to 49999",D1830&gt;=50000,"50000 or More")</f>
        <v>20000 to 24999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7" t="s">
        <v>8218</v>
      </c>
      <c r="G1831" t="s">
        <v>8223</v>
      </c>
      <c r="H1831" t="s">
        <v>8245</v>
      </c>
      <c r="I1831">
        <v>1295647200</v>
      </c>
      <c r="J1831" s="10">
        <v>1291428371</v>
      </c>
      <c r="K1831" s="11">
        <f t="shared" si="140"/>
        <v>40516.087627314817</v>
      </c>
      <c r="L1831" t="b">
        <v>0</v>
      </c>
      <c r="M1831">
        <v>33</v>
      </c>
      <c r="N1831" t="b">
        <v>1</v>
      </c>
      <c r="O1831" t="s">
        <v>8298</v>
      </c>
      <c r="P1831" t="s">
        <v>8299</v>
      </c>
      <c r="Q1831">
        <f t="shared" si="141"/>
        <v>2010</v>
      </c>
      <c r="R1831">
        <f t="shared" si="142"/>
        <v>1</v>
      </c>
      <c r="S1831">
        <f t="shared" si="143"/>
        <v>0</v>
      </c>
      <c r="T1831">
        <f t="shared" si="144"/>
        <v>0</v>
      </c>
      <c r="U1831" t="str" cm="1">
        <f t="array" ref="U1831">_xlfn.IFS(D1831&lt;1000,"Less Than 1000",D1831&lt;=4999,"1000 to 4999",D1831&lt;=9999,"5000 to 9999",D1831&lt;=14999,"10000 to 14999",D1831&lt;=19999,"15000 to 19999",D1831&lt;=24999,"20000 to 24999",D1831&lt;=29999,"25000 to 29999",D1831&lt;=34999,"30000 to 34999",D1831&lt;=39999,"35000 to 39999",D1831&lt;44999,"40000 to 44999",D1831&lt;=44999,"40000 to 44999",D1831&lt;=49999,"45000 to 49999",D1831&gt;=50000,"50000 or More")</f>
        <v>1000 to 4999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7" t="s">
        <v>8218</v>
      </c>
      <c r="G1832" t="s">
        <v>8223</v>
      </c>
      <c r="H1832" t="s">
        <v>8245</v>
      </c>
      <c r="I1832">
        <v>1393259107</v>
      </c>
      <c r="J1832" s="10">
        <v>1390667107</v>
      </c>
      <c r="K1832" s="11">
        <f t="shared" si="140"/>
        <v>41664.684108796297</v>
      </c>
      <c r="L1832" t="b">
        <v>0</v>
      </c>
      <c r="M1832">
        <v>226</v>
      </c>
      <c r="N1832" t="b">
        <v>1</v>
      </c>
      <c r="O1832" t="s">
        <v>8298</v>
      </c>
      <c r="P1832" t="s">
        <v>8299</v>
      </c>
      <c r="Q1832">
        <f t="shared" si="141"/>
        <v>2014</v>
      </c>
      <c r="R1832">
        <f t="shared" si="142"/>
        <v>1</v>
      </c>
      <c r="S1832">
        <f t="shared" si="143"/>
        <v>0</v>
      </c>
      <c r="T1832">
        <f t="shared" si="144"/>
        <v>0</v>
      </c>
      <c r="U1832" t="str" cm="1">
        <f t="array" ref="U1832">_xlfn.IFS(D1832&lt;1000,"Less Than 1000",D1832&lt;=4999,"1000 to 4999",D1832&lt;=9999,"5000 to 9999",D1832&lt;=14999,"10000 to 14999",D1832&lt;=19999,"15000 to 19999",D1832&lt;=24999,"20000 to 24999",D1832&lt;=29999,"25000 to 29999",D1832&lt;=34999,"30000 to 34999",D1832&lt;=39999,"35000 to 39999",D1832&lt;44999,"40000 to 44999",D1832&lt;=44999,"40000 to 44999",D1832&lt;=49999,"45000 to 49999",D1832&gt;=50000,"50000 or More")</f>
        <v>15000 to 19999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7" t="s">
        <v>8218</v>
      </c>
      <c r="G1833" t="s">
        <v>8223</v>
      </c>
      <c r="H1833" t="s">
        <v>8245</v>
      </c>
      <c r="I1833">
        <v>1336866863</v>
      </c>
      <c r="J1833" s="10">
        <v>1335570863</v>
      </c>
      <c r="K1833" s="11">
        <f t="shared" si="140"/>
        <v>41026.996099537035</v>
      </c>
      <c r="L1833" t="b">
        <v>0</v>
      </c>
      <c r="M1833">
        <v>14</v>
      </c>
      <c r="N1833" t="b">
        <v>1</v>
      </c>
      <c r="O1833" t="s">
        <v>8298</v>
      </c>
      <c r="P1833" t="s">
        <v>8299</v>
      </c>
      <c r="Q1833">
        <f t="shared" si="141"/>
        <v>2012</v>
      </c>
      <c r="R1833">
        <f t="shared" si="142"/>
        <v>1</v>
      </c>
      <c r="S1833">
        <f t="shared" si="143"/>
        <v>0</v>
      </c>
      <c r="T1833">
        <f t="shared" si="144"/>
        <v>0</v>
      </c>
      <c r="U1833" t="str" cm="1">
        <f t="array" ref="U1833">_xlfn.IFS(D1833&lt;1000,"Less Than 1000",D1833&lt;=4999,"1000 to 4999",D1833&lt;=9999,"5000 to 9999",D1833&lt;=14999,"10000 to 14999",D1833&lt;=19999,"15000 to 19999",D1833&lt;=24999,"20000 to 24999",D1833&lt;=29999,"25000 to 29999",D1833&lt;=34999,"30000 to 34999",D1833&lt;=39999,"35000 to 39999",D1833&lt;44999,"40000 to 44999",D1833&lt;=44999,"40000 to 44999",D1833&lt;=49999,"45000 to 49999",D1833&gt;=50000,"50000 or More")</f>
        <v>1000 to 4999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7" t="s">
        <v>8218</v>
      </c>
      <c r="G1834" t="s">
        <v>8223</v>
      </c>
      <c r="H1834" t="s">
        <v>8245</v>
      </c>
      <c r="I1834">
        <v>1299243427</v>
      </c>
      <c r="J1834" s="10">
        <v>1296651427</v>
      </c>
      <c r="K1834" s="11">
        <f t="shared" si="140"/>
        <v>40576.539664351854</v>
      </c>
      <c r="L1834" t="b">
        <v>0</v>
      </c>
      <c r="M1834">
        <v>20</v>
      </c>
      <c r="N1834" t="b">
        <v>1</v>
      </c>
      <c r="O1834" t="s">
        <v>8298</v>
      </c>
      <c r="P1834" t="s">
        <v>8299</v>
      </c>
      <c r="Q1834">
        <f t="shared" si="141"/>
        <v>2011</v>
      </c>
      <c r="R1834">
        <f t="shared" si="142"/>
        <v>1</v>
      </c>
      <c r="S1834">
        <f t="shared" si="143"/>
        <v>0</v>
      </c>
      <c r="T1834">
        <f t="shared" si="144"/>
        <v>0</v>
      </c>
      <c r="U1834" t="str" cm="1">
        <f t="array" ref="U1834">_xlfn.IFS(D1834&lt;1000,"Less Than 1000",D1834&lt;=4999,"1000 to 4999",D1834&lt;=9999,"5000 to 9999",D1834&lt;=14999,"10000 to 14999",D1834&lt;=19999,"15000 to 19999",D1834&lt;=24999,"20000 to 24999",D1834&lt;=29999,"25000 to 29999",D1834&lt;=34999,"30000 to 34999",D1834&lt;=39999,"35000 to 39999",D1834&lt;44999,"40000 to 44999",D1834&lt;=44999,"40000 to 44999",D1834&lt;=49999,"45000 to 49999",D1834&gt;=50000,"50000 or More")</f>
        <v>Less Than 1000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7" t="s">
        <v>8218</v>
      </c>
      <c r="G1835" t="s">
        <v>8223</v>
      </c>
      <c r="H1835" t="s">
        <v>8245</v>
      </c>
      <c r="I1835">
        <v>1362211140</v>
      </c>
      <c r="J1835" s="10">
        <v>1359421403</v>
      </c>
      <c r="K1835" s="11">
        <f t="shared" si="140"/>
        <v>41303.044016203705</v>
      </c>
      <c r="L1835" t="b">
        <v>0</v>
      </c>
      <c r="M1835">
        <v>25</v>
      </c>
      <c r="N1835" t="b">
        <v>1</v>
      </c>
      <c r="O1835" t="s">
        <v>8298</v>
      </c>
      <c r="P1835" t="s">
        <v>8299</v>
      </c>
      <c r="Q1835">
        <f t="shared" si="141"/>
        <v>2013</v>
      </c>
      <c r="R1835">
        <f t="shared" si="142"/>
        <v>1</v>
      </c>
      <c r="S1835">
        <f t="shared" si="143"/>
        <v>0</v>
      </c>
      <c r="T1835">
        <f t="shared" si="144"/>
        <v>0</v>
      </c>
      <c r="U1835" t="str" cm="1">
        <f t="array" ref="U1835">_xlfn.IFS(D1835&lt;1000,"Less Than 1000",D1835&lt;=4999,"1000 to 4999",D1835&lt;=9999,"5000 to 9999",D1835&lt;=14999,"10000 to 14999",D1835&lt;=19999,"15000 to 19999",D1835&lt;=24999,"20000 to 24999",D1835&lt;=29999,"25000 to 29999",D1835&lt;=34999,"30000 to 34999",D1835&lt;=39999,"35000 to 39999",D1835&lt;44999,"40000 to 44999",D1835&lt;=44999,"40000 to 44999",D1835&lt;=49999,"45000 to 49999",D1835&gt;=50000,"50000 or More")</f>
        <v>Less Than 1000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7" t="s">
        <v>8218</v>
      </c>
      <c r="G1836" t="s">
        <v>8223</v>
      </c>
      <c r="H1836" t="s">
        <v>8245</v>
      </c>
      <c r="I1836">
        <v>1422140895</v>
      </c>
      <c r="J1836" s="10">
        <v>1418684895</v>
      </c>
      <c r="K1836" s="11">
        <f t="shared" si="140"/>
        <v>41988.964062500003</v>
      </c>
      <c r="L1836" t="b">
        <v>0</v>
      </c>
      <c r="M1836">
        <v>90</v>
      </c>
      <c r="N1836" t="b">
        <v>1</v>
      </c>
      <c r="O1836" t="s">
        <v>8298</v>
      </c>
      <c r="P1836" t="s">
        <v>8299</v>
      </c>
      <c r="Q1836">
        <f t="shared" si="141"/>
        <v>2014</v>
      </c>
      <c r="R1836">
        <f t="shared" si="142"/>
        <v>1</v>
      </c>
      <c r="S1836">
        <f t="shared" si="143"/>
        <v>0</v>
      </c>
      <c r="T1836">
        <f t="shared" si="144"/>
        <v>0</v>
      </c>
      <c r="U1836" t="str" cm="1">
        <f t="array" ref="U1836">_xlfn.IFS(D1836&lt;1000,"Less Than 1000",D1836&lt;=4999,"1000 to 4999",D1836&lt;=9999,"5000 to 9999",D1836&lt;=14999,"10000 to 14999",D1836&lt;=19999,"15000 to 19999",D1836&lt;=24999,"20000 to 24999",D1836&lt;=29999,"25000 to 29999",D1836&lt;=34999,"30000 to 34999",D1836&lt;=39999,"35000 to 39999",D1836&lt;44999,"40000 to 44999",D1836&lt;=44999,"40000 to 44999",D1836&lt;=49999,"45000 to 49999",D1836&gt;=50000,"50000 or More")</f>
        <v>10000 to 14999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7" t="s">
        <v>8218</v>
      </c>
      <c r="G1837" t="s">
        <v>8224</v>
      </c>
      <c r="H1837" t="s">
        <v>8246</v>
      </c>
      <c r="I1837">
        <v>1459439471</v>
      </c>
      <c r="J1837" s="10">
        <v>1456851071</v>
      </c>
      <c r="K1837" s="11">
        <f t="shared" si="140"/>
        <v>42430.702210648145</v>
      </c>
      <c r="L1837" t="b">
        <v>0</v>
      </c>
      <c r="M1837">
        <v>11</v>
      </c>
      <c r="N1837" t="b">
        <v>1</v>
      </c>
      <c r="O1837" t="s">
        <v>8298</v>
      </c>
      <c r="P1837" t="s">
        <v>8299</v>
      </c>
      <c r="Q1837">
        <f t="shared" si="141"/>
        <v>2016</v>
      </c>
      <c r="R1837">
        <f t="shared" si="142"/>
        <v>1</v>
      </c>
      <c r="S1837">
        <f t="shared" si="143"/>
        <v>0</v>
      </c>
      <c r="T1837">
        <f t="shared" si="144"/>
        <v>0</v>
      </c>
      <c r="U1837" t="str" cm="1">
        <f t="array" ref="U1837">_xlfn.IFS(D1837&lt;1000,"Less Than 1000",D1837&lt;=4999,"1000 to 4999",D1837&lt;=9999,"5000 to 9999",D1837&lt;=14999,"10000 to 14999",D1837&lt;=19999,"15000 to 19999",D1837&lt;=24999,"20000 to 24999",D1837&lt;=29999,"25000 to 29999",D1837&lt;=34999,"30000 to 34999",D1837&lt;=39999,"35000 to 39999",D1837&lt;44999,"40000 to 44999",D1837&lt;=44999,"40000 to 44999",D1837&lt;=49999,"45000 to 49999",D1837&gt;=50000,"50000 or More")</f>
        <v>Less Than 1000</v>
      </c>
    </row>
    <row r="1838" spans="1:21" ht="28.5" x14ac:dyDescent="0.45">
      <c r="A1838">
        <v>3342</v>
      </c>
      <c r="B1838" s="3" t="s">
        <v>3342</v>
      </c>
      <c r="C1838" s="3" t="s">
        <v>7452</v>
      </c>
      <c r="D1838" s="6">
        <v>6000</v>
      </c>
      <c r="E1838" s="8">
        <v>6100</v>
      </c>
      <c r="F1838" s="17" t="s">
        <v>8218</v>
      </c>
      <c r="G1838" t="s">
        <v>8223</v>
      </c>
      <c r="H1838" t="s">
        <v>8245</v>
      </c>
      <c r="I1838">
        <v>1427864340</v>
      </c>
      <c r="J1838" s="10">
        <v>1425020810</v>
      </c>
      <c r="K1838" s="11">
        <f t="shared" si="140"/>
        <v>42062.296412037031</v>
      </c>
      <c r="L1838" t="b">
        <v>0</v>
      </c>
      <c r="M1838">
        <v>78</v>
      </c>
      <c r="N1838" t="b">
        <v>1</v>
      </c>
      <c r="O1838" t="s">
        <v>8290</v>
      </c>
      <c r="P1838" t="s">
        <v>8291</v>
      </c>
      <c r="Q1838">
        <f t="shared" si="141"/>
        <v>2015</v>
      </c>
      <c r="R1838">
        <f t="shared" si="142"/>
        <v>1</v>
      </c>
      <c r="S1838">
        <f t="shared" si="143"/>
        <v>0</v>
      </c>
      <c r="T1838">
        <f t="shared" si="144"/>
        <v>0</v>
      </c>
      <c r="U1838" t="str" cm="1">
        <f t="array" ref="U1838">_xlfn.IFS(D1838&lt;1000,"Less Than 1000",D1838&lt;=4999,"1000 to 4999",D1838&lt;=9999,"5000 to 9999",D1838&lt;=14999,"10000 to 14999",D1838&lt;=19999,"15000 to 19999",D1838&lt;=24999,"20000 to 24999",D1838&lt;=29999,"25000 to 29999",D1838&lt;=34999,"30000 to 34999",D1838&lt;=39999,"35000 to 39999",D1838&lt;44999,"40000 to 44999",D1838&lt;=44999,"40000 to 44999",D1838&lt;=49999,"45000 to 49999",D1838&gt;=50000,"50000 or More")</f>
        <v>5000 to 9999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7" t="s">
        <v>8218</v>
      </c>
      <c r="G1839" t="s">
        <v>8223</v>
      </c>
      <c r="H1839" t="s">
        <v>8245</v>
      </c>
      <c r="I1839">
        <v>1332029335</v>
      </c>
      <c r="J1839" s="10">
        <v>1326848935</v>
      </c>
      <c r="K1839" s="11">
        <f t="shared" si="140"/>
        <v>40926.047858796301</v>
      </c>
      <c r="L1839" t="b">
        <v>0</v>
      </c>
      <c r="M1839">
        <v>30</v>
      </c>
      <c r="N1839" t="b">
        <v>1</v>
      </c>
      <c r="O1839" t="s">
        <v>8298</v>
      </c>
      <c r="P1839" t="s">
        <v>8299</v>
      </c>
      <c r="Q1839">
        <f t="shared" si="141"/>
        <v>2012</v>
      </c>
      <c r="R1839">
        <f t="shared" si="142"/>
        <v>1</v>
      </c>
      <c r="S1839">
        <f t="shared" si="143"/>
        <v>0</v>
      </c>
      <c r="T1839">
        <f t="shared" si="144"/>
        <v>0</v>
      </c>
      <c r="U1839" t="str" cm="1">
        <f t="array" ref="U1839">_xlfn.IFS(D1839&lt;1000,"Less Than 1000",D1839&lt;=4999,"1000 to 4999",D1839&lt;=9999,"5000 to 9999",D1839&lt;=14999,"10000 to 14999",D1839&lt;=19999,"15000 to 19999",D1839&lt;=24999,"20000 to 24999",D1839&lt;=29999,"25000 to 29999",D1839&lt;=34999,"30000 to 34999",D1839&lt;=39999,"35000 to 39999",D1839&lt;44999,"40000 to 44999",D1839&lt;=44999,"40000 to 44999",D1839&lt;=49999,"45000 to 49999",D1839&gt;=50000,"50000 or More")</f>
        <v>Less Than 1000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7" t="s">
        <v>8218</v>
      </c>
      <c r="G1840" t="s">
        <v>8223</v>
      </c>
      <c r="H1840" t="s">
        <v>8245</v>
      </c>
      <c r="I1840">
        <v>1317438000</v>
      </c>
      <c r="J1840" s="10">
        <v>1314989557</v>
      </c>
      <c r="K1840" s="11">
        <f t="shared" si="140"/>
        <v>40788.786539351851</v>
      </c>
      <c r="L1840" t="b">
        <v>0</v>
      </c>
      <c r="M1840">
        <v>28</v>
      </c>
      <c r="N1840" t="b">
        <v>1</v>
      </c>
      <c r="O1840" t="s">
        <v>8298</v>
      </c>
      <c r="P1840" t="s">
        <v>8299</v>
      </c>
      <c r="Q1840">
        <f t="shared" si="141"/>
        <v>2011</v>
      </c>
      <c r="R1840">
        <f t="shared" si="142"/>
        <v>1</v>
      </c>
      <c r="S1840">
        <f t="shared" si="143"/>
        <v>0</v>
      </c>
      <c r="T1840">
        <f t="shared" si="144"/>
        <v>0</v>
      </c>
      <c r="U1840" t="str" cm="1">
        <f t="array" ref="U1840">_xlfn.IFS(D1840&lt;1000,"Less Than 1000",D1840&lt;=4999,"1000 to 4999",D1840&lt;=9999,"5000 to 9999",D1840&lt;=14999,"10000 to 14999",D1840&lt;=19999,"15000 to 19999",D1840&lt;=24999,"20000 to 24999",D1840&lt;=29999,"25000 to 29999",D1840&lt;=34999,"30000 to 34999",D1840&lt;=39999,"35000 to 39999",D1840&lt;44999,"40000 to 44999",D1840&lt;=44999,"40000 to 44999",D1840&lt;=49999,"45000 to 49999",D1840&gt;=50000,"50000 or More")</f>
        <v>1000 to 4999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7" t="s">
        <v>8218</v>
      </c>
      <c r="G1841" t="s">
        <v>8223</v>
      </c>
      <c r="H1841" t="s">
        <v>8245</v>
      </c>
      <c r="I1841">
        <v>1475342382</v>
      </c>
      <c r="J1841" s="10">
        <v>1472750382</v>
      </c>
      <c r="K1841" s="11">
        <f t="shared" si="140"/>
        <v>42614.722013888888</v>
      </c>
      <c r="L1841" t="b">
        <v>0</v>
      </c>
      <c r="M1841">
        <v>45</v>
      </c>
      <c r="N1841" t="b">
        <v>1</v>
      </c>
      <c r="O1841" t="s">
        <v>8298</v>
      </c>
      <c r="P1841" t="s">
        <v>8299</v>
      </c>
      <c r="Q1841">
        <f t="shared" si="141"/>
        <v>2016</v>
      </c>
      <c r="R1841">
        <f t="shared" si="142"/>
        <v>1</v>
      </c>
      <c r="S1841">
        <f t="shared" si="143"/>
        <v>0</v>
      </c>
      <c r="T1841">
        <f t="shared" si="144"/>
        <v>0</v>
      </c>
      <c r="U1841" t="str" cm="1">
        <f t="array" ref="U1841">_xlfn.IFS(D1841&lt;1000,"Less Than 1000",D1841&lt;=4999,"1000 to 4999",D1841&lt;=9999,"5000 to 9999",D1841&lt;=14999,"10000 to 14999",D1841&lt;=19999,"15000 to 19999",D1841&lt;=24999,"20000 to 24999",D1841&lt;=29999,"25000 to 29999",D1841&lt;=34999,"30000 to 34999",D1841&lt;=39999,"35000 to 39999",D1841&lt;44999,"40000 to 44999",D1841&lt;=44999,"40000 to 44999",D1841&lt;=49999,"45000 to 49999",D1841&gt;=50000,"50000 or More")</f>
        <v>1000 to 4999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7" t="s">
        <v>8218</v>
      </c>
      <c r="G1842" t="s">
        <v>8223</v>
      </c>
      <c r="H1842" t="s">
        <v>8245</v>
      </c>
      <c r="I1842">
        <v>1367902740</v>
      </c>
      <c r="J1842" s="10">
        <v>1366251510</v>
      </c>
      <c r="K1842" s="11">
        <f t="shared" si="140"/>
        <v>41382.096180555556</v>
      </c>
      <c r="L1842" t="b">
        <v>0</v>
      </c>
      <c r="M1842">
        <v>13</v>
      </c>
      <c r="N1842" t="b">
        <v>1</v>
      </c>
      <c r="O1842" t="s">
        <v>8298</v>
      </c>
      <c r="P1842" t="s">
        <v>8299</v>
      </c>
      <c r="Q1842">
        <f t="shared" si="141"/>
        <v>2013</v>
      </c>
      <c r="R1842">
        <f t="shared" si="142"/>
        <v>1</v>
      </c>
      <c r="S1842">
        <f t="shared" si="143"/>
        <v>0</v>
      </c>
      <c r="T1842">
        <f t="shared" si="144"/>
        <v>0</v>
      </c>
      <c r="U1842" t="str" cm="1">
        <f t="array" ref="U1842">_xlfn.IFS(D1842&lt;1000,"Less Than 1000",D1842&lt;=4999,"1000 to 4999",D1842&lt;=9999,"5000 to 9999",D1842&lt;=14999,"10000 to 14999",D1842&lt;=19999,"15000 to 19999",D1842&lt;=24999,"20000 to 24999",D1842&lt;=29999,"25000 to 29999",D1842&lt;=34999,"30000 to 34999",D1842&lt;=39999,"35000 to 39999",D1842&lt;44999,"40000 to 44999",D1842&lt;=44999,"40000 to 44999",D1842&lt;=49999,"45000 to 49999",D1842&gt;=50000,"50000 or More")</f>
        <v>Less Than 1000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7" t="s">
        <v>8218</v>
      </c>
      <c r="G1843" t="s">
        <v>8223</v>
      </c>
      <c r="H1843" t="s">
        <v>8245</v>
      </c>
      <c r="I1843">
        <v>1400561940</v>
      </c>
      <c r="J1843" s="10">
        <v>1397679445</v>
      </c>
      <c r="K1843" s="11">
        <f t="shared" si="140"/>
        <v>41745.84542824074</v>
      </c>
      <c r="L1843" t="b">
        <v>0</v>
      </c>
      <c r="M1843">
        <v>40</v>
      </c>
      <c r="N1843" t="b">
        <v>1</v>
      </c>
      <c r="O1843" t="s">
        <v>8298</v>
      </c>
      <c r="P1843" t="s">
        <v>8299</v>
      </c>
      <c r="Q1843">
        <f t="shared" si="141"/>
        <v>2014</v>
      </c>
      <c r="R1843">
        <f t="shared" si="142"/>
        <v>1</v>
      </c>
      <c r="S1843">
        <f t="shared" si="143"/>
        <v>0</v>
      </c>
      <c r="T1843">
        <f t="shared" si="144"/>
        <v>0</v>
      </c>
      <c r="U1843" t="str" cm="1">
        <f t="array" ref="U1843">_xlfn.IFS(D1843&lt;1000,"Less Than 1000",D1843&lt;=4999,"1000 to 4999",D1843&lt;=9999,"5000 to 9999",D1843&lt;=14999,"10000 to 14999",D1843&lt;=19999,"15000 to 19999",D1843&lt;=24999,"20000 to 24999",D1843&lt;=29999,"25000 to 29999",D1843&lt;=34999,"30000 to 34999",D1843&lt;=39999,"35000 to 39999",D1843&lt;44999,"40000 to 44999",D1843&lt;=44999,"40000 to 44999",D1843&lt;=49999,"45000 to 49999",D1843&gt;=50000,"50000 or More")</f>
        <v>1000 to 4999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7" t="s">
        <v>8218</v>
      </c>
      <c r="G1844" t="s">
        <v>8223</v>
      </c>
      <c r="H1844" t="s">
        <v>8245</v>
      </c>
      <c r="I1844">
        <v>1425275940</v>
      </c>
      <c r="J1844" s="10">
        <v>1422371381</v>
      </c>
      <c r="K1844" s="11">
        <f t="shared" si="140"/>
        <v>42031.631724537037</v>
      </c>
      <c r="L1844" t="b">
        <v>0</v>
      </c>
      <c r="M1844">
        <v>21</v>
      </c>
      <c r="N1844" t="b">
        <v>1</v>
      </c>
      <c r="O1844" t="s">
        <v>8298</v>
      </c>
      <c r="P1844" t="s">
        <v>8299</v>
      </c>
      <c r="Q1844">
        <f t="shared" si="141"/>
        <v>2015</v>
      </c>
      <c r="R1844">
        <f t="shared" si="142"/>
        <v>1</v>
      </c>
      <c r="S1844">
        <f t="shared" si="143"/>
        <v>0</v>
      </c>
      <c r="T1844">
        <f t="shared" si="144"/>
        <v>0</v>
      </c>
      <c r="U1844" t="str" cm="1">
        <f t="array" ref="U1844">_xlfn.IFS(D1844&lt;1000,"Less Than 1000",D1844&lt;=4999,"1000 to 4999",D1844&lt;=9999,"5000 to 9999",D1844&lt;=14999,"10000 to 14999",D1844&lt;=19999,"15000 to 19999",D1844&lt;=24999,"20000 to 24999",D1844&lt;=29999,"25000 to 29999",D1844&lt;=34999,"30000 to 34999",D1844&lt;=39999,"35000 to 39999",D1844&lt;44999,"40000 to 44999",D1844&lt;=44999,"40000 to 44999",D1844&lt;=49999,"45000 to 49999",D1844&gt;=50000,"50000 or More")</f>
        <v>1000 to 4999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7" t="s">
        <v>8218</v>
      </c>
      <c r="G1845" t="s">
        <v>8223</v>
      </c>
      <c r="H1845" t="s">
        <v>8245</v>
      </c>
      <c r="I1845">
        <v>1298245954</v>
      </c>
      <c r="J1845" s="10">
        <v>1295653954</v>
      </c>
      <c r="K1845" s="11">
        <f t="shared" si="140"/>
        <v>40564.994837962964</v>
      </c>
      <c r="L1845" t="b">
        <v>0</v>
      </c>
      <c r="M1845">
        <v>134</v>
      </c>
      <c r="N1845" t="b">
        <v>1</v>
      </c>
      <c r="O1845" t="s">
        <v>8298</v>
      </c>
      <c r="P1845" t="s">
        <v>8299</v>
      </c>
      <c r="Q1845">
        <f t="shared" si="141"/>
        <v>2011</v>
      </c>
      <c r="R1845">
        <f t="shared" si="142"/>
        <v>1</v>
      </c>
      <c r="S1845">
        <f t="shared" si="143"/>
        <v>0</v>
      </c>
      <c r="T1845">
        <f t="shared" si="144"/>
        <v>0</v>
      </c>
      <c r="U1845" t="str" cm="1">
        <f t="array" ref="U1845">_xlfn.IFS(D1845&lt;1000,"Less Than 1000",D1845&lt;=4999,"1000 to 4999",D1845&lt;=9999,"5000 to 9999",D1845&lt;=14999,"10000 to 14999",D1845&lt;=19999,"15000 to 19999",D1845&lt;=24999,"20000 to 24999",D1845&lt;=29999,"25000 to 29999",D1845&lt;=34999,"30000 to 34999",D1845&lt;=39999,"35000 to 39999",D1845&lt;44999,"40000 to 44999",D1845&lt;=44999,"40000 to 44999",D1845&lt;=49999,"45000 to 49999",D1845&gt;=50000,"50000 or More")</f>
        <v>10000 to 14999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7" t="s">
        <v>8218</v>
      </c>
      <c r="G1846" t="s">
        <v>8223</v>
      </c>
      <c r="H1846" t="s">
        <v>8245</v>
      </c>
      <c r="I1846">
        <v>1307761200</v>
      </c>
      <c r="J1846" s="10">
        <v>1304464914</v>
      </c>
      <c r="K1846" s="11">
        <f t="shared" si="140"/>
        <v>40666.973541666666</v>
      </c>
      <c r="L1846" t="b">
        <v>0</v>
      </c>
      <c r="M1846">
        <v>20</v>
      </c>
      <c r="N1846" t="b">
        <v>1</v>
      </c>
      <c r="O1846" t="s">
        <v>8298</v>
      </c>
      <c r="P1846" t="s">
        <v>8299</v>
      </c>
      <c r="Q1846">
        <f t="shared" si="141"/>
        <v>2011</v>
      </c>
      <c r="R1846">
        <f t="shared" si="142"/>
        <v>1</v>
      </c>
      <c r="S1846">
        <f t="shared" si="143"/>
        <v>0</v>
      </c>
      <c r="T1846">
        <f t="shared" si="144"/>
        <v>0</v>
      </c>
      <c r="U1846" t="str" cm="1">
        <f t="array" ref="U1846">_xlfn.IFS(D1846&lt;1000,"Less Than 1000",D1846&lt;=4999,"1000 to 4999",D1846&lt;=9999,"5000 to 9999",D1846&lt;=14999,"10000 to 14999",D1846&lt;=19999,"15000 to 19999",D1846&lt;=24999,"20000 to 24999",D1846&lt;=29999,"25000 to 29999",D1846&lt;=34999,"30000 to 34999",D1846&lt;=39999,"35000 to 39999",D1846&lt;44999,"40000 to 44999",D1846&lt;=44999,"40000 to 44999",D1846&lt;=49999,"45000 to 49999",D1846&gt;=50000,"50000 or More")</f>
        <v>1000 to 4999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7" t="s">
        <v>8218</v>
      </c>
      <c r="G1847" t="s">
        <v>8223</v>
      </c>
      <c r="H1847" t="s">
        <v>8245</v>
      </c>
      <c r="I1847">
        <v>1466139300</v>
      </c>
      <c r="J1847" s="10">
        <v>1464854398</v>
      </c>
      <c r="K1847" s="11">
        <f t="shared" si="140"/>
        <v>42523.333310185189</v>
      </c>
      <c r="L1847" t="b">
        <v>0</v>
      </c>
      <c r="M1847">
        <v>19</v>
      </c>
      <c r="N1847" t="b">
        <v>1</v>
      </c>
      <c r="O1847" t="s">
        <v>8298</v>
      </c>
      <c r="P1847" t="s">
        <v>8299</v>
      </c>
      <c r="Q1847">
        <f t="shared" si="141"/>
        <v>2016</v>
      </c>
      <c r="R1847">
        <f t="shared" si="142"/>
        <v>1</v>
      </c>
      <c r="S1847">
        <f t="shared" si="143"/>
        <v>0</v>
      </c>
      <c r="T1847">
        <f t="shared" si="144"/>
        <v>0</v>
      </c>
      <c r="U1847" t="str" cm="1">
        <f t="array" ref="U1847">_xlfn.IFS(D1847&lt;1000,"Less Than 1000",D1847&lt;=4999,"1000 to 4999",D1847&lt;=9999,"5000 to 9999",D1847&lt;=14999,"10000 to 14999",D1847&lt;=19999,"15000 to 19999",D1847&lt;=24999,"20000 to 24999",D1847&lt;=29999,"25000 to 29999",D1847&lt;=34999,"30000 to 34999",D1847&lt;=39999,"35000 to 39999",D1847&lt;44999,"40000 to 44999",D1847&lt;=44999,"40000 to 44999",D1847&lt;=49999,"45000 to 49999",D1847&gt;=50000,"50000 or More")</f>
        <v>1000 to 4999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7" t="s">
        <v>8218</v>
      </c>
      <c r="G1848" t="s">
        <v>8223</v>
      </c>
      <c r="H1848" t="s">
        <v>8245</v>
      </c>
      <c r="I1848">
        <v>1355585777</v>
      </c>
      <c r="J1848" s="10">
        <v>1352993777</v>
      </c>
      <c r="K1848" s="11">
        <f t="shared" si="140"/>
        <v>41228.650196759263</v>
      </c>
      <c r="L1848" t="b">
        <v>0</v>
      </c>
      <c r="M1848">
        <v>209</v>
      </c>
      <c r="N1848" t="b">
        <v>1</v>
      </c>
      <c r="O1848" t="s">
        <v>8298</v>
      </c>
      <c r="P1848" t="s">
        <v>8299</v>
      </c>
      <c r="Q1848">
        <f t="shared" si="141"/>
        <v>2012</v>
      </c>
      <c r="R1848">
        <f t="shared" si="142"/>
        <v>1</v>
      </c>
      <c r="S1848">
        <f t="shared" si="143"/>
        <v>0</v>
      </c>
      <c r="T1848">
        <f t="shared" si="144"/>
        <v>0</v>
      </c>
      <c r="U1848" t="str" cm="1">
        <f t="array" ref="U1848">_xlfn.IFS(D1848&lt;1000,"Less Than 1000",D1848&lt;=4999,"1000 to 4999",D1848&lt;=9999,"5000 to 9999",D1848&lt;=14999,"10000 to 14999",D1848&lt;=19999,"15000 to 19999",D1848&lt;=24999,"20000 to 24999",D1848&lt;=29999,"25000 to 29999",D1848&lt;=34999,"30000 to 34999",D1848&lt;=39999,"35000 to 39999",D1848&lt;44999,"40000 to 44999",D1848&lt;=44999,"40000 to 44999",D1848&lt;=49999,"45000 to 49999",D1848&gt;=50000,"50000 or More")</f>
        <v>15000 to 19999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7" t="s">
        <v>8218</v>
      </c>
      <c r="G1849" t="s">
        <v>8223</v>
      </c>
      <c r="H1849" t="s">
        <v>8245</v>
      </c>
      <c r="I1849">
        <v>1429594832</v>
      </c>
      <c r="J1849" s="10">
        <v>1427780432</v>
      </c>
      <c r="K1849" s="11">
        <f t="shared" si="140"/>
        <v>42094.236481481479</v>
      </c>
      <c r="L1849" t="b">
        <v>0</v>
      </c>
      <c r="M1849">
        <v>38</v>
      </c>
      <c r="N1849" t="b">
        <v>1</v>
      </c>
      <c r="O1849" t="s">
        <v>8298</v>
      </c>
      <c r="P1849" t="s">
        <v>8299</v>
      </c>
      <c r="Q1849">
        <f t="shared" si="141"/>
        <v>2015</v>
      </c>
      <c r="R1849">
        <f t="shared" si="142"/>
        <v>1</v>
      </c>
      <c r="S1849">
        <f t="shared" si="143"/>
        <v>0</v>
      </c>
      <c r="T1849">
        <f t="shared" si="144"/>
        <v>0</v>
      </c>
      <c r="U1849" t="str" cm="1">
        <f t="array" ref="U1849">_xlfn.IFS(D1849&lt;1000,"Less Than 1000",D1849&lt;=4999,"1000 to 4999",D1849&lt;=9999,"5000 to 9999",D1849&lt;=14999,"10000 to 14999",D1849&lt;=19999,"15000 to 19999",D1849&lt;=24999,"20000 to 24999",D1849&lt;=29999,"25000 to 29999",D1849&lt;=34999,"30000 to 34999",D1849&lt;=39999,"35000 to 39999",D1849&lt;44999,"40000 to 44999",D1849&lt;=44999,"40000 to 44999",D1849&lt;=49999,"45000 to 49999",D1849&gt;=50000,"50000 or More")</f>
        <v>1000 to 4999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7" t="s">
        <v>8218</v>
      </c>
      <c r="G1850" t="s">
        <v>8223</v>
      </c>
      <c r="H1850" t="s">
        <v>8245</v>
      </c>
      <c r="I1850">
        <v>1312095540</v>
      </c>
      <c r="J1850" s="10">
        <v>1306608888</v>
      </c>
      <c r="K1850" s="11">
        <f t="shared" si="140"/>
        <v>40691.788055555553</v>
      </c>
      <c r="L1850" t="b">
        <v>0</v>
      </c>
      <c r="M1850">
        <v>24</v>
      </c>
      <c r="N1850" t="b">
        <v>1</v>
      </c>
      <c r="O1850" t="s">
        <v>8298</v>
      </c>
      <c r="P1850" t="s">
        <v>8299</v>
      </c>
      <c r="Q1850">
        <f t="shared" si="141"/>
        <v>2011</v>
      </c>
      <c r="R1850">
        <f t="shared" si="142"/>
        <v>1</v>
      </c>
      <c r="S1850">
        <f t="shared" si="143"/>
        <v>0</v>
      </c>
      <c r="T1850">
        <f t="shared" si="144"/>
        <v>0</v>
      </c>
      <c r="U1850" t="str" cm="1">
        <f t="array" ref="U1850">_xlfn.IFS(D1850&lt;1000,"Less Than 1000",D1850&lt;=4999,"1000 to 4999",D1850&lt;=9999,"5000 to 9999",D1850&lt;=14999,"10000 to 14999",D1850&lt;=19999,"15000 to 19999",D1850&lt;=24999,"20000 to 24999",D1850&lt;=29999,"25000 to 29999",D1850&lt;=34999,"30000 to 34999",D1850&lt;=39999,"35000 to 39999",D1850&lt;44999,"40000 to 44999",D1850&lt;=44999,"40000 to 44999",D1850&lt;=49999,"45000 to 49999",D1850&gt;=50000,"50000 or More")</f>
        <v>1000 to 4999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7" t="s">
        <v>8218</v>
      </c>
      <c r="G1851" t="s">
        <v>8223</v>
      </c>
      <c r="H1851" t="s">
        <v>8245</v>
      </c>
      <c r="I1851">
        <v>1350505059</v>
      </c>
      <c r="J1851" s="10">
        <v>1347913059</v>
      </c>
      <c r="K1851" s="11">
        <f t="shared" si="140"/>
        <v>41169.845590277779</v>
      </c>
      <c r="L1851" t="b">
        <v>0</v>
      </c>
      <c r="M1851">
        <v>8</v>
      </c>
      <c r="N1851" t="b">
        <v>1</v>
      </c>
      <c r="O1851" t="s">
        <v>8298</v>
      </c>
      <c r="P1851" t="s">
        <v>8299</v>
      </c>
      <c r="Q1851">
        <f t="shared" si="141"/>
        <v>2012</v>
      </c>
      <c r="R1851">
        <f t="shared" si="142"/>
        <v>1</v>
      </c>
      <c r="S1851">
        <f t="shared" si="143"/>
        <v>0</v>
      </c>
      <c r="T1851">
        <f t="shared" si="144"/>
        <v>0</v>
      </c>
      <c r="U1851" t="str" cm="1">
        <f t="array" ref="U1851">_xlfn.IFS(D1851&lt;1000,"Less Than 1000",D1851&lt;=4999,"1000 to 4999",D1851&lt;=9999,"5000 to 9999",D1851&lt;=14999,"10000 to 14999",D1851&lt;=19999,"15000 to 19999",D1851&lt;=24999,"20000 to 24999",D1851&lt;=29999,"25000 to 29999",D1851&lt;=34999,"30000 to 34999",D1851&lt;=39999,"35000 to 39999",D1851&lt;44999,"40000 to 44999",D1851&lt;=44999,"40000 to 44999",D1851&lt;=49999,"45000 to 49999",D1851&gt;=50000,"50000 or More")</f>
        <v>Less Than 1000</v>
      </c>
    </row>
    <row r="1852" spans="1:21" ht="42.75" x14ac:dyDescent="0.45">
      <c r="A1852">
        <v>3384</v>
      </c>
      <c r="B1852" s="3" t="s">
        <v>3383</v>
      </c>
      <c r="C1852" s="3" t="s">
        <v>7494</v>
      </c>
      <c r="D1852" s="6">
        <v>6000</v>
      </c>
      <c r="E1852" s="8">
        <v>6000.66</v>
      </c>
      <c r="F1852" s="17" t="s">
        <v>8218</v>
      </c>
      <c r="G1852" t="s">
        <v>8223</v>
      </c>
      <c r="H1852" t="s">
        <v>8245</v>
      </c>
      <c r="I1852">
        <v>1448074800</v>
      </c>
      <c r="J1852" s="10">
        <v>1444874768</v>
      </c>
      <c r="K1852" s="11">
        <f t="shared" si="140"/>
        <v>42292.087592592594</v>
      </c>
      <c r="L1852" t="b">
        <v>0</v>
      </c>
      <c r="M1852">
        <v>64</v>
      </c>
      <c r="N1852" t="b">
        <v>1</v>
      </c>
      <c r="O1852" t="s">
        <v>8290</v>
      </c>
      <c r="P1852" t="s">
        <v>8291</v>
      </c>
      <c r="Q1852">
        <f t="shared" si="141"/>
        <v>2015</v>
      </c>
      <c r="R1852">
        <f t="shared" si="142"/>
        <v>1</v>
      </c>
      <c r="S1852">
        <f t="shared" si="143"/>
        <v>0</v>
      </c>
      <c r="T1852">
        <f t="shared" si="144"/>
        <v>0</v>
      </c>
      <c r="U1852" t="str" cm="1">
        <f t="array" ref="U1852">_xlfn.IFS(D1852&lt;1000,"Less Than 1000",D1852&lt;=4999,"1000 to 4999",D1852&lt;=9999,"5000 to 9999",D1852&lt;=14999,"10000 to 14999",D1852&lt;=19999,"15000 to 19999",D1852&lt;=24999,"20000 to 24999",D1852&lt;=29999,"25000 to 29999",D1852&lt;=34999,"30000 to 34999",D1852&lt;=39999,"35000 to 39999",D1852&lt;44999,"40000 to 44999",D1852&lt;=44999,"40000 to 44999",D1852&lt;=49999,"45000 to 49999",D1852&gt;=50000,"50000 or More")</f>
        <v>5000 to 9999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7" t="s">
        <v>8218</v>
      </c>
      <c r="G1853" t="s">
        <v>8223</v>
      </c>
      <c r="H1853" t="s">
        <v>8245</v>
      </c>
      <c r="I1853">
        <v>1406509200</v>
      </c>
      <c r="J1853" s="10">
        <v>1404769538</v>
      </c>
      <c r="K1853" s="11">
        <f t="shared" si="140"/>
        <v>41827.906689814816</v>
      </c>
      <c r="L1853" t="b">
        <v>0</v>
      </c>
      <c r="M1853">
        <v>26</v>
      </c>
      <c r="N1853" t="b">
        <v>1</v>
      </c>
      <c r="O1853" t="s">
        <v>8298</v>
      </c>
      <c r="P1853" t="s">
        <v>8299</v>
      </c>
      <c r="Q1853">
        <f t="shared" si="141"/>
        <v>2014</v>
      </c>
      <c r="R1853">
        <f t="shared" si="142"/>
        <v>1</v>
      </c>
      <c r="S1853">
        <f t="shared" si="143"/>
        <v>0</v>
      </c>
      <c r="T1853">
        <f t="shared" si="144"/>
        <v>0</v>
      </c>
      <c r="U1853" t="str" cm="1">
        <f t="array" ref="U1853">_xlfn.IFS(D1853&lt;1000,"Less Than 1000",D1853&lt;=4999,"1000 to 4999",D1853&lt;=9999,"5000 to 9999",D1853&lt;=14999,"10000 to 14999",D1853&lt;=19999,"15000 to 19999",D1853&lt;=24999,"20000 to 24999",D1853&lt;=29999,"25000 to 29999",D1853&lt;=34999,"30000 to 34999",D1853&lt;=39999,"35000 to 39999",D1853&lt;44999,"40000 to 44999",D1853&lt;=44999,"40000 to 44999",D1853&lt;=49999,"45000 to 49999",D1853&gt;=50000,"50000 or More")</f>
        <v>1000 to 4999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7" t="s">
        <v>8218</v>
      </c>
      <c r="G1854" t="s">
        <v>8223</v>
      </c>
      <c r="H1854" t="s">
        <v>8245</v>
      </c>
      <c r="I1854">
        <v>1429920000</v>
      </c>
      <c r="J1854" s="10">
        <v>1426703452</v>
      </c>
      <c r="K1854" s="11">
        <f t="shared" si="140"/>
        <v>42081.77143518519</v>
      </c>
      <c r="L1854" t="b">
        <v>0</v>
      </c>
      <c r="M1854">
        <v>131</v>
      </c>
      <c r="N1854" t="b">
        <v>1</v>
      </c>
      <c r="O1854" t="s">
        <v>8298</v>
      </c>
      <c r="P1854" t="s">
        <v>8299</v>
      </c>
      <c r="Q1854">
        <f t="shared" si="141"/>
        <v>2015</v>
      </c>
      <c r="R1854">
        <f t="shared" si="142"/>
        <v>1</v>
      </c>
      <c r="S1854">
        <f t="shared" si="143"/>
        <v>0</v>
      </c>
      <c r="T1854">
        <f t="shared" si="144"/>
        <v>0</v>
      </c>
      <c r="U1854" t="str" cm="1">
        <f t="array" ref="U1854">_xlfn.IFS(D1854&lt;1000,"Less Than 1000",D1854&lt;=4999,"1000 to 4999",D1854&lt;=9999,"5000 to 9999",D1854&lt;=14999,"10000 to 14999",D1854&lt;=19999,"15000 to 19999",D1854&lt;=24999,"20000 to 24999",D1854&lt;=29999,"25000 to 29999",D1854&lt;=34999,"30000 to 34999",D1854&lt;=39999,"35000 to 39999",D1854&lt;44999,"40000 to 44999",D1854&lt;=44999,"40000 to 44999",D1854&lt;=49999,"45000 to 49999",D1854&gt;=50000,"50000 or More")</f>
        <v>15000 to 19999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7" t="s">
        <v>8218</v>
      </c>
      <c r="G1855" t="s">
        <v>8223</v>
      </c>
      <c r="H1855" t="s">
        <v>8245</v>
      </c>
      <c r="I1855">
        <v>1352860017</v>
      </c>
      <c r="J1855" s="10">
        <v>1348536417</v>
      </c>
      <c r="K1855" s="11">
        <f t="shared" si="140"/>
        <v>41177.060381944444</v>
      </c>
      <c r="L1855" t="b">
        <v>0</v>
      </c>
      <c r="M1855">
        <v>14</v>
      </c>
      <c r="N1855" t="b">
        <v>1</v>
      </c>
      <c r="O1855" t="s">
        <v>8298</v>
      </c>
      <c r="P1855" t="s">
        <v>8299</v>
      </c>
      <c r="Q1855">
        <f t="shared" si="141"/>
        <v>2012</v>
      </c>
      <c r="R1855">
        <f t="shared" si="142"/>
        <v>1</v>
      </c>
      <c r="S1855">
        <f t="shared" si="143"/>
        <v>0</v>
      </c>
      <c r="T1855">
        <f t="shared" si="144"/>
        <v>0</v>
      </c>
      <c r="U1855" t="str" cm="1">
        <f t="array" ref="U1855">_xlfn.IFS(D1855&lt;1000,"Less Than 1000",D1855&lt;=4999,"1000 to 4999",D1855&lt;=9999,"5000 to 9999",D1855&lt;=14999,"10000 to 14999",D1855&lt;=19999,"15000 to 19999",D1855&lt;=24999,"20000 to 24999",D1855&lt;=29999,"25000 to 29999",D1855&lt;=34999,"30000 to 34999",D1855&lt;=39999,"35000 to 39999",D1855&lt;44999,"40000 to 44999",D1855&lt;=44999,"40000 to 44999",D1855&lt;=49999,"45000 to 49999",D1855&gt;=50000,"50000 or More")</f>
        <v>Less Than 1000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7" t="s">
        <v>8218</v>
      </c>
      <c r="G1856" t="s">
        <v>8223</v>
      </c>
      <c r="H1856" t="s">
        <v>8245</v>
      </c>
      <c r="I1856">
        <v>1369355437</v>
      </c>
      <c r="J1856" s="10">
        <v>1366763437</v>
      </c>
      <c r="K1856" s="11">
        <f t="shared" si="140"/>
        <v>41388.021261574075</v>
      </c>
      <c r="L1856" t="b">
        <v>0</v>
      </c>
      <c r="M1856">
        <v>174</v>
      </c>
      <c r="N1856" t="b">
        <v>1</v>
      </c>
      <c r="O1856" t="s">
        <v>8298</v>
      </c>
      <c r="P1856" t="s">
        <v>8299</v>
      </c>
      <c r="Q1856">
        <f t="shared" si="141"/>
        <v>2013</v>
      </c>
      <c r="R1856">
        <f t="shared" si="142"/>
        <v>1</v>
      </c>
      <c r="S1856">
        <f t="shared" si="143"/>
        <v>0</v>
      </c>
      <c r="T1856">
        <f t="shared" si="144"/>
        <v>0</v>
      </c>
      <c r="U1856" t="str" cm="1">
        <f t="array" ref="U1856">_xlfn.IFS(D1856&lt;1000,"Less Than 1000",D1856&lt;=4999,"1000 to 4999",D1856&lt;=9999,"5000 to 9999",D1856&lt;=14999,"10000 to 14999",D1856&lt;=19999,"15000 to 19999",D1856&lt;=24999,"20000 to 24999",D1856&lt;=29999,"25000 to 29999",D1856&lt;=34999,"30000 to 34999",D1856&lt;=39999,"35000 to 39999",D1856&lt;44999,"40000 to 44999",D1856&lt;=44999,"40000 to 44999",D1856&lt;=49999,"45000 to 49999",D1856&gt;=50000,"50000 or More")</f>
        <v>15000 to 19999</v>
      </c>
    </row>
    <row r="1857" spans="1:21" ht="42.75" x14ac:dyDescent="0.45">
      <c r="A1857">
        <v>3424</v>
      </c>
      <c r="B1857" s="3" t="s">
        <v>3423</v>
      </c>
      <c r="C1857" s="3" t="s">
        <v>7534</v>
      </c>
      <c r="D1857" s="6">
        <v>6000</v>
      </c>
      <c r="E1857" s="8">
        <v>6215</v>
      </c>
      <c r="F1857" s="17" t="s">
        <v>8218</v>
      </c>
      <c r="G1857" t="s">
        <v>8223</v>
      </c>
      <c r="H1857" t="s">
        <v>8245</v>
      </c>
      <c r="I1857">
        <v>1423119540</v>
      </c>
      <c r="J1857" s="10">
        <v>1421252084</v>
      </c>
      <c r="K1857" s="11">
        <f t="shared" si="140"/>
        <v>42018.676898148144</v>
      </c>
      <c r="L1857" t="b">
        <v>0</v>
      </c>
      <c r="M1857">
        <v>76</v>
      </c>
      <c r="N1857" t="b">
        <v>1</v>
      </c>
      <c r="O1857" t="s">
        <v>8290</v>
      </c>
      <c r="P1857" t="s">
        <v>8291</v>
      </c>
      <c r="Q1857">
        <f t="shared" si="141"/>
        <v>2015</v>
      </c>
      <c r="R1857">
        <f t="shared" si="142"/>
        <v>1</v>
      </c>
      <c r="S1857">
        <f t="shared" si="143"/>
        <v>0</v>
      </c>
      <c r="T1857">
        <f t="shared" si="144"/>
        <v>0</v>
      </c>
      <c r="U1857" t="str" cm="1">
        <f t="array" ref="U1857">_xlfn.IFS(D1857&lt;1000,"Less Than 1000",D1857&lt;=4999,"1000 to 4999",D1857&lt;=9999,"5000 to 9999",D1857&lt;=14999,"10000 to 14999",D1857&lt;=19999,"15000 to 19999",D1857&lt;=24999,"20000 to 24999",D1857&lt;=29999,"25000 to 29999",D1857&lt;=34999,"30000 to 34999",D1857&lt;=39999,"35000 to 39999",D1857&lt;44999,"40000 to 44999",D1857&lt;=44999,"40000 to 44999",D1857&lt;=49999,"45000 to 49999",D1857&gt;=50000,"50000 or More")</f>
        <v>5000 to 9999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7" t="s">
        <v>8218</v>
      </c>
      <c r="G1858" t="s">
        <v>8223</v>
      </c>
      <c r="H1858" t="s">
        <v>8245</v>
      </c>
      <c r="I1858">
        <v>1405715472</v>
      </c>
      <c r="J1858" s="10">
        <v>1403901072</v>
      </c>
      <c r="K1858" s="11">
        <f t="shared" ref="K1858:K1921" si="145">(((J1858/60)/60)/24)+DATE(1970,1,1)</f>
        <v>41817.854999999996</v>
      </c>
      <c r="L1858" t="b">
        <v>0</v>
      </c>
      <c r="M1858">
        <v>38</v>
      </c>
      <c r="N1858" t="b">
        <v>1</v>
      </c>
      <c r="O1858" t="s">
        <v>8298</v>
      </c>
      <c r="P1858" t="s">
        <v>8299</v>
      </c>
      <c r="Q1858">
        <f t="shared" ref="Q1858:Q1921" si="146">YEAR(K1858)</f>
        <v>2014</v>
      </c>
      <c r="R1858">
        <f t="shared" ref="R1858:R1921" si="147">COUNTIF(F1858,"=successful")</f>
        <v>1</v>
      </c>
      <c r="S1858">
        <f t="shared" ref="S1858:S1921" si="148">COUNTIF(F1858,"=failed")</f>
        <v>0</v>
      </c>
      <c r="T1858">
        <f t="shared" ref="T1858:T1921" si="149">COUNTIF(F1858,"=canceled")</f>
        <v>0</v>
      </c>
      <c r="U1858" t="str" cm="1">
        <f t="array" ref="U1858">_xlfn.IFS(D1858&lt;1000,"Less Than 1000",D1858&lt;=4999,"1000 to 4999",D1858&lt;=9999,"5000 to 9999",D1858&lt;=14999,"10000 to 14999",D1858&lt;=19999,"15000 to 19999",D1858&lt;=24999,"20000 to 24999",D1858&lt;=29999,"25000 to 29999",D1858&lt;=34999,"30000 to 34999",D1858&lt;=39999,"35000 to 39999",D1858&lt;44999,"40000 to 44999",D1858&lt;=44999,"40000 to 44999",D1858&lt;=49999,"45000 to 49999",D1858&gt;=50000,"50000 or More")</f>
        <v>1000 to 4999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7" t="s">
        <v>8218</v>
      </c>
      <c r="G1859" t="s">
        <v>8223</v>
      </c>
      <c r="H1859" t="s">
        <v>8245</v>
      </c>
      <c r="I1859">
        <v>1410546413</v>
      </c>
      <c r="J1859" s="10">
        <v>1407954413</v>
      </c>
      <c r="K1859" s="11">
        <f t="shared" si="145"/>
        <v>41864.76866898148</v>
      </c>
      <c r="L1859" t="b">
        <v>0</v>
      </c>
      <c r="M1859">
        <v>22</v>
      </c>
      <c r="N1859" t="b">
        <v>1</v>
      </c>
      <c r="O1859" t="s">
        <v>8298</v>
      </c>
      <c r="P1859" t="s">
        <v>8299</v>
      </c>
      <c r="Q1859">
        <f t="shared" si="146"/>
        <v>2014</v>
      </c>
      <c r="R1859">
        <f t="shared" si="147"/>
        <v>1</v>
      </c>
      <c r="S1859">
        <f t="shared" si="148"/>
        <v>0</v>
      </c>
      <c r="T1859">
        <f t="shared" si="149"/>
        <v>0</v>
      </c>
      <c r="U1859" t="str" cm="1">
        <f t="array" ref="U1859">_xlfn.IFS(D1859&lt;1000,"Less Than 1000",D1859&lt;=4999,"1000 to 4999",D1859&lt;=9999,"5000 to 9999",D1859&lt;=14999,"10000 to 14999",D1859&lt;=19999,"15000 to 19999",D1859&lt;=24999,"20000 to 24999",D1859&lt;=29999,"25000 to 29999",D1859&lt;=34999,"30000 to 34999",D1859&lt;=39999,"35000 to 39999",D1859&lt;44999,"40000 to 44999",D1859&lt;=44999,"40000 to 44999",D1859&lt;=49999,"45000 to 49999",D1859&gt;=50000,"50000 or More")</f>
        <v>1000 to 4999</v>
      </c>
    </row>
    <row r="1860" spans="1:21" ht="42.75" x14ac:dyDescent="0.45">
      <c r="A1860">
        <v>3527</v>
      </c>
      <c r="B1860" s="3" t="s">
        <v>3526</v>
      </c>
      <c r="C1860" s="3" t="s">
        <v>7637</v>
      </c>
      <c r="D1860" s="6">
        <v>6000</v>
      </c>
      <c r="E1860" s="8">
        <v>7015</v>
      </c>
      <c r="F1860" s="17" t="s">
        <v>8218</v>
      </c>
      <c r="G1860" t="s">
        <v>8223</v>
      </c>
      <c r="H1860" t="s">
        <v>8245</v>
      </c>
      <c r="I1860">
        <v>1436587140</v>
      </c>
      <c r="J1860" s="10">
        <v>1434069205</v>
      </c>
      <c r="K1860" s="11">
        <f t="shared" si="145"/>
        <v>42167.023206018523</v>
      </c>
      <c r="L1860" t="b">
        <v>0</v>
      </c>
      <c r="M1860">
        <v>86</v>
      </c>
      <c r="N1860" t="b">
        <v>1</v>
      </c>
      <c r="O1860" t="s">
        <v>8290</v>
      </c>
      <c r="P1860" t="s">
        <v>8291</v>
      </c>
      <c r="Q1860">
        <f t="shared" si="146"/>
        <v>2015</v>
      </c>
      <c r="R1860">
        <f t="shared" si="147"/>
        <v>1</v>
      </c>
      <c r="S1860">
        <f t="shared" si="148"/>
        <v>0</v>
      </c>
      <c r="T1860">
        <f t="shared" si="149"/>
        <v>0</v>
      </c>
      <c r="U1860" t="str" cm="1">
        <f t="array" ref="U1860">_xlfn.IFS(D1860&lt;1000,"Less Than 1000",D1860&lt;=4999,"1000 to 4999",D1860&lt;=9999,"5000 to 9999",D1860&lt;=14999,"10000 to 14999",D1860&lt;=19999,"15000 to 19999",D1860&lt;=24999,"20000 to 24999",D1860&lt;=29999,"25000 to 29999",D1860&lt;=34999,"30000 to 34999",D1860&lt;=39999,"35000 to 39999",D1860&lt;44999,"40000 to 44999",D1860&lt;=44999,"40000 to 44999",D1860&lt;=49999,"45000 to 49999",D1860&gt;=50000,"50000 or More")</f>
        <v>5000 to 9999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7" t="s">
        <v>8218</v>
      </c>
      <c r="G1861" t="s">
        <v>8223</v>
      </c>
      <c r="H1861" t="s">
        <v>8245</v>
      </c>
      <c r="I1861">
        <v>1316716129</v>
      </c>
      <c r="J1861" s="10">
        <v>1314124129</v>
      </c>
      <c r="K1861" s="11">
        <f t="shared" si="145"/>
        <v>40778.770011574074</v>
      </c>
      <c r="L1861" t="b">
        <v>0</v>
      </c>
      <c r="M1861">
        <v>56</v>
      </c>
      <c r="N1861" t="b">
        <v>1</v>
      </c>
      <c r="O1861" t="s">
        <v>8298</v>
      </c>
      <c r="P1861" t="s">
        <v>8299</v>
      </c>
      <c r="Q1861">
        <f t="shared" si="146"/>
        <v>2011</v>
      </c>
      <c r="R1861">
        <f t="shared" si="147"/>
        <v>1</v>
      </c>
      <c r="S1861">
        <f t="shared" si="148"/>
        <v>0</v>
      </c>
      <c r="T1861">
        <f t="shared" si="149"/>
        <v>0</v>
      </c>
      <c r="U1861" t="str" cm="1">
        <f t="array" ref="U1861">_xlfn.IFS(D1861&lt;1000,"Less Than 1000",D1861&lt;=4999,"1000 to 4999",D1861&lt;=9999,"5000 to 9999",D1861&lt;=14999,"10000 to 14999",D1861&lt;=19999,"15000 to 19999",D1861&lt;=24999,"20000 to 24999",D1861&lt;=29999,"25000 to 29999",D1861&lt;=34999,"30000 to 34999",D1861&lt;=39999,"35000 to 39999",D1861&lt;44999,"40000 to 44999",D1861&lt;=44999,"40000 to 44999",D1861&lt;=49999,"45000 to 49999",D1861&gt;=50000,"50000 or More")</f>
        <v>1000 to 4999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7" t="s">
        <v>8218</v>
      </c>
      <c r="G1862" t="s">
        <v>8223</v>
      </c>
      <c r="H1862" t="s">
        <v>8245</v>
      </c>
      <c r="I1862">
        <v>1391706084</v>
      </c>
      <c r="J1862" s="10">
        <v>1389891684</v>
      </c>
      <c r="K1862" s="11">
        <f t="shared" si="145"/>
        <v>41655.709305555552</v>
      </c>
      <c r="L1862" t="b">
        <v>0</v>
      </c>
      <c r="M1862">
        <v>19</v>
      </c>
      <c r="N1862" t="b">
        <v>1</v>
      </c>
      <c r="O1862" t="s">
        <v>8298</v>
      </c>
      <c r="P1862" t="s">
        <v>8299</v>
      </c>
      <c r="Q1862">
        <f t="shared" si="146"/>
        <v>2014</v>
      </c>
      <c r="R1862">
        <f t="shared" si="147"/>
        <v>1</v>
      </c>
      <c r="S1862">
        <f t="shared" si="148"/>
        <v>0</v>
      </c>
      <c r="T1862">
        <f t="shared" si="149"/>
        <v>0</v>
      </c>
      <c r="U1862" t="str" cm="1">
        <f t="array" ref="U1862">_xlfn.IFS(D1862&lt;1000,"Less Than 1000",D1862&lt;=4999,"1000 to 4999",D1862&lt;=9999,"5000 to 9999",D1862&lt;=14999,"10000 to 14999",D1862&lt;=19999,"15000 to 19999",D1862&lt;=24999,"20000 to 24999",D1862&lt;=29999,"25000 to 29999",D1862&lt;=34999,"30000 to 34999",D1862&lt;=39999,"35000 to 39999",D1862&lt;44999,"40000 to 44999",D1862&lt;=44999,"40000 to 44999",D1862&lt;=49999,"45000 to 49999",D1862&gt;=50000,"50000 or More")</f>
        <v>Less Than 1000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7" t="s">
        <v>8220</v>
      </c>
      <c r="G1863" t="s">
        <v>8224</v>
      </c>
      <c r="H1863" t="s">
        <v>8246</v>
      </c>
      <c r="I1863">
        <v>1422256341</v>
      </c>
      <c r="J1863" s="10">
        <v>1419664341</v>
      </c>
      <c r="K1863" s="11">
        <f t="shared" si="145"/>
        <v>42000.300243055557</v>
      </c>
      <c r="L1863" t="b">
        <v>0</v>
      </c>
      <c r="M1863">
        <v>0</v>
      </c>
      <c r="N1863" t="b">
        <v>0</v>
      </c>
      <c r="O1863" t="s">
        <v>8306</v>
      </c>
      <c r="P1863" t="s">
        <v>8308</v>
      </c>
      <c r="Q1863">
        <f t="shared" si="146"/>
        <v>2014</v>
      </c>
      <c r="R1863">
        <f t="shared" si="147"/>
        <v>0</v>
      </c>
      <c r="S1863">
        <f t="shared" si="148"/>
        <v>1</v>
      </c>
      <c r="T1863">
        <f t="shared" si="149"/>
        <v>0</v>
      </c>
      <c r="U1863" t="str" cm="1">
        <f t="array" ref="U1863">_xlfn.IFS(D1863&lt;1000,"Less Than 1000",D1863&lt;=4999,"1000 to 4999",D1863&lt;=9999,"5000 to 9999",D1863&lt;=14999,"10000 to 14999",D1863&lt;=19999,"15000 to 19999",D1863&lt;=24999,"20000 to 24999",D1863&lt;=29999,"25000 to 29999",D1863&lt;=34999,"30000 to 34999",D1863&lt;=39999,"35000 to 39999",D1863&lt;44999,"40000 to 44999",D1863&lt;=44999,"40000 to 44999",D1863&lt;=49999,"45000 to 49999",D1863&gt;=50000,"50000 or More")</f>
        <v>50000 or More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7" t="s">
        <v>8220</v>
      </c>
      <c r="G1864" t="s">
        <v>8223</v>
      </c>
      <c r="H1864" t="s">
        <v>8245</v>
      </c>
      <c r="I1864">
        <v>1488958200</v>
      </c>
      <c r="J1864" s="10">
        <v>1484912974</v>
      </c>
      <c r="K1864" s="11">
        <f t="shared" si="145"/>
        <v>42755.492754629624</v>
      </c>
      <c r="L1864" t="b">
        <v>0</v>
      </c>
      <c r="M1864">
        <v>16</v>
      </c>
      <c r="N1864" t="b">
        <v>0</v>
      </c>
      <c r="O1864" t="s">
        <v>8306</v>
      </c>
      <c r="P1864" t="s">
        <v>8308</v>
      </c>
      <c r="Q1864">
        <f t="shared" si="146"/>
        <v>2017</v>
      </c>
      <c r="R1864">
        <f t="shared" si="147"/>
        <v>0</v>
      </c>
      <c r="S1864">
        <f t="shared" si="148"/>
        <v>1</v>
      </c>
      <c r="T1864">
        <f t="shared" si="149"/>
        <v>0</v>
      </c>
      <c r="U1864" t="str" cm="1">
        <f t="array" ref="U1864">_xlfn.IFS(D1864&lt;1000,"Less Than 1000",D1864&lt;=4999,"1000 to 4999",D1864&lt;=9999,"5000 to 9999",D1864&lt;=14999,"10000 to 14999",D1864&lt;=19999,"15000 to 19999",D1864&lt;=24999,"20000 to 24999",D1864&lt;=29999,"25000 to 29999",D1864&lt;=34999,"30000 to 34999",D1864&lt;=39999,"35000 to 39999",D1864&lt;44999,"40000 to 44999",D1864&lt;=44999,"40000 to 44999",D1864&lt;=49999,"45000 to 49999",D1864&gt;=50000,"50000 or More")</f>
        <v>15000 to 19999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7" t="s">
        <v>8220</v>
      </c>
      <c r="G1865" t="s">
        <v>8223</v>
      </c>
      <c r="H1865" t="s">
        <v>8245</v>
      </c>
      <c r="I1865">
        <v>1402600085</v>
      </c>
      <c r="J1865" s="10">
        <v>1400008085</v>
      </c>
      <c r="K1865" s="11">
        <f t="shared" si="145"/>
        <v>41772.797280092593</v>
      </c>
      <c r="L1865" t="b">
        <v>0</v>
      </c>
      <c r="M1865">
        <v>2</v>
      </c>
      <c r="N1865" t="b">
        <v>0</v>
      </c>
      <c r="O1865" t="s">
        <v>8306</v>
      </c>
      <c r="P1865" t="s">
        <v>8308</v>
      </c>
      <c r="Q1865">
        <f t="shared" si="146"/>
        <v>2014</v>
      </c>
      <c r="R1865">
        <f t="shared" si="147"/>
        <v>0</v>
      </c>
      <c r="S1865">
        <f t="shared" si="148"/>
        <v>1</v>
      </c>
      <c r="T1865">
        <f t="shared" si="149"/>
        <v>0</v>
      </c>
      <c r="U1865" t="str" cm="1">
        <f t="array" ref="U1865">_xlfn.IFS(D1865&lt;1000,"Less Than 1000",D1865&lt;=4999,"1000 to 4999",D1865&lt;=9999,"5000 to 9999",D1865&lt;=14999,"10000 to 14999",D1865&lt;=19999,"15000 to 19999",D1865&lt;=24999,"20000 to 24999",D1865&lt;=29999,"25000 to 29999",D1865&lt;=34999,"30000 to 34999",D1865&lt;=39999,"35000 to 39999",D1865&lt;44999,"40000 to 44999",D1865&lt;=44999,"40000 to 44999",D1865&lt;=49999,"45000 to 49999",D1865&gt;=50000,"50000 or More")</f>
        <v>1000 to 4999</v>
      </c>
    </row>
    <row r="1866" spans="1:21" ht="85.5" x14ac:dyDescent="0.45">
      <c r="A1866">
        <v>3750</v>
      </c>
      <c r="B1866" s="3" t="s">
        <v>3747</v>
      </c>
      <c r="C1866" s="3" t="s">
        <v>7860</v>
      </c>
      <c r="D1866" s="6">
        <v>6000</v>
      </c>
      <c r="E1866" s="8">
        <v>6027</v>
      </c>
      <c r="F1866" s="17" t="s">
        <v>8218</v>
      </c>
      <c r="G1866" t="s">
        <v>8223</v>
      </c>
      <c r="H1866" t="s">
        <v>8245</v>
      </c>
      <c r="I1866">
        <v>1423555140</v>
      </c>
      <c r="J1866" s="10">
        <v>1421105608</v>
      </c>
      <c r="K1866" s="11">
        <f t="shared" si="145"/>
        <v>42016.981574074074</v>
      </c>
      <c r="L1866" t="b">
        <v>0</v>
      </c>
      <c r="M1866">
        <v>28</v>
      </c>
      <c r="N1866" t="b">
        <v>1</v>
      </c>
      <c r="O1866" t="s">
        <v>8290</v>
      </c>
      <c r="P1866" t="s">
        <v>8332</v>
      </c>
      <c r="Q1866">
        <f t="shared" si="146"/>
        <v>2015</v>
      </c>
      <c r="R1866">
        <f t="shared" si="147"/>
        <v>1</v>
      </c>
      <c r="S1866">
        <f t="shared" si="148"/>
        <v>0</v>
      </c>
      <c r="T1866">
        <f t="shared" si="149"/>
        <v>0</v>
      </c>
      <c r="U1866" t="str" cm="1">
        <f t="array" ref="U1866">_xlfn.IFS(D1866&lt;1000,"Less Than 1000",D1866&lt;=4999,"1000 to 4999",D1866&lt;=9999,"5000 to 9999",D1866&lt;=14999,"10000 to 14999",D1866&lt;=19999,"15000 to 19999",D1866&lt;=24999,"20000 to 24999",D1866&lt;=29999,"25000 to 29999",D1866&lt;=34999,"30000 to 34999",D1866&lt;=39999,"35000 to 39999",D1866&lt;44999,"40000 to 44999",D1866&lt;=44999,"40000 to 44999",D1866&lt;=49999,"45000 to 49999",D1866&gt;=50000,"50000 or More")</f>
        <v>5000 to 9999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7" t="s">
        <v>8220</v>
      </c>
      <c r="G1867" t="s">
        <v>8224</v>
      </c>
      <c r="H1867" t="s">
        <v>8246</v>
      </c>
      <c r="I1867">
        <v>1478425747</v>
      </c>
      <c r="J1867" s="10">
        <v>1475398147</v>
      </c>
      <c r="K1867" s="11">
        <f t="shared" si="145"/>
        <v>42645.367442129631</v>
      </c>
      <c r="L1867" t="b">
        <v>0</v>
      </c>
      <c r="M1867">
        <v>2</v>
      </c>
      <c r="N1867" t="b">
        <v>0</v>
      </c>
      <c r="O1867" t="s">
        <v>8306</v>
      </c>
      <c r="P1867" t="s">
        <v>8308</v>
      </c>
      <c r="Q1867">
        <f t="shared" si="146"/>
        <v>2016</v>
      </c>
      <c r="R1867">
        <f t="shared" si="147"/>
        <v>0</v>
      </c>
      <c r="S1867">
        <f t="shared" si="148"/>
        <v>1</v>
      </c>
      <c r="T1867">
        <f t="shared" si="149"/>
        <v>0</v>
      </c>
      <c r="U1867" t="str" cm="1">
        <f t="array" ref="U1867">_xlfn.IFS(D1867&lt;1000,"Less Than 1000",D1867&lt;=4999,"1000 to 4999",D1867&lt;=9999,"5000 to 9999",D1867&lt;=14999,"10000 to 14999",D1867&lt;=19999,"15000 to 19999",D1867&lt;=24999,"20000 to 24999",D1867&lt;=29999,"25000 to 29999",D1867&lt;=34999,"30000 to 34999",D1867&lt;=39999,"35000 to 39999",D1867&lt;44999,"40000 to 44999",D1867&lt;=44999,"40000 to 44999",D1867&lt;=49999,"45000 to 49999",D1867&gt;=50000,"50000 or More")</f>
        <v>50000 or More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7" t="s">
        <v>8220</v>
      </c>
      <c r="G1868" t="s">
        <v>8223</v>
      </c>
      <c r="H1868" t="s">
        <v>8245</v>
      </c>
      <c r="I1868">
        <v>1488340800</v>
      </c>
      <c r="J1868" s="10">
        <v>1483768497</v>
      </c>
      <c r="K1868" s="11">
        <f t="shared" si="145"/>
        <v>42742.246493055558</v>
      </c>
      <c r="L1868" t="b">
        <v>0</v>
      </c>
      <c r="M1868">
        <v>2</v>
      </c>
      <c r="N1868" t="b">
        <v>0</v>
      </c>
      <c r="O1868" t="s">
        <v>8306</v>
      </c>
      <c r="P1868" t="s">
        <v>8308</v>
      </c>
      <c r="Q1868">
        <f t="shared" si="146"/>
        <v>2017</v>
      </c>
      <c r="R1868">
        <f t="shared" si="147"/>
        <v>0</v>
      </c>
      <c r="S1868">
        <f t="shared" si="148"/>
        <v>1</v>
      </c>
      <c r="T1868">
        <f t="shared" si="149"/>
        <v>0</v>
      </c>
      <c r="U1868" t="str" cm="1">
        <f t="array" ref="U1868">_xlfn.IFS(D1868&lt;1000,"Less Than 1000",D1868&lt;=4999,"1000 to 4999",D1868&lt;=9999,"5000 to 9999",D1868&lt;=14999,"10000 to 14999",D1868&lt;=19999,"15000 to 19999",D1868&lt;=24999,"20000 to 24999",D1868&lt;=29999,"25000 to 29999",D1868&lt;=34999,"30000 to 34999",D1868&lt;=39999,"35000 to 39999",D1868&lt;44999,"40000 to 44999",D1868&lt;=44999,"40000 to 44999",D1868&lt;=49999,"45000 to 49999",D1868&gt;=50000,"50000 or More")</f>
        <v>25000 to 29999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7" t="s">
        <v>8220</v>
      </c>
      <c r="G1869" t="s">
        <v>8223</v>
      </c>
      <c r="H1869" t="s">
        <v>8245</v>
      </c>
      <c r="I1869">
        <v>1478383912</v>
      </c>
      <c r="J1869" s="10">
        <v>1475791912</v>
      </c>
      <c r="K1869" s="11">
        <f t="shared" si="145"/>
        <v>42649.924907407403</v>
      </c>
      <c r="L1869" t="b">
        <v>0</v>
      </c>
      <c r="M1869">
        <v>1</v>
      </c>
      <c r="N1869" t="b">
        <v>0</v>
      </c>
      <c r="O1869" t="s">
        <v>8306</v>
      </c>
      <c r="P1869" t="s">
        <v>8308</v>
      </c>
      <c r="Q1869">
        <f t="shared" si="146"/>
        <v>2016</v>
      </c>
      <c r="R1869">
        <f t="shared" si="147"/>
        <v>0</v>
      </c>
      <c r="S1869">
        <f t="shared" si="148"/>
        <v>1</v>
      </c>
      <c r="T1869">
        <f t="shared" si="149"/>
        <v>0</v>
      </c>
      <c r="U1869" t="str" cm="1">
        <f t="array" ref="U1869">_xlfn.IFS(D1869&lt;1000,"Less Than 1000",D1869&lt;=4999,"1000 to 4999",D1869&lt;=9999,"5000 to 9999",D1869&lt;=14999,"10000 to 14999",D1869&lt;=19999,"15000 to 19999",D1869&lt;=24999,"20000 to 24999",D1869&lt;=29999,"25000 to 29999",D1869&lt;=34999,"30000 to 34999",D1869&lt;=39999,"35000 to 39999",D1869&lt;44999,"40000 to 44999",D1869&lt;=44999,"40000 to 44999",D1869&lt;=49999,"45000 to 49999",D1869&gt;=50000,"50000 or More")</f>
        <v>20000 to 24999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7" t="s">
        <v>8220</v>
      </c>
      <c r="G1870" t="s">
        <v>8223</v>
      </c>
      <c r="H1870" t="s">
        <v>8245</v>
      </c>
      <c r="I1870">
        <v>1450166340</v>
      </c>
      <c r="J1870" s="10">
        <v>1448044925</v>
      </c>
      <c r="K1870" s="11">
        <f t="shared" si="145"/>
        <v>42328.779224537036</v>
      </c>
      <c r="L1870" t="b">
        <v>0</v>
      </c>
      <c r="M1870">
        <v>17</v>
      </c>
      <c r="N1870" t="b">
        <v>0</v>
      </c>
      <c r="O1870" t="s">
        <v>8306</v>
      </c>
      <c r="P1870" t="s">
        <v>8308</v>
      </c>
      <c r="Q1870">
        <f t="shared" si="146"/>
        <v>2015</v>
      </c>
      <c r="R1870">
        <f t="shared" si="147"/>
        <v>0</v>
      </c>
      <c r="S1870">
        <f t="shared" si="148"/>
        <v>1</v>
      </c>
      <c r="T1870">
        <f t="shared" si="149"/>
        <v>0</v>
      </c>
      <c r="U1870" t="str" cm="1">
        <f t="array" ref="U1870">_xlfn.IFS(D1870&lt;1000,"Less Than 1000",D1870&lt;=4999,"1000 to 4999",D1870&lt;=9999,"5000 to 9999",D1870&lt;=14999,"10000 to 14999",D1870&lt;=19999,"15000 to 19999",D1870&lt;=24999,"20000 to 24999",D1870&lt;=29999,"25000 to 29999",D1870&lt;=34999,"30000 to 34999",D1870&lt;=39999,"35000 to 39999",D1870&lt;44999,"40000 to 44999",D1870&lt;=44999,"40000 to 44999",D1870&lt;=49999,"45000 to 49999",D1870&gt;=50000,"50000 or More")</f>
        <v>25000 to 29999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7" t="s">
        <v>8220</v>
      </c>
      <c r="G1871" t="s">
        <v>8223</v>
      </c>
      <c r="H1871" t="s">
        <v>8245</v>
      </c>
      <c r="I1871">
        <v>1483488249</v>
      </c>
      <c r="J1871" s="10">
        <v>1480896249</v>
      </c>
      <c r="K1871" s="11">
        <f t="shared" si="145"/>
        <v>42709.002881944441</v>
      </c>
      <c r="L1871" t="b">
        <v>0</v>
      </c>
      <c r="M1871">
        <v>0</v>
      </c>
      <c r="N1871" t="b">
        <v>0</v>
      </c>
      <c r="O1871" t="s">
        <v>8306</v>
      </c>
      <c r="P1871" t="s">
        <v>8308</v>
      </c>
      <c r="Q1871">
        <f t="shared" si="146"/>
        <v>2016</v>
      </c>
      <c r="R1871">
        <f t="shared" si="147"/>
        <v>0</v>
      </c>
      <c r="S1871">
        <f t="shared" si="148"/>
        <v>1</v>
      </c>
      <c r="T1871">
        <f t="shared" si="149"/>
        <v>0</v>
      </c>
      <c r="U1871" t="str" cm="1">
        <f t="array" ref="U1871">_xlfn.IFS(D1871&lt;1000,"Less Than 1000",D1871&lt;=4999,"1000 to 4999",D1871&lt;=9999,"5000 to 9999",D1871&lt;=14999,"10000 to 14999",D1871&lt;=19999,"15000 to 19999",D1871&lt;=24999,"20000 to 24999",D1871&lt;=29999,"25000 to 29999",D1871&lt;=34999,"30000 to 34999",D1871&lt;=39999,"35000 to 39999",D1871&lt;44999,"40000 to 44999",D1871&lt;=44999,"40000 to 44999",D1871&lt;=49999,"45000 to 49999",D1871&gt;=50000,"50000 or More")</f>
        <v>10000 to 14999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7" t="s">
        <v>8220</v>
      </c>
      <c r="G1872" t="s">
        <v>8223</v>
      </c>
      <c r="H1872" t="s">
        <v>8245</v>
      </c>
      <c r="I1872">
        <v>1454213820</v>
      </c>
      <c r="J1872" s="10">
        <v>1451723535</v>
      </c>
      <c r="K1872" s="11">
        <f t="shared" si="145"/>
        <v>42371.355729166666</v>
      </c>
      <c r="L1872" t="b">
        <v>0</v>
      </c>
      <c r="M1872">
        <v>11</v>
      </c>
      <c r="N1872" t="b">
        <v>0</v>
      </c>
      <c r="O1872" t="s">
        <v>8306</v>
      </c>
      <c r="P1872" t="s">
        <v>8308</v>
      </c>
      <c r="Q1872">
        <f t="shared" si="146"/>
        <v>2016</v>
      </c>
      <c r="R1872">
        <f t="shared" si="147"/>
        <v>0</v>
      </c>
      <c r="S1872">
        <f t="shared" si="148"/>
        <v>1</v>
      </c>
      <c r="T1872">
        <f t="shared" si="149"/>
        <v>0</v>
      </c>
      <c r="U1872" t="str" cm="1">
        <f t="array" ref="U1872">_xlfn.IFS(D1872&lt;1000,"Less Than 1000",D1872&lt;=4999,"1000 to 4999",D1872&lt;=9999,"5000 to 9999",D1872&lt;=14999,"10000 to 14999",D1872&lt;=19999,"15000 to 19999",D1872&lt;=24999,"20000 to 24999",D1872&lt;=29999,"25000 to 29999",D1872&lt;=34999,"30000 to 34999",D1872&lt;=39999,"35000 to 39999",D1872&lt;44999,"40000 to 44999",D1872&lt;=44999,"40000 to 44999",D1872&lt;=49999,"45000 to 49999",D1872&gt;=50000,"50000 or More")</f>
        <v>1000 to 4999</v>
      </c>
    </row>
    <row r="1873" spans="1:21" ht="42.75" x14ac:dyDescent="0.45">
      <c r="A1873">
        <v>3786</v>
      </c>
      <c r="B1873" s="3" t="s">
        <v>3783</v>
      </c>
      <c r="C1873" s="3" t="s">
        <v>7896</v>
      </c>
      <c r="D1873" s="6">
        <v>6000</v>
      </c>
      <c r="E1873" s="8">
        <v>6658</v>
      </c>
      <c r="F1873" s="17" t="s">
        <v>8218</v>
      </c>
      <c r="G1873" t="s">
        <v>8223</v>
      </c>
      <c r="H1873" t="s">
        <v>8245</v>
      </c>
      <c r="I1873">
        <v>1464310475</v>
      </c>
      <c r="J1873" s="10">
        <v>1461718475</v>
      </c>
      <c r="K1873" s="11">
        <f t="shared" si="145"/>
        <v>42487.037905092591</v>
      </c>
      <c r="L1873" t="b">
        <v>0</v>
      </c>
      <c r="M1873">
        <v>71</v>
      </c>
      <c r="N1873" t="b">
        <v>1</v>
      </c>
      <c r="O1873" t="s">
        <v>8290</v>
      </c>
      <c r="P1873" t="s">
        <v>8332</v>
      </c>
      <c r="Q1873">
        <f t="shared" si="146"/>
        <v>2016</v>
      </c>
      <c r="R1873">
        <f t="shared" si="147"/>
        <v>1</v>
      </c>
      <c r="S1873">
        <f t="shared" si="148"/>
        <v>0</v>
      </c>
      <c r="T1873">
        <f t="shared" si="149"/>
        <v>0</v>
      </c>
      <c r="U1873" t="str" cm="1">
        <f t="array" ref="U1873">_xlfn.IFS(D1873&lt;1000,"Less Than 1000",D1873&lt;=4999,"1000 to 4999",D1873&lt;=9999,"5000 to 9999",D1873&lt;=14999,"10000 to 14999",D1873&lt;=19999,"15000 to 19999",D1873&lt;=24999,"20000 to 24999",D1873&lt;=29999,"25000 to 29999",D1873&lt;=34999,"30000 to 34999",D1873&lt;=39999,"35000 to 39999",D1873&lt;44999,"40000 to 44999",D1873&lt;=44999,"40000 to 44999",D1873&lt;=49999,"45000 to 49999",D1873&gt;=50000,"50000 or More")</f>
        <v>5000 to 9999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7" t="s">
        <v>8220</v>
      </c>
      <c r="G1874" t="s">
        <v>8223</v>
      </c>
      <c r="H1874" t="s">
        <v>8245</v>
      </c>
      <c r="I1874">
        <v>1435633602</v>
      </c>
      <c r="J1874" s="10">
        <v>1433041602</v>
      </c>
      <c r="K1874" s="11">
        <f t="shared" si="145"/>
        <v>42155.129652777774</v>
      </c>
      <c r="L1874" t="b">
        <v>0</v>
      </c>
      <c r="M1874">
        <v>13</v>
      </c>
      <c r="N1874" t="b">
        <v>0</v>
      </c>
      <c r="O1874" t="s">
        <v>8306</v>
      </c>
      <c r="P1874" t="s">
        <v>8308</v>
      </c>
      <c r="Q1874">
        <f t="shared" si="146"/>
        <v>2015</v>
      </c>
      <c r="R1874">
        <f t="shared" si="147"/>
        <v>0</v>
      </c>
      <c r="S1874">
        <f t="shared" si="148"/>
        <v>1</v>
      </c>
      <c r="T1874">
        <f t="shared" si="149"/>
        <v>0</v>
      </c>
      <c r="U1874" t="str" cm="1">
        <f t="array" ref="U1874">_xlfn.IFS(D1874&lt;1000,"Less Than 1000",D1874&lt;=4999,"1000 to 4999",D1874&lt;=9999,"5000 to 9999",D1874&lt;=14999,"10000 to 14999",D1874&lt;=19999,"15000 to 19999",D1874&lt;=24999,"20000 to 24999",D1874&lt;=29999,"25000 to 29999",D1874&lt;=34999,"30000 to 34999",D1874&lt;=39999,"35000 to 39999",D1874&lt;44999,"40000 to 44999",D1874&lt;=44999,"40000 to 44999",D1874&lt;=49999,"45000 to 49999",D1874&gt;=50000,"50000 or More")</f>
        <v>20000 to 24999</v>
      </c>
    </row>
    <row r="1875" spans="1:21" ht="42.75" x14ac:dyDescent="0.45">
      <c r="A1875">
        <v>3797</v>
      </c>
      <c r="B1875" s="3" t="s">
        <v>3794</v>
      </c>
      <c r="C1875" s="3" t="s">
        <v>7907</v>
      </c>
      <c r="D1875" s="6">
        <v>6000</v>
      </c>
      <c r="E1875" s="8">
        <v>5380</v>
      </c>
      <c r="F1875" s="17" t="s">
        <v>8220</v>
      </c>
      <c r="G1875" t="s">
        <v>8223</v>
      </c>
      <c r="H1875" t="s">
        <v>8245</v>
      </c>
      <c r="I1875">
        <v>1429564165</v>
      </c>
      <c r="J1875" s="10">
        <v>1426972165</v>
      </c>
      <c r="K1875" s="11">
        <f t="shared" si="145"/>
        <v>42084.881539351853</v>
      </c>
      <c r="L1875" t="b">
        <v>0</v>
      </c>
      <c r="M1875">
        <v>37</v>
      </c>
      <c r="N1875" t="b">
        <v>0</v>
      </c>
      <c r="O1875" t="s">
        <v>8290</v>
      </c>
      <c r="P1875" t="s">
        <v>8332</v>
      </c>
      <c r="Q1875">
        <f t="shared" si="146"/>
        <v>2015</v>
      </c>
      <c r="R1875">
        <f t="shared" si="147"/>
        <v>0</v>
      </c>
      <c r="S1875">
        <f t="shared" si="148"/>
        <v>1</v>
      </c>
      <c r="T1875">
        <f t="shared" si="149"/>
        <v>0</v>
      </c>
      <c r="U1875" t="str" cm="1">
        <f t="array" ref="U1875">_xlfn.IFS(D1875&lt;1000,"Less Than 1000",D1875&lt;=4999,"1000 to 4999",D1875&lt;=9999,"5000 to 9999",D1875&lt;=14999,"10000 to 14999",D1875&lt;=19999,"15000 to 19999",D1875&lt;=24999,"20000 to 24999",D1875&lt;=29999,"25000 to 29999",D1875&lt;=34999,"30000 to 34999",D1875&lt;=39999,"35000 to 39999",D1875&lt;44999,"40000 to 44999",D1875&lt;=44999,"40000 to 44999",D1875&lt;=49999,"45000 to 49999",D1875&gt;=50000,"50000 or More")</f>
        <v>5000 to 9999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7" t="s">
        <v>8220</v>
      </c>
      <c r="G1876" t="s">
        <v>8223</v>
      </c>
      <c r="H1876" t="s">
        <v>8245</v>
      </c>
      <c r="I1876">
        <v>1467155733</v>
      </c>
      <c r="J1876" s="10">
        <v>1465427733</v>
      </c>
      <c r="K1876" s="11">
        <f t="shared" si="145"/>
        <v>42529.969131944439</v>
      </c>
      <c r="L1876" t="b">
        <v>0</v>
      </c>
      <c r="M1876">
        <v>2</v>
      </c>
      <c r="N1876" t="b">
        <v>0</v>
      </c>
      <c r="O1876" t="s">
        <v>8306</v>
      </c>
      <c r="P1876" t="s">
        <v>8308</v>
      </c>
      <c r="Q1876">
        <f t="shared" si="146"/>
        <v>2016</v>
      </c>
      <c r="R1876">
        <f t="shared" si="147"/>
        <v>0</v>
      </c>
      <c r="S1876">
        <f t="shared" si="148"/>
        <v>1</v>
      </c>
      <c r="T1876">
        <f t="shared" si="149"/>
        <v>0</v>
      </c>
      <c r="U1876" t="str" cm="1">
        <f t="array" ref="U1876">_xlfn.IFS(D1876&lt;1000,"Less Than 1000",D1876&lt;=4999,"1000 to 4999",D1876&lt;=9999,"5000 to 9999",D1876&lt;=14999,"10000 to 14999",D1876&lt;=19999,"15000 to 19999",D1876&lt;=24999,"20000 to 24999",D1876&lt;=29999,"25000 to 29999",D1876&lt;=34999,"30000 to 34999",D1876&lt;=39999,"35000 to 39999",D1876&lt;44999,"40000 to 44999",D1876&lt;=44999,"40000 to 44999",D1876&lt;=49999,"45000 to 49999",D1876&gt;=50000,"50000 or More")</f>
        <v>50000 or More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7" t="s">
        <v>8220</v>
      </c>
      <c r="G1877" t="s">
        <v>8223</v>
      </c>
      <c r="H1877" t="s">
        <v>8245</v>
      </c>
      <c r="I1877">
        <v>1470519308</v>
      </c>
      <c r="J1877" s="10">
        <v>1465335308</v>
      </c>
      <c r="K1877" s="11">
        <f t="shared" si="145"/>
        <v>42528.899398148147</v>
      </c>
      <c r="L1877" t="b">
        <v>0</v>
      </c>
      <c r="M1877">
        <v>3</v>
      </c>
      <c r="N1877" t="b">
        <v>0</v>
      </c>
      <c r="O1877" t="s">
        <v>8306</v>
      </c>
      <c r="P1877" t="s">
        <v>8308</v>
      </c>
      <c r="Q1877">
        <f t="shared" si="146"/>
        <v>2016</v>
      </c>
      <c r="R1877">
        <f t="shared" si="147"/>
        <v>0</v>
      </c>
      <c r="S1877">
        <f t="shared" si="148"/>
        <v>1</v>
      </c>
      <c r="T1877">
        <f t="shared" si="149"/>
        <v>0</v>
      </c>
      <c r="U1877" t="str" cm="1">
        <f t="array" ref="U1877">_xlfn.IFS(D1877&lt;1000,"Less Than 1000",D1877&lt;=4999,"1000 to 4999",D1877&lt;=9999,"5000 to 9999",D1877&lt;=14999,"10000 to 14999",D1877&lt;=19999,"15000 to 19999",D1877&lt;=24999,"20000 to 24999",D1877&lt;=29999,"25000 to 29999",D1877&lt;=34999,"30000 to 34999",D1877&lt;=39999,"35000 to 39999",D1877&lt;44999,"40000 to 44999",D1877&lt;=44999,"40000 to 44999",D1877&lt;=49999,"45000 to 49999",D1877&gt;=50000,"50000 or More")</f>
        <v>10000 to 14999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7" t="s">
        <v>8220</v>
      </c>
      <c r="G1878" t="s">
        <v>8225</v>
      </c>
      <c r="H1878" t="s">
        <v>8247</v>
      </c>
      <c r="I1878">
        <v>1402901405</v>
      </c>
      <c r="J1878" s="10">
        <v>1400309405</v>
      </c>
      <c r="K1878" s="11">
        <f t="shared" si="145"/>
        <v>41776.284780092588</v>
      </c>
      <c r="L1878" t="b">
        <v>0</v>
      </c>
      <c r="M1878">
        <v>0</v>
      </c>
      <c r="N1878" t="b">
        <v>0</v>
      </c>
      <c r="O1878" t="s">
        <v>8306</v>
      </c>
      <c r="P1878" t="s">
        <v>8308</v>
      </c>
      <c r="Q1878">
        <f t="shared" si="146"/>
        <v>2014</v>
      </c>
      <c r="R1878">
        <f t="shared" si="147"/>
        <v>0</v>
      </c>
      <c r="S1878">
        <f t="shared" si="148"/>
        <v>1</v>
      </c>
      <c r="T1878">
        <f t="shared" si="149"/>
        <v>0</v>
      </c>
      <c r="U1878" t="str" cm="1">
        <f t="array" ref="U1878">_xlfn.IFS(D1878&lt;1000,"Less Than 1000",D1878&lt;=4999,"1000 to 4999",D1878&lt;=9999,"5000 to 9999",D1878&lt;=14999,"10000 to 14999",D1878&lt;=19999,"15000 to 19999",D1878&lt;=24999,"20000 to 24999",D1878&lt;=29999,"25000 to 29999",D1878&lt;=34999,"30000 to 34999",D1878&lt;=39999,"35000 to 39999",D1878&lt;44999,"40000 to 44999",D1878&lt;=44999,"40000 to 44999",D1878&lt;=49999,"45000 to 49999",D1878&gt;=50000,"50000 or More")</f>
        <v>Less Than 1000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7" t="s">
        <v>8220</v>
      </c>
      <c r="G1879" t="s">
        <v>8223</v>
      </c>
      <c r="H1879" t="s">
        <v>8245</v>
      </c>
      <c r="I1879">
        <v>1425170525</v>
      </c>
      <c r="J1879" s="10">
        <v>1422664925</v>
      </c>
      <c r="K1879" s="11">
        <f t="shared" si="145"/>
        <v>42035.029224537036</v>
      </c>
      <c r="L1879" t="b">
        <v>0</v>
      </c>
      <c r="M1879">
        <v>0</v>
      </c>
      <c r="N1879" t="b">
        <v>0</v>
      </c>
      <c r="O1879" t="s">
        <v>8306</v>
      </c>
      <c r="P1879" t="s">
        <v>8308</v>
      </c>
      <c r="Q1879">
        <f t="shared" si="146"/>
        <v>2015</v>
      </c>
      <c r="R1879">
        <f t="shared" si="147"/>
        <v>0</v>
      </c>
      <c r="S1879">
        <f t="shared" si="148"/>
        <v>1</v>
      </c>
      <c r="T1879">
        <f t="shared" si="149"/>
        <v>0</v>
      </c>
      <c r="U1879" t="str" cm="1">
        <f t="array" ref="U1879">_xlfn.IFS(D1879&lt;1000,"Less Than 1000",D1879&lt;=4999,"1000 to 4999",D1879&lt;=9999,"5000 to 9999",D1879&lt;=14999,"10000 to 14999",D1879&lt;=19999,"15000 to 19999",D1879&lt;=24999,"20000 to 24999",D1879&lt;=29999,"25000 to 29999",D1879&lt;=34999,"30000 to 34999",D1879&lt;=39999,"35000 to 39999",D1879&lt;44999,"40000 to 44999",D1879&lt;=44999,"40000 to 44999",D1879&lt;=49999,"45000 to 49999",D1879&gt;=50000,"50000 or More")</f>
        <v>Less Than 1000</v>
      </c>
    </row>
    <row r="1880" spans="1:21" ht="42.75" x14ac:dyDescent="0.45">
      <c r="A1880">
        <v>3860</v>
      </c>
      <c r="B1880" s="3" t="s">
        <v>3857</v>
      </c>
      <c r="C1880" s="3" t="s">
        <v>7969</v>
      </c>
      <c r="D1880" s="6">
        <v>6000</v>
      </c>
      <c r="E1880" s="8">
        <v>1060</v>
      </c>
      <c r="F1880" s="17" t="s">
        <v>8220</v>
      </c>
      <c r="G1880" t="s">
        <v>8223</v>
      </c>
      <c r="H1880" t="s">
        <v>8245</v>
      </c>
      <c r="I1880">
        <v>1407858710</v>
      </c>
      <c r="J1880" s="10">
        <v>1405266710</v>
      </c>
      <c r="K1880" s="11">
        <f t="shared" si="145"/>
        <v>41833.660995370366</v>
      </c>
      <c r="L1880" t="b">
        <v>0</v>
      </c>
      <c r="M1880">
        <v>13</v>
      </c>
      <c r="N1880" t="b">
        <v>0</v>
      </c>
      <c r="O1880" t="s">
        <v>8290</v>
      </c>
      <c r="P1880" t="s">
        <v>8291</v>
      </c>
      <c r="Q1880">
        <f t="shared" si="146"/>
        <v>2014</v>
      </c>
      <c r="R1880">
        <f t="shared" si="147"/>
        <v>0</v>
      </c>
      <c r="S1880">
        <f t="shared" si="148"/>
        <v>1</v>
      </c>
      <c r="T1880">
        <f t="shared" si="149"/>
        <v>0</v>
      </c>
      <c r="U1880" t="str" cm="1">
        <f t="array" ref="U1880">_xlfn.IFS(D1880&lt;1000,"Less Than 1000",D1880&lt;=4999,"1000 to 4999",D1880&lt;=9999,"5000 to 9999",D1880&lt;=14999,"10000 to 14999",D1880&lt;=19999,"15000 to 19999",D1880&lt;=24999,"20000 to 24999",D1880&lt;=29999,"25000 to 29999",D1880&lt;=34999,"30000 to 34999",D1880&lt;=39999,"35000 to 39999",D1880&lt;44999,"40000 to 44999",D1880&lt;=44999,"40000 to 44999",D1880&lt;=49999,"45000 to 49999",D1880&gt;=50000,"50000 or More")</f>
        <v>5000 to 9999</v>
      </c>
    </row>
    <row r="1881" spans="1:21" ht="42.75" x14ac:dyDescent="0.45">
      <c r="A1881">
        <v>3863</v>
      </c>
      <c r="B1881" s="3" t="s">
        <v>3860</v>
      </c>
      <c r="C1881" s="3" t="s">
        <v>7972</v>
      </c>
      <c r="D1881" s="6">
        <v>6000</v>
      </c>
      <c r="E1881" s="8">
        <v>0</v>
      </c>
      <c r="F1881" s="17" t="s">
        <v>8220</v>
      </c>
      <c r="G1881" t="s">
        <v>8223</v>
      </c>
      <c r="H1881" t="s">
        <v>8245</v>
      </c>
      <c r="I1881">
        <v>1446739905</v>
      </c>
      <c r="J1881" s="10">
        <v>1441552305</v>
      </c>
      <c r="K1881" s="11">
        <f t="shared" si="145"/>
        <v>42253.633159722223</v>
      </c>
      <c r="L1881" t="b">
        <v>0</v>
      </c>
      <c r="M1881">
        <v>0</v>
      </c>
      <c r="N1881" t="b">
        <v>0</v>
      </c>
      <c r="O1881" t="s">
        <v>8290</v>
      </c>
      <c r="P1881" t="s">
        <v>8291</v>
      </c>
      <c r="Q1881">
        <f t="shared" si="146"/>
        <v>2015</v>
      </c>
      <c r="R1881">
        <f t="shared" si="147"/>
        <v>0</v>
      </c>
      <c r="S1881">
        <f t="shared" si="148"/>
        <v>1</v>
      </c>
      <c r="T1881">
        <f t="shared" si="149"/>
        <v>0</v>
      </c>
      <c r="U1881" t="str" cm="1">
        <f t="array" ref="U1881">_xlfn.IFS(D1881&lt;1000,"Less Than 1000",D1881&lt;=4999,"1000 to 4999",D1881&lt;=9999,"5000 to 9999",D1881&lt;=14999,"10000 to 14999",D1881&lt;=19999,"15000 to 19999",D1881&lt;=24999,"20000 to 24999",D1881&lt;=29999,"25000 to 29999",D1881&lt;=34999,"30000 to 34999",D1881&lt;=39999,"35000 to 39999",D1881&lt;44999,"40000 to 44999",D1881&lt;=44999,"40000 to 44999",D1881&lt;=49999,"45000 to 49999",D1881&gt;=50000,"50000 or More")</f>
        <v>5000 to 9999</v>
      </c>
    </row>
    <row r="1882" spans="1:21" ht="42.75" x14ac:dyDescent="0.45">
      <c r="A1882">
        <v>3910</v>
      </c>
      <c r="B1882" s="3" t="s">
        <v>3907</v>
      </c>
      <c r="C1882" s="3" t="s">
        <v>8018</v>
      </c>
      <c r="D1882" s="6">
        <v>6000</v>
      </c>
      <c r="E1882" s="8">
        <v>185</v>
      </c>
      <c r="F1882" s="17" t="s">
        <v>8220</v>
      </c>
      <c r="G1882" t="s">
        <v>8223</v>
      </c>
      <c r="H1882" t="s">
        <v>8245</v>
      </c>
      <c r="I1882">
        <v>1441649397</v>
      </c>
      <c r="J1882" s="10">
        <v>1439057397</v>
      </c>
      <c r="K1882" s="11">
        <f t="shared" si="145"/>
        <v>42224.756909722222</v>
      </c>
      <c r="L1882" t="b">
        <v>0</v>
      </c>
      <c r="M1882">
        <v>3</v>
      </c>
      <c r="N1882" t="b">
        <v>0</v>
      </c>
      <c r="O1882" t="s">
        <v>8290</v>
      </c>
      <c r="P1882" t="s">
        <v>8291</v>
      </c>
      <c r="Q1882">
        <f t="shared" si="146"/>
        <v>2015</v>
      </c>
      <c r="R1882">
        <f t="shared" si="147"/>
        <v>0</v>
      </c>
      <c r="S1882">
        <f t="shared" si="148"/>
        <v>1</v>
      </c>
      <c r="T1882">
        <f t="shared" si="149"/>
        <v>0</v>
      </c>
      <c r="U1882" t="str" cm="1">
        <f t="array" ref="U1882">_xlfn.IFS(D1882&lt;1000,"Less Than 1000",D1882&lt;=4999,"1000 to 4999",D1882&lt;=9999,"5000 to 9999",D1882&lt;=14999,"10000 to 14999",D1882&lt;=19999,"15000 to 19999",D1882&lt;=24999,"20000 to 24999",D1882&lt;=29999,"25000 to 29999",D1882&lt;=34999,"30000 to 34999",D1882&lt;=39999,"35000 to 39999",D1882&lt;44999,"40000 to 44999",D1882&lt;=44999,"40000 to 44999",D1882&lt;=49999,"45000 to 49999",D1882&gt;=50000,"50000 or More")</f>
        <v>5000 to 9999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7" t="s">
        <v>8218</v>
      </c>
      <c r="G1883" t="s">
        <v>8223</v>
      </c>
      <c r="H1883" t="s">
        <v>8245</v>
      </c>
      <c r="I1883">
        <v>1425955189</v>
      </c>
      <c r="J1883" s="10">
        <v>1423366789</v>
      </c>
      <c r="K1883" s="11">
        <f t="shared" si="145"/>
        <v>42043.152650462958</v>
      </c>
      <c r="L1883" t="b">
        <v>0</v>
      </c>
      <c r="M1883">
        <v>70</v>
      </c>
      <c r="N1883" t="b">
        <v>1</v>
      </c>
      <c r="O1883" t="s">
        <v>8298</v>
      </c>
      <c r="P1883" t="s">
        <v>8302</v>
      </c>
      <c r="Q1883">
        <f t="shared" si="146"/>
        <v>2015</v>
      </c>
      <c r="R1883">
        <f t="shared" si="147"/>
        <v>1</v>
      </c>
      <c r="S1883">
        <f t="shared" si="148"/>
        <v>0</v>
      </c>
      <c r="T1883">
        <f t="shared" si="149"/>
        <v>0</v>
      </c>
      <c r="U1883" t="str" cm="1">
        <f t="array" ref="U1883">_xlfn.IFS(D1883&lt;1000,"Less Than 1000",D1883&lt;=4999,"1000 to 4999",D1883&lt;=9999,"5000 to 9999",D1883&lt;=14999,"10000 to 14999",D1883&lt;=19999,"15000 to 19999",D1883&lt;=24999,"20000 to 24999",D1883&lt;=29999,"25000 to 29999",D1883&lt;=34999,"30000 to 34999",D1883&lt;=39999,"35000 to 39999",D1883&lt;44999,"40000 to 44999",D1883&lt;=44999,"40000 to 44999",D1883&lt;=49999,"45000 to 49999",D1883&gt;=50000,"50000 or More")</f>
        <v>1000 to 4999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7" t="s">
        <v>8218</v>
      </c>
      <c r="G1884" t="s">
        <v>8223</v>
      </c>
      <c r="H1884" t="s">
        <v>8245</v>
      </c>
      <c r="I1884">
        <v>1341964080</v>
      </c>
      <c r="J1884" s="10">
        <v>1339109212</v>
      </c>
      <c r="K1884" s="11">
        <f t="shared" si="145"/>
        <v>41067.949212962965</v>
      </c>
      <c r="L1884" t="b">
        <v>0</v>
      </c>
      <c r="M1884">
        <v>81</v>
      </c>
      <c r="N1884" t="b">
        <v>1</v>
      </c>
      <c r="O1884" t="s">
        <v>8298</v>
      </c>
      <c r="P1884" t="s">
        <v>8302</v>
      </c>
      <c r="Q1884">
        <f t="shared" si="146"/>
        <v>2012</v>
      </c>
      <c r="R1884">
        <f t="shared" si="147"/>
        <v>1</v>
      </c>
      <c r="S1884">
        <f t="shared" si="148"/>
        <v>0</v>
      </c>
      <c r="T1884">
        <f t="shared" si="149"/>
        <v>0</v>
      </c>
      <c r="U1884" t="str" cm="1">
        <f t="array" ref="U1884">_xlfn.IFS(D1884&lt;1000,"Less Than 1000",D1884&lt;=4999,"1000 to 4999",D1884&lt;=9999,"5000 to 9999",D1884&lt;=14999,"10000 to 14999",D1884&lt;=19999,"15000 to 19999",D1884&lt;=24999,"20000 to 24999",D1884&lt;=29999,"25000 to 29999",D1884&lt;=34999,"30000 to 34999",D1884&lt;=39999,"35000 to 39999",D1884&lt;44999,"40000 to 44999",D1884&lt;=44999,"40000 to 44999",D1884&lt;=49999,"45000 to 49999",D1884&gt;=50000,"50000 or More")</f>
        <v>1000 to 4999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7" t="s">
        <v>8218</v>
      </c>
      <c r="G1885" t="s">
        <v>8223</v>
      </c>
      <c r="H1885" t="s">
        <v>8245</v>
      </c>
      <c r="I1885">
        <v>1333921508</v>
      </c>
      <c r="J1885" s="10">
        <v>1331333108</v>
      </c>
      <c r="K1885" s="11">
        <f t="shared" si="145"/>
        <v>40977.948009259257</v>
      </c>
      <c r="L1885" t="b">
        <v>0</v>
      </c>
      <c r="M1885">
        <v>32</v>
      </c>
      <c r="N1885" t="b">
        <v>1</v>
      </c>
      <c r="O1885" t="s">
        <v>8298</v>
      </c>
      <c r="P1885" t="s">
        <v>8302</v>
      </c>
      <c r="Q1885">
        <f t="shared" si="146"/>
        <v>2012</v>
      </c>
      <c r="R1885">
        <f t="shared" si="147"/>
        <v>1</v>
      </c>
      <c r="S1885">
        <f t="shared" si="148"/>
        <v>0</v>
      </c>
      <c r="T1885">
        <f t="shared" si="149"/>
        <v>0</v>
      </c>
      <c r="U1885" t="str" cm="1">
        <f t="array" ref="U1885">_xlfn.IFS(D1885&lt;1000,"Less Than 1000",D1885&lt;=4999,"1000 to 4999",D1885&lt;=9999,"5000 to 9999",D1885&lt;=14999,"10000 to 14999",D1885&lt;=19999,"15000 to 19999",D1885&lt;=24999,"20000 to 24999",D1885&lt;=29999,"25000 to 29999",D1885&lt;=34999,"30000 to 34999",D1885&lt;=39999,"35000 to 39999",D1885&lt;44999,"40000 to 44999",D1885&lt;=44999,"40000 to 44999",D1885&lt;=49999,"45000 to 49999",D1885&gt;=50000,"50000 or More")</f>
        <v>Less Than 1000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7" t="s">
        <v>8218</v>
      </c>
      <c r="G1886" t="s">
        <v>8223</v>
      </c>
      <c r="H1886" t="s">
        <v>8245</v>
      </c>
      <c r="I1886">
        <v>1354017600</v>
      </c>
      <c r="J1886" s="10">
        <v>1350967535</v>
      </c>
      <c r="K1886" s="11">
        <f t="shared" si="145"/>
        <v>41205.198321759257</v>
      </c>
      <c r="L1886" t="b">
        <v>0</v>
      </c>
      <c r="M1886">
        <v>26</v>
      </c>
      <c r="N1886" t="b">
        <v>1</v>
      </c>
      <c r="O1886" t="s">
        <v>8298</v>
      </c>
      <c r="P1886" t="s">
        <v>8302</v>
      </c>
      <c r="Q1886">
        <f t="shared" si="146"/>
        <v>2012</v>
      </c>
      <c r="R1886">
        <f t="shared" si="147"/>
        <v>1</v>
      </c>
      <c r="S1886">
        <f t="shared" si="148"/>
        <v>0</v>
      </c>
      <c r="T1886">
        <f t="shared" si="149"/>
        <v>0</v>
      </c>
      <c r="U1886" t="str" cm="1">
        <f t="array" ref="U1886">_xlfn.IFS(D1886&lt;1000,"Less Than 1000",D1886&lt;=4999,"1000 to 4999",D1886&lt;=9999,"5000 to 9999",D1886&lt;=14999,"10000 to 14999",D1886&lt;=19999,"15000 to 19999",D1886&lt;=24999,"20000 to 24999",D1886&lt;=29999,"25000 to 29999",D1886&lt;=34999,"30000 to 34999",D1886&lt;=39999,"35000 to 39999",D1886&lt;44999,"40000 to 44999",D1886&lt;=44999,"40000 to 44999",D1886&lt;=49999,"45000 to 49999",D1886&gt;=50000,"50000 or More")</f>
        <v>1000 to 4999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7" t="s">
        <v>8218</v>
      </c>
      <c r="G1887" t="s">
        <v>8223</v>
      </c>
      <c r="H1887" t="s">
        <v>8245</v>
      </c>
      <c r="I1887">
        <v>1344636000</v>
      </c>
      <c r="J1887" s="10">
        <v>1341800110</v>
      </c>
      <c r="K1887" s="11">
        <f t="shared" si="145"/>
        <v>41099.093865740739</v>
      </c>
      <c r="L1887" t="b">
        <v>0</v>
      </c>
      <c r="M1887">
        <v>105</v>
      </c>
      <c r="N1887" t="b">
        <v>1</v>
      </c>
      <c r="O1887" t="s">
        <v>8298</v>
      </c>
      <c r="P1887" t="s">
        <v>8302</v>
      </c>
      <c r="Q1887">
        <f t="shared" si="146"/>
        <v>2012</v>
      </c>
      <c r="R1887">
        <f t="shared" si="147"/>
        <v>1</v>
      </c>
      <c r="S1887">
        <f t="shared" si="148"/>
        <v>0</v>
      </c>
      <c r="T1887">
        <f t="shared" si="149"/>
        <v>0</v>
      </c>
      <c r="U1887" t="str" cm="1">
        <f t="array" ref="U1887">_xlfn.IFS(D1887&lt;1000,"Less Than 1000",D1887&lt;=4999,"1000 to 4999",D1887&lt;=9999,"5000 to 9999",D1887&lt;=14999,"10000 to 14999",D1887&lt;=19999,"15000 to 19999",D1887&lt;=24999,"20000 to 24999",D1887&lt;=29999,"25000 to 29999",D1887&lt;=34999,"30000 to 34999",D1887&lt;=39999,"35000 to 39999",D1887&lt;44999,"40000 to 44999",D1887&lt;=44999,"40000 to 44999",D1887&lt;=49999,"45000 to 49999",D1887&gt;=50000,"50000 or More")</f>
        <v>1000 to 4999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7" t="s">
        <v>8218</v>
      </c>
      <c r="G1888" t="s">
        <v>8223</v>
      </c>
      <c r="H1888" t="s">
        <v>8245</v>
      </c>
      <c r="I1888">
        <v>1415832338</v>
      </c>
      <c r="J1888" s="10">
        <v>1413236738</v>
      </c>
      <c r="K1888" s="11">
        <f t="shared" si="145"/>
        <v>41925.906689814816</v>
      </c>
      <c r="L1888" t="b">
        <v>0</v>
      </c>
      <c r="M1888">
        <v>29</v>
      </c>
      <c r="N1888" t="b">
        <v>1</v>
      </c>
      <c r="O1888" t="s">
        <v>8298</v>
      </c>
      <c r="P1888" t="s">
        <v>8302</v>
      </c>
      <c r="Q1888">
        <f t="shared" si="146"/>
        <v>2014</v>
      </c>
      <c r="R1888">
        <f t="shared" si="147"/>
        <v>1</v>
      </c>
      <c r="S1888">
        <f t="shared" si="148"/>
        <v>0</v>
      </c>
      <c r="T1888">
        <f t="shared" si="149"/>
        <v>0</v>
      </c>
      <c r="U1888" t="str" cm="1">
        <f t="array" ref="U1888">_xlfn.IFS(D1888&lt;1000,"Less Than 1000",D1888&lt;=4999,"1000 to 4999",D1888&lt;=9999,"5000 to 9999",D1888&lt;=14999,"10000 to 14999",D1888&lt;=19999,"15000 to 19999",D1888&lt;=24999,"20000 to 24999",D1888&lt;=29999,"25000 to 29999",D1888&lt;=34999,"30000 to 34999",D1888&lt;=39999,"35000 to 39999",D1888&lt;44999,"40000 to 44999",D1888&lt;=44999,"40000 to 44999",D1888&lt;=49999,"45000 to 49999",D1888&gt;=50000,"50000 or More")</f>
        <v>1000 to 4999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7" t="s">
        <v>8218</v>
      </c>
      <c r="G1889" t="s">
        <v>8226</v>
      </c>
      <c r="H1889" t="s">
        <v>8248</v>
      </c>
      <c r="I1889">
        <v>1449178200</v>
      </c>
      <c r="J1889" s="10">
        <v>1447614732</v>
      </c>
      <c r="K1889" s="11">
        <f t="shared" si="145"/>
        <v>42323.800138888888</v>
      </c>
      <c r="L1889" t="b">
        <v>0</v>
      </c>
      <c r="M1889">
        <v>8</v>
      </c>
      <c r="N1889" t="b">
        <v>1</v>
      </c>
      <c r="O1889" t="s">
        <v>8298</v>
      </c>
      <c r="P1889" t="s">
        <v>8302</v>
      </c>
      <c r="Q1889">
        <f t="shared" si="146"/>
        <v>2015</v>
      </c>
      <c r="R1889">
        <f t="shared" si="147"/>
        <v>1</v>
      </c>
      <c r="S1889">
        <f t="shared" si="148"/>
        <v>0</v>
      </c>
      <c r="T1889">
        <f t="shared" si="149"/>
        <v>0</v>
      </c>
      <c r="U1889" t="str" cm="1">
        <f t="array" ref="U1889">_xlfn.IFS(D1889&lt;1000,"Less Than 1000",D1889&lt;=4999,"1000 to 4999",D1889&lt;=9999,"5000 to 9999",D1889&lt;=14999,"10000 to 14999",D1889&lt;=19999,"15000 to 19999",D1889&lt;=24999,"20000 to 24999",D1889&lt;=29999,"25000 to 29999",D1889&lt;=34999,"30000 to 34999",D1889&lt;=39999,"35000 to 39999",D1889&lt;44999,"40000 to 44999",D1889&lt;=44999,"40000 to 44999",D1889&lt;=49999,"45000 to 49999",D1889&gt;=50000,"50000 or More")</f>
        <v>1000 to 4999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7" t="s">
        <v>8218</v>
      </c>
      <c r="G1890" t="s">
        <v>8223</v>
      </c>
      <c r="H1890" t="s">
        <v>8245</v>
      </c>
      <c r="I1890">
        <v>1275368340</v>
      </c>
      <c r="J1890" s="10">
        <v>1272692732</v>
      </c>
      <c r="K1890" s="11">
        <f t="shared" si="145"/>
        <v>40299.239953703705</v>
      </c>
      <c r="L1890" t="b">
        <v>0</v>
      </c>
      <c r="M1890">
        <v>89</v>
      </c>
      <c r="N1890" t="b">
        <v>1</v>
      </c>
      <c r="O1890" t="s">
        <v>8298</v>
      </c>
      <c r="P1890" t="s">
        <v>8302</v>
      </c>
      <c r="Q1890">
        <f t="shared" si="146"/>
        <v>2010</v>
      </c>
      <c r="R1890">
        <f t="shared" si="147"/>
        <v>1</v>
      </c>
      <c r="S1890">
        <f t="shared" si="148"/>
        <v>0</v>
      </c>
      <c r="T1890">
        <f t="shared" si="149"/>
        <v>0</v>
      </c>
      <c r="U1890" t="str" cm="1">
        <f t="array" ref="U1890">_xlfn.IFS(D1890&lt;1000,"Less Than 1000",D1890&lt;=4999,"1000 to 4999",D1890&lt;=9999,"5000 to 9999",D1890&lt;=14999,"10000 to 14999",D1890&lt;=19999,"15000 to 19999",D1890&lt;=24999,"20000 to 24999",D1890&lt;=29999,"25000 to 29999",D1890&lt;=34999,"30000 to 34999",D1890&lt;=39999,"35000 to 39999",D1890&lt;44999,"40000 to 44999",D1890&lt;=44999,"40000 to 44999",D1890&lt;=49999,"45000 to 49999",D1890&gt;=50000,"50000 or More")</f>
        <v>1000 to 4999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7" t="s">
        <v>8218</v>
      </c>
      <c r="G1891" t="s">
        <v>8223</v>
      </c>
      <c r="H1891" t="s">
        <v>8245</v>
      </c>
      <c r="I1891">
        <v>1363024946</v>
      </c>
      <c r="J1891" s="10">
        <v>1359140546</v>
      </c>
      <c r="K1891" s="11">
        <f t="shared" si="145"/>
        <v>41299.793356481481</v>
      </c>
      <c r="L1891" t="b">
        <v>0</v>
      </c>
      <c r="M1891">
        <v>44</v>
      </c>
      <c r="N1891" t="b">
        <v>1</v>
      </c>
      <c r="O1891" t="s">
        <v>8298</v>
      </c>
      <c r="P1891" t="s">
        <v>8302</v>
      </c>
      <c r="Q1891">
        <f t="shared" si="146"/>
        <v>2013</v>
      </c>
      <c r="R1891">
        <f t="shared" si="147"/>
        <v>1</v>
      </c>
      <c r="S1891">
        <f t="shared" si="148"/>
        <v>0</v>
      </c>
      <c r="T1891">
        <f t="shared" si="149"/>
        <v>0</v>
      </c>
      <c r="U1891" t="str" cm="1">
        <f t="array" ref="U1891">_xlfn.IFS(D1891&lt;1000,"Less Than 1000",D1891&lt;=4999,"1000 to 4999",D1891&lt;=9999,"5000 to 9999",D1891&lt;=14999,"10000 to 14999",D1891&lt;=19999,"15000 to 19999",D1891&lt;=24999,"20000 to 24999",D1891&lt;=29999,"25000 to 29999",D1891&lt;=34999,"30000 to 34999",D1891&lt;=39999,"35000 to 39999",D1891&lt;44999,"40000 to 44999",D1891&lt;=44999,"40000 to 44999",D1891&lt;=49999,"45000 to 49999",D1891&gt;=50000,"50000 or More")</f>
        <v>1000 to 4999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7" t="s">
        <v>8218</v>
      </c>
      <c r="G1892" t="s">
        <v>8223</v>
      </c>
      <c r="H1892" t="s">
        <v>8245</v>
      </c>
      <c r="I1892">
        <v>1355597528</v>
      </c>
      <c r="J1892" s="10">
        <v>1353005528</v>
      </c>
      <c r="K1892" s="11">
        <f t="shared" si="145"/>
        <v>41228.786203703705</v>
      </c>
      <c r="L1892" t="b">
        <v>0</v>
      </c>
      <c r="M1892">
        <v>246</v>
      </c>
      <c r="N1892" t="b">
        <v>1</v>
      </c>
      <c r="O1892" t="s">
        <v>8298</v>
      </c>
      <c r="P1892" t="s">
        <v>8302</v>
      </c>
      <c r="Q1892">
        <f t="shared" si="146"/>
        <v>2012</v>
      </c>
      <c r="R1892">
        <f t="shared" si="147"/>
        <v>1</v>
      </c>
      <c r="S1892">
        <f t="shared" si="148"/>
        <v>0</v>
      </c>
      <c r="T1892">
        <f t="shared" si="149"/>
        <v>0</v>
      </c>
      <c r="U1892" t="str" cm="1">
        <f t="array" ref="U1892">_xlfn.IFS(D1892&lt;1000,"Less Than 1000",D1892&lt;=4999,"1000 to 4999",D1892&lt;=9999,"5000 to 9999",D1892&lt;=14999,"10000 to 14999",D1892&lt;=19999,"15000 to 19999",D1892&lt;=24999,"20000 to 24999",D1892&lt;=29999,"25000 to 29999",D1892&lt;=34999,"30000 to 34999",D1892&lt;=39999,"35000 to 39999",D1892&lt;44999,"40000 to 44999",D1892&lt;=44999,"40000 to 44999",D1892&lt;=49999,"45000 to 49999",D1892&gt;=50000,"50000 or More")</f>
        <v>10000 to 14999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7" t="s">
        <v>8218</v>
      </c>
      <c r="G1893" t="s">
        <v>8223</v>
      </c>
      <c r="H1893" t="s">
        <v>8245</v>
      </c>
      <c r="I1893">
        <v>1279778400</v>
      </c>
      <c r="J1893" s="10">
        <v>1275851354</v>
      </c>
      <c r="K1893" s="11">
        <f t="shared" si="145"/>
        <v>40335.798078703701</v>
      </c>
      <c r="L1893" t="b">
        <v>0</v>
      </c>
      <c r="M1893">
        <v>120</v>
      </c>
      <c r="N1893" t="b">
        <v>1</v>
      </c>
      <c r="O1893" t="s">
        <v>8298</v>
      </c>
      <c r="P1893" t="s">
        <v>8302</v>
      </c>
      <c r="Q1893">
        <f t="shared" si="146"/>
        <v>2010</v>
      </c>
      <c r="R1893">
        <f t="shared" si="147"/>
        <v>1</v>
      </c>
      <c r="S1893">
        <f t="shared" si="148"/>
        <v>0</v>
      </c>
      <c r="T1893">
        <f t="shared" si="149"/>
        <v>0</v>
      </c>
      <c r="U1893" t="str" cm="1">
        <f t="array" ref="U1893">_xlfn.IFS(D1893&lt;1000,"Less Than 1000",D1893&lt;=4999,"1000 to 4999",D1893&lt;=9999,"5000 to 9999",D1893&lt;=14999,"10000 to 14999",D1893&lt;=19999,"15000 to 19999",D1893&lt;=24999,"20000 to 24999",D1893&lt;=29999,"25000 to 29999",D1893&lt;=34999,"30000 to 34999",D1893&lt;=39999,"35000 to 39999",D1893&lt;44999,"40000 to 44999",D1893&lt;=44999,"40000 to 44999",D1893&lt;=49999,"45000 to 49999",D1893&gt;=50000,"50000 or More")</f>
        <v>10000 to 14999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7" t="s">
        <v>8218</v>
      </c>
      <c r="G1894" t="s">
        <v>8223</v>
      </c>
      <c r="H1894" t="s">
        <v>8245</v>
      </c>
      <c r="I1894">
        <v>1307459881</v>
      </c>
      <c r="J1894" s="10">
        <v>1304867881</v>
      </c>
      <c r="K1894" s="11">
        <f t="shared" si="145"/>
        <v>40671.637511574074</v>
      </c>
      <c r="L1894" t="b">
        <v>0</v>
      </c>
      <c r="M1894">
        <v>26</v>
      </c>
      <c r="N1894" t="b">
        <v>1</v>
      </c>
      <c r="O1894" t="s">
        <v>8298</v>
      </c>
      <c r="P1894" t="s">
        <v>8302</v>
      </c>
      <c r="Q1894">
        <f t="shared" si="146"/>
        <v>2011</v>
      </c>
      <c r="R1894">
        <f t="shared" si="147"/>
        <v>1</v>
      </c>
      <c r="S1894">
        <f t="shared" si="148"/>
        <v>0</v>
      </c>
      <c r="T1894">
        <f t="shared" si="149"/>
        <v>0</v>
      </c>
      <c r="U1894" t="str" cm="1">
        <f t="array" ref="U1894">_xlfn.IFS(D1894&lt;1000,"Less Than 1000",D1894&lt;=4999,"1000 to 4999",D1894&lt;=9999,"5000 to 9999",D1894&lt;=14999,"10000 to 14999",D1894&lt;=19999,"15000 to 19999",D1894&lt;=24999,"20000 to 24999",D1894&lt;=29999,"25000 to 29999",D1894&lt;=34999,"30000 to 34999",D1894&lt;=39999,"35000 to 39999",D1894&lt;44999,"40000 to 44999",D1894&lt;=44999,"40000 to 44999",D1894&lt;=49999,"45000 to 49999",D1894&gt;=50000,"50000 or More")</f>
        <v>Less Than 1000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7" t="s">
        <v>8218</v>
      </c>
      <c r="G1895" t="s">
        <v>8223</v>
      </c>
      <c r="H1895" t="s">
        <v>8245</v>
      </c>
      <c r="I1895">
        <v>1302926340</v>
      </c>
      <c r="J1895" s="10">
        <v>1301524585</v>
      </c>
      <c r="K1895" s="11">
        <f t="shared" si="145"/>
        <v>40632.94195601852</v>
      </c>
      <c r="L1895" t="b">
        <v>0</v>
      </c>
      <c r="M1895">
        <v>45</v>
      </c>
      <c r="N1895" t="b">
        <v>1</v>
      </c>
      <c r="O1895" t="s">
        <v>8298</v>
      </c>
      <c r="P1895" t="s">
        <v>8302</v>
      </c>
      <c r="Q1895">
        <f t="shared" si="146"/>
        <v>2011</v>
      </c>
      <c r="R1895">
        <f t="shared" si="147"/>
        <v>1</v>
      </c>
      <c r="S1895">
        <f t="shared" si="148"/>
        <v>0</v>
      </c>
      <c r="T1895">
        <f t="shared" si="149"/>
        <v>0</v>
      </c>
      <c r="U1895" t="str" cm="1">
        <f t="array" ref="U1895">_xlfn.IFS(D1895&lt;1000,"Less Than 1000",D1895&lt;=4999,"1000 to 4999",D1895&lt;=9999,"5000 to 9999",D1895&lt;=14999,"10000 to 14999",D1895&lt;=19999,"15000 to 19999",D1895&lt;=24999,"20000 to 24999",D1895&lt;=29999,"25000 to 29999",D1895&lt;=34999,"30000 to 34999",D1895&lt;=39999,"35000 to 39999",D1895&lt;44999,"40000 to 44999",D1895&lt;=44999,"40000 to 44999",D1895&lt;=49999,"45000 to 49999",D1895&gt;=50000,"50000 or More")</f>
        <v>1000 to 4999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7" t="s">
        <v>8218</v>
      </c>
      <c r="G1896" t="s">
        <v>8223</v>
      </c>
      <c r="H1896" t="s">
        <v>8245</v>
      </c>
      <c r="I1896">
        <v>1329082983</v>
      </c>
      <c r="J1896" s="10">
        <v>1326404583</v>
      </c>
      <c r="K1896" s="11">
        <f t="shared" si="145"/>
        <v>40920.904895833337</v>
      </c>
      <c r="L1896" t="b">
        <v>0</v>
      </c>
      <c r="M1896">
        <v>20</v>
      </c>
      <c r="N1896" t="b">
        <v>1</v>
      </c>
      <c r="O1896" t="s">
        <v>8298</v>
      </c>
      <c r="P1896" t="s">
        <v>8302</v>
      </c>
      <c r="Q1896">
        <f t="shared" si="146"/>
        <v>2012</v>
      </c>
      <c r="R1896">
        <f t="shared" si="147"/>
        <v>1</v>
      </c>
      <c r="S1896">
        <f t="shared" si="148"/>
        <v>0</v>
      </c>
      <c r="T1896">
        <f t="shared" si="149"/>
        <v>0</v>
      </c>
      <c r="U1896" t="str" cm="1">
        <f t="array" ref="U1896">_xlfn.IFS(D1896&lt;1000,"Less Than 1000",D1896&lt;=4999,"1000 to 4999",D1896&lt;=9999,"5000 to 9999",D1896&lt;=14999,"10000 to 14999",D1896&lt;=19999,"15000 to 19999",D1896&lt;=24999,"20000 to 24999",D1896&lt;=29999,"25000 to 29999",D1896&lt;=34999,"30000 to 34999",D1896&lt;=39999,"35000 to 39999",D1896&lt;44999,"40000 to 44999",D1896&lt;=44999,"40000 to 44999",D1896&lt;=49999,"45000 to 49999",D1896&gt;=50000,"50000 or More")</f>
        <v>1000 to 4999</v>
      </c>
    </row>
    <row r="1897" spans="1:21" ht="28.5" x14ac:dyDescent="0.45">
      <c r="A1897">
        <v>3946</v>
      </c>
      <c r="B1897" s="3" t="s">
        <v>3943</v>
      </c>
      <c r="C1897" s="3" t="s">
        <v>8054</v>
      </c>
      <c r="D1897" s="6">
        <v>6000</v>
      </c>
      <c r="E1897" s="8">
        <v>195</v>
      </c>
      <c r="F1897" s="17" t="s">
        <v>8220</v>
      </c>
      <c r="G1897" t="s">
        <v>8223</v>
      </c>
      <c r="H1897" t="s">
        <v>8245</v>
      </c>
      <c r="I1897">
        <v>1425110400</v>
      </c>
      <c r="J1897" s="10">
        <v>1422388822</v>
      </c>
      <c r="K1897" s="11">
        <f t="shared" si="145"/>
        <v>42031.833587962959</v>
      </c>
      <c r="L1897" t="b">
        <v>0</v>
      </c>
      <c r="M1897">
        <v>5</v>
      </c>
      <c r="N1897" t="b">
        <v>0</v>
      </c>
      <c r="O1897" t="s">
        <v>8290</v>
      </c>
      <c r="P1897" t="s">
        <v>8291</v>
      </c>
      <c r="Q1897">
        <f t="shared" si="146"/>
        <v>2015</v>
      </c>
      <c r="R1897">
        <f t="shared" si="147"/>
        <v>0</v>
      </c>
      <c r="S1897">
        <f t="shared" si="148"/>
        <v>1</v>
      </c>
      <c r="T1897">
        <f t="shared" si="149"/>
        <v>0</v>
      </c>
      <c r="U1897" t="str" cm="1">
        <f t="array" ref="U1897">_xlfn.IFS(D1897&lt;1000,"Less Than 1000",D1897&lt;=4999,"1000 to 4999",D1897&lt;=9999,"5000 to 9999",D1897&lt;=14999,"10000 to 14999",D1897&lt;=19999,"15000 to 19999",D1897&lt;=24999,"20000 to 24999",D1897&lt;=29999,"25000 to 29999",D1897&lt;=34999,"30000 to 34999",D1897&lt;=39999,"35000 to 39999",D1897&lt;44999,"40000 to 44999",D1897&lt;=44999,"40000 to 44999",D1897&lt;=49999,"45000 to 49999",D1897&gt;=50000,"50000 or More")</f>
        <v>5000 to 9999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7" t="s">
        <v>8218</v>
      </c>
      <c r="G1898" t="s">
        <v>8223</v>
      </c>
      <c r="H1898" t="s">
        <v>8245</v>
      </c>
      <c r="I1898">
        <v>1334250165</v>
      </c>
      <c r="J1898" s="10">
        <v>1331658165</v>
      </c>
      <c r="K1898" s="11">
        <f t="shared" si="145"/>
        <v>40981.710243055553</v>
      </c>
      <c r="L1898" t="b">
        <v>0</v>
      </c>
      <c r="M1898">
        <v>13</v>
      </c>
      <c r="N1898" t="b">
        <v>1</v>
      </c>
      <c r="O1898" t="s">
        <v>8298</v>
      </c>
      <c r="P1898" t="s">
        <v>8302</v>
      </c>
      <c r="Q1898">
        <f t="shared" si="146"/>
        <v>2012</v>
      </c>
      <c r="R1898">
        <f t="shared" si="147"/>
        <v>1</v>
      </c>
      <c r="S1898">
        <f t="shared" si="148"/>
        <v>0</v>
      </c>
      <c r="T1898">
        <f t="shared" si="149"/>
        <v>0</v>
      </c>
      <c r="U1898" t="str" cm="1">
        <f t="array" ref="U1898">_xlfn.IFS(D1898&lt;1000,"Less Than 1000",D1898&lt;=4999,"1000 to 4999",D1898&lt;=9999,"5000 to 9999",D1898&lt;=14999,"10000 to 14999",D1898&lt;=19999,"15000 to 19999",D1898&lt;=24999,"20000 to 24999",D1898&lt;=29999,"25000 to 29999",D1898&lt;=34999,"30000 to 34999",D1898&lt;=39999,"35000 to 39999",D1898&lt;44999,"40000 to 44999",D1898&lt;=44999,"40000 to 44999",D1898&lt;=49999,"45000 to 49999",D1898&gt;=50000,"50000 or More")</f>
        <v>Less Than 1000</v>
      </c>
    </row>
    <row r="1899" spans="1:21" ht="42.75" x14ac:dyDescent="0.45">
      <c r="A1899">
        <v>3979</v>
      </c>
      <c r="B1899" s="3" t="s">
        <v>3976</v>
      </c>
      <c r="C1899" s="3" t="s">
        <v>8086</v>
      </c>
      <c r="D1899" s="6">
        <v>6000</v>
      </c>
      <c r="E1899" s="8">
        <v>110</v>
      </c>
      <c r="F1899" s="17" t="s">
        <v>8220</v>
      </c>
      <c r="G1899" t="s">
        <v>8224</v>
      </c>
      <c r="H1899" t="s">
        <v>8246</v>
      </c>
      <c r="I1899">
        <v>1427659200</v>
      </c>
      <c r="J1899" s="10">
        <v>1425678057</v>
      </c>
      <c r="K1899" s="11">
        <f t="shared" si="145"/>
        <v>42069.903437500005</v>
      </c>
      <c r="L1899" t="b">
        <v>0</v>
      </c>
      <c r="M1899">
        <v>6</v>
      </c>
      <c r="N1899" t="b">
        <v>0</v>
      </c>
      <c r="O1899" t="s">
        <v>8290</v>
      </c>
      <c r="P1899" t="s">
        <v>8291</v>
      </c>
      <c r="Q1899">
        <f t="shared" si="146"/>
        <v>2015</v>
      </c>
      <c r="R1899">
        <f t="shared" si="147"/>
        <v>0</v>
      </c>
      <c r="S1899">
        <f t="shared" si="148"/>
        <v>1</v>
      </c>
      <c r="T1899">
        <f t="shared" si="149"/>
        <v>0</v>
      </c>
      <c r="U1899" t="str" cm="1">
        <f t="array" ref="U1899">_xlfn.IFS(D1899&lt;1000,"Less Than 1000",D1899&lt;=4999,"1000 to 4999",D1899&lt;=9999,"5000 to 9999",D1899&lt;=14999,"10000 to 14999",D1899&lt;=19999,"15000 to 19999",D1899&lt;=24999,"20000 to 24999",D1899&lt;=29999,"25000 to 29999",D1899&lt;=34999,"30000 to 34999",D1899&lt;=39999,"35000 to 39999",D1899&lt;44999,"40000 to 44999",D1899&lt;=44999,"40000 to 44999",D1899&lt;=49999,"45000 to 49999",D1899&gt;=50000,"50000 or More")</f>
        <v>5000 to 9999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7" t="s">
        <v>8218</v>
      </c>
      <c r="G1900" t="s">
        <v>8223</v>
      </c>
      <c r="H1900" t="s">
        <v>8245</v>
      </c>
      <c r="I1900">
        <v>1454349600</v>
      </c>
      <c r="J1900" s="10">
        <v>1451277473</v>
      </c>
      <c r="K1900" s="11">
        <f t="shared" si="145"/>
        <v>42366.192974537036</v>
      </c>
      <c r="L1900" t="b">
        <v>0</v>
      </c>
      <c r="M1900">
        <v>21</v>
      </c>
      <c r="N1900" t="b">
        <v>1</v>
      </c>
      <c r="O1900" t="s">
        <v>8298</v>
      </c>
      <c r="P1900" t="s">
        <v>8302</v>
      </c>
      <c r="Q1900">
        <f t="shared" si="146"/>
        <v>2015</v>
      </c>
      <c r="R1900">
        <f t="shared" si="147"/>
        <v>1</v>
      </c>
      <c r="S1900">
        <f t="shared" si="148"/>
        <v>0</v>
      </c>
      <c r="T1900">
        <f t="shared" si="149"/>
        <v>0</v>
      </c>
      <c r="U1900" t="str" cm="1">
        <f t="array" ref="U1900">_xlfn.IFS(D1900&lt;1000,"Less Than 1000",D1900&lt;=4999,"1000 to 4999",D1900&lt;=9999,"5000 to 9999",D1900&lt;=14999,"10000 to 14999",D1900&lt;=19999,"15000 to 19999",D1900&lt;=24999,"20000 to 24999",D1900&lt;=29999,"25000 to 29999",D1900&lt;=34999,"30000 to 34999",D1900&lt;=39999,"35000 to 39999",D1900&lt;44999,"40000 to 44999",D1900&lt;=44999,"40000 to 44999",D1900&lt;=49999,"45000 to 49999",D1900&gt;=50000,"50000 or More")</f>
        <v>1000 to 4999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7" t="s">
        <v>8218</v>
      </c>
      <c r="G1901" t="s">
        <v>8223</v>
      </c>
      <c r="H1901" t="s">
        <v>8245</v>
      </c>
      <c r="I1901">
        <v>1427319366</v>
      </c>
      <c r="J1901" s="10">
        <v>1424730966</v>
      </c>
      <c r="K1901" s="11">
        <f t="shared" si="145"/>
        <v>42058.941736111112</v>
      </c>
      <c r="L1901" t="b">
        <v>0</v>
      </c>
      <c r="M1901">
        <v>42</v>
      </c>
      <c r="N1901" t="b">
        <v>1</v>
      </c>
      <c r="O1901" t="s">
        <v>8298</v>
      </c>
      <c r="P1901" t="s">
        <v>8302</v>
      </c>
      <c r="Q1901">
        <f t="shared" si="146"/>
        <v>2015</v>
      </c>
      <c r="R1901">
        <f t="shared" si="147"/>
        <v>1</v>
      </c>
      <c r="S1901">
        <f t="shared" si="148"/>
        <v>0</v>
      </c>
      <c r="T1901">
        <f t="shared" si="149"/>
        <v>0</v>
      </c>
      <c r="U1901" t="str" cm="1">
        <f t="array" ref="U1901">_xlfn.IFS(D1901&lt;1000,"Less Than 1000",D1901&lt;=4999,"1000 to 4999",D1901&lt;=9999,"5000 to 9999",D1901&lt;=14999,"10000 to 14999",D1901&lt;=19999,"15000 to 19999",D1901&lt;=24999,"20000 to 24999",D1901&lt;=29999,"25000 to 29999",D1901&lt;=34999,"30000 to 34999",D1901&lt;=39999,"35000 to 39999",D1901&lt;44999,"40000 to 44999",D1901&lt;=44999,"40000 to 44999",D1901&lt;=49999,"45000 to 49999",D1901&gt;=50000,"50000 or More")</f>
        <v>Less Than 1000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7" t="s">
        <v>8218</v>
      </c>
      <c r="G1902" t="s">
        <v>8223</v>
      </c>
      <c r="H1902" t="s">
        <v>8245</v>
      </c>
      <c r="I1902">
        <v>1349517540</v>
      </c>
      <c r="J1902" s="10">
        <v>1347137731</v>
      </c>
      <c r="K1902" s="11">
        <f t="shared" si="145"/>
        <v>41160.871886574074</v>
      </c>
      <c r="L1902" t="b">
        <v>0</v>
      </c>
      <c r="M1902">
        <v>54</v>
      </c>
      <c r="N1902" t="b">
        <v>1</v>
      </c>
      <c r="O1902" t="s">
        <v>8298</v>
      </c>
      <c r="P1902" t="s">
        <v>8302</v>
      </c>
      <c r="Q1902">
        <f t="shared" si="146"/>
        <v>2012</v>
      </c>
      <c r="R1902">
        <f t="shared" si="147"/>
        <v>1</v>
      </c>
      <c r="S1902">
        <f t="shared" si="148"/>
        <v>0</v>
      </c>
      <c r="T1902">
        <f t="shared" si="149"/>
        <v>0</v>
      </c>
      <c r="U1902" t="str" cm="1">
        <f t="array" ref="U1902">_xlfn.IFS(D1902&lt;1000,"Less Than 1000",D1902&lt;=4999,"1000 to 4999",D1902&lt;=9999,"5000 to 9999",D1902&lt;=14999,"10000 to 14999",D1902&lt;=19999,"15000 to 19999",D1902&lt;=24999,"20000 to 24999",D1902&lt;=29999,"25000 to 29999",D1902&lt;=34999,"30000 to 34999",D1902&lt;=39999,"35000 to 39999",D1902&lt;44999,"40000 to 44999",D1902&lt;=44999,"40000 to 44999",D1902&lt;=49999,"45000 to 49999",D1902&gt;=50000,"50000 or More")</f>
        <v>1000 to 4999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7" t="s">
        <v>8220</v>
      </c>
      <c r="G1903" t="s">
        <v>8224</v>
      </c>
      <c r="H1903" t="s">
        <v>8246</v>
      </c>
      <c r="I1903">
        <v>1432299600</v>
      </c>
      <c r="J1903" s="10">
        <v>1429707729</v>
      </c>
      <c r="K1903" s="11">
        <f t="shared" si="145"/>
        <v>42116.54315972222</v>
      </c>
      <c r="L1903" t="b">
        <v>0</v>
      </c>
      <c r="M1903">
        <v>25</v>
      </c>
      <c r="N1903" t="b">
        <v>0</v>
      </c>
      <c r="O1903" t="s">
        <v>8292</v>
      </c>
      <c r="P1903" t="s">
        <v>8321</v>
      </c>
      <c r="Q1903">
        <f t="shared" si="146"/>
        <v>2015</v>
      </c>
      <c r="R1903">
        <f t="shared" si="147"/>
        <v>0</v>
      </c>
      <c r="S1903">
        <f t="shared" si="148"/>
        <v>1</v>
      </c>
      <c r="T1903">
        <f t="shared" si="149"/>
        <v>0</v>
      </c>
      <c r="U1903" t="str" cm="1">
        <f t="array" ref="U1903">_xlfn.IFS(D1903&lt;1000,"Less Than 1000",D1903&lt;=4999,"1000 to 4999",D1903&lt;=9999,"5000 to 9999",D1903&lt;=14999,"10000 to 14999",D1903&lt;=19999,"15000 to 19999",D1903&lt;=24999,"20000 to 24999",D1903&lt;=29999,"25000 to 29999",D1903&lt;=34999,"30000 to 34999",D1903&lt;=39999,"35000 to 39999",D1903&lt;44999,"40000 to 44999",D1903&lt;=44999,"40000 to 44999",D1903&lt;=49999,"45000 to 49999",D1903&gt;=50000,"50000 or More")</f>
        <v>50000 or More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7" t="s">
        <v>8220</v>
      </c>
      <c r="G1904" t="s">
        <v>8232</v>
      </c>
      <c r="H1904" t="s">
        <v>8248</v>
      </c>
      <c r="I1904">
        <v>1425495447</v>
      </c>
      <c r="J1904" s="10">
        <v>1422903447</v>
      </c>
      <c r="K1904" s="11">
        <f t="shared" si="145"/>
        <v>42037.789895833332</v>
      </c>
      <c r="L1904" t="b">
        <v>0</v>
      </c>
      <c r="M1904">
        <v>3</v>
      </c>
      <c r="N1904" t="b">
        <v>0</v>
      </c>
      <c r="O1904" t="s">
        <v>8292</v>
      </c>
      <c r="P1904" t="s">
        <v>8321</v>
      </c>
      <c r="Q1904">
        <f t="shared" si="146"/>
        <v>2015</v>
      </c>
      <c r="R1904">
        <f t="shared" si="147"/>
        <v>0</v>
      </c>
      <c r="S1904">
        <f t="shared" si="148"/>
        <v>1</v>
      </c>
      <c r="T1904">
        <f t="shared" si="149"/>
        <v>0</v>
      </c>
      <c r="U1904" t="str" cm="1">
        <f t="array" ref="U1904">_xlfn.IFS(D1904&lt;1000,"Less Than 1000",D1904&lt;=4999,"1000 to 4999",D1904&lt;=9999,"5000 to 9999",D1904&lt;=14999,"10000 to 14999",D1904&lt;=19999,"15000 to 19999",D1904&lt;=24999,"20000 to 24999",D1904&lt;=29999,"25000 to 29999",D1904&lt;=34999,"30000 to 34999",D1904&lt;=39999,"35000 to 39999",D1904&lt;44999,"40000 to 44999",D1904&lt;=44999,"40000 to 44999",D1904&lt;=49999,"45000 to 49999",D1904&gt;=50000,"50000 or More")</f>
        <v>1000 to 4999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7" t="s">
        <v>8220</v>
      </c>
      <c r="G1905" t="s">
        <v>8223</v>
      </c>
      <c r="H1905" t="s">
        <v>8245</v>
      </c>
      <c r="I1905">
        <v>1485541791</v>
      </c>
      <c r="J1905" s="10">
        <v>1480357791</v>
      </c>
      <c r="K1905" s="11">
        <f t="shared" si="145"/>
        <v>42702.770729166667</v>
      </c>
      <c r="L1905" t="b">
        <v>0</v>
      </c>
      <c r="M1905">
        <v>41</v>
      </c>
      <c r="N1905" t="b">
        <v>0</v>
      </c>
      <c r="O1905" t="s">
        <v>8292</v>
      </c>
      <c r="P1905" t="s">
        <v>8321</v>
      </c>
      <c r="Q1905">
        <f t="shared" si="146"/>
        <v>2016</v>
      </c>
      <c r="R1905">
        <f t="shared" si="147"/>
        <v>0</v>
      </c>
      <c r="S1905">
        <f t="shared" si="148"/>
        <v>1</v>
      </c>
      <c r="T1905">
        <f t="shared" si="149"/>
        <v>0</v>
      </c>
      <c r="U1905" t="str" cm="1">
        <f t="array" ref="U1905">_xlfn.IFS(D1905&lt;1000,"Less Than 1000",D1905&lt;=4999,"1000 to 4999",D1905&lt;=9999,"5000 to 9999",D1905&lt;=14999,"10000 to 14999",D1905&lt;=19999,"15000 to 19999",D1905&lt;=24999,"20000 to 24999",D1905&lt;=29999,"25000 to 29999",D1905&lt;=34999,"30000 to 34999",D1905&lt;=39999,"35000 to 39999",D1905&lt;44999,"40000 to 44999",D1905&lt;=44999,"40000 to 44999",D1905&lt;=49999,"45000 to 49999",D1905&gt;=50000,"50000 or More")</f>
        <v>1000 to 4999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7" t="s">
        <v>8220</v>
      </c>
      <c r="G1906" t="s">
        <v>8223</v>
      </c>
      <c r="H1906" t="s">
        <v>8245</v>
      </c>
      <c r="I1906">
        <v>1451752021</v>
      </c>
      <c r="J1906" s="10">
        <v>1447864021</v>
      </c>
      <c r="K1906" s="11">
        <f t="shared" si="145"/>
        <v>42326.685428240744</v>
      </c>
      <c r="L1906" t="b">
        <v>0</v>
      </c>
      <c r="M1906">
        <v>2</v>
      </c>
      <c r="N1906" t="b">
        <v>0</v>
      </c>
      <c r="O1906" t="s">
        <v>8292</v>
      </c>
      <c r="P1906" t="s">
        <v>8321</v>
      </c>
      <c r="Q1906">
        <f t="shared" si="146"/>
        <v>2015</v>
      </c>
      <c r="R1906">
        <f t="shared" si="147"/>
        <v>0</v>
      </c>
      <c r="S1906">
        <f t="shared" si="148"/>
        <v>1</v>
      </c>
      <c r="T1906">
        <f t="shared" si="149"/>
        <v>0</v>
      </c>
      <c r="U1906" t="str" cm="1">
        <f t="array" ref="U1906">_xlfn.IFS(D1906&lt;1000,"Less Than 1000",D1906&lt;=4999,"1000 to 4999",D1906&lt;=9999,"5000 to 9999",D1906&lt;=14999,"10000 to 14999",D1906&lt;=19999,"15000 to 19999",D1906&lt;=24999,"20000 to 24999",D1906&lt;=29999,"25000 to 29999",D1906&lt;=34999,"30000 to 34999",D1906&lt;=39999,"35000 to 39999",D1906&lt;44999,"40000 to 44999",D1906&lt;=44999,"40000 to 44999",D1906&lt;=49999,"45000 to 49999",D1906&gt;=50000,"50000 or More")</f>
        <v>50000 or More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7" t="s">
        <v>8220</v>
      </c>
      <c r="G1907" t="s">
        <v>8223</v>
      </c>
      <c r="H1907" t="s">
        <v>8245</v>
      </c>
      <c r="I1907">
        <v>1410127994</v>
      </c>
      <c r="J1907" s="10">
        <v>1407535994</v>
      </c>
      <c r="K1907" s="11">
        <f t="shared" si="145"/>
        <v>41859.925856481481</v>
      </c>
      <c r="L1907" t="b">
        <v>0</v>
      </c>
      <c r="M1907">
        <v>4</v>
      </c>
      <c r="N1907" t="b">
        <v>0</v>
      </c>
      <c r="O1907" t="s">
        <v>8292</v>
      </c>
      <c r="P1907" t="s">
        <v>8321</v>
      </c>
      <c r="Q1907">
        <f t="shared" si="146"/>
        <v>2014</v>
      </c>
      <c r="R1907">
        <f t="shared" si="147"/>
        <v>0</v>
      </c>
      <c r="S1907">
        <f t="shared" si="148"/>
        <v>1</v>
      </c>
      <c r="T1907">
        <f t="shared" si="149"/>
        <v>0</v>
      </c>
      <c r="U1907" t="str" cm="1">
        <f t="array" ref="U1907">_xlfn.IFS(D1907&lt;1000,"Less Than 1000",D1907&lt;=4999,"1000 to 4999",D1907&lt;=9999,"5000 to 9999",D1907&lt;=14999,"10000 to 14999",D1907&lt;=19999,"15000 to 19999",D1907&lt;=24999,"20000 to 24999",D1907&lt;=29999,"25000 to 29999",D1907&lt;=34999,"30000 to 34999",D1907&lt;=39999,"35000 to 39999",D1907&lt;44999,"40000 to 44999",D1907&lt;=44999,"40000 to 44999",D1907&lt;=49999,"45000 to 49999",D1907&gt;=50000,"50000 or More")</f>
        <v>25000 to 29999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7" t="s">
        <v>8220</v>
      </c>
      <c r="G1908" t="s">
        <v>8223</v>
      </c>
      <c r="H1908" t="s">
        <v>8245</v>
      </c>
      <c r="I1908">
        <v>1466697983</v>
      </c>
      <c r="J1908" s="10">
        <v>1464105983</v>
      </c>
      <c r="K1908" s="11">
        <f t="shared" si="145"/>
        <v>42514.671099537038</v>
      </c>
      <c r="L1908" t="b">
        <v>0</v>
      </c>
      <c r="M1908">
        <v>99</v>
      </c>
      <c r="N1908" t="b">
        <v>0</v>
      </c>
      <c r="O1908" t="s">
        <v>8292</v>
      </c>
      <c r="P1908" t="s">
        <v>8321</v>
      </c>
      <c r="Q1908">
        <f t="shared" si="146"/>
        <v>2016</v>
      </c>
      <c r="R1908">
        <f t="shared" si="147"/>
        <v>0</v>
      </c>
      <c r="S1908">
        <f t="shared" si="148"/>
        <v>1</v>
      </c>
      <c r="T1908">
        <f t="shared" si="149"/>
        <v>0</v>
      </c>
      <c r="U1908" t="str" cm="1">
        <f t="array" ref="U1908">_xlfn.IFS(D1908&lt;1000,"Less Than 1000",D1908&lt;=4999,"1000 to 4999",D1908&lt;=9999,"5000 to 9999",D1908&lt;=14999,"10000 to 14999",D1908&lt;=19999,"15000 to 19999",D1908&lt;=24999,"20000 to 24999",D1908&lt;=29999,"25000 to 29999",D1908&lt;=34999,"30000 to 34999",D1908&lt;=39999,"35000 to 39999",D1908&lt;44999,"40000 to 44999",D1908&lt;=44999,"40000 to 44999",D1908&lt;=49999,"45000 to 49999",D1908&gt;=50000,"50000 or More")</f>
        <v>50000 or More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7" t="s">
        <v>8220</v>
      </c>
      <c r="G1909" t="s">
        <v>8223</v>
      </c>
      <c r="H1909" t="s">
        <v>8245</v>
      </c>
      <c r="I1909">
        <v>1400853925</v>
      </c>
      <c r="J1909" s="10">
        <v>1399557925</v>
      </c>
      <c r="K1909" s="11">
        <f t="shared" si="145"/>
        <v>41767.587094907409</v>
      </c>
      <c r="L1909" t="b">
        <v>0</v>
      </c>
      <c r="M1909">
        <v>4</v>
      </c>
      <c r="N1909" t="b">
        <v>0</v>
      </c>
      <c r="O1909" t="s">
        <v>8292</v>
      </c>
      <c r="P1909" t="s">
        <v>8321</v>
      </c>
      <c r="Q1909">
        <f t="shared" si="146"/>
        <v>2014</v>
      </c>
      <c r="R1909">
        <f t="shared" si="147"/>
        <v>0</v>
      </c>
      <c r="S1909">
        <f t="shared" si="148"/>
        <v>1</v>
      </c>
      <c r="T1909">
        <f t="shared" si="149"/>
        <v>0</v>
      </c>
      <c r="U1909" t="str" cm="1">
        <f t="array" ref="U1909">_xlfn.IFS(D1909&lt;1000,"Less Than 1000",D1909&lt;=4999,"1000 to 4999",D1909&lt;=9999,"5000 to 9999",D1909&lt;=14999,"10000 to 14999",D1909&lt;=19999,"15000 to 19999",D1909&lt;=24999,"20000 to 24999",D1909&lt;=29999,"25000 to 29999",D1909&lt;=34999,"30000 to 34999",D1909&lt;=39999,"35000 to 39999",D1909&lt;44999,"40000 to 44999",D1909&lt;=44999,"40000 to 44999",D1909&lt;=49999,"45000 to 49999",D1909&gt;=50000,"50000 or More")</f>
        <v>30000 to 34999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7" t="s">
        <v>8220</v>
      </c>
      <c r="G1910" t="s">
        <v>8223</v>
      </c>
      <c r="H1910" t="s">
        <v>8245</v>
      </c>
      <c r="I1910">
        <v>1483048900</v>
      </c>
      <c r="J1910" s="10">
        <v>1480456900</v>
      </c>
      <c r="K1910" s="11">
        <f t="shared" si="145"/>
        <v>42703.917824074073</v>
      </c>
      <c r="L1910" t="b">
        <v>0</v>
      </c>
      <c r="M1910">
        <v>4</v>
      </c>
      <c r="N1910" t="b">
        <v>0</v>
      </c>
      <c r="O1910" t="s">
        <v>8292</v>
      </c>
      <c r="P1910" t="s">
        <v>8321</v>
      </c>
      <c r="Q1910">
        <f t="shared" si="146"/>
        <v>2016</v>
      </c>
      <c r="R1910">
        <f t="shared" si="147"/>
        <v>0</v>
      </c>
      <c r="S1910">
        <f t="shared" si="148"/>
        <v>1</v>
      </c>
      <c r="T1910">
        <f t="shared" si="149"/>
        <v>0</v>
      </c>
      <c r="U1910" t="str" cm="1">
        <f t="array" ref="U1910">_xlfn.IFS(D1910&lt;1000,"Less Than 1000",D1910&lt;=4999,"1000 to 4999",D1910&lt;=9999,"5000 to 9999",D1910&lt;=14999,"10000 to 14999",D1910&lt;=19999,"15000 to 19999",D1910&lt;=24999,"20000 to 24999",D1910&lt;=29999,"25000 to 29999",D1910&lt;=34999,"30000 to 34999",D1910&lt;=39999,"35000 to 39999",D1910&lt;44999,"40000 to 44999",D1910&lt;=44999,"40000 to 44999",D1910&lt;=49999,"45000 to 49999",D1910&gt;=50000,"50000 or More")</f>
        <v>25000 to 29999</v>
      </c>
    </row>
    <row r="1911" spans="1:21" ht="42.75" x14ac:dyDescent="0.45">
      <c r="A1911">
        <v>4036</v>
      </c>
      <c r="B1911" s="3" t="s">
        <v>4032</v>
      </c>
      <c r="C1911" s="3" t="s">
        <v>7438</v>
      </c>
      <c r="D1911" s="6">
        <v>6000</v>
      </c>
      <c r="E1911" s="8">
        <v>2823</v>
      </c>
      <c r="F1911" s="17" t="s">
        <v>8220</v>
      </c>
      <c r="G1911" t="s">
        <v>8223</v>
      </c>
      <c r="H1911" t="s">
        <v>8245</v>
      </c>
      <c r="I1911">
        <v>1404253800</v>
      </c>
      <c r="J1911" s="10">
        <v>1402784964</v>
      </c>
      <c r="K1911" s="11">
        <f t="shared" si="145"/>
        <v>41804.937083333331</v>
      </c>
      <c r="L1911" t="b">
        <v>0</v>
      </c>
      <c r="M1911">
        <v>17</v>
      </c>
      <c r="N1911" t="b">
        <v>0</v>
      </c>
      <c r="O1911" t="s">
        <v>8290</v>
      </c>
      <c r="P1911" t="s">
        <v>8291</v>
      </c>
      <c r="Q1911">
        <f t="shared" si="146"/>
        <v>2014</v>
      </c>
      <c r="R1911">
        <f t="shared" si="147"/>
        <v>0</v>
      </c>
      <c r="S1911">
        <f t="shared" si="148"/>
        <v>1</v>
      </c>
      <c r="T1911">
        <f t="shared" si="149"/>
        <v>0</v>
      </c>
      <c r="U1911" t="str" cm="1">
        <f t="array" ref="U1911">_xlfn.IFS(D1911&lt;1000,"Less Than 1000",D1911&lt;=4999,"1000 to 4999",D1911&lt;=9999,"5000 to 9999",D1911&lt;=14999,"10000 to 14999",D1911&lt;=19999,"15000 to 19999",D1911&lt;=24999,"20000 to 24999",D1911&lt;=29999,"25000 to 29999",D1911&lt;=34999,"30000 to 34999",D1911&lt;=39999,"35000 to 39999",D1911&lt;44999,"40000 to 44999",D1911&lt;=44999,"40000 to 44999",D1911&lt;=49999,"45000 to 49999",D1911&gt;=50000,"50000 or More")</f>
        <v>5000 to 9999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7" t="s">
        <v>8220</v>
      </c>
      <c r="G1912" t="s">
        <v>8232</v>
      </c>
      <c r="H1912" t="s">
        <v>8248</v>
      </c>
      <c r="I1912">
        <v>1446331500</v>
      </c>
      <c r="J1912" s="10">
        <v>1442531217</v>
      </c>
      <c r="K1912" s="11">
        <f t="shared" si="145"/>
        <v>42264.963159722218</v>
      </c>
      <c r="L1912" t="b">
        <v>0</v>
      </c>
      <c r="M1912">
        <v>285</v>
      </c>
      <c r="N1912" t="b">
        <v>0</v>
      </c>
      <c r="O1912" t="s">
        <v>8292</v>
      </c>
      <c r="P1912" t="s">
        <v>8321</v>
      </c>
      <c r="Q1912">
        <f t="shared" si="146"/>
        <v>2015</v>
      </c>
      <c r="R1912">
        <f t="shared" si="147"/>
        <v>0</v>
      </c>
      <c r="S1912">
        <f t="shared" si="148"/>
        <v>1</v>
      </c>
      <c r="T1912">
        <f t="shared" si="149"/>
        <v>0</v>
      </c>
      <c r="U1912" t="str" cm="1">
        <f t="array" ref="U1912">_xlfn.IFS(D1912&lt;1000,"Less Than 1000",D1912&lt;=4999,"1000 to 4999",D1912&lt;=9999,"5000 to 9999",D1912&lt;=14999,"10000 to 14999",D1912&lt;=19999,"15000 to 19999",D1912&lt;=24999,"20000 to 24999",D1912&lt;=29999,"25000 to 29999",D1912&lt;=34999,"30000 to 34999",D1912&lt;=39999,"35000 to 39999",D1912&lt;44999,"40000 to 44999",D1912&lt;=44999,"40000 to 44999",D1912&lt;=49999,"45000 to 49999",D1912&gt;=50000,"50000 or More")</f>
        <v>50000 or More</v>
      </c>
    </row>
    <row r="1913" spans="1:21" ht="42.75" x14ac:dyDescent="0.45">
      <c r="A1913">
        <v>4032</v>
      </c>
      <c r="B1913" s="3" t="s">
        <v>4028</v>
      </c>
      <c r="C1913" s="3" t="s">
        <v>8137</v>
      </c>
      <c r="D1913" s="6">
        <v>6048</v>
      </c>
      <c r="E1913" s="8">
        <v>413</v>
      </c>
      <c r="F1913" s="17" t="s">
        <v>8220</v>
      </c>
      <c r="G1913" t="s">
        <v>8223</v>
      </c>
      <c r="H1913" t="s">
        <v>8245</v>
      </c>
      <c r="I1913">
        <v>1450211116</v>
      </c>
      <c r="J1913" s="10">
        <v>1445023516</v>
      </c>
      <c r="K1913" s="11">
        <f t="shared" si="145"/>
        <v>42293.809212962966</v>
      </c>
      <c r="L1913" t="b">
        <v>0</v>
      </c>
      <c r="M1913">
        <v>7</v>
      </c>
      <c r="N1913" t="b">
        <v>0</v>
      </c>
      <c r="O1913" t="s">
        <v>8290</v>
      </c>
      <c r="P1913" t="s">
        <v>8291</v>
      </c>
      <c r="Q1913">
        <f t="shared" si="146"/>
        <v>2015</v>
      </c>
      <c r="R1913">
        <f t="shared" si="147"/>
        <v>0</v>
      </c>
      <c r="S1913">
        <f t="shared" si="148"/>
        <v>1</v>
      </c>
      <c r="T1913">
        <f t="shared" si="149"/>
        <v>0</v>
      </c>
      <c r="U1913" t="str" cm="1">
        <f t="array" ref="U1913">_xlfn.IFS(D1913&lt;1000,"Less Than 1000",D1913&lt;=4999,"1000 to 4999",D1913&lt;=9999,"5000 to 9999",D1913&lt;=14999,"10000 to 14999",D1913&lt;=19999,"15000 to 19999",D1913&lt;=24999,"20000 to 24999",D1913&lt;=29999,"25000 to 29999",D1913&lt;=34999,"30000 to 34999",D1913&lt;=39999,"35000 to 39999",D1913&lt;44999,"40000 to 44999",D1913&lt;=44999,"40000 to 44999",D1913&lt;=49999,"45000 to 49999",D1913&gt;=50000,"50000 or More")</f>
        <v>5000 to 9999</v>
      </c>
    </row>
    <row r="1914" spans="1:21" ht="28.5" x14ac:dyDescent="0.45">
      <c r="A1914">
        <v>212</v>
      </c>
      <c r="B1914" s="3" t="s">
        <v>214</v>
      </c>
      <c r="C1914" s="3" t="s">
        <v>4322</v>
      </c>
      <c r="D1914" s="6">
        <v>6300</v>
      </c>
      <c r="E1914" s="8">
        <v>1</v>
      </c>
      <c r="F1914" s="17" t="s">
        <v>8220</v>
      </c>
      <c r="G1914" t="s">
        <v>8223</v>
      </c>
      <c r="H1914" t="s">
        <v>8245</v>
      </c>
      <c r="I1914">
        <v>1460837320</v>
      </c>
      <c r="J1914" s="10">
        <v>1455656920</v>
      </c>
      <c r="K1914" s="11">
        <f t="shared" si="145"/>
        <v>42416.881018518514</v>
      </c>
      <c r="L1914" t="b">
        <v>0</v>
      </c>
      <c r="M1914">
        <v>1</v>
      </c>
      <c r="N1914" t="b">
        <v>0</v>
      </c>
      <c r="O1914" t="s">
        <v>8283</v>
      </c>
      <c r="P1914" t="s">
        <v>8287</v>
      </c>
      <c r="Q1914">
        <f t="shared" si="146"/>
        <v>2016</v>
      </c>
      <c r="R1914">
        <f t="shared" si="147"/>
        <v>0</v>
      </c>
      <c r="S1914">
        <f t="shared" si="148"/>
        <v>1</v>
      </c>
      <c r="T1914">
        <f t="shared" si="149"/>
        <v>0</v>
      </c>
      <c r="U1914" t="str" cm="1">
        <f t="array" ref="U1914">_xlfn.IFS(D1914&lt;1000,"Less Than 1000",D1914&lt;=4999,"1000 to 4999",D1914&lt;=9999,"5000 to 9999",D1914&lt;=14999,"10000 to 14999",D1914&lt;=19999,"15000 to 19999",D1914&lt;=24999,"20000 to 24999",D1914&lt;=29999,"25000 to 29999",D1914&lt;=34999,"30000 to 34999",D1914&lt;=39999,"35000 to 39999",D1914&lt;44999,"40000 to 44999",D1914&lt;=44999,"40000 to 44999",D1914&lt;=49999,"45000 to 49999",D1914&gt;=50000,"50000 or More")</f>
        <v>5000 to 9999</v>
      </c>
    </row>
    <row r="1915" spans="1:21" ht="42.75" x14ac:dyDescent="0.45">
      <c r="A1915">
        <v>1419</v>
      </c>
      <c r="B1915" s="3" t="s">
        <v>1420</v>
      </c>
      <c r="C1915" s="3" t="s">
        <v>5529</v>
      </c>
      <c r="D1915" s="6">
        <v>6300</v>
      </c>
      <c r="E1915" s="8">
        <v>445</v>
      </c>
      <c r="F1915" s="17" t="s">
        <v>8220</v>
      </c>
      <c r="G1915" t="s">
        <v>8223</v>
      </c>
      <c r="H1915" t="s">
        <v>8245</v>
      </c>
      <c r="I1915">
        <v>1476010619</v>
      </c>
      <c r="J1915" s="10">
        <v>1473418619</v>
      </c>
      <c r="K1915" s="11">
        <f t="shared" si="145"/>
        <v>42622.456238425926</v>
      </c>
      <c r="L1915" t="b">
        <v>0</v>
      </c>
      <c r="M1915">
        <v>10</v>
      </c>
      <c r="N1915" t="b">
        <v>0</v>
      </c>
      <c r="O1915" t="s">
        <v>8295</v>
      </c>
      <c r="P1915" t="s">
        <v>8314</v>
      </c>
      <c r="Q1915">
        <f t="shared" si="146"/>
        <v>2016</v>
      </c>
      <c r="R1915">
        <f t="shared" si="147"/>
        <v>0</v>
      </c>
      <c r="S1915">
        <f t="shared" si="148"/>
        <v>1</v>
      </c>
      <c r="T1915">
        <f t="shared" si="149"/>
        <v>0</v>
      </c>
      <c r="U1915" t="str" cm="1">
        <f t="array" ref="U1915">_xlfn.IFS(D1915&lt;1000,"Less Than 1000",D1915&lt;=4999,"1000 to 4999",D1915&lt;=9999,"5000 to 9999",D1915&lt;=14999,"10000 to 14999",D1915&lt;=19999,"15000 to 19999",D1915&lt;=24999,"20000 to 24999",D1915&lt;=29999,"25000 to 29999",D1915&lt;=34999,"30000 to 34999",D1915&lt;=39999,"35000 to 39999",D1915&lt;44999,"40000 to 44999",D1915&lt;=44999,"40000 to 44999",D1915&lt;=49999,"45000 to 49999",D1915&gt;=50000,"50000 or More")</f>
        <v>5000 to 9999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7" t="s">
        <v>8220</v>
      </c>
      <c r="G1916" t="s">
        <v>8223</v>
      </c>
      <c r="H1916" t="s">
        <v>8245</v>
      </c>
      <c r="I1916">
        <v>1414814340</v>
      </c>
      <c r="J1916" s="10">
        <v>1413519073</v>
      </c>
      <c r="K1916" s="11">
        <f t="shared" si="145"/>
        <v>41929.174456018518</v>
      </c>
      <c r="L1916" t="b">
        <v>0</v>
      </c>
      <c r="M1916">
        <v>2</v>
      </c>
      <c r="N1916" t="b">
        <v>0</v>
      </c>
      <c r="O1916" t="s">
        <v>8292</v>
      </c>
      <c r="P1916" t="s">
        <v>8321</v>
      </c>
      <c r="Q1916">
        <f t="shared" si="146"/>
        <v>2014</v>
      </c>
      <c r="R1916">
        <f t="shared" si="147"/>
        <v>0</v>
      </c>
      <c r="S1916">
        <f t="shared" si="148"/>
        <v>1</v>
      </c>
      <c r="T1916">
        <f t="shared" si="149"/>
        <v>0</v>
      </c>
      <c r="U1916" t="str" cm="1">
        <f t="array" ref="U1916">_xlfn.IFS(D1916&lt;1000,"Less Than 1000",D1916&lt;=4999,"1000 to 4999",D1916&lt;=9999,"5000 to 9999",D1916&lt;=14999,"10000 to 14999",D1916&lt;=19999,"15000 to 19999",D1916&lt;=24999,"20000 to 24999",D1916&lt;=29999,"25000 to 29999",D1916&lt;=34999,"30000 to 34999",D1916&lt;=39999,"35000 to 39999",D1916&lt;44999,"40000 to 44999",D1916&lt;=44999,"40000 to 44999",D1916&lt;=49999,"45000 to 49999",D1916&gt;=50000,"50000 or More")</f>
        <v>Less Than 1000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7" t="s">
        <v>8220</v>
      </c>
      <c r="G1917" t="s">
        <v>8223</v>
      </c>
      <c r="H1917" t="s">
        <v>8245</v>
      </c>
      <c r="I1917">
        <v>1409620222</v>
      </c>
      <c r="J1917" s="10">
        <v>1407892222</v>
      </c>
      <c r="K1917" s="11">
        <f t="shared" si="145"/>
        <v>41864.04886574074</v>
      </c>
      <c r="L1917" t="b">
        <v>0</v>
      </c>
      <c r="M1917">
        <v>4</v>
      </c>
      <c r="N1917" t="b">
        <v>0</v>
      </c>
      <c r="O1917" t="s">
        <v>8292</v>
      </c>
      <c r="P1917" t="s">
        <v>8321</v>
      </c>
      <c r="Q1917">
        <f t="shared" si="146"/>
        <v>2014</v>
      </c>
      <c r="R1917">
        <f t="shared" si="147"/>
        <v>0</v>
      </c>
      <c r="S1917">
        <f t="shared" si="148"/>
        <v>1</v>
      </c>
      <c r="T1917">
        <f t="shared" si="149"/>
        <v>0</v>
      </c>
      <c r="U1917" t="str" cm="1">
        <f t="array" ref="U1917">_xlfn.IFS(D1917&lt;1000,"Less Than 1000",D1917&lt;=4999,"1000 to 4999",D1917&lt;=9999,"5000 to 9999",D1917&lt;=14999,"10000 to 14999",D1917&lt;=19999,"15000 to 19999",D1917&lt;=24999,"20000 to 24999",D1917&lt;=29999,"25000 to 29999",D1917&lt;=34999,"30000 to 34999",D1917&lt;=39999,"35000 to 39999",D1917&lt;44999,"40000 to 44999",D1917&lt;=44999,"40000 to 44999",D1917&lt;=49999,"45000 to 49999",D1917&gt;=50000,"50000 or More")</f>
        <v>Less Than 1000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7" t="s">
        <v>8220</v>
      </c>
      <c r="G1918" t="s">
        <v>8223</v>
      </c>
      <c r="H1918" t="s">
        <v>8245</v>
      </c>
      <c r="I1918">
        <v>1478542375</v>
      </c>
      <c r="J1918" s="10">
        <v>1476378775</v>
      </c>
      <c r="K1918" s="11">
        <f t="shared" si="145"/>
        <v>42656.717303240745</v>
      </c>
      <c r="L1918" t="b">
        <v>0</v>
      </c>
      <c r="M1918">
        <v>6</v>
      </c>
      <c r="N1918" t="b">
        <v>0</v>
      </c>
      <c r="O1918" t="s">
        <v>8292</v>
      </c>
      <c r="P1918" t="s">
        <v>8321</v>
      </c>
      <c r="Q1918">
        <f t="shared" si="146"/>
        <v>2016</v>
      </c>
      <c r="R1918">
        <f t="shared" si="147"/>
        <v>0</v>
      </c>
      <c r="S1918">
        <f t="shared" si="148"/>
        <v>1</v>
      </c>
      <c r="T1918">
        <f t="shared" si="149"/>
        <v>0</v>
      </c>
      <c r="U1918" t="str" cm="1">
        <f t="array" ref="U1918">_xlfn.IFS(D1918&lt;1000,"Less Than 1000",D1918&lt;=4999,"1000 to 4999",D1918&lt;=9999,"5000 to 9999",D1918&lt;=14999,"10000 to 14999",D1918&lt;=19999,"15000 to 19999",D1918&lt;=24999,"20000 to 24999",D1918&lt;=29999,"25000 to 29999",D1918&lt;=34999,"30000 to 34999",D1918&lt;=39999,"35000 to 39999",D1918&lt;44999,"40000 to 44999",D1918&lt;=44999,"40000 to 44999",D1918&lt;=49999,"45000 to 49999",D1918&gt;=50000,"50000 or More")</f>
        <v>20000 to 24999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7" t="s">
        <v>8220</v>
      </c>
      <c r="G1919" t="s">
        <v>8230</v>
      </c>
      <c r="H1919" t="s">
        <v>8251</v>
      </c>
      <c r="I1919">
        <v>1486708133</v>
      </c>
      <c r="J1919" s="10">
        <v>1484116133</v>
      </c>
      <c r="K1919" s="11">
        <f t="shared" si="145"/>
        <v>42746.270057870366</v>
      </c>
      <c r="L1919" t="b">
        <v>0</v>
      </c>
      <c r="M1919">
        <v>70</v>
      </c>
      <c r="N1919" t="b">
        <v>0</v>
      </c>
      <c r="O1919" t="s">
        <v>8292</v>
      </c>
      <c r="P1919" t="s">
        <v>8321</v>
      </c>
      <c r="Q1919">
        <f t="shared" si="146"/>
        <v>2017</v>
      </c>
      <c r="R1919">
        <f t="shared" si="147"/>
        <v>0</v>
      </c>
      <c r="S1919">
        <f t="shared" si="148"/>
        <v>1</v>
      </c>
      <c r="T1919">
        <f t="shared" si="149"/>
        <v>0</v>
      </c>
      <c r="U1919" t="str" cm="1">
        <f t="array" ref="U1919">_xlfn.IFS(D1919&lt;1000,"Less Than 1000",D1919&lt;=4999,"1000 to 4999",D1919&lt;=9999,"5000 to 9999",D1919&lt;=14999,"10000 to 14999",D1919&lt;=19999,"15000 to 19999",D1919&lt;=24999,"20000 to 24999",D1919&lt;=29999,"25000 to 29999",D1919&lt;=34999,"30000 to 34999",D1919&lt;=39999,"35000 to 39999",D1919&lt;44999,"40000 to 44999",D1919&lt;=44999,"40000 to 44999",D1919&lt;=49999,"45000 to 49999",D1919&gt;=50000,"50000 or More")</f>
        <v>50000 or More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7" t="s">
        <v>8220</v>
      </c>
      <c r="G1920" t="s">
        <v>8223</v>
      </c>
      <c r="H1920" t="s">
        <v>8245</v>
      </c>
      <c r="I1920">
        <v>1407869851</v>
      </c>
      <c r="J1920" s="10">
        <v>1404845851</v>
      </c>
      <c r="K1920" s="11">
        <f t="shared" si="145"/>
        <v>41828.789942129632</v>
      </c>
      <c r="L1920" t="b">
        <v>0</v>
      </c>
      <c r="M1920">
        <v>9</v>
      </c>
      <c r="N1920" t="b">
        <v>0</v>
      </c>
      <c r="O1920" t="s">
        <v>8292</v>
      </c>
      <c r="P1920" t="s">
        <v>8321</v>
      </c>
      <c r="Q1920">
        <f t="shared" si="146"/>
        <v>2014</v>
      </c>
      <c r="R1920">
        <f t="shared" si="147"/>
        <v>0</v>
      </c>
      <c r="S1920">
        <f t="shared" si="148"/>
        <v>1</v>
      </c>
      <c r="T1920">
        <f t="shared" si="149"/>
        <v>0</v>
      </c>
      <c r="U1920" t="str" cm="1">
        <f t="array" ref="U1920">_xlfn.IFS(D1920&lt;1000,"Less Than 1000",D1920&lt;=4999,"1000 to 4999",D1920&lt;=9999,"5000 to 9999",D1920&lt;=14999,"10000 to 14999",D1920&lt;=19999,"15000 to 19999",D1920&lt;=24999,"20000 to 24999",D1920&lt;=29999,"25000 to 29999",D1920&lt;=34999,"30000 to 34999",D1920&lt;=39999,"35000 to 39999",D1920&lt;44999,"40000 to 44999",D1920&lt;=44999,"40000 to 44999",D1920&lt;=49999,"45000 to 49999",D1920&gt;=50000,"50000 or More")</f>
        <v>25000 to 29999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7" t="s">
        <v>8220</v>
      </c>
      <c r="G1921" t="s">
        <v>8223</v>
      </c>
      <c r="H1921" t="s">
        <v>8245</v>
      </c>
      <c r="I1921">
        <v>1432069249</v>
      </c>
      <c r="J1921" s="10">
        <v>1429477249</v>
      </c>
      <c r="K1921" s="11">
        <f t="shared" si="145"/>
        <v>42113.875567129624</v>
      </c>
      <c r="L1921" t="b">
        <v>0</v>
      </c>
      <c r="M1921">
        <v>8</v>
      </c>
      <c r="N1921" t="b">
        <v>0</v>
      </c>
      <c r="O1921" t="s">
        <v>8292</v>
      </c>
      <c r="P1921" t="s">
        <v>8321</v>
      </c>
      <c r="Q1921">
        <f t="shared" si="146"/>
        <v>2015</v>
      </c>
      <c r="R1921">
        <f t="shared" si="147"/>
        <v>0</v>
      </c>
      <c r="S1921">
        <f t="shared" si="148"/>
        <v>1</v>
      </c>
      <c r="T1921">
        <f t="shared" si="149"/>
        <v>0</v>
      </c>
      <c r="U1921" t="str" cm="1">
        <f t="array" ref="U1921">_xlfn.IFS(D1921&lt;1000,"Less Than 1000",D1921&lt;=4999,"1000 to 4999",D1921&lt;=9999,"5000 to 9999",D1921&lt;=14999,"10000 to 14999",D1921&lt;=19999,"15000 to 19999",D1921&lt;=24999,"20000 to 24999",D1921&lt;=29999,"25000 to 29999",D1921&lt;=34999,"30000 to 34999",D1921&lt;=39999,"35000 to 39999",D1921&lt;44999,"40000 to 44999",D1921&lt;=44999,"40000 to 44999",D1921&lt;=49999,"45000 to 49999",D1921&gt;=50000,"50000 or More")</f>
        <v>Less Than 1000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7" t="s">
        <v>8220</v>
      </c>
      <c r="G1922" t="s">
        <v>8224</v>
      </c>
      <c r="H1922" t="s">
        <v>8246</v>
      </c>
      <c r="I1922">
        <v>1445468400</v>
      </c>
      <c r="J1922" s="10">
        <v>1443042061</v>
      </c>
      <c r="K1922" s="11">
        <f t="shared" ref="K1922:K1985" si="150">(((J1922/60)/60)/24)+DATE(1970,1,1)</f>
        <v>42270.875706018516</v>
      </c>
      <c r="L1922" t="b">
        <v>0</v>
      </c>
      <c r="M1922">
        <v>105</v>
      </c>
      <c r="N1922" t="b">
        <v>0</v>
      </c>
      <c r="O1922" t="s">
        <v>8292</v>
      </c>
      <c r="P1922" t="s">
        <v>8321</v>
      </c>
      <c r="Q1922">
        <f t="shared" ref="Q1922:Q1985" si="151">YEAR(K1922)</f>
        <v>2015</v>
      </c>
      <c r="R1922">
        <f t="shared" ref="R1922:R1985" si="152">COUNTIF(F1922,"=successful")</f>
        <v>0</v>
      </c>
      <c r="S1922">
        <f t="shared" ref="S1922:S1985" si="153">COUNTIF(F1922,"=failed")</f>
        <v>1</v>
      </c>
      <c r="T1922">
        <f t="shared" ref="T1922:T1985" si="154">COUNTIF(F1922,"=canceled")</f>
        <v>0</v>
      </c>
      <c r="U1922" t="str" cm="1">
        <f t="array" ref="U1922">_xlfn.IFS(D1922&lt;1000,"Less Than 1000",D1922&lt;=4999,"1000 to 4999",D1922&lt;=9999,"5000 to 9999",D1922&lt;=14999,"10000 to 14999",D1922&lt;=19999,"15000 to 19999",D1922&lt;=24999,"20000 to 24999",D1922&lt;=29999,"25000 to 29999",D1922&lt;=34999,"30000 to 34999",D1922&lt;=39999,"35000 to 39999",D1922&lt;44999,"40000 to 44999",D1922&lt;=44999,"40000 to 44999",D1922&lt;=49999,"45000 to 49999",D1922&gt;=50000,"50000 or More")</f>
        <v>10000 to 14999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7" t="s">
        <v>8218</v>
      </c>
      <c r="G1923" t="s">
        <v>8223</v>
      </c>
      <c r="H1923" t="s">
        <v>8245</v>
      </c>
      <c r="I1923">
        <v>1342243143</v>
      </c>
      <c r="J1923" s="10">
        <v>1339651143</v>
      </c>
      <c r="K1923" s="11">
        <f t="shared" si="150"/>
        <v>41074.221562500003</v>
      </c>
      <c r="L1923" t="b">
        <v>0</v>
      </c>
      <c r="M1923">
        <v>38</v>
      </c>
      <c r="N1923" t="b">
        <v>1</v>
      </c>
      <c r="O1923" t="s">
        <v>8298</v>
      </c>
      <c r="P1923" t="s">
        <v>8302</v>
      </c>
      <c r="Q1923">
        <f t="shared" si="151"/>
        <v>2012</v>
      </c>
      <c r="R1923">
        <f t="shared" si="152"/>
        <v>1</v>
      </c>
      <c r="S1923">
        <f t="shared" si="153"/>
        <v>0</v>
      </c>
      <c r="T1923">
        <f t="shared" si="154"/>
        <v>0</v>
      </c>
      <c r="U1923" t="str" cm="1">
        <f t="array" ref="U1923">_xlfn.IFS(D1923&lt;1000,"Less Than 1000",D1923&lt;=4999,"1000 to 4999",D1923&lt;=9999,"5000 to 9999",D1923&lt;=14999,"10000 to 14999",D1923&lt;=19999,"15000 to 19999",D1923&lt;=24999,"20000 to 24999",D1923&lt;=29999,"25000 to 29999",D1923&lt;=34999,"30000 to 34999",D1923&lt;=39999,"35000 to 39999",D1923&lt;44999,"40000 to 44999",D1923&lt;=44999,"40000 to 44999",D1923&lt;=49999,"45000 to 49999",D1923&gt;=50000,"50000 or More")</f>
        <v>1000 to 4999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7" t="s">
        <v>8218</v>
      </c>
      <c r="G1924" t="s">
        <v>8223</v>
      </c>
      <c r="H1924" t="s">
        <v>8245</v>
      </c>
      <c r="I1924">
        <v>1386828507</v>
      </c>
      <c r="J1924" s="10">
        <v>1384236507</v>
      </c>
      <c r="K1924" s="11">
        <f t="shared" si="150"/>
        <v>41590.255868055552</v>
      </c>
      <c r="L1924" t="b">
        <v>0</v>
      </c>
      <c r="M1924">
        <v>64</v>
      </c>
      <c r="N1924" t="b">
        <v>1</v>
      </c>
      <c r="O1924" t="s">
        <v>8298</v>
      </c>
      <c r="P1924" t="s">
        <v>8302</v>
      </c>
      <c r="Q1924">
        <f t="shared" si="151"/>
        <v>2013</v>
      </c>
      <c r="R1924">
        <f t="shared" si="152"/>
        <v>1</v>
      </c>
      <c r="S1924">
        <f t="shared" si="153"/>
        <v>0</v>
      </c>
      <c r="T1924">
        <f t="shared" si="154"/>
        <v>0</v>
      </c>
      <c r="U1924" t="str" cm="1">
        <f t="array" ref="U1924">_xlfn.IFS(D1924&lt;1000,"Less Than 1000",D1924&lt;=4999,"1000 to 4999",D1924&lt;=9999,"5000 to 9999",D1924&lt;=14999,"10000 to 14999",D1924&lt;=19999,"15000 to 19999",D1924&lt;=24999,"20000 to 24999",D1924&lt;=29999,"25000 to 29999",D1924&lt;=34999,"30000 to 34999",D1924&lt;=39999,"35000 to 39999",D1924&lt;44999,"40000 to 44999",D1924&lt;=44999,"40000 to 44999",D1924&lt;=49999,"45000 to 49999",D1924&gt;=50000,"50000 or More")</f>
        <v>1000 to 4999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7" t="s">
        <v>8218</v>
      </c>
      <c r="G1925" t="s">
        <v>8223</v>
      </c>
      <c r="H1925" t="s">
        <v>8245</v>
      </c>
      <c r="I1925">
        <v>1317099540</v>
      </c>
      <c r="J1925" s="10">
        <v>1313612532</v>
      </c>
      <c r="K1925" s="11">
        <f t="shared" si="150"/>
        <v>40772.848749999997</v>
      </c>
      <c r="L1925" t="b">
        <v>0</v>
      </c>
      <c r="M1925">
        <v>13</v>
      </c>
      <c r="N1925" t="b">
        <v>1</v>
      </c>
      <c r="O1925" t="s">
        <v>8298</v>
      </c>
      <c r="P1925" t="s">
        <v>8302</v>
      </c>
      <c r="Q1925">
        <f t="shared" si="151"/>
        <v>2011</v>
      </c>
      <c r="R1925">
        <f t="shared" si="152"/>
        <v>1</v>
      </c>
      <c r="S1925">
        <f t="shared" si="153"/>
        <v>0</v>
      </c>
      <c r="T1925">
        <f t="shared" si="154"/>
        <v>0</v>
      </c>
      <c r="U1925" t="str" cm="1">
        <f t="array" ref="U1925">_xlfn.IFS(D1925&lt;1000,"Less Than 1000",D1925&lt;=4999,"1000 to 4999",D1925&lt;=9999,"5000 to 9999",D1925&lt;=14999,"10000 to 14999",D1925&lt;=19999,"15000 to 19999",D1925&lt;=24999,"20000 to 24999",D1925&lt;=29999,"25000 to 29999",D1925&lt;=34999,"30000 to 34999",D1925&lt;=39999,"35000 to 39999",D1925&lt;44999,"40000 to 44999",D1925&lt;=44999,"40000 to 44999",D1925&lt;=49999,"45000 to 49999",D1925&gt;=50000,"50000 or More")</f>
        <v>Less Than 1000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7" t="s">
        <v>8218</v>
      </c>
      <c r="G1926" t="s">
        <v>8223</v>
      </c>
      <c r="H1926" t="s">
        <v>8245</v>
      </c>
      <c r="I1926">
        <v>1389814380</v>
      </c>
      <c r="J1926" s="10">
        <v>1387390555</v>
      </c>
      <c r="K1926" s="11">
        <f t="shared" si="150"/>
        <v>41626.761053240742</v>
      </c>
      <c r="L1926" t="b">
        <v>0</v>
      </c>
      <c r="M1926">
        <v>33</v>
      </c>
      <c r="N1926" t="b">
        <v>1</v>
      </c>
      <c r="O1926" t="s">
        <v>8298</v>
      </c>
      <c r="P1926" t="s">
        <v>8302</v>
      </c>
      <c r="Q1926">
        <f t="shared" si="151"/>
        <v>2013</v>
      </c>
      <c r="R1926">
        <f t="shared" si="152"/>
        <v>1</v>
      </c>
      <c r="S1926">
        <f t="shared" si="153"/>
        <v>0</v>
      </c>
      <c r="T1926">
        <f t="shared" si="154"/>
        <v>0</v>
      </c>
      <c r="U1926" t="str" cm="1">
        <f t="array" ref="U1926">_xlfn.IFS(D1926&lt;1000,"Less Than 1000",D1926&lt;=4999,"1000 to 4999",D1926&lt;=9999,"5000 to 9999",D1926&lt;=14999,"10000 to 14999",D1926&lt;=19999,"15000 to 19999",D1926&lt;=24999,"20000 to 24999",D1926&lt;=29999,"25000 to 29999",D1926&lt;=34999,"30000 to 34999",D1926&lt;=39999,"35000 to 39999",D1926&lt;44999,"40000 to 44999",D1926&lt;=44999,"40000 to 44999",D1926&lt;=49999,"45000 to 49999",D1926&gt;=50000,"50000 or More")</f>
        <v>1000 to 4999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7" t="s">
        <v>8218</v>
      </c>
      <c r="G1927" t="s">
        <v>8223</v>
      </c>
      <c r="H1927" t="s">
        <v>8245</v>
      </c>
      <c r="I1927">
        <v>1381449600</v>
      </c>
      <c r="J1927" s="10">
        <v>1379540288</v>
      </c>
      <c r="K1927" s="11">
        <f t="shared" si="150"/>
        <v>41535.90148148148</v>
      </c>
      <c r="L1927" t="b">
        <v>0</v>
      </c>
      <c r="M1927">
        <v>52</v>
      </c>
      <c r="N1927" t="b">
        <v>1</v>
      </c>
      <c r="O1927" t="s">
        <v>8298</v>
      </c>
      <c r="P1927" t="s">
        <v>8302</v>
      </c>
      <c r="Q1927">
        <f t="shared" si="151"/>
        <v>2013</v>
      </c>
      <c r="R1927">
        <f t="shared" si="152"/>
        <v>1</v>
      </c>
      <c r="S1927">
        <f t="shared" si="153"/>
        <v>0</v>
      </c>
      <c r="T1927">
        <f t="shared" si="154"/>
        <v>0</v>
      </c>
      <c r="U1927" t="str" cm="1">
        <f t="array" ref="U1927">_xlfn.IFS(D1927&lt;1000,"Less Than 1000",D1927&lt;=4999,"1000 to 4999",D1927&lt;=9999,"5000 to 9999",D1927&lt;=14999,"10000 to 14999",D1927&lt;=19999,"15000 to 19999",D1927&lt;=24999,"20000 to 24999",D1927&lt;=29999,"25000 to 29999",D1927&lt;=34999,"30000 to 34999",D1927&lt;=39999,"35000 to 39999",D1927&lt;44999,"40000 to 44999",D1927&lt;=44999,"40000 to 44999",D1927&lt;=49999,"45000 to 49999",D1927&gt;=50000,"50000 or More")</f>
        <v>1000 to 4999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7" t="s">
        <v>8218</v>
      </c>
      <c r="G1928" t="s">
        <v>8223</v>
      </c>
      <c r="H1928" t="s">
        <v>8245</v>
      </c>
      <c r="I1928">
        <v>1288657560</v>
      </c>
      <c r="J1928" s="10">
        <v>1286319256</v>
      </c>
      <c r="K1928" s="11">
        <f t="shared" si="150"/>
        <v>40456.954351851848</v>
      </c>
      <c r="L1928" t="b">
        <v>0</v>
      </c>
      <c r="M1928">
        <v>107</v>
      </c>
      <c r="N1928" t="b">
        <v>1</v>
      </c>
      <c r="O1928" t="s">
        <v>8298</v>
      </c>
      <c r="P1928" t="s">
        <v>8302</v>
      </c>
      <c r="Q1928">
        <f t="shared" si="151"/>
        <v>2010</v>
      </c>
      <c r="R1928">
        <f t="shared" si="152"/>
        <v>1</v>
      </c>
      <c r="S1928">
        <f t="shared" si="153"/>
        <v>0</v>
      </c>
      <c r="T1928">
        <f t="shared" si="154"/>
        <v>0</v>
      </c>
      <c r="U1928" t="str" cm="1">
        <f t="array" ref="U1928">_xlfn.IFS(D1928&lt;1000,"Less Than 1000",D1928&lt;=4999,"1000 to 4999",D1928&lt;=9999,"5000 to 9999",D1928&lt;=14999,"10000 to 14999",D1928&lt;=19999,"15000 to 19999",D1928&lt;=24999,"20000 to 24999",D1928&lt;=29999,"25000 to 29999",D1928&lt;=34999,"30000 to 34999",D1928&lt;=39999,"35000 to 39999",D1928&lt;44999,"40000 to 44999",D1928&lt;=44999,"40000 to 44999",D1928&lt;=49999,"45000 to 49999",D1928&gt;=50000,"50000 or More")</f>
        <v>1000 to 4999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7" t="s">
        <v>8218</v>
      </c>
      <c r="G1929" t="s">
        <v>8223</v>
      </c>
      <c r="H1929" t="s">
        <v>8245</v>
      </c>
      <c r="I1929">
        <v>1331182740</v>
      </c>
      <c r="J1929" s="10">
        <v>1329856839</v>
      </c>
      <c r="K1929" s="11">
        <f t="shared" si="150"/>
        <v>40960.861562500002</v>
      </c>
      <c r="L1929" t="b">
        <v>0</v>
      </c>
      <c r="M1929">
        <v>11</v>
      </c>
      <c r="N1929" t="b">
        <v>1</v>
      </c>
      <c r="O1929" t="s">
        <v>8298</v>
      </c>
      <c r="P1929" t="s">
        <v>8302</v>
      </c>
      <c r="Q1929">
        <f t="shared" si="151"/>
        <v>2012</v>
      </c>
      <c r="R1929">
        <f t="shared" si="152"/>
        <v>1</v>
      </c>
      <c r="S1929">
        <f t="shared" si="153"/>
        <v>0</v>
      </c>
      <c r="T1929">
        <f t="shared" si="154"/>
        <v>0</v>
      </c>
      <c r="U1929" t="str" cm="1">
        <f t="array" ref="U1929">_xlfn.IFS(D1929&lt;1000,"Less Than 1000",D1929&lt;=4999,"1000 to 4999",D1929&lt;=9999,"5000 to 9999",D1929&lt;=14999,"10000 to 14999",D1929&lt;=19999,"15000 to 19999",D1929&lt;=24999,"20000 to 24999",D1929&lt;=29999,"25000 to 29999",D1929&lt;=34999,"30000 to 34999",D1929&lt;=39999,"35000 to 39999",D1929&lt;44999,"40000 to 44999",D1929&lt;=44999,"40000 to 44999",D1929&lt;=49999,"45000 to 49999",D1929&gt;=50000,"50000 or More")</f>
        <v>Less Than 1000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7" t="s">
        <v>8218</v>
      </c>
      <c r="G1930" t="s">
        <v>8223</v>
      </c>
      <c r="H1930" t="s">
        <v>8245</v>
      </c>
      <c r="I1930">
        <v>1367940794</v>
      </c>
      <c r="J1930" s="10">
        <v>1365348794</v>
      </c>
      <c r="K1930" s="11">
        <f t="shared" si="150"/>
        <v>41371.648078703707</v>
      </c>
      <c r="L1930" t="b">
        <v>0</v>
      </c>
      <c r="M1930">
        <v>34</v>
      </c>
      <c r="N1930" t="b">
        <v>1</v>
      </c>
      <c r="O1930" t="s">
        <v>8298</v>
      </c>
      <c r="P1930" t="s">
        <v>8302</v>
      </c>
      <c r="Q1930">
        <f t="shared" si="151"/>
        <v>2013</v>
      </c>
      <c r="R1930">
        <f t="shared" si="152"/>
        <v>1</v>
      </c>
      <c r="S1930">
        <f t="shared" si="153"/>
        <v>0</v>
      </c>
      <c r="T1930">
        <f t="shared" si="154"/>
        <v>0</v>
      </c>
      <c r="U1930" t="str" cm="1">
        <f t="array" ref="U1930">_xlfn.IFS(D1930&lt;1000,"Less Than 1000",D1930&lt;=4999,"1000 to 4999",D1930&lt;=9999,"5000 to 9999",D1930&lt;=14999,"10000 to 14999",D1930&lt;=19999,"15000 to 19999",D1930&lt;=24999,"20000 to 24999",D1930&lt;=29999,"25000 to 29999",D1930&lt;=34999,"30000 to 34999",D1930&lt;=39999,"35000 to 39999",D1930&lt;44999,"40000 to 44999",D1930&lt;=44999,"40000 to 44999",D1930&lt;=49999,"45000 to 49999",D1930&gt;=50000,"50000 or More")</f>
        <v>1000 to 4999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7" t="s">
        <v>8218</v>
      </c>
      <c r="G1931" t="s">
        <v>8223</v>
      </c>
      <c r="H1931" t="s">
        <v>8245</v>
      </c>
      <c r="I1931">
        <v>1309825866</v>
      </c>
      <c r="J1931" s="10">
        <v>1306197066</v>
      </c>
      <c r="K1931" s="11">
        <f t="shared" si="150"/>
        <v>40687.021597222221</v>
      </c>
      <c r="L1931" t="b">
        <v>0</v>
      </c>
      <c r="M1931">
        <v>75</v>
      </c>
      <c r="N1931" t="b">
        <v>1</v>
      </c>
      <c r="O1931" t="s">
        <v>8298</v>
      </c>
      <c r="P1931" t="s">
        <v>8302</v>
      </c>
      <c r="Q1931">
        <f t="shared" si="151"/>
        <v>2011</v>
      </c>
      <c r="R1931">
        <f t="shared" si="152"/>
        <v>1</v>
      </c>
      <c r="S1931">
        <f t="shared" si="153"/>
        <v>0</v>
      </c>
      <c r="T1931">
        <f t="shared" si="154"/>
        <v>0</v>
      </c>
      <c r="U1931" t="str" cm="1">
        <f t="array" ref="U1931">_xlfn.IFS(D1931&lt;1000,"Less Than 1000",D1931&lt;=4999,"1000 to 4999",D1931&lt;=9999,"5000 to 9999",D1931&lt;=14999,"10000 to 14999",D1931&lt;=19999,"15000 to 19999",D1931&lt;=24999,"20000 to 24999",D1931&lt;=29999,"25000 to 29999",D1931&lt;=34999,"30000 to 34999",D1931&lt;=39999,"35000 to 39999",D1931&lt;44999,"40000 to 44999",D1931&lt;=44999,"40000 to 44999",D1931&lt;=49999,"45000 to 49999",D1931&gt;=50000,"50000 or More")</f>
        <v>1000 to 4999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7" t="s">
        <v>8218</v>
      </c>
      <c r="G1932" t="s">
        <v>8223</v>
      </c>
      <c r="H1932" t="s">
        <v>8245</v>
      </c>
      <c r="I1932">
        <v>1373203482</v>
      </c>
      <c r="J1932" s="10">
        <v>1368019482</v>
      </c>
      <c r="K1932" s="11">
        <f t="shared" si="150"/>
        <v>41402.558819444443</v>
      </c>
      <c r="L1932" t="b">
        <v>0</v>
      </c>
      <c r="M1932">
        <v>26</v>
      </c>
      <c r="N1932" t="b">
        <v>1</v>
      </c>
      <c r="O1932" t="s">
        <v>8298</v>
      </c>
      <c r="P1932" t="s">
        <v>8302</v>
      </c>
      <c r="Q1932">
        <f t="shared" si="151"/>
        <v>2013</v>
      </c>
      <c r="R1932">
        <f t="shared" si="152"/>
        <v>1</v>
      </c>
      <c r="S1932">
        <f t="shared" si="153"/>
        <v>0</v>
      </c>
      <c r="T1932">
        <f t="shared" si="154"/>
        <v>0</v>
      </c>
      <c r="U1932" t="str" cm="1">
        <f t="array" ref="U1932">_xlfn.IFS(D1932&lt;1000,"Less Than 1000",D1932&lt;=4999,"1000 to 4999",D1932&lt;=9999,"5000 to 9999",D1932&lt;=14999,"10000 to 14999",D1932&lt;=19999,"15000 to 19999",D1932&lt;=24999,"20000 to 24999",D1932&lt;=29999,"25000 to 29999",D1932&lt;=34999,"30000 to 34999",D1932&lt;=39999,"35000 to 39999",D1932&lt;44999,"40000 to 44999",D1932&lt;=44999,"40000 to 44999",D1932&lt;=49999,"45000 to 49999",D1932&gt;=50000,"50000 or More")</f>
        <v>1000 to 4999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7" t="s">
        <v>8218</v>
      </c>
      <c r="G1933" t="s">
        <v>8223</v>
      </c>
      <c r="H1933" t="s">
        <v>8245</v>
      </c>
      <c r="I1933">
        <v>1337657400</v>
      </c>
      <c r="J1933" s="10">
        <v>1336512309</v>
      </c>
      <c r="K1933" s="11">
        <f t="shared" si="150"/>
        <v>41037.892465277779</v>
      </c>
      <c r="L1933" t="b">
        <v>0</v>
      </c>
      <c r="M1933">
        <v>50</v>
      </c>
      <c r="N1933" t="b">
        <v>1</v>
      </c>
      <c r="O1933" t="s">
        <v>8298</v>
      </c>
      <c r="P1933" t="s">
        <v>8302</v>
      </c>
      <c r="Q1933">
        <f t="shared" si="151"/>
        <v>2012</v>
      </c>
      <c r="R1933">
        <f t="shared" si="152"/>
        <v>1</v>
      </c>
      <c r="S1933">
        <f t="shared" si="153"/>
        <v>0</v>
      </c>
      <c r="T1933">
        <f t="shared" si="154"/>
        <v>0</v>
      </c>
      <c r="U1933" t="str" cm="1">
        <f t="array" ref="U1933">_xlfn.IFS(D1933&lt;1000,"Less Than 1000",D1933&lt;=4999,"1000 to 4999",D1933&lt;=9999,"5000 to 9999",D1933&lt;=14999,"10000 to 14999",D1933&lt;=19999,"15000 to 19999",D1933&lt;=24999,"20000 to 24999",D1933&lt;=29999,"25000 to 29999",D1933&lt;=34999,"30000 to 34999",D1933&lt;=39999,"35000 to 39999",D1933&lt;44999,"40000 to 44999",D1933&lt;=44999,"40000 to 44999",D1933&lt;=49999,"45000 to 49999",D1933&gt;=50000,"50000 or More")</f>
        <v>1000 to 4999</v>
      </c>
    </row>
    <row r="1934" spans="1:21" ht="42.75" x14ac:dyDescent="0.45">
      <c r="A1934">
        <v>1897</v>
      </c>
      <c r="B1934" s="3" t="s">
        <v>1898</v>
      </c>
      <c r="C1934" s="3" t="s">
        <v>6007</v>
      </c>
      <c r="D1934" s="6">
        <v>6350</v>
      </c>
      <c r="E1934" s="8">
        <v>6506</v>
      </c>
      <c r="F1934" s="17" t="s">
        <v>8218</v>
      </c>
      <c r="G1934" t="s">
        <v>8223</v>
      </c>
      <c r="H1934" t="s">
        <v>8245</v>
      </c>
      <c r="I1934">
        <v>1393966800</v>
      </c>
      <c r="J1934" s="10">
        <v>1392040806</v>
      </c>
      <c r="K1934" s="11">
        <f t="shared" si="150"/>
        <v>41680.583402777782</v>
      </c>
      <c r="L1934" t="b">
        <v>0</v>
      </c>
      <c r="M1934">
        <v>183</v>
      </c>
      <c r="N1934" t="b">
        <v>1</v>
      </c>
      <c r="O1934" t="s">
        <v>8298</v>
      </c>
      <c r="P1934" t="s">
        <v>8302</v>
      </c>
      <c r="Q1934">
        <f t="shared" si="151"/>
        <v>2014</v>
      </c>
      <c r="R1934">
        <f t="shared" si="152"/>
        <v>1</v>
      </c>
      <c r="S1934">
        <f t="shared" si="153"/>
        <v>0</v>
      </c>
      <c r="T1934">
        <f t="shared" si="154"/>
        <v>0</v>
      </c>
      <c r="U1934" t="str" cm="1">
        <f t="array" ref="U1934">_xlfn.IFS(D1934&lt;1000,"Less Than 1000",D1934&lt;=4999,"1000 to 4999",D1934&lt;=9999,"5000 to 9999",D1934&lt;=14999,"10000 to 14999",D1934&lt;=19999,"15000 to 19999",D1934&lt;=24999,"20000 to 24999",D1934&lt;=29999,"25000 to 29999",D1934&lt;=34999,"30000 to 34999",D1934&lt;=39999,"35000 to 39999",D1934&lt;44999,"40000 to 44999",D1934&lt;=44999,"40000 to 44999",D1934&lt;=49999,"45000 to 49999",D1934&gt;=50000,"50000 or More")</f>
        <v>5000 to 9999</v>
      </c>
    </row>
    <row r="1935" spans="1:21" ht="42.75" x14ac:dyDescent="0.45">
      <c r="A1935">
        <v>2303</v>
      </c>
      <c r="B1935" s="3" t="s">
        <v>2304</v>
      </c>
      <c r="C1935" s="3" t="s">
        <v>6413</v>
      </c>
      <c r="D1935" s="6">
        <v>6450</v>
      </c>
      <c r="E1935" s="8">
        <v>7053.61</v>
      </c>
      <c r="F1935" s="17" t="s">
        <v>8218</v>
      </c>
      <c r="G1935" t="s">
        <v>8223</v>
      </c>
      <c r="H1935" t="s">
        <v>8245</v>
      </c>
      <c r="I1935">
        <v>1323747596</v>
      </c>
      <c r="J1935" s="10">
        <v>1320287996</v>
      </c>
      <c r="K1935" s="11">
        <f t="shared" si="150"/>
        <v>40850.111064814817</v>
      </c>
      <c r="L1935" t="b">
        <v>1</v>
      </c>
      <c r="M1935">
        <v>103</v>
      </c>
      <c r="N1935" t="b">
        <v>1</v>
      </c>
      <c r="O1935" t="s">
        <v>8298</v>
      </c>
      <c r="P1935" t="s">
        <v>8302</v>
      </c>
      <c r="Q1935">
        <f t="shared" si="151"/>
        <v>2011</v>
      </c>
      <c r="R1935">
        <f t="shared" si="152"/>
        <v>1</v>
      </c>
      <c r="S1935">
        <f t="shared" si="153"/>
        <v>0</v>
      </c>
      <c r="T1935">
        <f t="shared" si="154"/>
        <v>0</v>
      </c>
      <c r="U1935" t="str" cm="1">
        <f t="array" ref="U1935">_xlfn.IFS(D1935&lt;1000,"Less Than 1000",D1935&lt;=4999,"1000 to 4999",D1935&lt;=9999,"5000 to 9999",D1935&lt;=14999,"10000 to 14999",D1935&lt;=19999,"15000 to 19999",D1935&lt;=24999,"20000 to 24999",D1935&lt;=29999,"25000 to 29999",D1935&lt;=34999,"30000 to 34999",D1935&lt;=39999,"35000 to 39999",D1935&lt;44999,"40000 to 44999",D1935&lt;=44999,"40000 to 44999",D1935&lt;=49999,"45000 to 49999",D1935&gt;=50000,"50000 or More")</f>
        <v>5000 to 9999</v>
      </c>
    </row>
    <row r="1936" spans="1:21" ht="42.75" x14ac:dyDescent="0.45">
      <c r="A1936">
        <v>369</v>
      </c>
      <c r="B1936" s="3" t="s">
        <v>370</v>
      </c>
      <c r="C1936" s="3" t="s">
        <v>4479</v>
      </c>
      <c r="D1936" s="6">
        <v>6500</v>
      </c>
      <c r="E1936" s="8">
        <v>7160.12</v>
      </c>
      <c r="F1936" s="17" t="s">
        <v>8218</v>
      </c>
      <c r="G1936" t="s">
        <v>8223</v>
      </c>
      <c r="H1936" t="s">
        <v>8245</v>
      </c>
      <c r="I1936">
        <v>1326633269</v>
      </c>
      <c r="J1936" s="10">
        <v>1324041269</v>
      </c>
      <c r="K1936" s="11">
        <f t="shared" si="150"/>
        <v>40893.551724537036</v>
      </c>
      <c r="L1936" t="b">
        <v>0</v>
      </c>
      <c r="M1936">
        <v>167</v>
      </c>
      <c r="N1936" t="b">
        <v>1</v>
      </c>
      <c r="O1936" t="s">
        <v>8283</v>
      </c>
      <c r="P1936" t="s">
        <v>8288</v>
      </c>
      <c r="Q1936">
        <f t="shared" si="151"/>
        <v>2011</v>
      </c>
      <c r="R1936">
        <f t="shared" si="152"/>
        <v>1</v>
      </c>
      <c r="S1936">
        <f t="shared" si="153"/>
        <v>0</v>
      </c>
      <c r="T1936">
        <f t="shared" si="154"/>
        <v>0</v>
      </c>
      <c r="U1936" t="str" cm="1">
        <f t="array" ref="U1936">_xlfn.IFS(D1936&lt;1000,"Less Than 1000",D1936&lt;=4999,"1000 to 4999",D1936&lt;=9999,"5000 to 9999",D1936&lt;=14999,"10000 to 14999",D1936&lt;=19999,"15000 to 19999",D1936&lt;=24999,"20000 to 24999",D1936&lt;=29999,"25000 to 29999",D1936&lt;=34999,"30000 to 34999",D1936&lt;=39999,"35000 to 39999",D1936&lt;44999,"40000 to 44999",D1936&lt;=44999,"40000 to 44999",D1936&lt;=49999,"45000 to 49999",D1936&gt;=50000,"50000 or More")</f>
        <v>5000 to 9999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7" t="s">
        <v>8218</v>
      </c>
      <c r="G1937" t="s">
        <v>8223</v>
      </c>
      <c r="H1937" t="s">
        <v>8245</v>
      </c>
      <c r="I1937">
        <v>1403326740</v>
      </c>
      <c r="J1937" s="10">
        <v>1400106171</v>
      </c>
      <c r="K1937" s="11">
        <f t="shared" si="150"/>
        <v>41773.932534722226</v>
      </c>
      <c r="L1937" t="b">
        <v>0</v>
      </c>
      <c r="M1937">
        <v>50</v>
      </c>
      <c r="N1937" t="b">
        <v>1</v>
      </c>
      <c r="O1937" t="s">
        <v>8298</v>
      </c>
      <c r="P1937" t="s">
        <v>8302</v>
      </c>
      <c r="Q1937">
        <f t="shared" si="151"/>
        <v>2014</v>
      </c>
      <c r="R1937">
        <f t="shared" si="152"/>
        <v>1</v>
      </c>
      <c r="S1937">
        <f t="shared" si="153"/>
        <v>0</v>
      </c>
      <c r="T1937">
        <f t="shared" si="154"/>
        <v>0</v>
      </c>
      <c r="U1937" t="str" cm="1">
        <f t="array" ref="U1937">_xlfn.IFS(D1937&lt;1000,"Less Than 1000",D1937&lt;=4999,"1000 to 4999",D1937&lt;=9999,"5000 to 9999",D1937&lt;=14999,"10000 to 14999",D1937&lt;=19999,"15000 to 19999",D1937&lt;=24999,"20000 to 24999",D1937&lt;=29999,"25000 to 29999",D1937&lt;=34999,"30000 to 34999",D1937&lt;=39999,"35000 to 39999",D1937&lt;44999,"40000 to 44999",D1937&lt;=44999,"40000 to 44999",D1937&lt;=49999,"45000 to 49999",D1937&gt;=50000,"50000 or More")</f>
        <v>1000 to 4999</v>
      </c>
    </row>
    <row r="1938" spans="1:21" ht="42.75" x14ac:dyDescent="0.45">
      <c r="A1938">
        <v>427</v>
      </c>
      <c r="B1938" s="3" t="s">
        <v>428</v>
      </c>
      <c r="C1938" s="3" t="s">
        <v>4537</v>
      </c>
      <c r="D1938" s="6">
        <v>6500</v>
      </c>
      <c r="E1938" s="8">
        <v>0</v>
      </c>
      <c r="F1938" s="17" t="s">
        <v>8220</v>
      </c>
      <c r="G1938" t="s">
        <v>8223</v>
      </c>
      <c r="H1938" t="s">
        <v>8245</v>
      </c>
      <c r="I1938">
        <v>1445540340</v>
      </c>
      <c r="J1938" s="10">
        <v>1444340940</v>
      </c>
      <c r="K1938" s="11">
        <f t="shared" si="150"/>
        <v>42285.909027777772</v>
      </c>
      <c r="L1938" t="b">
        <v>0</v>
      </c>
      <c r="M1938">
        <v>0</v>
      </c>
      <c r="N1938" t="b">
        <v>0</v>
      </c>
      <c r="O1938" t="s">
        <v>8283</v>
      </c>
      <c r="P1938" t="s">
        <v>8289</v>
      </c>
      <c r="Q1938">
        <f t="shared" si="151"/>
        <v>2015</v>
      </c>
      <c r="R1938">
        <f t="shared" si="152"/>
        <v>0</v>
      </c>
      <c r="S1938">
        <f t="shared" si="153"/>
        <v>1</v>
      </c>
      <c r="T1938">
        <f t="shared" si="154"/>
        <v>0</v>
      </c>
      <c r="U1938" t="str" cm="1">
        <f t="array" ref="U1938">_xlfn.IFS(D1938&lt;1000,"Less Than 1000",D1938&lt;=4999,"1000 to 4999",D1938&lt;=9999,"5000 to 9999",D1938&lt;=14999,"10000 to 14999",D1938&lt;=19999,"15000 to 19999",D1938&lt;=24999,"20000 to 24999",D1938&lt;=29999,"25000 to 29999",D1938&lt;=34999,"30000 to 34999",D1938&lt;=39999,"35000 to 39999",D1938&lt;44999,"40000 to 44999",D1938&lt;=44999,"40000 to 44999",D1938&lt;=49999,"45000 to 49999",D1938&gt;=50000,"50000 or More")</f>
        <v>5000 to 9999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7" t="s">
        <v>8218</v>
      </c>
      <c r="G1939" t="s">
        <v>8223</v>
      </c>
      <c r="H1939" t="s">
        <v>8245</v>
      </c>
      <c r="I1939">
        <v>1339732740</v>
      </c>
      <c r="J1939" s="10">
        <v>1338346281</v>
      </c>
      <c r="K1939" s="11">
        <f t="shared" si="150"/>
        <v>41059.118993055556</v>
      </c>
      <c r="L1939" t="b">
        <v>0</v>
      </c>
      <c r="M1939">
        <v>29</v>
      </c>
      <c r="N1939" t="b">
        <v>1</v>
      </c>
      <c r="O1939" t="s">
        <v>8298</v>
      </c>
      <c r="P1939" t="s">
        <v>8302</v>
      </c>
      <c r="Q1939">
        <f t="shared" si="151"/>
        <v>2012</v>
      </c>
      <c r="R1939">
        <f t="shared" si="152"/>
        <v>1</v>
      </c>
      <c r="S1939">
        <f t="shared" si="153"/>
        <v>0</v>
      </c>
      <c r="T1939">
        <f t="shared" si="154"/>
        <v>0</v>
      </c>
      <c r="U1939" t="str" cm="1">
        <f t="array" ref="U1939">_xlfn.IFS(D1939&lt;1000,"Less Than 1000",D1939&lt;=4999,"1000 to 4999",D1939&lt;=9999,"5000 to 9999",D1939&lt;=14999,"10000 to 14999",D1939&lt;=19999,"15000 to 19999",D1939&lt;=24999,"20000 to 24999",D1939&lt;=29999,"25000 to 29999",D1939&lt;=34999,"30000 to 34999",D1939&lt;=39999,"35000 to 39999",D1939&lt;44999,"40000 to 44999",D1939&lt;=44999,"40000 to 44999",D1939&lt;=49999,"45000 to 49999",D1939&gt;=50000,"50000 or More")</f>
        <v>Less Than 1000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7" t="s">
        <v>8218</v>
      </c>
      <c r="G1940" t="s">
        <v>8223</v>
      </c>
      <c r="H1940" t="s">
        <v>8245</v>
      </c>
      <c r="I1940">
        <v>1372741200</v>
      </c>
      <c r="J1940" s="10">
        <v>1370067231</v>
      </c>
      <c r="K1940" s="11">
        <f t="shared" si="150"/>
        <v>41426.259618055556</v>
      </c>
      <c r="L1940" t="b">
        <v>0</v>
      </c>
      <c r="M1940">
        <v>114</v>
      </c>
      <c r="N1940" t="b">
        <v>1</v>
      </c>
      <c r="O1940" t="s">
        <v>8298</v>
      </c>
      <c r="P1940" t="s">
        <v>8302</v>
      </c>
      <c r="Q1940">
        <f t="shared" si="151"/>
        <v>2013</v>
      </c>
      <c r="R1940">
        <f t="shared" si="152"/>
        <v>1</v>
      </c>
      <c r="S1940">
        <f t="shared" si="153"/>
        <v>0</v>
      </c>
      <c r="T1940">
        <f t="shared" si="154"/>
        <v>0</v>
      </c>
      <c r="U1940" t="str" cm="1">
        <f t="array" ref="U1940">_xlfn.IFS(D1940&lt;1000,"Less Than 1000",D1940&lt;=4999,"1000 to 4999",D1940&lt;=9999,"5000 to 9999",D1940&lt;=14999,"10000 to 14999",D1940&lt;=19999,"15000 to 19999",D1940&lt;=24999,"20000 to 24999",D1940&lt;=29999,"25000 to 29999",D1940&lt;=34999,"30000 to 34999",D1940&lt;=39999,"35000 to 39999",D1940&lt;44999,"40000 to 44999",D1940&lt;=44999,"40000 to 44999",D1940&lt;=49999,"45000 to 49999",D1940&gt;=50000,"50000 or More")</f>
        <v>15000 to 19999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7" t="s">
        <v>8218</v>
      </c>
      <c r="G1941" t="s">
        <v>8223</v>
      </c>
      <c r="H1941" t="s">
        <v>8245</v>
      </c>
      <c r="I1941">
        <v>1362955108</v>
      </c>
      <c r="J1941" s="10">
        <v>1360366708</v>
      </c>
      <c r="K1941" s="11">
        <f t="shared" si="150"/>
        <v>41313.985046296293</v>
      </c>
      <c r="L1941" t="b">
        <v>0</v>
      </c>
      <c r="M1941">
        <v>96</v>
      </c>
      <c r="N1941" t="b">
        <v>1</v>
      </c>
      <c r="O1941" t="s">
        <v>8298</v>
      </c>
      <c r="P1941" t="s">
        <v>8302</v>
      </c>
      <c r="Q1941">
        <f t="shared" si="151"/>
        <v>2013</v>
      </c>
      <c r="R1941">
        <f t="shared" si="152"/>
        <v>1</v>
      </c>
      <c r="S1941">
        <f t="shared" si="153"/>
        <v>0</v>
      </c>
      <c r="T1941">
        <f t="shared" si="154"/>
        <v>0</v>
      </c>
      <c r="U1941" t="str" cm="1">
        <f t="array" ref="U1941">_xlfn.IFS(D1941&lt;1000,"Less Than 1000",D1941&lt;=4999,"1000 to 4999",D1941&lt;=9999,"5000 to 9999",D1941&lt;=14999,"10000 to 14999",D1941&lt;=19999,"15000 to 19999",D1941&lt;=24999,"20000 to 24999",D1941&lt;=29999,"25000 to 29999",D1941&lt;=34999,"30000 to 34999",D1941&lt;=39999,"35000 to 39999",D1941&lt;44999,"40000 to 44999",D1941&lt;=44999,"40000 to 44999",D1941&lt;=49999,"45000 to 49999",D1941&gt;=50000,"50000 or More")</f>
        <v>10000 to 14999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7" t="s">
        <v>8218</v>
      </c>
      <c r="G1942" t="s">
        <v>8223</v>
      </c>
      <c r="H1942" t="s">
        <v>8245</v>
      </c>
      <c r="I1942">
        <v>1308110340</v>
      </c>
      <c r="J1942" s="10">
        <v>1304770233</v>
      </c>
      <c r="K1942" s="11">
        <f t="shared" si="150"/>
        <v>40670.507326388892</v>
      </c>
      <c r="L1942" t="b">
        <v>0</v>
      </c>
      <c r="M1942">
        <v>31</v>
      </c>
      <c r="N1942" t="b">
        <v>1</v>
      </c>
      <c r="O1942" t="s">
        <v>8298</v>
      </c>
      <c r="P1942" t="s">
        <v>8302</v>
      </c>
      <c r="Q1942">
        <f t="shared" si="151"/>
        <v>2011</v>
      </c>
      <c r="R1942">
        <f t="shared" si="152"/>
        <v>1</v>
      </c>
      <c r="S1942">
        <f t="shared" si="153"/>
        <v>0</v>
      </c>
      <c r="T1942">
        <f t="shared" si="154"/>
        <v>0</v>
      </c>
      <c r="U1942" t="str" cm="1">
        <f t="array" ref="U1942">_xlfn.IFS(D1942&lt;1000,"Less Than 1000",D1942&lt;=4999,"1000 to 4999",D1942&lt;=9999,"5000 to 9999",D1942&lt;=14999,"10000 to 14999",D1942&lt;=19999,"15000 to 19999",D1942&lt;=24999,"20000 to 24999",D1942&lt;=29999,"25000 to 29999",D1942&lt;=34999,"30000 to 34999",D1942&lt;=39999,"35000 to 39999",D1942&lt;44999,"40000 to 44999",D1942&lt;=44999,"40000 to 44999",D1942&lt;=49999,"45000 to 49999",D1942&gt;=50000,"50000 or More")</f>
        <v>Less Than 1000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7" t="s">
        <v>8218</v>
      </c>
      <c r="G1943" t="s">
        <v>8223</v>
      </c>
      <c r="H1943" t="s">
        <v>8245</v>
      </c>
      <c r="I1943">
        <v>1400137131</v>
      </c>
      <c r="J1943" s="10">
        <v>1397545131</v>
      </c>
      <c r="K1943" s="11">
        <f t="shared" si="150"/>
        <v>41744.290868055556</v>
      </c>
      <c r="L1943" t="b">
        <v>1</v>
      </c>
      <c r="M1943">
        <v>4883</v>
      </c>
      <c r="N1943" t="b">
        <v>1</v>
      </c>
      <c r="O1943" t="s">
        <v>8292</v>
      </c>
      <c r="P1943" t="s">
        <v>8322</v>
      </c>
      <c r="Q1943">
        <f t="shared" si="151"/>
        <v>2014</v>
      </c>
      <c r="R1943">
        <f t="shared" si="152"/>
        <v>1</v>
      </c>
      <c r="S1943">
        <f t="shared" si="153"/>
        <v>0</v>
      </c>
      <c r="T1943">
        <f t="shared" si="154"/>
        <v>0</v>
      </c>
      <c r="U1943" t="str" cm="1">
        <f t="array" ref="U1943">_xlfn.IFS(D1943&lt;1000,"Less Than 1000",D1943&lt;=4999,"1000 to 4999",D1943&lt;=9999,"5000 to 9999",D1943&lt;=14999,"10000 to 14999",D1943&lt;=19999,"15000 to 19999",D1943&lt;=24999,"20000 to 24999",D1943&lt;=29999,"25000 to 29999",D1943&lt;=34999,"30000 to 34999",D1943&lt;=39999,"35000 to 39999",D1943&lt;44999,"40000 to 44999",D1943&lt;=44999,"40000 to 44999",D1943&lt;=49999,"45000 to 49999",D1943&gt;=50000,"50000 or More")</f>
        <v>50000 or More</v>
      </c>
    </row>
    <row r="1944" spans="1:21" ht="57" x14ac:dyDescent="0.45">
      <c r="A1944">
        <v>500</v>
      </c>
      <c r="B1944" s="3" t="s">
        <v>501</v>
      </c>
      <c r="C1944" s="3" t="s">
        <v>4610</v>
      </c>
      <c r="D1944" s="6">
        <v>6500</v>
      </c>
      <c r="E1944" s="8">
        <v>215</v>
      </c>
      <c r="F1944" s="17" t="s">
        <v>8220</v>
      </c>
      <c r="G1944" t="s">
        <v>8223</v>
      </c>
      <c r="H1944" t="s">
        <v>8245</v>
      </c>
      <c r="I1944">
        <v>1273356960</v>
      </c>
      <c r="J1944" s="10">
        <v>1268255751</v>
      </c>
      <c r="K1944" s="11">
        <f t="shared" si="150"/>
        <v>40247.886006944449</v>
      </c>
      <c r="L1944" t="b">
        <v>0</v>
      </c>
      <c r="M1944">
        <v>4</v>
      </c>
      <c r="N1944" t="b">
        <v>0</v>
      </c>
      <c r="O1944" t="s">
        <v>8283</v>
      </c>
      <c r="P1944" t="s">
        <v>8289</v>
      </c>
      <c r="Q1944">
        <f t="shared" si="151"/>
        <v>2010</v>
      </c>
      <c r="R1944">
        <f t="shared" si="152"/>
        <v>0</v>
      </c>
      <c r="S1944">
        <f t="shared" si="153"/>
        <v>1</v>
      </c>
      <c r="T1944">
        <f t="shared" si="154"/>
        <v>0</v>
      </c>
      <c r="U1944" t="str" cm="1">
        <f t="array" ref="U1944">_xlfn.IFS(D1944&lt;1000,"Less Than 1000",D1944&lt;=4999,"1000 to 4999",D1944&lt;=9999,"5000 to 9999",D1944&lt;=14999,"10000 to 14999",D1944&lt;=19999,"15000 to 19999",D1944&lt;=24999,"20000 to 24999",D1944&lt;=29999,"25000 to 29999",D1944&lt;=34999,"30000 to 34999",D1944&lt;=39999,"35000 to 39999",D1944&lt;44999,"40000 to 44999",D1944&lt;=44999,"40000 to 44999",D1944&lt;=49999,"45000 to 49999",D1944&gt;=50000,"50000 or More")</f>
        <v>5000 to 9999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7" t="s">
        <v>8218</v>
      </c>
      <c r="G1945" t="s">
        <v>8223</v>
      </c>
      <c r="H1945" t="s">
        <v>8245</v>
      </c>
      <c r="I1945">
        <v>1470896916</v>
      </c>
      <c r="J1945" s="10">
        <v>1467008916</v>
      </c>
      <c r="K1945" s="11">
        <f t="shared" si="150"/>
        <v>42548.269861111112</v>
      </c>
      <c r="L1945" t="b">
        <v>1</v>
      </c>
      <c r="M1945">
        <v>2478</v>
      </c>
      <c r="N1945" t="b">
        <v>1</v>
      </c>
      <c r="O1945" t="s">
        <v>8292</v>
      </c>
      <c r="P1945" t="s">
        <v>8322</v>
      </c>
      <c r="Q1945">
        <f t="shared" si="151"/>
        <v>2016</v>
      </c>
      <c r="R1945">
        <f t="shared" si="152"/>
        <v>1</v>
      </c>
      <c r="S1945">
        <f t="shared" si="153"/>
        <v>0</v>
      </c>
      <c r="T1945">
        <f t="shared" si="154"/>
        <v>0</v>
      </c>
      <c r="U1945" t="str" cm="1">
        <f t="array" ref="U1945">_xlfn.IFS(D1945&lt;1000,"Less Than 1000",D1945&lt;=4999,"1000 to 4999",D1945&lt;=9999,"5000 to 9999",D1945&lt;=14999,"10000 to 14999",D1945&lt;=19999,"15000 to 19999",D1945&lt;=24999,"20000 to 24999",D1945&lt;=29999,"25000 to 29999",D1945&lt;=34999,"30000 to 34999",D1945&lt;=39999,"35000 to 39999",D1945&lt;44999,"40000 to 44999",D1945&lt;=44999,"40000 to 44999",D1945&lt;=49999,"45000 to 49999",D1945&gt;=50000,"50000 or More")</f>
        <v>10000 to 14999</v>
      </c>
    </row>
    <row r="1946" spans="1:21" ht="42.75" x14ac:dyDescent="0.45">
      <c r="A1946">
        <v>503</v>
      </c>
      <c r="B1946" s="3" t="s">
        <v>504</v>
      </c>
      <c r="C1946" s="3" t="s">
        <v>4613</v>
      </c>
      <c r="D1946" s="6">
        <v>6500</v>
      </c>
      <c r="E1946" s="8">
        <v>114</v>
      </c>
      <c r="F1946" s="17" t="s">
        <v>8220</v>
      </c>
      <c r="G1946" t="s">
        <v>8224</v>
      </c>
      <c r="H1946" t="s">
        <v>8246</v>
      </c>
      <c r="I1946">
        <v>1421498303</v>
      </c>
      <c r="J1946" s="10">
        <v>1418906303</v>
      </c>
      <c r="K1946" s="11">
        <f t="shared" si="150"/>
        <v>41991.526655092588</v>
      </c>
      <c r="L1946" t="b">
        <v>0</v>
      </c>
      <c r="M1946">
        <v>9</v>
      </c>
      <c r="N1946" t="b">
        <v>0</v>
      </c>
      <c r="O1946" t="s">
        <v>8283</v>
      </c>
      <c r="P1946" t="s">
        <v>8289</v>
      </c>
      <c r="Q1946">
        <f t="shared" si="151"/>
        <v>2014</v>
      </c>
      <c r="R1946">
        <f t="shared" si="152"/>
        <v>0</v>
      </c>
      <c r="S1946">
        <f t="shared" si="153"/>
        <v>1</v>
      </c>
      <c r="T1946">
        <f t="shared" si="154"/>
        <v>0</v>
      </c>
      <c r="U1946" t="str" cm="1">
        <f t="array" ref="U1946">_xlfn.IFS(D1946&lt;1000,"Less Than 1000",D1946&lt;=4999,"1000 to 4999",D1946&lt;=9999,"5000 to 9999",D1946&lt;=14999,"10000 to 14999",D1946&lt;=19999,"15000 to 19999",D1946&lt;=24999,"20000 to 24999",D1946&lt;=29999,"25000 to 29999",D1946&lt;=34999,"30000 to 34999",D1946&lt;=39999,"35000 to 39999",D1946&lt;44999,"40000 to 44999",D1946&lt;=44999,"40000 to 44999",D1946&lt;=49999,"45000 to 49999",D1946&gt;=50000,"50000 or More")</f>
        <v>5000 to 9999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7" t="s">
        <v>8218</v>
      </c>
      <c r="G1947" t="s">
        <v>8226</v>
      </c>
      <c r="H1947" t="s">
        <v>8248</v>
      </c>
      <c r="I1947">
        <v>1436680958</v>
      </c>
      <c r="J1947" s="10">
        <v>1433224958</v>
      </c>
      <c r="K1947" s="11">
        <f t="shared" si="150"/>
        <v>42157.251828703709</v>
      </c>
      <c r="L1947" t="b">
        <v>1</v>
      </c>
      <c r="M1947">
        <v>680</v>
      </c>
      <c r="N1947" t="b">
        <v>1</v>
      </c>
      <c r="O1947" t="s">
        <v>8292</v>
      </c>
      <c r="P1947" t="s">
        <v>8322</v>
      </c>
      <c r="Q1947">
        <f t="shared" si="151"/>
        <v>2015</v>
      </c>
      <c r="R1947">
        <f t="shared" si="152"/>
        <v>1</v>
      </c>
      <c r="S1947">
        <f t="shared" si="153"/>
        <v>0</v>
      </c>
      <c r="T1947">
        <f t="shared" si="154"/>
        <v>0</v>
      </c>
      <c r="U1947" t="str" cm="1">
        <f t="array" ref="U1947">_xlfn.IFS(D1947&lt;1000,"Less Than 1000",D1947&lt;=4999,"1000 to 4999",D1947&lt;=9999,"5000 to 9999",D1947&lt;=14999,"10000 to 14999",D1947&lt;=19999,"15000 to 19999",D1947&lt;=24999,"20000 to 24999",D1947&lt;=29999,"25000 to 29999",D1947&lt;=34999,"30000 to 34999",D1947&lt;=39999,"35000 to 39999",D1947&lt;44999,"40000 to 44999",D1947&lt;=44999,"40000 to 44999",D1947&lt;=49999,"45000 to 49999",D1947&gt;=50000,"50000 or More")</f>
        <v>50000 or More</v>
      </c>
    </row>
    <row r="1948" spans="1:21" ht="42.75" x14ac:dyDescent="0.45">
      <c r="A1948">
        <v>864</v>
      </c>
      <c r="B1948" s="3" t="s">
        <v>865</v>
      </c>
      <c r="C1948" s="3" t="s">
        <v>4974</v>
      </c>
      <c r="D1948" s="6">
        <v>6500</v>
      </c>
      <c r="E1948" s="8">
        <v>2700</v>
      </c>
      <c r="F1948" s="17" t="s">
        <v>8220</v>
      </c>
      <c r="G1948" t="s">
        <v>8223</v>
      </c>
      <c r="H1948" t="s">
        <v>8245</v>
      </c>
      <c r="I1948">
        <v>1381917540</v>
      </c>
      <c r="J1948" s="10">
        <v>1379990038</v>
      </c>
      <c r="K1948" s="11">
        <f t="shared" si="150"/>
        <v>41541.106921296298</v>
      </c>
      <c r="L1948" t="b">
        <v>0</v>
      </c>
      <c r="M1948">
        <v>79</v>
      </c>
      <c r="N1948" t="b">
        <v>0</v>
      </c>
      <c r="O1948" t="s">
        <v>8298</v>
      </c>
      <c r="P1948" t="s">
        <v>8301</v>
      </c>
      <c r="Q1948">
        <f t="shared" si="151"/>
        <v>2013</v>
      </c>
      <c r="R1948">
        <f t="shared" si="152"/>
        <v>0</v>
      </c>
      <c r="S1948">
        <f t="shared" si="153"/>
        <v>1</v>
      </c>
      <c r="T1948">
        <f t="shared" si="154"/>
        <v>0</v>
      </c>
      <c r="U1948" t="str" cm="1">
        <f t="array" ref="U1948">_xlfn.IFS(D1948&lt;1000,"Less Than 1000",D1948&lt;=4999,"1000 to 4999",D1948&lt;=9999,"5000 to 9999",D1948&lt;=14999,"10000 to 14999",D1948&lt;=19999,"15000 to 19999",D1948&lt;=24999,"20000 to 24999",D1948&lt;=29999,"25000 to 29999",D1948&lt;=34999,"30000 to 34999",D1948&lt;=39999,"35000 to 39999",D1948&lt;44999,"40000 to 44999",D1948&lt;=44999,"40000 to 44999",D1948&lt;=49999,"45000 to 49999",D1948&gt;=50000,"50000 or More")</f>
        <v>5000 to 9999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7" t="s">
        <v>8218</v>
      </c>
      <c r="G1949" t="s">
        <v>8223</v>
      </c>
      <c r="H1949" t="s">
        <v>8245</v>
      </c>
      <c r="I1949">
        <v>1258955940</v>
      </c>
      <c r="J1949" s="10">
        <v>1255730520</v>
      </c>
      <c r="K1949" s="11">
        <f t="shared" si="150"/>
        <v>40102.918055555558</v>
      </c>
      <c r="L1949" t="b">
        <v>1</v>
      </c>
      <c r="M1949">
        <v>23</v>
      </c>
      <c r="N1949" t="b">
        <v>1</v>
      </c>
      <c r="O1949" t="s">
        <v>8292</v>
      </c>
      <c r="P1949" t="s">
        <v>8322</v>
      </c>
      <c r="Q1949">
        <f t="shared" si="151"/>
        <v>2009</v>
      </c>
      <c r="R1949">
        <f t="shared" si="152"/>
        <v>1</v>
      </c>
      <c r="S1949">
        <f t="shared" si="153"/>
        <v>0</v>
      </c>
      <c r="T1949">
        <f t="shared" si="154"/>
        <v>0</v>
      </c>
      <c r="U1949" t="str" cm="1">
        <f t="array" ref="U1949">_xlfn.IFS(D1949&lt;1000,"Less Than 1000",D1949&lt;=4999,"1000 to 4999",D1949&lt;=9999,"5000 to 9999",D1949&lt;=14999,"10000 to 14999",D1949&lt;=19999,"15000 to 19999",D1949&lt;=24999,"20000 to 24999",D1949&lt;=29999,"25000 to 29999",D1949&lt;=34999,"30000 to 34999",D1949&lt;=39999,"35000 to 39999",D1949&lt;44999,"40000 to 44999",D1949&lt;=44999,"40000 to 44999",D1949&lt;=49999,"45000 to 49999",D1949&gt;=50000,"50000 or More")</f>
        <v>Less Than 1000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7" t="s">
        <v>8218</v>
      </c>
      <c r="G1950" t="s">
        <v>8223</v>
      </c>
      <c r="H1950" t="s">
        <v>8245</v>
      </c>
      <c r="I1950">
        <v>1465232520</v>
      </c>
      <c r="J1950" s="10">
        <v>1460557809</v>
      </c>
      <c r="K1950" s="11">
        <f t="shared" si="150"/>
        <v>42473.604270833333</v>
      </c>
      <c r="L1950" t="b">
        <v>1</v>
      </c>
      <c r="M1950">
        <v>4245</v>
      </c>
      <c r="N1950" t="b">
        <v>1</v>
      </c>
      <c r="O1950" t="s">
        <v>8292</v>
      </c>
      <c r="P1950" t="s">
        <v>8322</v>
      </c>
      <c r="Q1950">
        <f t="shared" si="151"/>
        <v>2016</v>
      </c>
      <c r="R1950">
        <f t="shared" si="152"/>
        <v>1</v>
      </c>
      <c r="S1950">
        <f t="shared" si="153"/>
        <v>0</v>
      </c>
      <c r="T1950">
        <f t="shared" si="154"/>
        <v>0</v>
      </c>
      <c r="U1950" t="str" cm="1">
        <f t="array" ref="U1950">_xlfn.IFS(D1950&lt;1000,"Less Than 1000",D1950&lt;=4999,"1000 to 4999",D1950&lt;=9999,"5000 to 9999",D1950&lt;=14999,"10000 to 14999",D1950&lt;=19999,"15000 to 19999",D1950&lt;=24999,"20000 to 24999",D1950&lt;=29999,"25000 to 29999",D1950&lt;=34999,"30000 to 34999",D1950&lt;=39999,"35000 to 39999",D1950&lt;44999,"40000 to 44999",D1950&lt;=44999,"40000 to 44999",D1950&lt;=49999,"45000 to 49999",D1950&gt;=50000,"50000 or More")</f>
        <v>50000 or More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7" t="s">
        <v>8218</v>
      </c>
      <c r="G1951" t="s">
        <v>8224</v>
      </c>
      <c r="H1951" t="s">
        <v>8246</v>
      </c>
      <c r="I1951">
        <v>1404986951</v>
      </c>
      <c r="J1951" s="10">
        <v>1402394951</v>
      </c>
      <c r="K1951" s="11">
        <f t="shared" si="150"/>
        <v>41800.423043981478</v>
      </c>
      <c r="L1951" t="b">
        <v>1</v>
      </c>
      <c r="M1951">
        <v>943</v>
      </c>
      <c r="N1951" t="b">
        <v>1</v>
      </c>
      <c r="O1951" t="s">
        <v>8292</v>
      </c>
      <c r="P1951" t="s">
        <v>8322</v>
      </c>
      <c r="Q1951">
        <f t="shared" si="151"/>
        <v>2014</v>
      </c>
      <c r="R1951">
        <f t="shared" si="152"/>
        <v>1</v>
      </c>
      <c r="S1951">
        <f t="shared" si="153"/>
        <v>0</v>
      </c>
      <c r="T1951">
        <f t="shared" si="154"/>
        <v>0</v>
      </c>
      <c r="U1951" t="str" cm="1">
        <f t="array" ref="U1951">_xlfn.IFS(D1951&lt;1000,"Less Than 1000",D1951&lt;=4999,"1000 to 4999",D1951&lt;=9999,"5000 to 9999",D1951&lt;=14999,"10000 to 14999",D1951&lt;=19999,"15000 to 19999",D1951&lt;=24999,"20000 to 24999",D1951&lt;=29999,"25000 to 29999",D1951&lt;=34999,"30000 to 34999",D1951&lt;=39999,"35000 to 39999",D1951&lt;44999,"40000 to 44999",D1951&lt;=44999,"40000 to 44999",D1951&lt;=49999,"45000 to 49999",D1951&gt;=50000,"50000 or More")</f>
        <v>50000 or More</v>
      </c>
    </row>
    <row r="1952" spans="1:21" ht="57" x14ac:dyDescent="0.45">
      <c r="A1952">
        <v>901</v>
      </c>
      <c r="B1952" s="3" t="s">
        <v>902</v>
      </c>
      <c r="C1952" s="3" t="s">
        <v>5011</v>
      </c>
      <c r="D1952" s="6">
        <v>6500</v>
      </c>
      <c r="E1952" s="8">
        <v>0</v>
      </c>
      <c r="F1952" s="17" t="s">
        <v>8220</v>
      </c>
      <c r="G1952" t="s">
        <v>8223</v>
      </c>
      <c r="H1952" t="s">
        <v>8245</v>
      </c>
      <c r="I1952">
        <v>1276024260</v>
      </c>
      <c r="J1952" s="10">
        <v>1272050914</v>
      </c>
      <c r="K1952" s="11">
        <f t="shared" si="150"/>
        <v>40291.81150462963</v>
      </c>
      <c r="L1952" t="b">
        <v>0</v>
      </c>
      <c r="M1952">
        <v>0</v>
      </c>
      <c r="N1952" t="b">
        <v>0</v>
      </c>
      <c r="O1952" t="s">
        <v>8298</v>
      </c>
      <c r="P1952" t="s">
        <v>8301</v>
      </c>
      <c r="Q1952">
        <f t="shared" si="151"/>
        <v>2010</v>
      </c>
      <c r="R1952">
        <f t="shared" si="152"/>
        <v>0</v>
      </c>
      <c r="S1952">
        <f t="shared" si="153"/>
        <v>1</v>
      </c>
      <c r="T1952">
        <f t="shared" si="154"/>
        <v>0</v>
      </c>
      <c r="U1952" t="str" cm="1">
        <f t="array" ref="U1952">_xlfn.IFS(D1952&lt;1000,"Less Than 1000",D1952&lt;=4999,"1000 to 4999",D1952&lt;=9999,"5000 to 9999",D1952&lt;=14999,"10000 to 14999",D1952&lt;=19999,"15000 to 19999",D1952&lt;=24999,"20000 to 24999",D1952&lt;=29999,"25000 to 29999",D1952&lt;=34999,"30000 to 34999",D1952&lt;=39999,"35000 to 39999",D1952&lt;44999,"40000 to 44999",D1952&lt;=44999,"40000 to 44999",D1952&lt;=49999,"45000 to 49999",D1952&gt;=50000,"50000 or More")</f>
        <v>5000 to 9999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7" t="s">
        <v>8218</v>
      </c>
      <c r="G1953" t="s">
        <v>8223</v>
      </c>
      <c r="H1953" t="s">
        <v>8245</v>
      </c>
      <c r="I1953">
        <v>1478516737</v>
      </c>
      <c r="J1953" s="10">
        <v>1475921137</v>
      </c>
      <c r="K1953" s="11">
        <f t="shared" si="150"/>
        <v>42651.420567129629</v>
      </c>
      <c r="L1953" t="b">
        <v>1</v>
      </c>
      <c r="M1953">
        <v>834</v>
      </c>
      <c r="N1953" t="b">
        <v>1</v>
      </c>
      <c r="O1953" t="s">
        <v>8292</v>
      </c>
      <c r="P1953" t="s">
        <v>8322</v>
      </c>
      <c r="Q1953">
        <f t="shared" si="151"/>
        <v>2016</v>
      </c>
      <c r="R1953">
        <f t="shared" si="152"/>
        <v>1</v>
      </c>
      <c r="S1953">
        <f t="shared" si="153"/>
        <v>0</v>
      </c>
      <c r="T1953">
        <f t="shared" si="154"/>
        <v>0</v>
      </c>
      <c r="U1953" t="str" cm="1">
        <f t="array" ref="U1953">_xlfn.IFS(D1953&lt;1000,"Less Than 1000",D1953&lt;=4999,"1000 to 4999",D1953&lt;=9999,"5000 to 9999",D1953&lt;=14999,"10000 to 14999",D1953&lt;=19999,"15000 to 19999",D1953&lt;=24999,"20000 to 24999",D1953&lt;=29999,"25000 to 29999",D1953&lt;=34999,"30000 to 34999",D1953&lt;=39999,"35000 to 39999",D1953&lt;44999,"40000 to 44999",D1953&lt;=44999,"40000 to 44999",D1953&lt;=49999,"45000 to 49999",D1953&gt;=50000,"50000 or More")</f>
        <v>50000 or More</v>
      </c>
    </row>
    <row r="1954" spans="1:21" ht="42.75" x14ac:dyDescent="0.45">
      <c r="A1954">
        <v>905</v>
      </c>
      <c r="B1954" s="3" t="s">
        <v>906</v>
      </c>
      <c r="C1954" s="3" t="s">
        <v>5015</v>
      </c>
      <c r="D1954" s="6">
        <v>6500</v>
      </c>
      <c r="E1954" s="8">
        <v>196</v>
      </c>
      <c r="F1954" s="17" t="s">
        <v>8220</v>
      </c>
      <c r="G1954" t="s">
        <v>8223</v>
      </c>
      <c r="H1954" t="s">
        <v>8245</v>
      </c>
      <c r="I1954">
        <v>1295847926</v>
      </c>
      <c r="J1954" s="10">
        <v>1290663926</v>
      </c>
      <c r="K1954" s="11">
        <f t="shared" si="150"/>
        <v>40507.239884259259</v>
      </c>
      <c r="L1954" t="b">
        <v>0</v>
      </c>
      <c r="M1954">
        <v>6</v>
      </c>
      <c r="N1954" t="b">
        <v>0</v>
      </c>
      <c r="O1954" t="s">
        <v>8298</v>
      </c>
      <c r="P1954" t="s">
        <v>8301</v>
      </c>
      <c r="Q1954">
        <f t="shared" si="151"/>
        <v>2010</v>
      </c>
      <c r="R1954">
        <f t="shared" si="152"/>
        <v>0</v>
      </c>
      <c r="S1954">
        <f t="shared" si="153"/>
        <v>1</v>
      </c>
      <c r="T1954">
        <f t="shared" si="154"/>
        <v>0</v>
      </c>
      <c r="U1954" t="str" cm="1">
        <f t="array" ref="U1954">_xlfn.IFS(D1954&lt;1000,"Less Than 1000",D1954&lt;=4999,"1000 to 4999",D1954&lt;=9999,"5000 to 9999",D1954&lt;=14999,"10000 to 14999",D1954&lt;=19999,"15000 to 19999",D1954&lt;=24999,"20000 to 24999",D1954&lt;=29999,"25000 to 29999",D1954&lt;=34999,"30000 to 34999",D1954&lt;=39999,"35000 to 39999",D1954&lt;44999,"40000 to 44999",D1954&lt;=44999,"40000 to 44999",D1954&lt;=49999,"45000 to 49999",D1954&gt;=50000,"50000 or More")</f>
        <v>5000 to 9999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7" t="s">
        <v>8218</v>
      </c>
      <c r="G1955" t="s">
        <v>8223</v>
      </c>
      <c r="H1955" t="s">
        <v>8245</v>
      </c>
      <c r="I1955">
        <v>1330657200</v>
      </c>
      <c r="J1955" s="10">
        <v>1328158065</v>
      </c>
      <c r="K1955" s="11">
        <f t="shared" si="150"/>
        <v>40941.199826388889</v>
      </c>
      <c r="L1955" t="b">
        <v>1</v>
      </c>
      <c r="M1955">
        <v>147</v>
      </c>
      <c r="N1955" t="b">
        <v>1</v>
      </c>
      <c r="O1955" t="s">
        <v>8292</v>
      </c>
      <c r="P1955" t="s">
        <v>8322</v>
      </c>
      <c r="Q1955">
        <f t="shared" si="151"/>
        <v>2012</v>
      </c>
      <c r="R1955">
        <f t="shared" si="152"/>
        <v>1</v>
      </c>
      <c r="S1955">
        <f t="shared" si="153"/>
        <v>0</v>
      </c>
      <c r="T1955">
        <f t="shared" si="154"/>
        <v>0</v>
      </c>
      <c r="U1955" t="str" cm="1">
        <f t="array" ref="U1955">_xlfn.IFS(D1955&lt;1000,"Less Than 1000",D1955&lt;=4999,"1000 to 4999",D1955&lt;=9999,"5000 to 9999",D1955&lt;=14999,"10000 to 14999",D1955&lt;=19999,"15000 to 19999",D1955&lt;=24999,"20000 to 24999",D1955&lt;=29999,"25000 to 29999",D1955&lt;=34999,"30000 to 34999",D1955&lt;=39999,"35000 to 39999",D1955&lt;44999,"40000 to 44999",D1955&lt;=44999,"40000 to 44999",D1955&lt;=49999,"45000 to 49999",D1955&gt;=50000,"50000 or More")</f>
        <v>15000 to 19999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7" t="s">
        <v>8218</v>
      </c>
      <c r="G1956" t="s">
        <v>8223</v>
      </c>
      <c r="H1956" t="s">
        <v>8245</v>
      </c>
      <c r="I1956">
        <v>1457758800</v>
      </c>
      <c r="J1956" s="10">
        <v>1453730176</v>
      </c>
      <c r="K1956" s="11">
        <f t="shared" si="150"/>
        <v>42394.580740740741</v>
      </c>
      <c r="L1956" t="b">
        <v>1</v>
      </c>
      <c r="M1956">
        <v>415</v>
      </c>
      <c r="N1956" t="b">
        <v>1</v>
      </c>
      <c r="O1956" t="s">
        <v>8292</v>
      </c>
      <c r="P1956" t="s">
        <v>8322</v>
      </c>
      <c r="Q1956">
        <f t="shared" si="151"/>
        <v>2016</v>
      </c>
      <c r="R1956">
        <f t="shared" si="152"/>
        <v>1</v>
      </c>
      <c r="S1956">
        <f t="shared" si="153"/>
        <v>0</v>
      </c>
      <c r="T1956">
        <f t="shared" si="154"/>
        <v>0</v>
      </c>
      <c r="U1956" t="str" cm="1">
        <f t="array" ref="U1956">_xlfn.IFS(D1956&lt;1000,"Less Than 1000",D1956&lt;=4999,"1000 to 4999",D1956&lt;=9999,"5000 to 9999",D1956&lt;=14999,"10000 to 14999",D1956&lt;=19999,"15000 to 19999",D1956&lt;=24999,"20000 to 24999",D1956&lt;=29999,"25000 to 29999",D1956&lt;=34999,"30000 to 34999",D1956&lt;=39999,"35000 to 39999",D1956&lt;44999,"40000 to 44999",D1956&lt;=44999,"40000 to 44999",D1956&lt;=49999,"45000 to 49999",D1956&gt;=50000,"50000 or More")</f>
        <v>50000 or More</v>
      </c>
    </row>
    <row r="1957" spans="1:21" ht="42.75" x14ac:dyDescent="0.45">
      <c r="A1957">
        <v>915</v>
      </c>
      <c r="B1957" s="3" t="s">
        <v>916</v>
      </c>
      <c r="C1957" s="3" t="s">
        <v>5025</v>
      </c>
      <c r="D1957" s="6">
        <v>6500</v>
      </c>
      <c r="E1957" s="8">
        <v>375</v>
      </c>
      <c r="F1957" s="17" t="s">
        <v>8220</v>
      </c>
      <c r="G1957" t="s">
        <v>8223</v>
      </c>
      <c r="H1957" t="s">
        <v>8245</v>
      </c>
      <c r="I1957">
        <v>1330577940</v>
      </c>
      <c r="J1957" s="10">
        <v>1327853914</v>
      </c>
      <c r="K1957" s="11">
        <f t="shared" si="150"/>
        <v>40937.679560185185</v>
      </c>
      <c r="L1957" t="b">
        <v>0</v>
      </c>
      <c r="M1957">
        <v>9</v>
      </c>
      <c r="N1957" t="b">
        <v>0</v>
      </c>
      <c r="O1957" t="s">
        <v>8298</v>
      </c>
      <c r="P1957" t="s">
        <v>8301</v>
      </c>
      <c r="Q1957">
        <f t="shared" si="151"/>
        <v>2012</v>
      </c>
      <c r="R1957">
        <f t="shared" si="152"/>
        <v>0</v>
      </c>
      <c r="S1957">
        <f t="shared" si="153"/>
        <v>1</v>
      </c>
      <c r="T1957">
        <f t="shared" si="154"/>
        <v>0</v>
      </c>
      <c r="U1957" t="str" cm="1">
        <f t="array" ref="U1957">_xlfn.IFS(D1957&lt;1000,"Less Than 1000",D1957&lt;=4999,"1000 to 4999",D1957&lt;=9999,"5000 to 9999",D1957&lt;=14999,"10000 to 14999",D1957&lt;=19999,"15000 to 19999",D1957&lt;=24999,"20000 to 24999",D1957&lt;=29999,"25000 to 29999",D1957&lt;=34999,"30000 to 34999",D1957&lt;=39999,"35000 to 39999",D1957&lt;44999,"40000 to 44999",D1957&lt;=44999,"40000 to 44999",D1957&lt;=49999,"45000 to 49999",D1957&gt;=50000,"50000 or More")</f>
        <v>5000 to 9999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7" t="s">
        <v>8218</v>
      </c>
      <c r="G1958" t="s">
        <v>8223</v>
      </c>
      <c r="H1958" t="s">
        <v>8245</v>
      </c>
      <c r="I1958">
        <v>1429391405</v>
      </c>
      <c r="J1958" s="10">
        <v>1425507005</v>
      </c>
      <c r="K1958" s="11">
        <f t="shared" si="150"/>
        <v>42067.923668981486</v>
      </c>
      <c r="L1958" t="b">
        <v>1</v>
      </c>
      <c r="M1958">
        <v>365</v>
      </c>
      <c r="N1958" t="b">
        <v>1</v>
      </c>
      <c r="O1958" t="s">
        <v>8292</v>
      </c>
      <c r="P1958" t="s">
        <v>8322</v>
      </c>
      <c r="Q1958">
        <f t="shared" si="151"/>
        <v>2015</v>
      </c>
      <c r="R1958">
        <f t="shared" si="152"/>
        <v>1</v>
      </c>
      <c r="S1958">
        <f t="shared" si="153"/>
        <v>0</v>
      </c>
      <c r="T1958">
        <f t="shared" si="154"/>
        <v>0</v>
      </c>
      <c r="U1958" t="str" cm="1">
        <f t="array" ref="U1958">_xlfn.IFS(D1958&lt;1000,"Less Than 1000",D1958&lt;=4999,"1000 to 4999",D1958&lt;=9999,"5000 to 9999",D1958&lt;=14999,"10000 to 14999",D1958&lt;=19999,"15000 to 19999",D1958&lt;=24999,"20000 to 24999",D1958&lt;=29999,"25000 to 29999",D1958&lt;=34999,"30000 to 34999",D1958&lt;=39999,"35000 to 39999",D1958&lt;44999,"40000 to 44999",D1958&lt;=44999,"40000 to 44999",D1958&lt;=49999,"45000 to 49999",D1958&gt;=50000,"50000 or More")</f>
        <v>50000 or More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7" t="s">
        <v>8218</v>
      </c>
      <c r="G1959" t="s">
        <v>8223</v>
      </c>
      <c r="H1959" t="s">
        <v>8245</v>
      </c>
      <c r="I1959">
        <v>1351304513</v>
      </c>
      <c r="J1959" s="10">
        <v>1348712513</v>
      </c>
      <c r="K1959" s="11">
        <f t="shared" si="150"/>
        <v>41179.098530092589</v>
      </c>
      <c r="L1959" t="b">
        <v>1</v>
      </c>
      <c r="M1959">
        <v>660</v>
      </c>
      <c r="N1959" t="b">
        <v>1</v>
      </c>
      <c r="O1959" t="s">
        <v>8292</v>
      </c>
      <c r="P1959" t="s">
        <v>8322</v>
      </c>
      <c r="Q1959">
        <f t="shared" si="151"/>
        <v>2012</v>
      </c>
      <c r="R1959">
        <f t="shared" si="152"/>
        <v>1</v>
      </c>
      <c r="S1959">
        <f t="shared" si="153"/>
        <v>0</v>
      </c>
      <c r="T1959">
        <f t="shared" si="154"/>
        <v>0</v>
      </c>
      <c r="U1959" t="str" cm="1">
        <f t="array" ref="U1959">_xlfn.IFS(D1959&lt;1000,"Less Than 1000",D1959&lt;=4999,"1000 to 4999",D1959&lt;=9999,"5000 to 9999",D1959&lt;=14999,"10000 to 14999",D1959&lt;=19999,"15000 to 19999",D1959&lt;=24999,"20000 to 24999",D1959&lt;=29999,"25000 to 29999",D1959&lt;=34999,"30000 to 34999",D1959&lt;=39999,"35000 to 39999",D1959&lt;44999,"40000 to 44999",D1959&lt;=44999,"40000 to 44999",D1959&lt;=49999,"45000 to 49999",D1959&gt;=50000,"50000 or More")</f>
        <v>30000 to 34999</v>
      </c>
    </row>
    <row r="1960" spans="1:21" ht="42.75" x14ac:dyDescent="0.45">
      <c r="A1960">
        <v>2569</v>
      </c>
      <c r="B1960" s="3" t="s">
        <v>2569</v>
      </c>
      <c r="C1960" s="3" t="s">
        <v>6679</v>
      </c>
      <c r="D1960" s="6">
        <v>6500</v>
      </c>
      <c r="E1960" s="8">
        <v>145</v>
      </c>
      <c r="F1960" s="17" t="s">
        <v>8219</v>
      </c>
      <c r="G1960" t="s">
        <v>8223</v>
      </c>
      <c r="H1960" t="s">
        <v>8245</v>
      </c>
      <c r="I1960">
        <v>1442457112</v>
      </c>
      <c r="J1960" s="10">
        <v>1439865112</v>
      </c>
      <c r="K1960" s="11">
        <f t="shared" si="150"/>
        <v>42234.105462962965</v>
      </c>
      <c r="L1960" t="b">
        <v>0</v>
      </c>
      <c r="M1960">
        <v>2</v>
      </c>
      <c r="N1960" t="b">
        <v>0</v>
      </c>
      <c r="O1960" t="s">
        <v>8309</v>
      </c>
      <c r="P1960" t="s">
        <v>8310</v>
      </c>
      <c r="Q1960">
        <f t="shared" si="151"/>
        <v>2015</v>
      </c>
      <c r="R1960">
        <f t="shared" si="152"/>
        <v>0</v>
      </c>
      <c r="S1960">
        <f t="shared" si="153"/>
        <v>0</v>
      </c>
      <c r="T1960">
        <f t="shared" si="154"/>
        <v>1</v>
      </c>
      <c r="U1960" t="str" cm="1">
        <f t="array" ref="U1960">_xlfn.IFS(D1960&lt;1000,"Less Than 1000",D1960&lt;=4999,"1000 to 4999",D1960&lt;=9999,"5000 to 9999",D1960&lt;=14999,"10000 to 14999",D1960&lt;=19999,"15000 to 19999",D1960&lt;=24999,"20000 to 24999",D1960&lt;=29999,"25000 to 29999",D1960&lt;=34999,"30000 to 34999",D1960&lt;=39999,"35000 to 39999",D1960&lt;44999,"40000 to 44999",D1960&lt;=44999,"40000 to 44999",D1960&lt;=49999,"45000 to 49999",D1960&gt;=50000,"50000 or More")</f>
        <v>5000 to 9999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7" t="s">
        <v>8218</v>
      </c>
      <c r="G1961" t="s">
        <v>8223</v>
      </c>
      <c r="H1961" t="s">
        <v>8245</v>
      </c>
      <c r="I1961">
        <v>1412121600</v>
      </c>
      <c r="J1961" s="10">
        <v>1408565860</v>
      </c>
      <c r="K1961" s="11">
        <f t="shared" si="150"/>
        <v>41871.845601851855</v>
      </c>
      <c r="L1961" t="b">
        <v>1</v>
      </c>
      <c r="M1961">
        <v>424</v>
      </c>
      <c r="N1961" t="b">
        <v>1</v>
      </c>
      <c r="O1961" t="s">
        <v>8292</v>
      </c>
      <c r="P1961" t="s">
        <v>8322</v>
      </c>
      <c r="Q1961">
        <f t="shared" si="151"/>
        <v>2014</v>
      </c>
      <c r="R1961">
        <f t="shared" si="152"/>
        <v>1</v>
      </c>
      <c r="S1961">
        <f t="shared" si="153"/>
        <v>0</v>
      </c>
      <c r="T1961">
        <f t="shared" si="154"/>
        <v>0</v>
      </c>
      <c r="U1961" t="str" cm="1">
        <f t="array" ref="U1961">_xlfn.IFS(D1961&lt;1000,"Less Than 1000",D1961&lt;=4999,"1000 to 4999",D1961&lt;=9999,"5000 to 9999",D1961&lt;=14999,"10000 to 14999",D1961&lt;=19999,"15000 to 19999",D1961&lt;=24999,"20000 to 24999",D1961&lt;=29999,"25000 to 29999",D1961&lt;=34999,"30000 to 34999",D1961&lt;=39999,"35000 to 39999",D1961&lt;44999,"40000 to 44999",D1961&lt;=44999,"40000 to 44999",D1961&lt;=49999,"45000 to 49999",D1961&gt;=50000,"50000 or More")</f>
        <v>10000 to 14999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7" t="s">
        <v>8218</v>
      </c>
      <c r="G1962" t="s">
        <v>8234</v>
      </c>
      <c r="H1962" t="s">
        <v>8254</v>
      </c>
      <c r="I1962">
        <v>1419151341</v>
      </c>
      <c r="J1962" s="10">
        <v>1416559341</v>
      </c>
      <c r="K1962" s="11">
        <f t="shared" si="150"/>
        <v>41964.362743055557</v>
      </c>
      <c r="L1962" t="b">
        <v>1</v>
      </c>
      <c r="M1962">
        <v>33</v>
      </c>
      <c r="N1962" t="b">
        <v>1</v>
      </c>
      <c r="O1962" t="s">
        <v>8292</v>
      </c>
      <c r="P1962" t="s">
        <v>8322</v>
      </c>
      <c r="Q1962">
        <f t="shared" si="151"/>
        <v>2014</v>
      </c>
      <c r="R1962">
        <f t="shared" si="152"/>
        <v>1</v>
      </c>
      <c r="S1962">
        <f t="shared" si="153"/>
        <v>0</v>
      </c>
      <c r="T1962">
        <f t="shared" si="154"/>
        <v>0</v>
      </c>
      <c r="U1962" t="str" cm="1">
        <f t="array" ref="U1962">_xlfn.IFS(D1962&lt;1000,"Less Than 1000",D1962&lt;=4999,"1000 to 4999",D1962&lt;=9999,"5000 to 9999",D1962&lt;=14999,"10000 to 14999",D1962&lt;=19999,"15000 to 19999",D1962&lt;=24999,"20000 to 24999",D1962&lt;=29999,"25000 to 29999",D1962&lt;=34999,"30000 to 34999",D1962&lt;=39999,"35000 to 39999",D1962&lt;44999,"40000 to 44999",D1962&lt;=44999,"40000 to 44999",D1962&lt;=49999,"45000 to 49999",D1962&gt;=50000,"50000 or More")</f>
        <v>50000 or More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7" t="s">
        <v>8218</v>
      </c>
      <c r="G1963" t="s">
        <v>8223</v>
      </c>
      <c r="H1963" t="s">
        <v>8245</v>
      </c>
      <c r="I1963">
        <v>1349495940</v>
      </c>
      <c r="J1963" s="10">
        <v>1346042417</v>
      </c>
      <c r="K1963" s="11">
        <f t="shared" si="150"/>
        <v>41148.194641203707</v>
      </c>
      <c r="L1963" t="b">
        <v>1</v>
      </c>
      <c r="M1963">
        <v>1633</v>
      </c>
      <c r="N1963" t="b">
        <v>1</v>
      </c>
      <c r="O1963" t="s">
        <v>8292</v>
      </c>
      <c r="P1963" t="s">
        <v>8322</v>
      </c>
      <c r="Q1963">
        <f t="shared" si="151"/>
        <v>2012</v>
      </c>
      <c r="R1963">
        <f t="shared" si="152"/>
        <v>1</v>
      </c>
      <c r="S1963">
        <f t="shared" si="153"/>
        <v>0</v>
      </c>
      <c r="T1963">
        <f t="shared" si="154"/>
        <v>0</v>
      </c>
      <c r="U1963" t="str" cm="1">
        <f t="array" ref="U1963">_xlfn.IFS(D1963&lt;1000,"Less Than 1000",D1963&lt;=4999,"1000 to 4999",D1963&lt;=9999,"5000 to 9999",D1963&lt;=14999,"10000 to 14999",D1963&lt;=19999,"15000 to 19999",D1963&lt;=24999,"20000 to 24999",D1963&lt;=29999,"25000 to 29999",D1963&lt;=34999,"30000 to 34999",D1963&lt;=39999,"35000 to 39999",D1963&lt;44999,"40000 to 44999",D1963&lt;=44999,"40000 to 44999",D1963&lt;=49999,"45000 to 49999",D1963&gt;=50000,"50000 or More")</f>
        <v>10000 to 14999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7" t="s">
        <v>8218</v>
      </c>
      <c r="G1964" t="s">
        <v>8223</v>
      </c>
      <c r="H1964" t="s">
        <v>8245</v>
      </c>
      <c r="I1964">
        <v>1400006636</v>
      </c>
      <c r="J1964" s="10">
        <v>1397414636</v>
      </c>
      <c r="K1964" s="11">
        <f t="shared" si="150"/>
        <v>41742.780509259261</v>
      </c>
      <c r="L1964" t="b">
        <v>1</v>
      </c>
      <c r="M1964">
        <v>306</v>
      </c>
      <c r="N1964" t="b">
        <v>1</v>
      </c>
      <c r="O1964" t="s">
        <v>8292</v>
      </c>
      <c r="P1964" t="s">
        <v>8322</v>
      </c>
      <c r="Q1964">
        <f t="shared" si="151"/>
        <v>2014</v>
      </c>
      <c r="R1964">
        <f t="shared" si="152"/>
        <v>1</v>
      </c>
      <c r="S1964">
        <f t="shared" si="153"/>
        <v>0</v>
      </c>
      <c r="T1964">
        <f t="shared" si="154"/>
        <v>0</v>
      </c>
      <c r="U1964" t="str" cm="1">
        <f t="array" ref="U1964">_xlfn.IFS(D1964&lt;1000,"Less Than 1000",D1964&lt;=4999,"1000 to 4999",D1964&lt;=9999,"5000 to 9999",D1964&lt;=14999,"10000 to 14999",D1964&lt;=19999,"15000 to 19999",D1964&lt;=24999,"20000 to 24999",D1964&lt;=29999,"25000 to 29999",D1964&lt;=34999,"30000 to 34999",D1964&lt;=39999,"35000 to 39999",D1964&lt;44999,"40000 to 44999",D1964&lt;=44999,"40000 to 44999",D1964&lt;=49999,"45000 to 49999",D1964&gt;=50000,"50000 or More")</f>
        <v>10000 to 14999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7" t="s">
        <v>8218</v>
      </c>
      <c r="G1965" t="s">
        <v>8224</v>
      </c>
      <c r="H1965" t="s">
        <v>8246</v>
      </c>
      <c r="I1965">
        <v>1410862734</v>
      </c>
      <c r="J1965" s="10">
        <v>1407838734</v>
      </c>
      <c r="K1965" s="11">
        <f t="shared" si="150"/>
        <v>41863.429791666669</v>
      </c>
      <c r="L1965" t="b">
        <v>1</v>
      </c>
      <c r="M1965">
        <v>205</v>
      </c>
      <c r="N1965" t="b">
        <v>1</v>
      </c>
      <c r="O1965" t="s">
        <v>8292</v>
      </c>
      <c r="P1965" t="s">
        <v>8322</v>
      </c>
      <c r="Q1965">
        <f t="shared" si="151"/>
        <v>2014</v>
      </c>
      <c r="R1965">
        <f t="shared" si="152"/>
        <v>1</v>
      </c>
      <c r="S1965">
        <f t="shared" si="153"/>
        <v>0</v>
      </c>
      <c r="T1965">
        <f t="shared" si="154"/>
        <v>0</v>
      </c>
      <c r="U1965" t="str" cm="1">
        <f t="array" ref="U1965">_xlfn.IFS(D1965&lt;1000,"Less Than 1000",D1965&lt;=4999,"1000 to 4999",D1965&lt;=9999,"5000 to 9999",D1965&lt;=14999,"10000 to 14999",D1965&lt;=19999,"15000 to 19999",D1965&lt;=24999,"20000 to 24999",D1965&lt;=29999,"25000 to 29999",D1965&lt;=34999,"30000 to 34999",D1965&lt;=39999,"35000 to 39999",D1965&lt;44999,"40000 to 44999",D1965&lt;=44999,"40000 to 44999",D1965&lt;=49999,"45000 to 49999",D1965&gt;=50000,"50000 or More")</f>
        <v>15000 to 19999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7" t="s">
        <v>8218</v>
      </c>
      <c r="G1966" t="s">
        <v>8236</v>
      </c>
      <c r="H1966" t="s">
        <v>8248</v>
      </c>
      <c r="I1966">
        <v>1461306772</v>
      </c>
      <c r="J1966" s="10">
        <v>1458714772</v>
      </c>
      <c r="K1966" s="11">
        <f t="shared" si="150"/>
        <v>42452.272824074069</v>
      </c>
      <c r="L1966" t="b">
        <v>1</v>
      </c>
      <c r="M1966">
        <v>1281</v>
      </c>
      <c r="N1966" t="b">
        <v>1</v>
      </c>
      <c r="O1966" t="s">
        <v>8292</v>
      </c>
      <c r="P1966" t="s">
        <v>8322</v>
      </c>
      <c r="Q1966">
        <f t="shared" si="151"/>
        <v>2016</v>
      </c>
      <c r="R1966">
        <f t="shared" si="152"/>
        <v>1</v>
      </c>
      <c r="S1966">
        <f t="shared" si="153"/>
        <v>0</v>
      </c>
      <c r="T1966">
        <f t="shared" si="154"/>
        <v>0</v>
      </c>
      <c r="U1966" t="str" cm="1">
        <f t="array" ref="U1966">_xlfn.IFS(D1966&lt;1000,"Less Than 1000",D1966&lt;=4999,"1000 to 4999",D1966&lt;=9999,"5000 to 9999",D1966&lt;=14999,"10000 to 14999",D1966&lt;=19999,"15000 to 19999",D1966&lt;=24999,"20000 to 24999",D1966&lt;=29999,"25000 to 29999",D1966&lt;=34999,"30000 to 34999",D1966&lt;=39999,"35000 to 39999",D1966&lt;44999,"40000 to 44999",D1966&lt;=44999,"40000 to 44999",D1966&lt;=49999,"45000 to 49999",D1966&gt;=50000,"50000 or More")</f>
        <v>50000 or More</v>
      </c>
    </row>
    <row r="1967" spans="1:21" ht="42.75" x14ac:dyDescent="0.45">
      <c r="A1967">
        <v>1156</v>
      </c>
      <c r="B1967" s="3" t="s">
        <v>1157</v>
      </c>
      <c r="C1967" s="3" t="s">
        <v>5266</v>
      </c>
      <c r="D1967" s="6">
        <v>6500</v>
      </c>
      <c r="E1967" s="8">
        <v>0</v>
      </c>
      <c r="F1967" s="17" t="s">
        <v>8220</v>
      </c>
      <c r="G1967" t="s">
        <v>8223</v>
      </c>
      <c r="H1967" t="s">
        <v>8245</v>
      </c>
      <c r="I1967">
        <v>1424742162</v>
      </c>
      <c r="J1967" s="10">
        <v>1422150162</v>
      </c>
      <c r="K1967" s="11">
        <f t="shared" si="150"/>
        <v>42029.07131944444</v>
      </c>
      <c r="L1967" t="b">
        <v>0</v>
      </c>
      <c r="M1967">
        <v>0</v>
      </c>
      <c r="N1967" t="b">
        <v>0</v>
      </c>
      <c r="O1967" t="s">
        <v>8309</v>
      </c>
      <c r="P1967" t="s">
        <v>8310</v>
      </c>
      <c r="Q1967">
        <f t="shared" si="151"/>
        <v>2015</v>
      </c>
      <c r="R1967">
        <f t="shared" si="152"/>
        <v>0</v>
      </c>
      <c r="S1967">
        <f t="shared" si="153"/>
        <v>1</v>
      </c>
      <c r="T1967">
        <f t="shared" si="154"/>
        <v>0</v>
      </c>
      <c r="U1967" t="str" cm="1">
        <f t="array" ref="U1967">_xlfn.IFS(D1967&lt;1000,"Less Than 1000",D1967&lt;=4999,"1000 to 4999",D1967&lt;=9999,"5000 to 9999",D1967&lt;=14999,"10000 to 14999",D1967&lt;=19999,"15000 to 19999",D1967&lt;=24999,"20000 to 24999",D1967&lt;=29999,"25000 to 29999",D1967&lt;=34999,"30000 to 34999",D1967&lt;=39999,"35000 to 39999",D1967&lt;44999,"40000 to 44999",D1967&lt;=44999,"40000 to 44999",D1967&lt;=49999,"45000 to 49999",D1967&gt;=50000,"50000 or More")</f>
        <v>5000 to 9999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7" t="s">
        <v>8218</v>
      </c>
      <c r="G1968" t="s">
        <v>8223</v>
      </c>
      <c r="H1968" t="s">
        <v>8245</v>
      </c>
      <c r="I1968">
        <v>1408021098</v>
      </c>
      <c r="J1968" s="10">
        <v>1405429098</v>
      </c>
      <c r="K1968" s="11">
        <f t="shared" si="150"/>
        <v>41835.540486111109</v>
      </c>
      <c r="L1968" t="b">
        <v>1</v>
      </c>
      <c r="M1968">
        <v>1513</v>
      </c>
      <c r="N1968" t="b">
        <v>1</v>
      </c>
      <c r="O1968" t="s">
        <v>8292</v>
      </c>
      <c r="P1968" t="s">
        <v>8322</v>
      </c>
      <c r="Q1968">
        <f t="shared" si="151"/>
        <v>2014</v>
      </c>
      <c r="R1968">
        <f t="shared" si="152"/>
        <v>1</v>
      </c>
      <c r="S1968">
        <f t="shared" si="153"/>
        <v>0</v>
      </c>
      <c r="T1968">
        <f t="shared" si="154"/>
        <v>0</v>
      </c>
      <c r="U1968" t="str" cm="1">
        <f t="array" ref="U1968">_xlfn.IFS(D1968&lt;1000,"Less Than 1000",D1968&lt;=4999,"1000 to 4999",D1968&lt;=9999,"5000 to 9999",D1968&lt;=14999,"10000 to 14999",D1968&lt;=19999,"15000 to 19999",D1968&lt;=24999,"20000 to 24999",D1968&lt;=29999,"25000 to 29999",D1968&lt;=34999,"30000 to 34999",D1968&lt;=39999,"35000 to 39999",D1968&lt;44999,"40000 to 44999",D1968&lt;=44999,"40000 to 44999",D1968&lt;=49999,"45000 to 49999",D1968&gt;=50000,"50000 or More")</f>
        <v>50000 or More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7" t="s">
        <v>8218</v>
      </c>
      <c r="G1969" t="s">
        <v>8223</v>
      </c>
      <c r="H1969" t="s">
        <v>8245</v>
      </c>
      <c r="I1969">
        <v>1398959729</v>
      </c>
      <c r="J1969" s="10">
        <v>1396367729</v>
      </c>
      <c r="K1969" s="11">
        <f t="shared" si="150"/>
        <v>41730.663530092592</v>
      </c>
      <c r="L1969" t="b">
        <v>1</v>
      </c>
      <c r="M1969">
        <v>405</v>
      </c>
      <c r="N1969" t="b">
        <v>1</v>
      </c>
      <c r="O1969" t="s">
        <v>8292</v>
      </c>
      <c r="P1969" t="s">
        <v>8322</v>
      </c>
      <c r="Q1969">
        <f t="shared" si="151"/>
        <v>2014</v>
      </c>
      <c r="R1969">
        <f t="shared" si="152"/>
        <v>1</v>
      </c>
      <c r="S1969">
        <f t="shared" si="153"/>
        <v>0</v>
      </c>
      <c r="T1969">
        <f t="shared" si="154"/>
        <v>0</v>
      </c>
      <c r="U1969" t="str" cm="1">
        <f t="array" ref="U1969">_xlfn.IFS(D1969&lt;1000,"Less Than 1000",D1969&lt;=4999,"1000 to 4999",D1969&lt;=9999,"5000 to 9999",D1969&lt;=14999,"10000 to 14999",D1969&lt;=19999,"15000 to 19999",D1969&lt;=24999,"20000 to 24999",D1969&lt;=29999,"25000 to 29999",D1969&lt;=34999,"30000 to 34999",D1969&lt;=39999,"35000 to 39999",D1969&lt;44999,"40000 to 44999",D1969&lt;=44999,"40000 to 44999",D1969&lt;=49999,"45000 to 49999",D1969&gt;=50000,"50000 or More")</f>
        <v>20000 to 24999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7" t="s">
        <v>8218</v>
      </c>
      <c r="G1970" t="s">
        <v>8223</v>
      </c>
      <c r="H1970" t="s">
        <v>8245</v>
      </c>
      <c r="I1970">
        <v>1480777515</v>
      </c>
      <c r="J1970" s="10">
        <v>1478095515</v>
      </c>
      <c r="K1970" s="11">
        <f t="shared" si="150"/>
        <v>42676.586979166663</v>
      </c>
      <c r="L1970" t="b">
        <v>1</v>
      </c>
      <c r="M1970">
        <v>510</v>
      </c>
      <c r="N1970" t="b">
        <v>1</v>
      </c>
      <c r="O1970" t="s">
        <v>8292</v>
      </c>
      <c r="P1970" t="s">
        <v>8322</v>
      </c>
      <c r="Q1970">
        <f t="shared" si="151"/>
        <v>2016</v>
      </c>
      <c r="R1970">
        <f t="shared" si="152"/>
        <v>1</v>
      </c>
      <c r="S1970">
        <f t="shared" si="153"/>
        <v>0</v>
      </c>
      <c r="T1970">
        <f t="shared" si="154"/>
        <v>0</v>
      </c>
      <c r="U1970" t="str" cm="1">
        <f t="array" ref="U1970">_xlfn.IFS(D1970&lt;1000,"Less Than 1000",D1970&lt;=4999,"1000 to 4999",D1970&lt;=9999,"5000 to 9999",D1970&lt;=14999,"10000 to 14999",D1970&lt;=19999,"15000 to 19999",D1970&lt;=24999,"20000 to 24999",D1970&lt;=29999,"25000 to 29999",D1970&lt;=34999,"30000 to 34999",D1970&lt;=39999,"35000 to 39999",D1970&lt;44999,"40000 to 44999",D1970&lt;=44999,"40000 to 44999",D1970&lt;=49999,"45000 to 49999",D1970&gt;=50000,"50000 or More")</f>
        <v>50000 or More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7" t="s">
        <v>8218</v>
      </c>
      <c r="G1971" t="s">
        <v>8224</v>
      </c>
      <c r="H1971" t="s">
        <v>8246</v>
      </c>
      <c r="I1971">
        <v>1470423668</v>
      </c>
      <c r="J1971" s="10">
        <v>1467831668</v>
      </c>
      <c r="K1971" s="11">
        <f t="shared" si="150"/>
        <v>42557.792453703703</v>
      </c>
      <c r="L1971" t="b">
        <v>1</v>
      </c>
      <c r="M1971">
        <v>1887</v>
      </c>
      <c r="N1971" t="b">
        <v>1</v>
      </c>
      <c r="O1971" t="s">
        <v>8292</v>
      </c>
      <c r="P1971" t="s">
        <v>8322</v>
      </c>
      <c r="Q1971">
        <f t="shared" si="151"/>
        <v>2016</v>
      </c>
      <c r="R1971">
        <f t="shared" si="152"/>
        <v>1</v>
      </c>
      <c r="S1971">
        <f t="shared" si="153"/>
        <v>0</v>
      </c>
      <c r="T1971">
        <f t="shared" si="154"/>
        <v>0</v>
      </c>
      <c r="U1971" t="str" cm="1">
        <f t="array" ref="U1971">_xlfn.IFS(D1971&lt;1000,"Less Than 1000",D1971&lt;=4999,"1000 to 4999",D1971&lt;=9999,"5000 to 9999",D1971&lt;=14999,"10000 to 14999",D1971&lt;=19999,"15000 to 19999",D1971&lt;=24999,"20000 to 24999",D1971&lt;=29999,"25000 to 29999",D1971&lt;=34999,"30000 to 34999",D1971&lt;=39999,"35000 to 39999",D1971&lt;44999,"40000 to 44999",D1971&lt;=44999,"40000 to 44999",D1971&lt;=49999,"45000 to 49999",D1971&gt;=50000,"50000 or More")</f>
        <v>20000 to 24999</v>
      </c>
    </row>
    <row r="1972" spans="1:21" ht="42.75" x14ac:dyDescent="0.45">
      <c r="A1972">
        <v>1213</v>
      </c>
      <c r="B1972" s="3" t="s">
        <v>1214</v>
      </c>
      <c r="C1972" s="3" t="s">
        <v>5323</v>
      </c>
      <c r="D1972" s="6">
        <v>6500</v>
      </c>
      <c r="E1972" s="8">
        <v>6645</v>
      </c>
      <c r="F1972" s="17" t="s">
        <v>8218</v>
      </c>
      <c r="G1972" t="s">
        <v>8224</v>
      </c>
      <c r="H1972" t="s">
        <v>8246</v>
      </c>
      <c r="I1972">
        <v>1485886100</v>
      </c>
      <c r="J1972" s="10">
        <v>1482862100</v>
      </c>
      <c r="K1972" s="11">
        <f t="shared" si="150"/>
        <v>42731.755787037036</v>
      </c>
      <c r="L1972" t="b">
        <v>0</v>
      </c>
      <c r="M1972">
        <v>108</v>
      </c>
      <c r="N1972" t="b">
        <v>1</v>
      </c>
      <c r="O1972" t="s">
        <v>8311</v>
      </c>
      <c r="P1972" t="s">
        <v>8312</v>
      </c>
      <c r="Q1972">
        <f t="shared" si="151"/>
        <v>2016</v>
      </c>
      <c r="R1972">
        <f t="shared" si="152"/>
        <v>1</v>
      </c>
      <c r="S1972">
        <f t="shared" si="153"/>
        <v>0</v>
      </c>
      <c r="T1972">
        <f t="shared" si="154"/>
        <v>0</v>
      </c>
      <c r="U1972" t="str" cm="1">
        <f t="array" ref="U1972">_xlfn.IFS(D1972&lt;1000,"Less Than 1000",D1972&lt;=4999,"1000 to 4999",D1972&lt;=9999,"5000 to 9999",D1972&lt;=14999,"10000 to 14999",D1972&lt;=19999,"15000 to 19999",D1972&lt;=24999,"20000 to 24999",D1972&lt;=29999,"25000 to 29999",D1972&lt;=34999,"30000 to 34999",D1972&lt;=39999,"35000 to 39999",D1972&lt;44999,"40000 to 44999",D1972&lt;=44999,"40000 to 44999",D1972&lt;=49999,"45000 to 49999",D1972&gt;=50000,"50000 or More")</f>
        <v>5000 to 9999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7" t="s">
        <v>8218</v>
      </c>
      <c r="G1973" t="s">
        <v>8223</v>
      </c>
      <c r="H1973" t="s">
        <v>8245</v>
      </c>
      <c r="I1973">
        <v>1384488000</v>
      </c>
      <c r="J1973" s="10">
        <v>1381752061</v>
      </c>
      <c r="K1973" s="11">
        <f t="shared" si="150"/>
        <v>41561.500706018516</v>
      </c>
      <c r="L1973" t="b">
        <v>1</v>
      </c>
      <c r="M1973">
        <v>3863</v>
      </c>
      <c r="N1973" t="b">
        <v>1</v>
      </c>
      <c r="O1973" t="s">
        <v>8292</v>
      </c>
      <c r="P1973" t="s">
        <v>8322</v>
      </c>
      <c r="Q1973">
        <f t="shared" si="151"/>
        <v>2013</v>
      </c>
      <c r="R1973">
        <f t="shared" si="152"/>
        <v>1</v>
      </c>
      <c r="S1973">
        <f t="shared" si="153"/>
        <v>0</v>
      </c>
      <c r="T1973">
        <f t="shared" si="154"/>
        <v>0</v>
      </c>
      <c r="U1973" t="str" cm="1">
        <f t="array" ref="U1973">_xlfn.IFS(D1973&lt;1000,"Less Than 1000",D1973&lt;=4999,"1000 to 4999",D1973&lt;=9999,"5000 to 9999",D1973&lt;=14999,"10000 to 14999",D1973&lt;=19999,"15000 to 19999",D1973&lt;=24999,"20000 to 24999",D1973&lt;=29999,"25000 to 29999",D1973&lt;=34999,"30000 to 34999",D1973&lt;=39999,"35000 to 39999",D1973&lt;44999,"40000 to 44999",D1973&lt;=44999,"40000 to 44999",D1973&lt;=49999,"45000 to 49999",D1973&gt;=50000,"50000 or More")</f>
        <v>50000 or More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7" t="s">
        <v>8218</v>
      </c>
      <c r="G1974" t="s">
        <v>8223</v>
      </c>
      <c r="H1974" t="s">
        <v>8245</v>
      </c>
      <c r="I1974">
        <v>1353201444</v>
      </c>
      <c r="J1974" s="10">
        <v>1350605844</v>
      </c>
      <c r="K1974" s="11">
        <f t="shared" si="150"/>
        <v>41201.012083333335</v>
      </c>
      <c r="L1974" t="b">
        <v>1</v>
      </c>
      <c r="M1974">
        <v>238</v>
      </c>
      <c r="N1974" t="b">
        <v>1</v>
      </c>
      <c r="O1974" t="s">
        <v>8292</v>
      </c>
      <c r="P1974" t="s">
        <v>8322</v>
      </c>
      <c r="Q1974">
        <f t="shared" si="151"/>
        <v>2012</v>
      </c>
      <c r="R1974">
        <f t="shared" si="152"/>
        <v>1</v>
      </c>
      <c r="S1974">
        <f t="shared" si="153"/>
        <v>0</v>
      </c>
      <c r="T1974">
        <f t="shared" si="154"/>
        <v>0</v>
      </c>
      <c r="U1974" t="str" cm="1">
        <f t="array" ref="U1974">_xlfn.IFS(D1974&lt;1000,"Less Than 1000",D1974&lt;=4999,"1000 to 4999",D1974&lt;=9999,"5000 to 9999",D1974&lt;=14999,"10000 to 14999",D1974&lt;=19999,"15000 to 19999",D1974&lt;=24999,"20000 to 24999",D1974&lt;=29999,"25000 to 29999",D1974&lt;=34999,"30000 to 34999",D1974&lt;=39999,"35000 to 39999",D1974&lt;44999,"40000 to 44999",D1974&lt;=44999,"40000 to 44999",D1974&lt;=49999,"45000 to 49999",D1974&gt;=50000,"50000 or More")</f>
        <v>1000 to 4999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7" t="s">
        <v>8218</v>
      </c>
      <c r="G1975" t="s">
        <v>8223</v>
      </c>
      <c r="H1975" t="s">
        <v>8245</v>
      </c>
      <c r="I1975">
        <v>1470466800</v>
      </c>
      <c r="J1975" s="10">
        <v>1467134464</v>
      </c>
      <c r="K1975" s="11">
        <f t="shared" si="150"/>
        <v>42549.722962962958</v>
      </c>
      <c r="L1975" t="b">
        <v>1</v>
      </c>
      <c r="M1975">
        <v>2051</v>
      </c>
      <c r="N1975" t="b">
        <v>1</v>
      </c>
      <c r="O1975" t="s">
        <v>8292</v>
      </c>
      <c r="P1975" t="s">
        <v>8322</v>
      </c>
      <c r="Q1975">
        <f t="shared" si="151"/>
        <v>2016</v>
      </c>
      <c r="R1975">
        <f t="shared" si="152"/>
        <v>1</v>
      </c>
      <c r="S1975">
        <f t="shared" si="153"/>
        <v>0</v>
      </c>
      <c r="T1975">
        <f t="shared" si="154"/>
        <v>0</v>
      </c>
      <c r="U1975" t="str" cm="1">
        <f t="array" ref="U1975">_xlfn.IFS(D1975&lt;1000,"Less Than 1000",D1975&lt;=4999,"1000 to 4999",D1975&lt;=9999,"5000 to 9999",D1975&lt;=14999,"10000 to 14999",D1975&lt;=19999,"15000 to 19999",D1975&lt;=24999,"20000 to 24999",D1975&lt;=29999,"25000 to 29999",D1975&lt;=34999,"30000 to 34999",D1975&lt;=39999,"35000 to 39999",D1975&lt;44999,"40000 to 44999",D1975&lt;=44999,"40000 to 44999",D1975&lt;=49999,"45000 to 49999",D1975&gt;=50000,"50000 or More")</f>
        <v>50000 or More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7" t="s">
        <v>8218</v>
      </c>
      <c r="G1976" t="s">
        <v>8224</v>
      </c>
      <c r="H1976" t="s">
        <v>8246</v>
      </c>
      <c r="I1976">
        <v>1376899269</v>
      </c>
      <c r="J1976" s="10">
        <v>1371715269</v>
      </c>
      <c r="K1976" s="11">
        <f t="shared" si="150"/>
        <v>41445.334131944444</v>
      </c>
      <c r="L1976" t="b">
        <v>1</v>
      </c>
      <c r="M1976">
        <v>402</v>
      </c>
      <c r="N1976" t="b">
        <v>1</v>
      </c>
      <c r="O1976" t="s">
        <v>8292</v>
      </c>
      <c r="P1976" t="s">
        <v>8322</v>
      </c>
      <c r="Q1976">
        <f t="shared" si="151"/>
        <v>2013</v>
      </c>
      <c r="R1976">
        <f t="shared" si="152"/>
        <v>1</v>
      </c>
      <c r="S1976">
        <f t="shared" si="153"/>
        <v>0</v>
      </c>
      <c r="T1976">
        <f t="shared" si="154"/>
        <v>0</v>
      </c>
      <c r="U1976" t="str" cm="1">
        <f t="array" ref="U1976">_xlfn.IFS(D1976&lt;1000,"Less Than 1000",D1976&lt;=4999,"1000 to 4999",D1976&lt;=9999,"5000 to 9999",D1976&lt;=14999,"10000 to 14999",D1976&lt;=19999,"15000 to 19999",D1976&lt;=24999,"20000 to 24999",D1976&lt;=29999,"25000 to 29999",D1976&lt;=34999,"30000 to 34999",D1976&lt;=39999,"35000 to 39999",D1976&lt;44999,"40000 to 44999",D1976&lt;=44999,"40000 to 44999",D1976&lt;=49999,"45000 to 49999",D1976&gt;=50000,"50000 or More")</f>
        <v>20000 to 24999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7" t="s">
        <v>8218</v>
      </c>
      <c r="G1977" t="s">
        <v>8223</v>
      </c>
      <c r="H1977" t="s">
        <v>8245</v>
      </c>
      <c r="I1977">
        <v>1362938851</v>
      </c>
      <c r="J1977" s="10">
        <v>1360346851</v>
      </c>
      <c r="K1977" s="11">
        <f t="shared" si="150"/>
        <v>41313.755219907405</v>
      </c>
      <c r="L1977" t="b">
        <v>1</v>
      </c>
      <c r="M1977">
        <v>253</v>
      </c>
      <c r="N1977" t="b">
        <v>1</v>
      </c>
      <c r="O1977" t="s">
        <v>8292</v>
      </c>
      <c r="P1977" t="s">
        <v>8322</v>
      </c>
      <c r="Q1977">
        <f t="shared" si="151"/>
        <v>2013</v>
      </c>
      <c r="R1977">
        <f t="shared" si="152"/>
        <v>1</v>
      </c>
      <c r="S1977">
        <f t="shared" si="153"/>
        <v>0</v>
      </c>
      <c r="T1977">
        <f t="shared" si="154"/>
        <v>0</v>
      </c>
      <c r="U1977" t="str" cm="1">
        <f t="array" ref="U1977">_xlfn.IFS(D1977&lt;1000,"Less Than 1000",D1977&lt;=4999,"1000 to 4999",D1977&lt;=9999,"5000 to 9999",D1977&lt;=14999,"10000 to 14999",D1977&lt;=19999,"15000 to 19999",D1977&lt;=24999,"20000 to 24999",D1977&lt;=29999,"25000 to 29999",D1977&lt;=34999,"30000 to 34999",D1977&lt;=39999,"35000 to 39999",D1977&lt;44999,"40000 to 44999",D1977&lt;=44999,"40000 to 44999",D1977&lt;=49999,"45000 to 49999",D1977&gt;=50000,"50000 or More")</f>
        <v>15000 to 19999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7" t="s">
        <v>8218</v>
      </c>
      <c r="G1978" t="s">
        <v>8224</v>
      </c>
      <c r="H1978" t="s">
        <v>8246</v>
      </c>
      <c r="I1978">
        <v>1373751325</v>
      </c>
      <c r="J1978" s="10">
        <v>1371159325</v>
      </c>
      <c r="K1978" s="11">
        <f t="shared" si="150"/>
        <v>41438.899594907409</v>
      </c>
      <c r="L1978" t="b">
        <v>1</v>
      </c>
      <c r="M1978">
        <v>473</v>
      </c>
      <c r="N1978" t="b">
        <v>1</v>
      </c>
      <c r="O1978" t="s">
        <v>8292</v>
      </c>
      <c r="P1978" t="s">
        <v>8322</v>
      </c>
      <c r="Q1978">
        <f t="shared" si="151"/>
        <v>2013</v>
      </c>
      <c r="R1978">
        <f t="shared" si="152"/>
        <v>1</v>
      </c>
      <c r="S1978">
        <f t="shared" si="153"/>
        <v>0</v>
      </c>
      <c r="T1978">
        <f t="shared" si="154"/>
        <v>0</v>
      </c>
      <c r="U1978" t="str" cm="1">
        <f t="array" ref="U1978">_xlfn.IFS(D1978&lt;1000,"Less Than 1000",D1978&lt;=4999,"1000 to 4999",D1978&lt;=9999,"5000 to 9999",D1978&lt;=14999,"10000 to 14999",D1978&lt;=19999,"15000 to 19999",D1978&lt;=24999,"20000 to 24999",D1978&lt;=29999,"25000 to 29999",D1978&lt;=34999,"30000 to 34999",D1978&lt;=39999,"35000 to 39999",D1978&lt;44999,"40000 to 44999",D1978&lt;=44999,"40000 to 44999",D1978&lt;=49999,"45000 to 49999",D1978&gt;=50000,"50000 or More")</f>
        <v>1000 to 4999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7" t="s">
        <v>8218</v>
      </c>
      <c r="G1979" t="s">
        <v>8223</v>
      </c>
      <c r="H1979" t="s">
        <v>8245</v>
      </c>
      <c r="I1979">
        <v>1450511940</v>
      </c>
      <c r="J1979" s="10">
        <v>1446527540</v>
      </c>
      <c r="K1979" s="11">
        <f t="shared" si="150"/>
        <v>42311.216898148152</v>
      </c>
      <c r="L1979" t="b">
        <v>1</v>
      </c>
      <c r="M1979">
        <v>821</v>
      </c>
      <c r="N1979" t="b">
        <v>1</v>
      </c>
      <c r="O1979" t="s">
        <v>8292</v>
      </c>
      <c r="P1979" t="s">
        <v>8322</v>
      </c>
      <c r="Q1979">
        <f t="shared" si="151"/>
        <v>2015</v>
      </c>
      <c r="R1979">
        <f t="shared" si="152"/>
        <v>1</v>
      </c>
      <c r="S1979">
        <f t="shared" si="153"/>
        <v>0</v>
      </c>
      <c r="T1979">
        <f t="shared" si="154"/>
        <v>0</v>
      </c>
      <c r="U1979" t="str" cm="1">
        <f t="array" ref="U1979">_xlfn.IFS(D1979&lt;1000,"Less Than 1000",D1979&lt;=4999,"1000 to 4999",D1979&lt;=9999,"5000 to 9999",D1979&lt;=14999,"10000 to 14999",D1979&lt;=19999,"15000 to 19999",D1979&lt;=24999,"20000 to 24999",D1979&lt;=29999,"25000 to 29999",D1979&lt;=34999,"30000 to 34999",D1979&lt;=39999,"35000 to 39999",D1979&lt;44999,"40000 to 44999",D1979&lt;=44999,"40000 to 44999",D1979&lt;=49999,"45000 to 49999",D1979&gt;=50000,"50000 or More")</f>
        <v>50000 or More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7" t="s">
        <v>8218</v>
      </c>
      <c r="G1980" t="s">
        <v>8223</v>
      </c>
      <c r="H1980" t="s">
        <v>8245</v>
      </c>
      <c r="I1980">
        <v>1339484400</v>
      </c>
      <c r="J1980" s="10">
        <v>1336627492</v>
      </c>
      <c r="K1980" s="11">
        <f t="shared" si="150"/>
        <v>41039.225601851853</v>
      </c>
      <c r="L1980" t="b">
        <v>1</v>
      </c>
      <c r="M1980">
        <v>388</v>
      </c>
      <c r="N1980" t="b">
        <v>1</v>
      </c>
      <c r="O1980" t="s">
        <v>8292</v>
      </c>
      <c r="P1980" t="s">
        <v>8322</v>
      </c>
      <c r="Q1980">
        <f t="shared" si="151"/>
        <v>2012</v>
      </c>
      <c r="R1980">
        <f t="shared" si="152"/>
        <v>1</v>
      </c>
      <c r="S1980">
        <f t="shared" si="153"/>
        <v>0</v>
      </c>
      <c r="T1980">
        <f t="shared" si="154"/>
        <v>0</v>
      </c>
      <c r="U1980" t="str" cm="1">
        <f t="array" ref="U1980">_xlfn.IFS(D1980&lt;1000,"Less Than 1000",D1980&lt;=4999,"1000 to 4999",D1980&lt;=9999,"5000 to 9999",D1980&lt;=14999,"10000 to 14999",D1980&lt;=19999,"15000 to 19999",D1980&lt;=24999,"20000 to 24999",D1980&lt;=29999,"25000 to 29999",D1980&lt;=34999,"30000 to 34999",D1980&lt;=39999,"35000 to 39999",D1980&lt;44999,"40000 to 44999",D1980&lt;=44999,"40000 to 44999",D1980&lt;=49999,"45000 to 49999",D1980&gt;=50000,"50000 or More")</f>
        <v>50000 or More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7" t="s">
        <v>8218</v>
      </c>
      <c r="G1981" t="s">
        <v>8223</v>
      </c>
      <c r="H1981" t="s">
        <v>8245</v>
      </c>
      <c r="I1981">
        <v>1447909140</v>
      </c>
      <c r="J1981" s="10">
        <v>1444734146</v>
      </c>
      <c r="K1981" s="11">
        <f t="shared" si="150"/>
        <v>42290.460023148145</v>
      </c>
      <c r="L1981" t="b">
        <v>1</v>
      </c>
      <c r="M1981">
        <v>813</v>
      </c>
      <c r="N1981" t="b">
        <v>1</v>
      </c>
      <c r="O1981" t="s">
        <v>8292</v>
      </c>
      <c r="P1981" t="s">
        <v>8322</v>
      </c>
      <c r="Q1981">
        <f t="shared" si="151"/>
        <v>2015</v>
      </c>
      <c r="R1981">
        <f t="shared" si="152"/>
        <v>1</v>
      </c>
      <c r="S1981">
        <f t="shared" si="153"/>
        <v>0</v>
      </c>
      <c r="T1981">
        <f t="shared" si="154"/>
        <v>0</v>
      </c>
      <c r="U1981" t="str" cm="1">
        <f t="array" ref="U1981">_xlfn.IFS(D1981&lt;1000,"Less Than 1000",D1981&lt;=4999,"1000 to 4999",D1981&lt;=9999,"5000 to 9999",D1981&lt;=14999,"10000 to 14999",D1981&lt;=19999,"15000 to 19999",D1981&lt;=24999,"20000 to 24999",D1981&lt;=29999,"25000 to 29999",D1981&lt;=34999,"30000 to 34999",D1981&lt;=39999,"35000 to 39999",D1981&lt;44999,"40000 to 44999",D1981&lt;=44999,"40000 to 44999",D1981&lt;=49999,"45000 to 49999",D1981&gt;=50000,"50000 or More")</f>
        <v>50000 or More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7" t="s">
        <v>8218</v>
      </c>
      <c r="G1982" t="s">
        <v>8235</v>
      </c>
      <c r="H1982" t="s">
        <v>8248</v>
      </c>
      <c r="I1982">
        <v>1459684862</v>
      </c>
      <c r="J1982" s="10">
        <v>1456232462</v>
      </c>
      <c r="K1982" s="11">
        <f t="shared" si="150"/>
        <v>42423.542384259257</v>
      </c>
      <c r="L1982" t="b">
        <v>1</v>
      </c>
      <c r="M1982">
        <v>1945</v>
      </c>
      <c r="N1982" t="b">
        <v>1</v>
      </c>
      <c r="O1982" t="s">
        <v>8292</v>
      </c>
      <c r="P1982" t="s">
        <v>8322</v>
      </c>
      <c r="Q1982">
        <f t="shared" si="151"/>
        <v>2016</v>
      </c>
      <c r="R1982">
        <f t="shared" si="152"/>
        <v>1</v>
      </c>
      <c r="S1982">
        <f t="shared" si="153"/>
        <v>0</v>
      </c>
      <c r="T1982">
        <f t="shared" si="154"/>
        <v>0</v>
      </c>
      <c r="U1982" t="str" cm="1">
        <f t="array" ref="U1982">_xlfn.IFS(D1982&lt;1000,"Less Than 1000",D1982&lt;=4999,"1000 to 4999",D1982&lt;=9999,"5000 to 9999",D1982&lt;=14999,"10000 to 14999",D1982&lt;=19999,"15000 to 19999",D1982&lt;=24999,"20000 to 24999",D1982&lt;=29999,"25000 to 29999",D1982&lt;=34999,"30000 to 34999",D1982&lt;=39999,"35000 to 39999",D1982&lt;44999,"40000 to 44999",D1982&lt;=44999,"40000 to 44999",D1982&lt;=49999,"45000 to 49999",D1982&gt;=50000,"50000 or More")</f>
        <v>50000 or More</v>
      </c>
    </row>
    <row r="1983" spans="1:21" ht="42.75" x14ac:dyDescent="0.45">
      <c r="A1983">
        <v>1262</v>
      </c>
      <c r="B1983" s="3" t="s">
        <v>1263</v>
      </c>
      <c r="C1983" s="3" t="s">
        <v>5372</v>
      </c>
      <c r="D1983" s="6">
        <v>6500</v>
      </c>
      <c r="E1983" s="8">
        <v>8152</v>
      </c>
      <c r="F1983" s="17" t="s">
        <v>8218</v>
      </c>
      <c r="G1983" t="s">
        <v>8228</v>
      </c>
      <c r="H1983" t="s">
        <v>8250</v>
      </c>
      <c r="I1983">
        <v>1392574692</v>
      </c>
      <c r="J1983" s="10">
        <v>1389982692</v>
      </c>
      <c r="K1983" s="11">
        <f t="shared" si="150"/>
        <v>41656.762638888889</v>
      </c>
      <c r="L1983" t="b">
        <v>1</v>
      </c>
      <c r="M1983">
        <v>105</v>
      </c>
      <c r="N1983" t="b">
        <v>1</v>
      </c>
      <c r="O1983" t="s">
        <v>8298</v>
      </c>
      <c r="P1983" t="s">
        <v>8299</v>
      </c>
      <c r="Q1983">
        <f t="shared" si="151"/>
        <v>2014</v>
      </c>
      <c r="R1983">
        <f t="shared" si="152"/>
        <v>1</v>
      </c>
      <c r="S1983">
        <f t="shared" si="153"/>
        <v>0</v>
      </c>
      <c r="T1983">
        <f t="shared" si="154"/>
        <v>0</v>
      </c>
      <c r="U1983" t="str" cm="1">
        <f t="array" ref="U1983">_xlfn.IFS(D1983&lt;1000,"Less Than 1000",D1983&lt;=4999,"1000 to 4999",D1983&lt;=9999,"5000 to 9999",D1983&lt;=14999,"10000 to 14999",D1983&lt;=19999,"15000 to 19999",D1983&lt;=24999,"20000 to 24999",D1983&lt;=29999,"25000 to 29999",D1983&lt;=34999,"30000 to 34999",D1983&lt;=39999,"35000 to 39999",D1983&lt;44999,"40000 to 44999",D1983&lt;=44999,"40000 to 44999",D1983&lt;=49999,"45000 to 49999",D1983&gt;=50000,"50000 or More")</f>
        <v>5000 to 9999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7" t="s">
        <v>8220</v>
      </c>
      <c r="G1984" t="s">
        <v>8230</v>
      </c>
      <c r="H1984" t="s">
        <v>8251</v>
      </c>
      <c r="I1984">
        <v>1480863887</v>
      </c>
      <c r="J1984" s="10">
        <v>1478268287</v>
      </c>
      <c r="K1984" s="11">
        <f t="shared" si="150"/>
        <v>42678.586655092593</v>
      </c>
      <c r="L1984" t="b">
        <v>0</v>
      </c>
      <c r="M1984">
        <v>0</v>
      </c>
      <c r="N1984" t="b">
        <v>0</v>
      </c>
      <c r="O1984" t="s">
        <v>8311</v>
      </c>
      <c r="P1984" t="s">
        <v>8323</v>
      </c>
      <c r="Q1984">
        <f t="shared" si="151"/>
        <v>2016</v>
      </c>
      <c r="R1984">
        <f t="shared" si="152"/>
        <v>0</v>
      </c>
      <c r="S1984">
        <f t="shared" si="153"/>
        <v>1</v>
      </c>
      <c r="T1984">
        <f t="shared" si="154"/>
        <v>0</v>
      </c>
      <c r="U1984" t="str" cm="1">
        <f t="array" ref="U1984">_xlfn.IFS(D1984&lt;1000,"Less Than 1000",D1984&lt;=4999,"1000 to 4999",D1984&lt;=9999,"5000 to 9999",D1984&lt;=14999,"10000 to 14999",D1984&lt;=19999,"15000 to 19999",D1984&lt;=24999,"20000 to 24999",D1984&lt;=29999,"25000 to 29999",D1984&lt;=34999,"30000 to 34999",D1984&lt;=39999,"35000 to 39999",D1984&lt;44999,"40000 to 44999",D1984&lt;=44999,"40000 to 44999",D1984&lt;=49999,"45000 to 49999",D1984&gt;=50000,"50000 or More")</f>
        <v>50000 or More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7" t="s">
        <v>8220</v>
      </c>
      <c r="G1985" t="s">
        <v>8223</v>
      </c>
      <c r="H1985" t="s">
        <v>8245</v>
      </c>
      <c r="I1985">
        <v>1472799600</v>
      </c>
      <c r="J1985" s="10">
        <v>1470874618</v>
      </c>
      <c r="K1985" s="11">
        <f t="shared" si="150"/>
        <v>42593.011782407411</v>
      </c>
      <c r="L1985" t="b">
        <v>0</v>
      </c>
      <c r="M1985">
        <v>16</v>
      </c>
      <c r="N1985" t="b">
        <v>0</v>
      </c>
      <c r="O1985" t="s">
        <v>8311</v>
      </c>
      <c r="P1985" t="s">
        <v>8323</v>
      </c>
      <c r="Q1985">
        <f t="shared" si="151"/>
        <v>2016</v>
      </c>
      <c r="R1985">
        <f t="shared" si="152"/>
        <v>0</v>
      </c>
      <c r="S1985">
        <f t="shared" si="153"/>
        <v>1</v>
      </c>
      <c r="T1985">
        <f t="shared" si="154"/>
        <v>0</v>
      </c>
      <c r="U1985" t="str" cm="1">
        <f t="array" ref="U1985">_xlfn.IFS(D1985&lt;1000,"Less Than 1000",D1985&lt;=4999,"1000 to 4999",D1985&lt;=9999,"5000 to 9999",D1985&lt;=14999,"10000 to 14999",D1985&lt;=19999,"15000 to 19999",D1985&lt;=24999,"20000 to 24999",D1985&lt;=29999,"25000 to 29999",D1985&lt;=34999,"30000 to 34999",D1985&lt;=39999,"35000 to 39999",D1985&lt;44999,"40000 to 44999",D1985&lt;=44999,"40000 to 44999",D1985&lt;=49999,"45000 to 49999",D1985&gt;=50000,"50000 or More")</f>
        <v>30000 to 34999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7" t="s">
        <v>8220</v>
      </c>
      <c r="G1986" t="s">
        <v>8223</v>
      </c>
      <c r="H1986" t="s">
        <v>8245</v>
      </c>
      <c r="I1986">
        <v>1417377481</v>
      </c>
      <c r="J1986" s="10">
        <v>1412189881</v>
      </c>
      <c r="K1986" s="11">
        <f t="shared" ref="K1986:K2049" si="155">(((J1986/60)/60)/24)+DATE(1970,1,1)</f>
        <v>41913.790289351848</v>
      </c>
      <c r="L1986" t="b">
        <v>0</v>
      </c>
      <c r="M1986">
        <v>7</v>
      </c>
      <c r="N1986" t="b">
        <v>0</v>
      </c>
      <c r="O1986" t="s">
        <v>8311</v>
      </c>
      <c r="P1986" t="s">
        <v>8323</v>
      </c>
      <c r="Q1986">
        <f t="shared" ref="Q1986:Q2049" si="156">YEAR(K1986)</f>
        <v>2014</v>
      </c>
      <c r="R1986">
        <f t="shared" ref="R1986:R2049" si="157">COUNTIF(F1986,"=successful")</f>
        <v>0</v>
      </c>
      <c r="S1986">
        <f t="shared" ref="S1986:S2049" si="158">COUNTIF(F1986,"=failed")</f>
        <v>1</v>
      </c>
      <c r="T1986">
        <f t="shared" ref="T1986:T2049" si="159">COUNTIF(F1986,"=canceled")</f>
        <v>0</v>
      </c>
      <c r="U1986" t="str" cm="1">
        <f t="array" ref="U1986">_xlfn.IFS(D1986&lt;1000,"Less Than 1000",D1986&lt;=4999,"1000 to 4999",D1986&lt;=9999,"5000 to 9999",D1986&lt;=14999,"10000 to 14999",D1986&lt;=19999,"15000 to 19999",D1986&lt;=24999,"20000 to 24999",D1986&lt;=29999,"25000 to 29999",D1986&lt;=34999,"30000 to 34999",D1986&lt;=39999,"35000 to 39999",D1986&lt;44999,"40000 to 44999",D1986&lt;=44999,"40000 to 44999",D1986&lt;=49999,"45000 to 49999",D1986&gt;=50000,"50000 or More")</f>
        <v>15000 to 19999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7" t="s">
        <v>8220</v>
      </c>
      <c r="G1987" t="s">
        <v>8224</v>
      </c>
      <c r="H1987" t="s">
        <v>8246</v>
      </c>
      <c r="I1987">
        <v>1470178800</v>
      </c>
      <c r="J1987" s="10">
        <v>1467650771</v>
      </c>
      <c r="K1987" s="11">
        <f t="shared" si="155"/>
        <v>42555.698738425926</v>
      </c>
      <c r="L1987" t="b">
        <v>0</v>
      </c>
      <c r="M1987">
        <v>4</v>
      </c>
      <c r="N1987" t="b">
        <v>0</v>
      </c>
      <c r="O1987" t="s">
        <v>8311</v>
      </c>
      <c r="P1987" t="s">
        <v>8323</v>
      </c>
      <c r="Q1987">
        <f t="shared" si="156"/>
        <v>2016</v>
      </c>
      <c r="R1987">
        <f t="shared" si="157"/>
        <v>0</v>
      </c>
      <c r="S1987">
        <f t="shared" si="158"/>
        <v>1</v>
      </c>
      <c r="T1987">
        <f t="shared" si="159"/>
        <v>0</v>
      </c>
      <c r="U1987" t="str" cm="1">
        <f t="array" ref="U1987">_xlfn.IFS(D1987&lt;1000,"Less Than 1000",D1987&lt;=4999,"1000 to 4999",D1987&lt;=9999,"5000 to 9999",D1987&lt;=14999,"10000 to 14999",D1987&lt;=19999,"15000 to 19999",D1987&lt;=24999,"20000 to 24999",D1987&lt;=29999,"25000 to 29999",D1987&lt;=34999,"30000 to 34999",D1987&lt;=39999,"35000 to 39999",D1987&lt;44999,"40000 to 44999",D1987&lt;=44999,"40000 to 44999",D1987&lt;=49999,"45000 to 49999",D1987&gt;=50000,"50000 or More")</f>
        <v>1000 to 4999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7" t="s">
        <v>8220</v>
      </c>
      <c r="G1988" t="s">
        <v>8224</v>
      </c>
      <c r="H1988" t="s">
        <v>8246</v>
      </c>
      <c r="I1988">
        <v>1457947483</v>
      </c>
      <c r="J1988" s="10">
        <v>1455359083</v>
      </c>
      <c r="K1988" s="11">
        <f t="shared" si="155"/>
        <v>42413.433831018512</v>
      </c>
      <c r="L1988" t="b">
        <v>0</v>
      </c>
      <c r="M1988">
        <v>1</v>
      </c>
      <c r="N1988" t="b">
        <v>0</v>
      </c>
      <c r="O1988" t="s">
        <v>8311</v>
      </c>
      <c r="P1988" t="s">
        <v>8323</v>
      </c>
      <c r="Q1988">
        <f t="shared" si="156"/>
        <v>2016</v>
      </c>
      <c r="R1988">
        <f t="shared" si="157"/>
        <v>0</v>
      </c>
      <c r="S1988">
        <f t="shared" si="158"/>
        <v>1</v>
      </c>
      <c r="T1988">
        <f t="shared" si="159"/>
        <v>0</v>
      </c>
      <c r="U1988" t="str" cm="1">
        <f t="array" ref="U1988">_xlfn.IFS(D1988&lt;1000,"Less Than 1000",D1988&lt;=4999,"1000 to 4999",D1988&lt;=9999,"5000 to 9999",D1988&lt;=14999,"10000 to 14999",D1988&lt;=19999,"15000 to 19999",D1988&lt;=24999,"20000 to 24999",D1988&lt;=29999,"25000 to 29999",D1988&lt;=34999,"30000 to 34999",D1988&lt;=39999,"35000 to 39999",D1988&lt;44999,"40000 to 44999",D1988&lt;=44999,"40000 to 44999",D1988&lt;=49999,"45000 to 49999",D1988&gt;=50000,"50000 or More")</f>
        <v>1000 to 4999</v>
      </c>
    </row>
    <row r="1989" spans="1:21" ht="42.75" x14ac:dyDescent="0.45">
      <c r="A1989">
        <v>1278</v>
      </c>
      <c r="B1989" s="3" t="s">
        <v>1279</v>
      </c>
      <c r="C1989" s="3" t="s">
        <v>5388</v>
      </c>
      <c r="D1989" s="6">
        <v>6500</v>
      </c>
      <c r="E1989" s="8">
        <v>10071</v>
      </c>
      <c r="F1989" s="17" t="s">
        <v>8218</v>
      </c>
      <c r="G1989" t="s">
        <v>8223</v>
      </c>
      <c r="H1989" t="s">
        <v>8245</v>
      </c>
      <c r="I1989">
        <v>1403661600</v>
      </c>
      <c r="J1989" s="10">
        <v>1401196766</v>
      </c>
      <c r="K1989" s="11">
        <f t="shared" si="155"/>
        <v>41786.555162037039</v>
      </c>
      <c r="L1989" t="b">
        <v>1</v>
      </c>
      <c r="M1989">
        <v>190</v>
      </c>
      <c r="N1989" t="b">
        <v>1</v>
      </c>
      <c r="O1989" t="s">
        <v>8298</v>
      </c>
      <c r="P1989" t="s">
        <v>8299</v>
      </c>
      <c r="Q1989">
        <f t="shared" si="156"/>
        <v>2014</v>
      </c>
      <c r="R1989">
        <f t="shared" si="157"/>
        <v>1</v>
      </c>
      <c r="S1989">
        <f t="shared" si="158"/>
        <v>0</v>
      </c>
      <c r="T1989">
        <f t="shared" si="159"/>
        <v>0</v>
      </c>
      <c r="U1989" t="str" cm="1">
        <f t="array" ref="U1989">_xlfn.IFS(D1989&lt;1000,"Less Than 1000",D1989&lt;=4999,"1000 to 4999",D1989&lt;=9999,"5000 to 9999",D1989&lt;=14999,"10000 to 14999",D1989&lt;=19999,"15000 to 19999",D1989&lt;=24999,"20000 to 24999",D1989&lt;=29999,"25000 to 29999",D1989&lt;=34999,"30000 to 34999",D1989&lt;=39999,"35000 to 39999",D1989&lt;44999,"40000 to 44999",D1989&lt;=44999,"40000 to 44999",D1989&lt;=49999,"45000 to 49999",D1989&gt;=50000,"50000 or More")</f>
        <v>5000 to 9999</v>
      </c>
    </row>
    <row r="1990" spans="1:21" ht="28.5" x14ac:dyDescent="0.45">
      <c r="A1990">
        <v>1504</v>
      </c>
      <c r="B1990" s="3" t="s">
        <v>1505</v>
      </c>
      <c r="C1990" s="3" t="s">
        <v>5614</v>
      </c>
      <c r="D1990" s="6">
        <v>6500</v>
      </c>
      <c r="E1990" s="8">
        <v>18066</v>
      </c>
      <c r="F1990" s="17" t="s">
        <v>8218</v>
      </c>
      <c r="G1990" t="s">
        <v>8224</v>
      </c>
      <c r="H1990" t="s">
        <v>8246</v>
      </c>
      <c r="I1990">
        <v>1402389180</v>
      </c>
      <c r="J1990" s="10">
        <v>1399996024</v>
      </c>
      <c r="K1990" s="11">
        <f t="shared" si="155"/>
        <v>41772.657685185186</v>
      </c>
      <c r="L1990" t="b">
        <v>1</v>
      </c>
      <c r="M1990">
        <v>269</v>
      </c>
      <c r="N1990" t="b">
        <v>1</v>
      </c>
      <c r="O1990" t="s">
        <v>8311</v>
      </c>
      <c r="P1990" t="s">
        <v>8312</v>
      </c>
      <c r="Q1990">
        <f t="shared" si="156"/>
        <v>2014</v>
      </c>
      <c r="R1990">
        <f t="shared" si="157"/>
        <v>1</v>
      </c>
      <c r="S1990">
        <f t="shared" si="158"/>
        <v>0</v>
      </c>
      <c r="T1990">
        <f t="shared" si="159"/>
        <v>0</v>
      </c>
      <c r="U1990" t="str" cm="1">
        <f t="array" ref="U1990">_xlfn.IFS(D1990&lt;1000,"Less Than 1000",D1990&lt;=4999,"1000 to 4999",D1990&lt;=9999,"5000 to 9999",D1990&lt;=14999,"10000 to 14999",D1990&lt;=19999,"15000 to 19999",D1990&lt;=24999,"20000 to 24999",D1990&lt;=29999,"25000 to 29999",D1990&lt;=34999,"30000 to 34999",D1990&lt;=39999,"35000 to 39999",D1990&lt;44999,"40000 to 44999",D1990&lt;=44999,"40000 to 44999",D1990&lt;=49999,"45000 to 49999",D1990&gt;=50000,"50000 or More")</f>
        <v>5000 to 9999</v>
      </c>
    </row>
    <row r="1991" spans="1:21" ht="28.5" x14ac:dyDescent="0.45">
      <c r="A1991">
        <v>1726</v>
      </c>
      <c r="B1991" s="3" t="s">
        <v>1727</v>
      </c>
      <c r="C1991" s="3" t="s">
        <v>5836</v>
      </c>
      <c r="D1991" s="6">
        <v>6500</v>
      </c>
      <c r="E1991" s="8">
        <v>2196</v>
      </c>
      <c r="F1991" s="17" t="s">
        <v>8220</v>
      </c>
      <c r="G1991" t="s">
        <v>8223</v>
      </c>
      <c r="H1991" t="s">
        <v>8245</v>
      </c>
      <c r="I1991">
        <v>1403906664</v>
      </c>
      <c r="J1991" s="10">
        <v>1401401064</v>
      </c>
      <c r="K1991" s="11">
        <f t="shared" si="155"/>
        <v>41788.919722222221</v>
      </c>
      <c r="L1991" t="b">
        <v>0</v>
      </c>
      <c r="M1991">
        <v>16</v>
      </c>
      <c r="N1991" t="b">
        <v>0</v>
      </c>
      <c r="O1991" t="s">
        <v>8298</v>
      </c>
      <c r="P1991" t="s">
        <v>8320</v>
      </c>
      <c r="Q1991">
        <f t="shared" si="156"/>
        <v>2014</v>
      </c>
      <c r="R1991">
        <f t="shared" si="157"/>
        <v>0</v>
      </c>
      <c r="S1991">
        <f t="shared" si="158"/>
        <v>1</v>
      </c>
      <c r="T1991">
        <f t="shared" si="159"/>
        <v>0</v>
      </c>
      <c r="U1991" t="str" cm="1">
        <f t="array" ref="U1991">_xlfn.IFS(D1991&lt;1000,"Less Than 1000",D1991&lt;=4999,"1000 to 4999",D1991&lt;=9999,"5000 to 9999",D1991&lt;=14999,"10000 to 14999",D1991&lt;=19999,"15000 to 19999",D1991&lt;=24999,"20000 to 24999",D1991&lt;=29999,"25000 to 29999",D1991&lt;=34999,"30000 to 34999",D1991&lt;=39999,"35000 to 39999",D1991&lt;44999,"40000 to 44999",D1991&lt;=44999,"40000 to 44999",D1991&lt;=49999,"45000 to 49999",D1991&gt;=50000,"50000 or More")</f>
        <v>5000 to 9999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7" t="s">
        <v>8220</v>
      </c>
      <c r="G1992" t="s">
        <v>8223</v>
      </c>
      <c r="H1992" t="s">
        <v>8245</v>
      </c>
      <c r="I1992">
        <v>1455338532</v>
      </c>
      <c r="J1992" s="10">
        <v>1454042532</v>
      </c>
      <c r="K1992" s="11">
        <f t="shared" si="155"/>
        <v>42398.195972222224</v>
      </c>
      <c r="L1992" t="b">
        <v>0</v>
      </c>
      <c r="M1992">
        <v>5</v>
      </c>
      <c r="N1992" t="b">
        <v>0</v>
      </c>
      <c r="O1992" t="s">
        <v>8311</v>
      </c>
      <c r="P1992" t="s">
        <v>8323</v>
      </c>
      <c r="Q1992">
        <f t="shared" si="156"/>
        <v>2016</v>
      </c>
      <c r="R1992">
        <f t="shared" si="157"/>
        <v>0</v>
      </c>
      <c r="S1992">
        <f t="shared" si="158"/>
        <v>1</v>
      </c>
      <c r="T1992">
        <f t="shared" si="159"/>
        <v>0</v>
      </c>
      <c r="U1992" t="str" cm="1">
        <f t="array" ref="U1992">_xlfn.IFS(D1992&lt;1000,"Less Than 1000",D1992&lt;=4999,"1000 to 4999",D1992&lt;=9999,"5000 to 9999",D1992&lt;=14999,"10000 to 14999",D1992&lt;=19999,"15000 to 19999",D1992&lt;=24999,"20000 to 24999",D1992&lt;=29999,"25000 to 29999",D1992&lt;=34999,"30000 to 34999",D1992&lt;=39999,"35000 to 39999",D1992&lt;44999,"40000 to 44999",D1992&lt;=44999,"40000 to 44999",D1992&lt;=49999,"45000 to 49999",D1992&gt;=50000,"50000 or More")</f>
        <v>1000 to 4999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7" t="s">
        <v>8220</v>
      </c>
      <c r="G1993" t="s">
        <v>8223</v>
      </c>
      <c r="H1993" t="s">
        <v>8245</v>
      </c>
      <c r="I1993">
        <v>1435958786</v>
      </c>
      <c r="J1993" s="10">
        <v>1434144386</v>
      </c>
      <c r="K1993" s="11">
        <f t="shared" si="155"/>
        <v>42167.89335648148</v>
      </c>
      <c r="L1993" t="b">
        <v>0</v>
      </c>
      <c r="M1993">
        <v>3</v>
      </c>
      <c r="N1993" t="b">
        <v>0</v>
      </c>
      <c r="O1993" t="s">
        <v>8311</v>
      </c>
      <c r="P1993" t="s">
        <v>8323</v>
      </c>
      <c r="Q1993">
        <f t="shared" si="156"/>
        <v>2015</v>
      </c>
      <c r="R1993">
        <f t="shared" si="157"/>
        <v>0</v>
      </c>
      <c r="S1993">
        <f t="shared" si="158"/>
        <v>1</v>
      </c>
      <c r="T1993">
        <f t="shared" si="159"/>
        <v>0</v>
      </c>
      <c r="U1993" t="str" cm="1">
        <f t="array" ref="U1993">_xlfn.IFS(D1993&lt;1000,"Less Than 1000",D1993&lt;=4999,"1000 to 4999",D1993&lt;=9999,"5000 to 9999",D1993&lt;=14999,"10000 to 14999",D1993&lt;=19999,"15000 to 19999",D1993&lt;=24999,"20000 to 24999",D1993&lt;=29999,"25000 to 29999",D1993&lt;=34999,"30000 to 34999",D1993&lt;=39999,"35000 to 39999",D1993&lt;44999,"40000 to 44999",D1993&lt;=44999,"40000 to 44999",D1993&lt;=49999,"45000 to 49999",D1993&gt;=50000,"50000 or More")</f>
        <v>1000 to 4999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7" t="s">
        <v>8220</v>
      </c>
      <c r="G1994" t="s">
        <v>8223</v>
      </c>
      <c r="H1994" t="s">
        <v>8245</v>
      </c>
      <c r="I1994">
        <v>1424229991</v>
      </c>
      <c r="J1994" s="10">
        <v>1421637991</v>
      </c>
      <c r="K1994" s="11">
        <f t="shared" si="155"/>
        <v>42023.143414351856</v>
      </c>
      <c r="L1994" t="b">
        <v>0</v>
      </c>
      <c r="M1994">
        <v>2</v>
      </c>
      <c r="N1994" t="b">
        <v>0</v>
      </c>
      <c r="O1994" t="s">
        <v>8311</v>
      </c>
      <c r="P1994" t="s">
        <v>8323</v>
      </c>
      <c r="Q1994">
        <f t="shared" si="156"/>
        <v>2015</v>
      </c>
      <c r="R1994">
        <f t="shared" si="157"/>
        <v>0</v>
      </c>
      <c r="S1994">
        <f t="shared" si="158"/>
        <v>1</v>
      </c>
      <c r="T1994">
        <f t="shared" si="159"/>
        <v>0</v>
      </c>
      <c r="U1994" t="str" cm="1">
        <f t="array" ref="U1994">_xlfn.IFS(D1994&lt;1000,"Less Than 1000",D1994&lt;=4999,"1000 to 4999",D1994&lt;=9999,"5000 to 9999",D1994&lt;=14999,"10000 to 14999",D1994&lt;=19999,"15000 to 19999",D1994&lt;=24999,"20000 to 24999",D1994&lt;=29999,"25000 to 29999",D1994&lt;=34999,"30000 to 34999",D1994&lt;=39999,"35000 to 39999",D1994&lt;44999,"40000 to 44999",D1994&lt;=44999,"40000 to 44999",D1994&lt;=49999,"45000 to 49999",D1994&gt;=50000,"50000 or More")</f>
        <v>1000 to 4999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7" t="s">
        <v>8220</v>
      </c>
      <c r="G1995" t="s">
        <v>8224</v>
      </c>
      <c r="H1995" t="s">
        <v>8246</v>
      </c>
      <c r="I1995">
        <v>1450706837</v>
      </c>
      <c r="J1995" s="10">
        <v>1448114837</v>
      </c>
      <c r="K1995" s="11">
        <f t="shared" si="155"/>
        <v>42329.58839120371</v>
      </c>
      <c r="L1995" t="b">
        <v>0</v>
      </c>
      <c r="M1995">
        <v>0</v>
      </c>
      <c r="N1995" t="b">
        <v>0</v>
      </c>
      <c r="O1995" t="s">
        <v>8311</v>
      </c>
      <c r="P1995" t="s">
        <v>8323</v>
      </c>
      <c r="Q1995">
        <f t="shared" si="156"/>
        <v>2015</v>
      </c>
      <c r="R1995">
        <f t="shared" si="157"/>
        <v>0</v>
      </c>
      <c r="S1995">
        <f t="shared" si="158"/>
        <v>1</v>
      </c>
      <c r="T1995">
        <f t="shared" si="159"/>
        <v>0</v>
      </c>
      <c r="U1995" t="str" cm="1">
        <f t="array" ref="U1995">_xlfn.IFS(D1995&lt;1000,"Less Than 1000",D1995&lt;=4999,"1000 to 4999",D1995&lt;=9999,"5000 to 9999",D1995&lt;=14999,"10000 to 14999",D1995&lt;=19999,"15000 to 19999",D1995&lt;=24999,"20000 to 24999",D1995&lt;=29999,"25000 to 29999",D1995&lt;=34999,"30000 to 34999",D1995&lt;=39999,"35000 to 39999",D1995&lt;44999,"40000 to 44999",D1995&lt;=44999,"40000 to 44999",D1995&lt;=49999,"45000 to 49999",D1995&gt;=50000,"50000 or More")</f>
        <v>1000 to 4999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7" t="s">
        <v>8220</v>
      </c>
      <c r="G1996" t="s">
        <v>8223</v>
      </c>
      <c r="H1996" t="s">
        <v>8245</v>
      </c>
      <c r="I1996">
        <v>1481072942</v>
      </c>
      <c r="J1996" s="10">
        <v>1475885342</v>
      </c>
      <c r="K1996" s="11">
        <f t="shared" si="155"/>
        <v>42651.006273148145</v>
      </c>
      <c r="L1996" t="b">
        <v>0</v>
      </c>
      <c r="M1996">
        <v>0</v>
      </c>
      <c r="N1996" t="b">
        <v>0</v>
      </c>
      <c r="O1996" t="s">
        <v>8311</v>
      </c>
      <c r="P1996" t="s">
        <v>8323</v>
      </c>
      <c r="Q1996">
        <f t="shared" si="156"/>
        <v>2016</v>
      </c>
      <c r="R1996">
        <f t="shared" si="157"/>
        <v>0</v>
      </c>
      <c r="S1996">
        <f t="shared" si="158"/>
        <v>1</v>
      </c>
      <c r="T1996">
        <f t="shared" si="159"/>
        <v>0</v>
      </c>
      <c r="U1996" t="str" cm="1">
        <f t="array" ref="U1996">_xlfn.IFS(D1996&lt;1000,"Less Than 1000",D1996&lt;=4999,"1000 to 4999",D1996&lt;=9999,"5000 to 9999",D1996&lt;=14999,"10000 to 14999",D1996&lt;=19999,"15000 to 19999",D1996&lt;=24999,"20000 to 24999",D1996&lt;=29999,"25000 to 29999",D1996&lt;=34999,"30000 to 34999",D1996&lt;=39999,"35000 to 39999",D1996&lt;44999,"40000 to 44999",D1996&lt;=44999,"40000 to 44999",D1996&lt;=49999,"45000 to 49999",D1996&gt;=50000,"50000 or More")</f>
        <v>1000 to 4999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7" t="s">
        <v>8220</v>
      </c>
      <c r="G1997" t="s">
        <v>8228</v>
      </c>
      <c r="H1997" t="s">
        <v>8250</v>
      </c>
      <c r="I1997">
        <v>1437082736</v>
      </c>
      <c r="J1997" s="10">
        <v>1435354736</v>
      </c>
      <c r="K1997" s="11">
        <f t="shared" si="155"/>
        <v>42181.902037037042</v>
      </c>
      <c r="L1997" t="b">
        <v>0</v>
      </c>
      <c r="M1997">
        <v>3</v>
      </c>
      <c r="N1997" t="b">
        <v>0</v>
      </c>
      <c r="O1997" t="s">
        <v>8311</v>
      </c>
      <c r="P1997" t="s">
        <v>8323</v>
      </c>
      <c r="Q1997">
        <f t="shared" si="156"/>
        <v>2015</v>
      </c>
      <c r="R1997">
        <f t="shared" si="157"/>
        <v>0</v>
      </c>
      <c r="S1997">
        <f t="shared" si="158"/>
        <v>1</v>
      </c>
      <c r="T1997">
        <f t="shared" si="159"/>
        <v>0</v>
      </c>
      <c r="U1997" t="str" cm="1">
        <f t="array" ref="U1997">_xlfn.IFS(D1997&lt;1000,"Less Than 1000",D1997&lt;=4999,"1000 to 4999",D1997&lt;=9999,"5000 to 9999",D1997&lt;=14999,"10000 to 14999",D1997&lt;=19999,"15000 to 19999",D1997&lt;=24999,"20000 to 24999",D1997&lt;=29999,"25000 to 29999",D1997&lt;=34999,"30000 to 34999",D1997&lt;=39999,"35000 to 39999",D1997&lt;44999,"40000 to 44999",D1997&lt;=44999,"40000 to 44999",D1997&lt;=49999,"45000 to 49999",D1997&gt;=50000,"50000 or More")</f>
        <v>1000 to 4999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7" t="s">
        <v>8220</v>
      </c>
      <c r="G1998" t="s">
        <v>8223</v>
      </c>
      <c r="H1998" t="s">
        <v>8245</v>
      </c>
      <c r="I1998">
        <v>1405021211</v>
      </c>
      <c r="J1998" s="10">
        <v>1402429211</v>
      </c>
      <c r="K1998" s="11">
        <f t="shared" si="155"/>
        <v>41800.819571759261</v>
      </c>
      <c r="L1998" t="b">
        <v>0</v>
      </c>
      <c r="M1998">
        <v>0</v>
      </c>
      <c r="N1998" t="b">
        <v>0</v>
      </c>
      <c r="O1998" t="s">
        <v>8311</v>
      </c>
      <c r="P1998" t="s">
        <v>8323</v>
      </c>
      <c r="Q1998">
        <f t="shared" si="156"/>
        <v>2014</v>
      </c>
      <c r="R1998">
        <f t="shared" si="157"/>
        <v>0</v>
      </c>
      <c r="S1998">
        <f t="shared" si="158"/>
        <v>1</v>
      </c>
      <c r="T1998">
        <f t="shared" si="159"/>
        <v>0</v>
      </c>
      <c r="U1998" t="str" cm="1">
        <f t="array" ref="U1998">_xlfn.IFS(D1998&lt;1000,"Less Than 1000",D1998&lt;=4999,"1000 to 4999",D1998&lt;=9999,"5000 to 9999",D1998&lt;=14999,"10000 to 14999",D1998&lt;=19999,"15000 to 19999",D1998&lt;=24999,"20000 to 24999",D1998&lt;=29999,"25000 to 29999",D1998&lt;=34999,"30000 to 34999",D1998&lt;=39999,"35000 to 39999",D1998&lt;44999,"40000 to 44999",D1998&lt;=44999,"40000 to 44999",D1998&lt;=49999,"45000 to 49999",D1998&gt;=50000,"50000 or More")</f>
        <v>50000 or More</v>
      </c>
    </row>
    <row r="1999" spans="1:21" ht="42.75" x14ac:dyDescent="0.45">
      <c r="A1999">
        <v>1812</v>
      </c>
      <c r="B1999" s="3" t="s">
        <v>1813</v>
      </c>
      <c r="C1999" s="3" t="s">
        <v>5922</v>
      </c>
      <c r="D1999" s="6">
        <v>6500</v>
      </c>
      <c r="E1999" s="8">
        <v>865</v>
      </c>
      <c r="F1999" s="17" t="s">
        <v>8220</v>
      </c>
      <c r="G1999" t="s">
        <v>8224</v>
      </c>
      <c r="H1999" t="s">
        <v>8246</v>
      </c>
      <c r="I1999">
        <v>1467531536</v>
      </c>
      <c r="J1999" s="10">
        <v>1464939536</v>
      </c>
      <c r="K1999" s="11">
        <f t="shared" si="155"/>
        <v>42524.318703703699</v>
      </c>
      <c r="L1999" t="b">
        <v>0</v>
      </c>
      <c r="M1999">
        <v>23</v>
      </c>
      <c r="N1999" t="b">
        <v>0</v>
      </c>
      <c r="O1999" t="s">
        <v>8311</v>
      </c>
      <c r="P1999" t="s">
        <v>8312</v>
      </c>
      <c r="Q1999">
        <f t="shared" si="156"/>
        <v>2016</v>
      </c>
      <c r="R1999">
        <f t="shared" si="157"/>
        <v>0</v>
      </c>
      <c r="S1999">
        <f t="shared" si="158"/>
        <v>1</v>
      </c>
      <c r="T1999">
        <f t="shared" si="159"/>
        <v>0</v>
      </c>
      <c r="U1999" t="str" cm="1">
        <f t="array" ref="U1999">_xlfn.IFS(D1999&lt;1000,"Less Than 1000",D1999&lt;=4999,"1000 to 4999",D1999&lt;=9999,"5000 to 9999",D1999&lt;=14999,"10000 to 14999",D1999&lt;=19999,"15000 to 19999",D1999&lt;=24999,"20000 to 24999",D1999&lt;=29999,"25000 to 29999",D1999&lt;=34999,"30000 to 34999",D1999&lt;=39999,"35000 to 39999",D1999&lt;44999,"40000 to 44999",D1999&lt;=44999,"40000 to 44999",D1999&lt;=49999,"45000 to 49999",D1999&gt;=50000,"50000 or More")</f>
        <v>5000 to 9999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7" t="s">
        <v>8220</v>
      </c>
      <c r="G2000" t="s">
        <v>8223</v>
      </c>
      <c r="H2000" t="s">
        <v>8245</v>
      </c>
      <c r="I2000">
        <v>1406861438</v>
      </c>
      <c r="J2000" s="10">
        <v>1402973438</v>
      </c>
      <c r="K2000" s="11">
        <f t="shared" si="155"/>
        <v>41807.118495370371</v>
      </c>
      <c r="L2000" t="b">
        <v>0</v>
      </c>
      <c r="M2000">
        <v>3</v>
      </c>
      <c r="N2000" t="b">
        <v>0</v>
      </c>
      <c r="O2000" t="s">
        <v>8311</v>
      </c>
      <c r="P2000" t="s">
        <v>8323</v>
      </c>
      <c r="Q2000">
        <f t="shared" si="156"/>
        <v>2014</v>
      </c>
      <c r="R2000">
        <f t="shared" si="157"/>
        <v>0</v>
      </c>
      <c r="S2000">
        <f t="shared" si="158"/>
        <v>1</v>
      </c>
      <c r="T2000">
        <f t="shared" si="159"/>
        <v>0</v>
      </c>
      <c r="U2000" t="str" cm="1">
        <f t="array" ref="U2000">_xlfn.IFS(D2000&lt;1000,"Less Than 1000",D2000&lt;=4999,"1000 to 4999",D2000&lt;=9999,"5000 to 9999",D2000&lt;=14999,"10000 to 14999",D2000&lt;=19999,"15000 to 19999",D2000&lt;=24999,"20000 to 24999",D2000&lt;=29999,"25000 to 29999",D2000&lt;=34999,"30000 to 34999",D2000&lt;=39999,"35000 to 39999",D2000&lt;44999,"40000 to 44999",D2000&lt;=44999,"40000 to 44999",D2000&lt;=49999,"45000 to 49999",D2000&gt;=50000,"50000 or More")</f>
        <v>1000 to 4999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7" t="s">
        <v>8220</v>
      </c>
      <c r="G2001" t="s">
        <v>8224</v>
      </c>
      <c r="H2001" t="s">
        <v>8246</v>
      </c>
      <c r="I2001">
        <v>1415882108</v>
      </c>
      <c r="J2001" s="10">
        <v>1413286508</v>
      </c>
      <c r="K2001" s="11">
        <f t="shared" si="155"/>
        <v>41926.482731481483</v>
      </c>
      <c r="L2001" t="b">
        <v>0</v>
      </c>
      <c r="M2001">
        <v>7</v>
      </c>
      <c r="N2001" t="b">
        <v>0</v>
      </c>
      <c r="O2001" t="s">
        <v>8311</v>
      </c>
      <c r="P2001" t="s">
        <v>8323</v>
      </c>
      <c r="Q2001">
        <f t="shared" si="156"/>
        <v>2014</v>
      </c>
      <c r="R2001">
        <f t="shared" si="157"/>
        <v>0</v>
      </c>
      <c r="S2001">
        <f t="shared" si="158"/>
        <v>1</v>
      </c>
      <c r="T2001">
        <f t="shared" si="159"/>
        <v>0</v>
      </c>
      <c r="U2001" t="str" cm="1">
        <f t="array" ref="U2001">_xlfn.IFS(D2001&lt;1000,"Less Than 1000",D2001&lt;=4999,"1000 to 4999",D2001&lt;=9999,"5000 to 9999",D2001&lt;=14999,"10000 to 14999",D2001&lt;=19999,"15000 to 19999",D2001&lt;=24999,"20000 to 24999",D2001&lt;=29999,"25000 to 29999",D2001&lt;=34999,"30000 to 34999",D2001&lt;=39999,"35000 to 39999",D2001&lt;44999,"40000 to 44999",D2001&lt;=44999,"40000 to 44999",D2001&lt;=49999,"45000 to 49999",D2001&gt;=50000,"50000 or More")</f>
        <v>30000 to 34999</v>
      </c>
    </row>
    <row r="2002" spans="1:21" ht="42.75" x14ac:dyDescent="0.45">
      <c r="A2002">
        <v>1864</v>
      </c>
      <c r="B2002" s="3" t="s">
        <v>1865</v>
      </c>
      <c r="C2002" s="3" t="s">
        <v>5974</v>
      </c>
      <c r="D2002" s="6">
        <v>6500</v>
      </c>
      <c r="E2002" s="8">
        <v>2788</v>
      </c>
      <c r="F2002" s="17" t="s">
        <v>8220</v>
      </c>
      <c r="G2002" t="s">
        <v>8223</v>
      </c>
      <c r="H2002" t="s">
        <v>8245</v>
      </c>
      <c r="I2002">
        <v>1399223500</v>
      </c>
      <c r="J2002" s="10">
        <v>1396631500</v>
      </c>
      <c r="K2002" s="11">
        <f t="shared" si="155"/>
        <v>41733.716435185182</v>
      </c>
      <c r="L2002" t="b">
        <v>0</v>
      </c>
      <c r="M2002">
        <v>48</v>
      </c>
      <c r="N2002" t="b">
        <v>0</v>
      </c>
      <c r="O2002" t="s">
        <v>8306</v>
      </c>
      <c r="P2002" t="s">
        <v>8308</v>
      </c>
      <c r="Q2002">
        <f t="shared" si="156"/>
        <v>2014</v>
      </c>
      <c r="R2002">
        <f t="shared" si="157"/>
        <v>0</v>
      </c>
      <c r="S2002">
        <f t="shared" si="158"/>
        <v>1</v>
      </c>
      <c r="T2002">
        <f t="shared" si="159"/>
        <v>0</v>
      </c>
      <c r="U2002" t="str" cm="1">
        <f t="array" ref="U2002">_xlfn.IFS(D2002&lt;1000,"Less Than 1000",D2002&lt;=4999,"1000 to 4999",D2002&lt;=9999,"5000 to 9999",D2002&lt;=14999,"10000 to 14999",D2002&lt;=19999,"15000 to 19999",D2002&lt;=24999,"20000 to 24999",D2002&lt;=29999,"25000 to 29999",D2002&lt;=34999,"30000 to 34999",D2002&lt;=39999,"35000 to 39999",D2002&lt;44999,"40000 to 44999",D2002&lt;=44999,"40000 to 44999",D2002&lt;=49999,"45000 to 49999",D2002&gt;=50000,"50000 or More")</f>
        <v>5000 to 9999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7" t="s">
        <v>8218</v>
      </c>
      <c r="G2003" t="s">
        <v>8235</v>
      </c>
      <c r="H2003" t="s">
        <v>8248</v>
      </c>
      <c r="I2003">
        <v>1434139200</v>
      </c>
      <c r="J2003" s="10">
        <v>1431406916</v>
      </c>
      <c r="K2003" s="11">
        <f t="shared" si="155"/>
        <v>42136.209675925929</v>
      </c>
      <c r="L2003" t="b">
        <v>1</v>
      </c>
      <c r="M2003">
        <v>1637</v>
      </c>
      <c r="N2003" t="b">
        <v>1</v>
      </c>
      <c r="O2003" t="s">
        <v>8292</v>
      </c>
      <c r="P2003" t="s">
        <v>8322</v>
      </c>
      <c r="Q2003">
        <f t="shared" si="156"/>
        <v>2015</v>
      </c>
      <c r="R2003">
        <f t="shared" si="157"/>
        <v>1</v>
      </c>
      <c r="S2003">
        <f t="shared" si="158"/>
        <v>0</v>
      </c>
      <c r="T2003">
        <f t="shared" si="159"/>
        <v>0</v>
      </c>
      <c r="U2003" t="str" cm="1">
        <f t="array" ref="U2003">_xlfn.IFS(D2003&lt;1000,"Less Than 1000",D2003&lt;=4999,"1000 to 4999",D2003&lt;=9999,"5000 to 9999",D2003&lt;=14999,"10000 to 14999",D2003&lt;=19999,"15000 to 19999",D2003&lt;=24999,"20000 to 24999",D2003&lt;=29999,"25000 to 29999",D2003&lt;=34999,"30000 to 34999",D2003&lt;=39999,"35000 to 39999",D2003&lt;44999,"40000 to 44999",D2003&lt;=44999,"40000 to 44999",D2003&lt;=49999,"45000 to 49999",D2003&gt;=50000,"50000 or More")</f>
        <v>50000 or More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7" t="s">
        <v>8218</v>
      </c>
      <c r="G2004" t="s">
        <v>8223</v>
      </c>
      <c r="H2004" t="s">
        <v>8245</v>
      </c>
      <c r="I2004">
        <v>1485191143</v>
      </c>
      <c r="J2004" s="10">
        <v>1482599143</v>
      </c>
      <c r="K2004" s="11">
        <f t="shared" si="155"/>
        <v>42728.71230324074</v>
      </c>
      <c r="L2004" t="b">
        <v>1</v>
      </c>
      <c r="M2004">
        <v>1375</v>
      </c>
      <c r="N2004" t="b">
        <v>1</v>
      </c>
      <c r="O2004" t="s">
        <v>8292</v>
      </c>
      <c r="P2004" t="s">
        <v>8322</v>
      </c>
      <c r="Q2004">
        <f t="shared" si="156"/>
        <v>2016</v>
      </c>
      <c r="R2004">
        <f t="shared" si="157"/>
        <v>1</v>
      </c>
      <c r="S2004">
        <f t="shared" si="158"/>
        <v>0</v>
      </c>
      <c r="T2004">
        <f t="shared" si="159"/>
        <v>0</v>
      </c>
      <c r="U2004" t="str" cm="1">
        <f t="array" ref="U2004">_xlfn.IFS(D2004&lt;1000,"Less Than 1000",D2004&lt;=4999,"1000 to 4999",D2004&lt;=9999,"5000 to 9999",D2004&lt;=14999,"10000 to 14999",D2004&lt;=19999,"15000 to 19999",D2004&lt;=24999,"20000 to 24999",D2004&lt;=29999,"25000 to 29999",D2004&lt;=34999,"30000 to 34999",D2004&lt;=39999,"35000 to 39999",D2004&lt;44999,"40000 to 44999",D2004&lt;=44999,"40000 to 44999",D2004&lt;=49999,"45000 to 49999",D2004&gt;=50000,"50000 or More")</f>
        <v>50000 or More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7" t="s">
        <v>8218</v>
      </c>
      <c r="G2005" t="s">
        <v>8223</v>
      </c>
      <c r="H2005" t="s">
        <v>8245</v>
      </c>
      <c r="I2005">
        <v>1278111600</v>
      </c>
      <c r="J2005" s="10">
        <v>1276830052</v>
      </c>
      <c r="K2005" s="11">
        <f t="shared" si="155"/>
        <v>40347.125601851854</v>
      </c>
      <c r="L2005" t="b">
        <v>1</v>
      </c>
      <c r="M2005">
        <v>17</v>
      </c>
      <c r="N2005" t="b">
        <v>1</v>
      </c>
      <c r="O2005" t="s">
        <v>8292</v>
      </c>
      <c r="P2005" t="s">
        <v>8322</v>
      </c>
      <c r="Q2005">
        <f t="shared" si="156"/>
        <v>2010</v>
      </c>
      <c r="R2005">
        <f t="shared" si="157"/>
        <v>1</v>
      </c>
      <c r="S2005">
        <f t="shared" si="158"/>
        <v>0</v>
      </c>
      <c r="T2005">
        <f t="shared" si="159"/>
        <v>0</v>
      </c>
      <c r="U2005" t="str" cm="1">
        <f t="array" ref="U2005">_xlfn.IFS(D2005&lt;1000,"Less Than 1000",D2005&lt;=4999,"1000 to 4999",D2005&lt;=9999,"5000 to 9999",D2005&lt;=14999,"10000 to 14999",D2005&lt;=19999,"15000 to 19999",D2005&lt;=24999,"20000 to 24999",D2005&lt;=29999,"25000 to 29999",D2005&lt;=34999,"30000 to 34999",D2005&lt;=39999,"35000 to 39999",D2005&lt;44999,"40000 to 44999",D2005&lt;=44999,"40000 to 44999",D2005&lt;=49999,"45000 to 49999",D2005&gt;=50000,"50000 or More")</f>
        <v>Less Than 1000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7" t="s">
        <v>8218</v>
      </c>
      <c r="G2006" t="s">
        <v>8223</v>
      </c>
      <c r="H2006" t="s">
        <v>8245</v>
      </c>
      <c r="I2006">
        <v>1405002663</v>
      </c>
      <c r="J2006" s="10">
        <v>1402410663</v>
      </c>
      <c r="K2006" s="11">
        <f t="shared" si="155"/>
        <v>41800.604895833334</v>
      </c>
      <c r="L2006" t="b">
        <v>1</v>
      </c>
      <c r="M2006">
        <v>354</v>
      </c>
      <c r="N2006" t="b">
        <v>1</v>
      </c>
      <c r="O2006" t="s">
        <v>8292</v>
      </c>
      <c r="P2006" t="s">
        <v>8322</v>
      </c>
      <c r="Q2006">
        <f t="shared" si="156"/>
        <v>2014</v>
      </c>
      <c r="R2006">
        <f t="shared" si="157"/>
        <v>1</v>
      </c>
      <c r="S2006">
        <f t="shared" si="158"/>
        <v>0</v>
      </c>
      <c r="T2006">
        <f t="shared" si="159"/>
        <v>0</v>
      </c>
      <c r="U2006" t="str" cm="1">
        <f t="array" ref="U2006">_xlfn.IFS(D2006&lt;1000,"Less Than 1000",D2006&lt;=4999,"1000 to 4999",D2006&lt;=9999,"5000 to 9999",D2006&lt;=14999,"10000 to 14999",D2006&lt;=19999,"15000 to 19999",D2006&lt;=24999,"20000 to 24999",D2006&lt;=29999,"25000 to 29999",D2006&lt;=34999,"30000 to 34999",D2006&lt;=39999,"35000 to 39999",D2006&lt;44999,"40000 to 44999",D2006&lt;=44999,"40000 to 44999",D2006&lt;=49999,"45000 to 49999",D2006&gt;=50000,"50000 or More")</f>
        <v>50000 or More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7" t="s">
        <v>8218</v>
      </c>
      <c r="G2007" t="s">
        <v>8223</v>
      </c>
      <c r="H2007" t="s">
        <v>8245</v>
      </c>
      <c r="I2007">
        <v>1381895940</v>
      </c>
      <c r="J2007" s="10">
        <v>1379532618</v>
      </c>
      <c r="K2007" s="11">
        <f t="shared" si="155"/>
        <v>41535.812708333331</v>
      </c>
      <c r="L2007" t="b">
        <v>1</v>
      </c>
      <c r="M2007">
        <v>191</v>
      </c>
      <c r="N2007" t="b">
        <v>1</v>
      </c>
      <c r="O2007" t="s">
        <v>8292</v>
      </c>
      <c r="P2007" t="s">
        <v>8322</v>
      </c>
      <c r="Q2007">
        <f t="shared" si="156"/>
        <v>2013</v>
      </c>
      <c r="R2007">
        <f t="shared" si="157"/>
        <v>1</v>
      </c>
      <c r="S2007">
        <f t="shared" si="158"/>
        <v>0</v>
      </c>
      <c r="T2007">
        <f t="shared" si="159"/>
        <v>0</v>
      </c>
      <c r="U2007" t="str" cm="1">
        <f t="array" ref="U2007">_xlfn.IFS(D2007&lt;1000,"Less Than 1000",D2007&lt;=4999,"1000 to 4999",D2007&lt;=9999,"5000 to 9999",D2007&lt;=14999,"10000 to 14999",D2007&lt;=19999,"15000 to 19999",D2007&lt;=24999,"20000 to 24999",D2007&lt;=29999,"25000 to 29999",D2007&lt;=34999,"30000 to 34999",D2007&lt;=39999,"35000 to 39999",D2007&lt;44999,"40000 to 44999",D2007&lt;=44999,"40000 to 44999",D2007&lt;=49999,"45000 to 49999",D2007&gt;=50000,"50000 or More")</f>
        <v>30000 to 34999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7" t="s">
        <v>8218</v>
      </c>
      <c r="G2008" t="s">
        <v>8223</v>
      </c>
      <c r="H2008" t="s">
        <v>8245</v>
      </c>
      <c r="I2008">
        <v>1417611645</v>
      </c>
      <c r="J2008" s="10">
        <v>1414584045</v>
      </c>
      <c r="K2008" s="11">
        <f t="shared" si="155"/>
        <v>41941.500520833331</v>
      </c>
      <c r="L2008" t="b">
        <v>1</v>
      </c>
      <c r="M2008">
        <v>303</v>
      </c>
      <c r="N2008" t="b">
        <v>1</v>
      </c>
      <c r="O2008" t="s">
        <v>8292</v>
      </c>
      <c r="P2008" t="s">
        <v>8322</v>
      </c>
      <c r="Q2008">
        <f t="shared" si="156"/>
        <v>2014</v>
      </c>
      <c r="R2008">
        <f t="shared" si="157"/>
        <v>1</v>
      </c>
      <c r="S2008">
        <f t="shared" si="158"/>
        <v>0</v>
      </c>
      <c r="T2008">
        <f t="shared" si="159"/>
        <v>0</v>
      </c>
      <c r="U2008" t="str" cm="1">
        <f t="array" ref="U2008">_xlfn.IFS(D2008&lt;1000,"Less Than 1000",D2008&lt;=4999,"1000 to 4999",D2008&lt;=9999,"5000 to 9999",D2008&lt;=14999,"10000 to 14999",D2008&lt;=19999,"15000 to 19999",D2008&lt;=24999,"20000 to 24999",D2008&lt;=29999,"25000 to 29999",D2008&lt;=34999,"30000 to 34999",D2008&lt;=39999,"35000 to 39999",D2008&lt;44999,"40000 to 44999",D2008&lt;=44999,"40000 to 44999",D2008&lt;=49999,"45000 to 49999",D2008&gt;=50000,"50000 or More")</f>
        <v>50000 or More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7" t="s">
        <v>8218</v>
      </c>
      <c r="G2009" t="s">
        <v>8223</v>
      </c>
      <c r="H2009" t="s">
        <v>8245</v>
      </c>
      <c r="I2009">
        <v>1282622400</v>
      </c>
      <c r="J2009" s="10">
        <v>1276891586</v>
      </c>
      <c r="K2009" s="11">
        <f t="shared" si="155"/>
        <v>40347.837800925925</v>
      </c>
      <c r="L2009" t="b">
        <v>1</v>
      </c>
      <c r="M2009">
        <v>137</v>
      </c>
      <c r="N2009" t="b">
        <v>1</v>
      </c>
      <c r="O2009" t="s">
        <v>8292</v>
      </c>
      <c r="P2009" t="s">
        <v>8322</v>
      </c>
      <c r="Q2009">
        <f t="shared" si="156"/>
        <v>2010</v>
      </c>
      <c r="R2009">
        <f t="shared" si="157"/>
        <v>1</v>
      </c>
      <c r="S2009">
        <f t="shared" si="158"/>
        <v>0</v>
      </c>
      <c r="T2009">
        <f t="shared" si="159"/>
        <v>0</v>
      </c>
      <c r="U2009" t="str" cm="1">
        <f t="array" ref="U2009">_xlfn.IFS(D2009&lt;1000,"Less Than 1000",D2009&lt;=4999,"1000 to 4999",D2009&lt;=9999,"5000 to 9999",D2009&lt;=14999,"10000 to 14999",D2009&lt;=19999,"15000 to 19999",D2009&lt;=24999,"20000 to 24999",D2009&lt;=29999,"25000 to 29999",D2009&lt;=34999,"30000 to 34999",D2009&lt;=39999,"35000 to 39999",D2009&lt;44999,"40000 to 44999",D2009&lt;=44999,"40000 to 44999",D2009&lt;=49999,"45000 to 49999",D2009&gt;=50000,"50000 or More")</f>
        <v>10000 to 14999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7" t="s">
        <v>8218</v>
      </c>
      <c r="G2010" t="s">
        <v>8223</v>
      </c>
      <c r="H2010" t="s">
        <v>8245</v>
      </c>
      <c r="I2010">
        <v>1316442622</v>
      </c>
      <c r="J2010" s="10">
        <v>1312641022</v>
      </c>
      <c r="K2010" s="11">
        <f t="shared" si="155"/>
        <v>40761.604421296295</v>
      </c>
      <c r="L2010" t="b">
        <v>1</v>
      </c>
      <c r="M2010">
        <v>41</v>
      </c>
      <c r="N2010" t="b">
        <v>1</v>
      </c>
      <c r="O2010" t="s">
        <v>8292</v>
      </c>
      <c r="P2010" t="s">
        <v>8322</v>
      </c>
      <c r="Q2010">
        <f t="shared" si="156"/>
        <v>2011</v>
      </c>
      <c r="R2010">
        <f t="shared" si="157"/>
        <v>1</v>
      </c>
      <c r="S2010">
        <f t="shared" si="158"/>
        <v>0</v>
      </c>
      <c r="T2010">
        <f t="shared" si="159"/>
        <v>0</v>
      </c>
      <c r="U2010" t="str" cm="1">
        <f t="array" ref="U2010">_xlfn.IFS(D2010&lt;1000,"Less Than 1000",D2010&lt;=4999,"1000 to 4999",D2010&lt;=9999,"5000 to 9999",D2010&lt;=14999,"10000 to 14999",D2010&lt;=19999,"15000 to 19999",D2010&lt;=24999,"20000 to 24999",D2010&lt;=29999,"25000 to 29999",D2010&lt;=34999,"30000 to 34999",D2010&lt;=39999,"35000 to 39999",D2010&lt;44999,"40000 to 44999",D2010&lt;=44999,"40000 to 44999",D2010&lt;=49999,"45000 to 49999",D2010&gt;=50000,"50000 or More")</f>
        <v>1000 to 4999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7" t="s">
        <v>8218</v>
      </c>
      <c r="G2011" t="s">
        <v>8235</v>
      </c>
      <c r="H2011" t="s">
        <v>8248</v>
      </c>
      <c r="I2011">
        <v>1479890743</v>
      </c>
      <c r="J2011" s="10">
        <v>1476776743</v>
      </c>
      <c r="K2011" s="11">
        <f t="shared" si="155"/>
        <v>42661.323414351849</v>
      </c>
      <c r="L2011" t="b">
        <v>1</v>
      </c>
      <c r="M2011">
        <v>398</v>
      </c>
      <c r="N2011" t="b">
        <v>1</v>
      </c>
      <c r="O2011" t="s">
        <v>8292</v>
      </c>
      <c r="P2011" t="s">
        <v>8322</v>
      </c>
      <c r="Q2011">
        <f t="shared" si="156"/>
        <v>2016</v>
      </c>
      <c r="R2011">
        <f t="shared" si="157"/>
        <v>1</v>
      </c>
      <c r="S2011">
        <f t="shared" si="158"/>
        <v>0</v>
      </c>
      <c r="T2011">
        <f t="shared" si="159"/>
        <v>0</v>
      </c>
      <c r="U2011" t="str" cm="1">
        <f t="array" ref="U2011">_xlfn.IFS(D2011&lt;1000,"Less Than 1000",D2011&lt;=4999,"1000 to 4999",D2011&lt;=9999,"5000 to 9999",D2011&lt;=14999,"10000 to 14999",D2011&lt;=19999,"15000 to 19999",D2011&lt;=24999,"20000 to 24999",D2011&lt;=29999,"25000 to 29999",D2011&lt;=34999,"30000 to 34999",D2011&lt;=39999,"35000 to 39999",D2011&lt;44999,"40000 to 44999",D2011&lt;=44999,"40000 to 44999",D2011&lt;=49999,"45000 to 49999",D2011&gt;=50000,"50000 or More")</f>
        <v>50000 or More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7" t="s">
        <v>8218</v>
      </c>
      <c r="G2012" t="s">
        <v>8223</v>
      </c>
      <c r="H2012" t="s">
        <v>8245</v>
      </c>
      <c r="I2012">
        <v>1471564491</v>
      </c>
      <c r="J2012" s="10">
        <v>1468972491</v>
      </c>
      <c r="K2012" s="11">
        <f t="shared" si="155"/>
        <v>42570.996423611112</v>
      </c>
      <c r="L2012" t="b">
        <v>1</v>
      </c>
      <c r="M2012">
        <v>1737</v>
      </c>
      <c r="N2012" t="b">
        <v>1</v>
      </c>
      <c r="O2012" t="s">
        <v>8292</v>
      </c>
      <c r="P2012" t="s">
        <v>8322</v>
      </c>
      <c r="Q2012">
        <f t="shared" si="156"/>
        <v>2016</v>
      </c>
      <c r="R2012">
        <f t="shared" si="157"/>
        <v>1</v>
      </c>
      <c r="S2012">
        <f t="shared" si="158"/>
        <v>0</v>
      </c>
      <c r="T2012">
        <f t="shared" si="159"/>
        <v>0</v>
      </c>
      <c r="U2012" t="str" cm="1">
        <f t="array" ref="U2012">_xlfn.IFS(D2012&lt;1000,"Less Than 1000",D2012&lt;=4999,"1000 to 4999",D2012&lt;=9999,"5000 to 9999",D2012&lt;=14999,"10000 to 14999",D2012&lt;=19999,"15000 to 19999",D2012&lt;=24999,"20000 to 24999",D2012&lt;=29999,"25000 to 29999",D2012&lt;=34999,"30000 to 34999",D2012&lt;=39999,"35000 to 39999",D2012&lt;44999,"40000 to 44999",D2012&lt;=44999,"40000 to 44999",D2012&lt;=49999,"45000 to 49999",D2012&gt;=50000,"50000 or More")</f>
        <v>30000 to 34999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7" t="s">
        <v>8218</v>
      </c>
      <c r="G2013" t="s">
        <v>8238</v>
      </c>
      <c r="H2013" t="s">
        <v>8248</v>
      </c>
      <c r="I2013">
        <v>1452553200</v>
      </c>
      <c r="J2013" s="10">
        <v>1449650173</v>
      </c>
      <c r="K2013" s="11">
        <f t="shared" si="155"/>
        <v>42347.358483796299</v>
      </c>
      <c r="L2013" t="b">
        <v>1</v>
      </c>
      <c r="M2013">
        <v>971</v>
      </c>
      <c r="N2013" t="b">
        <v>1</v>
      </c>
      <c r="O2013" t="s">
        <v>8292</v>
      </c>
      <c r="P2013" t="s">
        <v>8322</v>
      </c>
      <c r="Q2013">
        <f t="shared" si="156"/>
        <v>2015</v>
      </c>
      <c r="R2013">
        <f t="shared" si="157"/>
        <v>1</v>
      </c>
      <c r="S2013">
        <f t="shared" si="158"/>
        <v>0</v>
      </c>
      <c r="T2013">
        <f t="shared" si="159"/>
        <v>0</v>
      </c>
      <c r="U2013" t="str" cm="1">
        <f t="array" ref="U2013">_xlfn.IFS(D2013&lt;1000,"Less Than 1000",D2013&lt;=4999,"1000 to 4999",D2013&lt;=9999,"5000 to 9999",D2013&lt;=14999,"10000 to 14999",D2013&lt;=19999,"15000 to 19999",D2013&lt;=24999,"20000 to 24999",D2013&lt;=29999,"25000 to 29999",D2013&lt;=34999,"30000 to 34999",D2013&lt;=39999,"35000 to 39999",D2013&lt;44999,"40000 to 44999",D2013&lt;=44999,"40000 to 44999",D2013&lt;=49999,"45000 to 49999",D2013&gt;=50000,"50000 or More")</f>
        <v>50000 or More</v>
      </c>
    </row>
    <row r="2014" spans="1:21" ht="42.75" x14ac:dyDescent="0.45">
      <c r="A2014">
        <v>1871</v>
      </c>
      <c r="B2014" s="3" t="s">
        <v>1872</v>
      </c>
      <c r="C2014" s="3" t="s">
        <v>5981</v>
      </c>
      <c r="D2014" s="6">
        <v>6500</v>
      </c>
      <c r="E2014" s="8">
        <v>4666</v>
      </c>
      <c r="F2014" s="17" t="s">
        <v>8220</v>
      </c>
      <c r="G2014" t="s">
        <v>8223</v>
      </c>
      <c r="H2014" t="s">
        <v>8245</v>
      </c>
      <c r="I2014">
        <v>1416512901</v>
      </c>
      <c r="J2014" s="10">
        <v>1413053301</v>
      </c>
      <c r="K2014" s="11">
        <f t="shared" si="155"/>
        <v>41923.783576388887</v>
      </c>
      <c r="L2014" t="b">
        <v>0</v>
      </c>
      <c r="M2014">
        <v>95</v>
      </c>
      <c r="N2014" t="b">
        <v>0</v>
      </c>
      <c r="O2014" t="s">
        <v>8306</v>
      </c>
      <c r="P2014" t="s">
        <v>8308</v>
      </c>
      <c r="Q2014">
        <f t="shared" si="156"/>
        <v>2014</v>
      </c>
      <c r="R2014">
        <f t="shared" si="157"/>
        <v>0</v>
      </c>
      <c r="S2014">
        <f t="shared" si="158"/>
        <v>1</v>
      </c>
      <c r="T2014">
        <f t="shared" si="159"/>
        <v>0</v>
      </c>
      <c r="U2014" t="str" cm="1">
        <f t="array" ref="U2014">_xlfn.IFS(D2014&lt;1000,"Less Than 1000",D2014&lt;=4999,"1000 to 4999",D2014&lt;=9999,"5000 to 9999",D2014&lt;=14999,"10000 to 14999",D2014&lt;=19999,"15000 to 19999",D2014&lt;=24999,"20000 to 24999",D2014&lt;=29999,"25000 to 29999",D2014&lt;=34999,"30000 to 34999",D2014&lt;=39999,"35000 to 39999",D2014&lt;44999,"40000 to 44999",D2014&lt;=44999,"40000 to 44999",D2014&lt;=49999,"45000 to 49999",D2014&gt;=50000,"50000 or More")</f>
        <v>5000 to 9999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7" t="s">
        <v>8218</v>
      </c>
      <c r="G2015" t="s">
        <v>8223</v>
      </c>
      <c r="H2015" t="s">
        <v>8245</v>
      </c>
      <c r="I2015">
        <v>1468019014</v>
      </c>
      <c r="J2015" s="10">
        <v>1462835014</v>
      </c>
      <c r="K2015" s="11">
        <f t="shared" si="155"/>
        <v>42499.960810185185</v>
      </c>
      <c r="L2015" t="b">
        <v>1</v>
      </c>
      <c r="M2015">
        <v>4562</v>
      </c>
      <c r="N2015" t="b">
        <v>1</v>
      </c>
      <c r="O2015" t="s">
        <v>8292</v>
      </c>
      <c r="P2015" t="s">
        <v>8322</v>
      </c>
      <c r="Q2015">
        <f t="shared" si="156"/>
        <v>2016</v>
      </c>
      <c r="R2015">
        <f t="shared" si="157"/>
        <v>1</v>
      </c>
      <c r="S2015">
        <f t="shared" si="158"/>
        <v>0</v>
      </c>
      <c r="T2015">
        <f t="shared" si="159"/>
        <v>0</v>
      </c>
      <c r="U2015" t="str" cm="1">
        <f t="array" ref="U2015">_xlfn.IFS(D2015&lt;1000,"Less Than 1000",D2015&lt;=4999,"1000 to 4999",D2015&lt;=9999,"5000 to 9999",D2015&lt;=14999,"10000 to 14999",D2015&lt;=19999,"15000 to 19999",D2015&lt;=24999,"20000 to 24999",D2015&lt;=29999,"25000 to 29999",D2015&lt;=34999,"30000 to 34999",D2015&lt;=39999,"35000 to 39999",D2015&lt;44999,"40000 to 44999",D2015&lt;=44999,"40000 to 44999",D2015&lt;=49999,"45000 to 49999",D2015&gt;=50000,"50000 or More")</f>
        <v>50000 or More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7" t="s">
        <v>8218</v>
      </c>
      <c r="G2016" t="s">
        <v>8223</v>
      </c>
      <c r="H2016" t="s">
        <v>8245</v>
      </c>
      <c r="I2016">
        <v>1364184539</v>
      </c>
      <c r="J2016" s="10">
        <v>1361250539</v>
      </c>
      <c r="K2016" s="11">
        <f t="shared" si="155"/>
        <v>41324.214571759258</v>
      </c>
      <c r="L2016" t="b">
        <v>1</v>
      </c>
      <c r="M2016">
        <v>26457</v>
      </c>
      <c r="N2016" t="b">
        <v>1</v>
      </c>
      <c r="O2016" t="s">
        <v>8292</v>
      </c>
      <c r="P2016" t="s">
        <v>8322</v>
      </c>
      <c r="Q2016">
        <f t="shared" si="156"/>
        <v>2013</v>
      </c>
      <c r="R2016">
        <f t="shared" si="157"/>
        <v>1</v>
      </c>
      <c r="S2016">
        <f t="shared" si="158"/>
        <v>0</v>
      </c>
      <c r="T2016">
        <f t="shared" si="159"/>
        <v>0</v>
      </c>
      <c r="U2016" t="str" cm="1">
        <f t="array" ref="U2016">_xlfn.IFS(D2016&lt;1000,"Less Than 1000",D2016&lt;=4999,"1000 to 4999",D2016&lt;=9999,"5000 to 9999",D2016&lt;=14999,"10000 to 14999",D2016&lt;=19999,"15000 to 19999",D2016&lt;=24999,"20000 to 24999",D2016&lt;=29999,"25000 to 29999",D2016&lt;=34999,"30000 to 34999",D2016&lt;=39999,"35000 to 39999",D2016&lt;44999,"40000 to 44999",D2016&lt;=44999,"40000 to 44999",D2016&lt;=49999,"45000 to 49999",D2016&gt;=50000,"50000 or More")</f>
        <v>30000 to 34999</v>
      </c>
    </row>
    <row r="2017" spans="1:21" ht="42.75" x14ac:dyDescent="0.45">
      <c r="A2017">
        <v>1997</v>
      </c>
      <c r="B2017" s="3" t="s">
        <v>1998</v>
      </c>
      <c r="C2017" s="3" t="s">
        <v>6107</v>
      </c>
      <c r="D2017" s="6">
        <v>6500</v>
      </c>
      <c r="E2017" s="8">
        <v>0</v>
      </c>
      <c r="F2017" s="17" t="s">
        <v>8220</v>
      </c>
      <c r="G2017" t="s">
        <v>8223</v>
      </c>
      <c r="H2017" t="s">
        <v>8245</v>
      </c>
      <c r="I2017">
        <v>1409091612</v>
      </c>
      <c r="J2017" s="10">
        <v>1406499612</v>
      </c>
      <c r="K2017" s="11">
        <f t="shared" si="155"/>
        <v>41847.930694444447</v>
      </c>
      <c r="L2017" t="b">
        <v>0</v>
      </c>
      <c r="M2017">
        <v>0</v>
      </c>
      <c r="N2017" t="b">
        <v>0</v>
      </c>
      <c r="O2017" t="s">
        <v>8311</v>
      </c>
      <c r="P2017" t="s">
        <v>8323</v>
      </c>
      <c r="Q2017">
        <f t="shared" si="156"/>
        <v>2014</v>
      </c>
      <c r="R2017">
        <f t="shared" si="157"/>
        <v>0</v>
      </c>
      <c r="S2017">
        <f t="shared" si="158"/>
        <v>1</v>
      </c>
      <c r="T2017">
        <f t="shared" si="159"/>
        <v>0</v>
      </c>
      <c r="U2017" t="str" cm="1">
        <f t="array" ref="U2017">_xlfn.IFS(D2017&lt;1000,"Less Than 1000",D2017&lt;=4999,"1000 to 4999",D2017&lt;=9999,"5000 to 9999",D2017&lt;=14999,"10000 to 14999",D2017&lt;=19999,"15000 to 19999",D2017&lt;=24999,"20000 to 24999",D2017&lt;=29999,"25000 to 29999",D2017&lt;=34999,"30000 to 34999",D2017&lt;=39999,"35000 to 39999",D2017&lt;44999,"40000 to 44999",D2017&lt;=44999,"40000 to 44999",D2017&lt;=49999,"45000 to 49999",D2017&gt;=50000,"50000 or More")</f>
        <v>5000 to 9999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7" t="s">
        <v>8218</v>
      </c>
      <c r="G2018" t="s">
        <v>8223</v>
      </c>
      <c r="H2018" t="s">
        <v>8245</v>
      </c>
      <c r="I2018">
        <v>1362863299</v>
      </c>
      <c r="J2018" s="10">
        <v>1360271299</v>
      </c>
      <c r="K2018" s="11">
        <f t="shared" si="155"/>
        <v>41312.88077546296</v>
      </c>
      <c r="L2018" t="b">
        <v>1</v>
      </c>
      <c r="M2018">
        <v>479</v>
      </c>
      <c r="N2018" t="b">
        <v>1</v>
      </c>
      <c r="O2018" t="s">
        <v>8292</v>
      </c>
      <c r="P2018" t="s">
        <v>8322</v>
      </c>
      <c r="Q2018">
        <f t="shared" si="156"/>
        <v>2013</v>
      </c>
      <c r="R2018">
        <f t="shared" si="157"/>
        <v>1</v>
      </c>
      <c r="S2018">
        <f t="shared" si="158"/>
        <v>0</v>
      </c>
      <c r="T2018">
        <f t="shared" si="159"/>
        <v>0</v>
      </c>
      <c r="U2018" t="str" cm="1">
        <f t="array" ref="U2018">_xlfn.IFS(D2018&lt;1000,"Less Than 1000",D2018&lt;=4999,"1000 to 4999",D2018&lt;=9999,"5000 to 9999",D2018&lt;=14999,"10000 to 14999",D2018&lt;=19999,"15000 to 19999",D2018&lt;=24999,"20000 to 24999",D2018&lt;=29999,"25000 to 29999",D2018&lt;=34999,"30000 to 34999",D2018&lt;=39999,"35000 to 39999",D2018&lt;44999,"40000 to 44999",D2018&lt;=44999,"40000 to 44999",D2018&lt;=49999,"45000 to 49999",D2018&gt;=50000,"50000 or More")</f>
        <v>10000 to 14999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7" t="s">
        <v>8218</v>
      </c>
      <c r="G2019" t="s">
        <v>8223</v>
      </c>
      <c r="H2019" t="s">
        <v>8245</v>
      </c>
      <c r="I2019">
        <v>1332561600</v>
      </c>
      <c r="J2019" s="10">
        <v>1329873755</v>
      </c>
      <c r="K2019" s="11">
        <f t="shared" si="155"/>
        <v>40961.057349537034</v>
      </c>
      <c r="L2019" t="b">
        <v>1</v>
      </c>
      <c r="M2019">
        <v>426</v>
      </c>
      <c r="N2019" t="b">
        <v>1</v>
      </c>
      <c r="O2019" t="s">
        <v>8292</v>
      </c>
      <c r="P2019" t="s">
        <v>8322</v>
      </c>
      <c r="Q2019">
        <f t="shared" si="156"/>
        <v>2012</v>
      </c>
      <c r="R2019">
        <f t="shared" si="157"/>
        <v>1</v>
      </c>
      <c r="S2019">
        <f t="shared" si="158"/>
        <v>0</v>
      </c>
      <c r="T2019">
        <f t="shared" si="159"/>
        <v>0</v>
      </c>
      <c r="U2019" t="str" cm="1">
        <f t="array" ref="U2019">_xlfn.IFS(D2019&lt;1000,"Less Than 1000",D2019&lt;=4999,"1000 to 4999",D2019&lt;=9999,"5000 to 9999",D2019&lt;=14999,"10000 to 14999",D2019&lt;=19999,"15000 to 19999",D2019&lt;=24999,"20000 to 24999",D2019&lt;=29999,"25000 to 29999",D2019&lt;=34999,"30000 to 34999",D2019&lt;=39999,"35000 to 39999",D2019&lt;44999,"40000 to 44999",D2019&lt;=44999,"40000 to 44999",D2019&lt;=49999,"45000 to 49999",D2019&gt;=50000,"50000 or More")</f>
        <v>25000 to 29999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7" t="s">
        <v>8218</v>
      </c>
      <c r="G2020" t="s">
        <v>8240</v>
      </c>
      <c r="H2020" t="s">
        <v>8248</v>
      </c>
      <c r="I2020">
        <v>1439455609</v>
      </c>
      <c r="J2020" s="10">
        <v>1436863609</v>
      </c>
      <c r="K2020" s="11">
        <f t="shared" si="155"/>
        <v>42199.365844907406</v>
      </c>
      <c r="L2020" t="b">
        <v>1</v>
      </c>
      <c r="M2020">
        <v>450</v>
      </c>
      <c r="N2020" t="b">
        <v>1</v>
      </c>
      <c r="O2020" t="s">
        <v>8292</v>
      </c>
      <c r="P2020" t="s">
        <v>8322</v>
      </c>
      <c r="Q2020">
        <f t="shared" si="156"/>
        <v>2015</v>
      </c>
      <c r="R2020">
        <f t="shared" si="157"/>
        <v>1</v>
      </c>
      <c r="S2020">
        <f t="shared" si="158"/>
        <v>0</v>
      </c>
      <c r="T2020">
        <f t="shared" si="159"/>
        <v>0</v>
      </c>
      <c r="U2020" t="str" cm="1">
        <f t="array" ref="U2020">_xlfn.IFS(D2020&lt;1000,"Less Than 1000",D2020&lt;=4999,"1000 to 4999",D2020&lt;=9999,"5000 to 9999",D2020&lt;=14999,"10000 to 14999",D2020&lt;=19999,"15000 to 19999",D2020&lt;=24999,"20000 to 24999",D2020&lt;=29999,"25000 to 29999",D2020&lt;=34999,"30000 to 34999",D2020&lt;=39999,"35000 to 39999",D2020&lt;44999,"40000 to 44999",D2020&lt;=44999,"40000 to 44999",D2020&lt;=49999,"45000 to 49999",D2020&gt;=50000,"50000 or More")</f>
        <v>50000 or More</v>
      </c>
    </row>
    <row r="2021" spans="1:21" ht="42.75" x14ac:dyDescent="0.45">
      <c r="A2021">
        <v>2530</v>
      </c>
      <c r="B2021" s="3" t="s">
        <v>2530</v>
      </c>
      <c r="C2021" s="3" t="s">
        <v>6640</v>
      </c>
      <c r="D2021" s="6">
        <v>6500</v>
      </c>
      <c r="E2021" s="8">
        <v>6500</v>
      </c>
      <c r="F2021" s="17" t="s">
        <v>8218</v>
      </c>
      <c r="G2021" t="s">
        <v>8223</v>
      </c>
      <c r="H2021" t="s">
        <v>8245</v>
      </c>
      <c r="I2021">
        <v>1429505400</v>
      </c>
      <c r="J2021" s="10">
        <v>1426711505</v>
      </c>
      <c r="K2021" s="11">
        <f t="shared" si="155"/>
        <v>42081.864641203705</v>
      </c>
      <c r="L2021" t="b">
        <v>0</v>
      </c>
      <c r="M2021">
        <v>48</v>
      </c>
      <c r="N2021" t="b">
        <v>1</v>
      </c>
      <c r="O2021" t="s">
        <v>8298</v>
      </c>
      <c r="P2021" t="s">
        <v>8327</v>
      </c>
      <c r="Q2021">
        <f t="shared" si="156"/>
        <v>2015</v>
      </c>
      <c r="R2021">
        <f t="shared" si="157"/>
        <v>1</v>
      </c>
      <c r="S2021">
        <f t="shared" si="158"/>
        <v>0</v>
      </c>
      <c r="T2021">
        <f t="shared" si="159"/>
        <v>0</v>
      </c>
      <c r="U2021" t="str" cm="1">
        <f t="array" ref="U2021">_xlfn.IFS(D2021&lt;1000,"Less Than 1000",D2021&lt;=4999,"1000 to 4999",D2021&lt;=9999,"5000 to 9999",D2021&lt;=14999,"10000 to 14999",D2021&lt;=19999,"15000 to 19999",D2021&lt;=24999,"20000 to 24999",D2021&lt;=29999,"25000 to 29999",D2021&lt;=34999,"30000 to 34999",D2021&lt;=39999,"35000 to 39999",D2021&lt;44999,"40000 to 44999",D2021&lt;=44999,"40000 to 44999",D2021&lt;=49999,"45000 to 49999",D2021&gt;=50000,"50000 or More")</f>
        <v>5000 to 9999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7" t="s">
        <v>8218</v>
      </c>
      <c r="G2022" t="s">
        <v>8223</v>
      </c>
      <c r="H2022" t="s">
        <v>8245</v>
      </c>
      <c r="I2022">
        <v>1400108640</v>
      </c>
      <c r="J2022" s="10">
        <v>1396923624</v>
      </c>
      <c r="K2022" s="11">
        <f t="shared" si="155"/>
        <v>41737.097499999996</v>
      </c>
      <c r="L2022" t="b">
        <v>1</v>
      </c>
      <c r="M2022">
        <v>122</v>
      </c>
      <c r="N2022" t="b">
        <v>1</v>
      </c>
      <c r="O2022" t="s">
        <v>8292</v>
      </c>
      <c r="P2022" t="s">
        <v>8322</v>
      </c>
      <c r="Q2022">
        <f t="shared" si="156"/>
        <v>2014</v>
      </c>
      <c r="R2022">
        <f t="shared" si="157"/>
        <v>1</v>
      </c>
      <c r="S2022">
        <f t="shared" si="158"/>
        <v>0</v>
      </c>
      <c r="T2022">
        <f t="shared" si="159"/>
        <v>0</v>
      </c>
      <c r="U2022" t="str" cm="1">
        <f t="array" ref="U2022">_xlfn.IFS(D2022&lt;1000,"Less Than 1000",D2022&lt;=4999,"1000 to 4999",D2022&lt;=9999,"5000 to 9999",D2022&lt;=14999,"10000 to 14999",D2022&lt;=19999,"15000 to 19999",D2022&lt;=24999,"20000 to 24999",D2022&lt;=29999,"25000 to 29999",D2022&lt;=34999,"30000 to 34999",D2022&lt;=39999,"35000 to 39999",D2022&lt;44999,"40000 to 44999",D2022&lt;=44999,"40000 to 44999",D2022&lt;=49999,"45000 to 49999",D2022&gt;=50000,"50000 or More")</f>
        <v>1000 to 4999</v>
      </c>
    </row>
    <row r="2023" spans="1:21" ht="42.75" x14ac:dyDescent="0.45">
      <c r="A2023">
        <v>2550</v>
      </c>
      <c r="B2023" s="3" t="s">
        <v>2550</v>
      </c>
      <c r="C2023" s="3" t="s">
        <v>6660</v>
      </c>
      <c r="D2023" s="6">
        <v>6500</v>
      </c>
      <c r="E2023" s="8">
        <v>6555</v>
      </c>
      <c r="F2023" s="17" t="s">
        <v>8218</v>
      </c>
      <c r="G2023" t="s">
        <v>8223</v>
      </c>
      <c r="H2023" t="s">
        <v>8245</v>
      </c>
      <c r="I2023">
        <v>1444276740</v>
      </c>
      <c r="J2023" s="10">
        <v>1439392406</v>
      </c>
      <c r="K2023" s="11">
        <f t="shared" si="155"/>
        <v>42228.634328703702</v>
      </c>
      <c r="L2023" t="b">
        <v>0</v>
      </c>
      <c r="M2023">
        <v>150</v>
      </c>
      <c r="N2023" t="b">
        <v>1</v>
      </c>
      <c r="O2023" t="s">
        <v>8298</v>
      </c>
      <c r="P2023" t="s">
        <v>8327</v>
      </c>
      <c r="Q2023">
        <f t="shared" si="156"/>
        <v>2015</v>
      </c>
      <c r="R2023">
        <f t="shared" si="157"/>
        <v>1</v>
      </c>
      <c r="S2023">
        <f t="shared" si="158"/>
        <v>0</v>
      </c>
      <c r="T2023">
        <f t="shared" si="159"/>
        <v>0</v>
      </c>
      <c r="U2023" t="str" cm="1">
        <f t="array" ref="U2023">_xlfn.IFS(D2023&lt;1000,"Less Than 1000",D2023&lt;=4999,"1000 to 4999",D2023&lt;=9999,"5000 to 9999",D2023&lt;=14999,"10000 to 14999",D2023&lt;=19999,"15000 to 19999",D2023&lt;=24999,"20000 to 24999",D2023&lt;=29999,"25000 to 29999",D2023&lt;=34999,"30000 to 34999",D2023&lt;=39999,"35000 to 39999",D2023&lt;44999,"40000 to 44999",D2023&lt;=44999,"40000 to 44999",D2023&lt;=49999,"45000 to 49999",D2023&gt;=50000,"50000 or More")</f>
        <v>5000 to 9999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7" t="s">
        <v>8218</v>
      </c>
      <c r="G2024" t="s">
        <v>8223</v>
      </c>
      <c r="H2024" t="s">
        <v>8245</v>
      </c>
      <c r="I2024">
        <v>1465652372</v>
      </c>
      <c r="J2024" s="10">
        <v>1463060372</v>
      </c>
      <c r="K2024" s="11">
        <f t="shared" si="155"/>
        <v>42502.569120370375</v>
      </c>
      <c r="L2024" t="b">
        <v>1</v>
      </c>
      <c r="M2024">
        <v>325</v>
      </c>
      <c r="N2024" t="b">
        <v>1</v>
      </c>
      <c r="O2024" t="s">
        <v>8292</v>
      </c>
      <c r="P2024" t="s">
        <v>8322</v>
      </c>
      <c r="Q2024">
        <f t="shared" si="156"/>
        <v>2016</v>
      </c>
      <c r="R2024">
        <f t="shared" si="157"/>
        <v>1</v>
      </c>
      <c r="S2024">
        <f t="shared" si="158"/>
        <v>0</v>
      </c>
      <c r="T2024">
        <f t="shared" si="159"/>
        <v>0</v>
      </c>
      <c r="U2024" t="str" cm="1">
        <f t="array" ref="U2024">_xlfn.IFS(D2024&lt;1000,"Less Than 1000",D2024&lt;=4999,"1000 to 4999",D2024&lt;=9999,"5000 to 9999",D2024&lt;=14999,"10000 to 14999",D2024&lt;=19999,"15000 to 19999",D2024&lt;=24999,"20000 to 24999",D2024&lt;=29999,"25000 to 29999",D2024&lt;=34999,"30000 to 34999",D2024&lt;=39999,"35000 to 39999",D2024&lt;44999,"40000 to 44999",D2024&lt;=44999,"40000 to 44999",D2024&lt;=49999,"45000 to 49999",D2024&gt;=50000,"50000 or More")</f>
        <v>50000 or More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7" t="s">
        <v>8218</v>
      </c>
      <c r="G2025" t="s">
        <v>8223</v>
      </c>
      <c r="H2025" t="s">
        <v>8245</v>
      </c>
      <c r="I2025">
        <v>1434017153</v>
      </c>
      <c r="J2025" s="10">
        <v>1431425153</v>
      </c>
      <c r="K2025" s="11">
        <f t="shared" si="155"/>
        <v>42136.420752314814</v>
      </c>
      <c r="L2025" t="b">
        <v>1</v>
      </c>
      <c r="M2025">
        <v>353</v>
      </c>
      <c r="N2025" t="b">
        <v>1</v>
      </c>
      <c r="O2025" t="s">
        <v>8292</v>
      </c>
      <c r="P2025" t="s">
        <v>8322</v>
      </c>
      <c r="Q2025">
        <f t="shared" si="156"/>
        <v>2015</v>
      </c>
      <c r="R2025">
        <f t="shared" si="157"/>
        <v>1</v>
      </c>
      <c r="S2025">
        <f t="shared" si="158"/>
        <v>0</v>
      </c>
      <c r="T2025">
        <f t="shared" si="159"/>
        <v>0</v>
      </c>
      <c r="U2025" t="str" cm="1">
        <f t="array" ref="U2025">_xlfn.IFS(D2025&lt;1000,"Less Than 1000",D2025&lt;=4999,"1000 to 4999",D2025&lt;=9999,"5000 to 9999",D2025&lt;=14999,"10000 to 14999",D2025&lt;=19999,"15000 to 19999",D2025&lt;=24999,"20000 to 24999",D2025&lt;=29999,"25000 to 29999",D2025&lt;=34999,"30000 to 34999",D2025&lt;=39999,"35000 to 39999",D2025&lt;44999,"40000 to 44999",D2025&lt;=44999,"40000 to 44999",D2025&lt;=49999,"45000 to 49999",D2025&gt;=50000,"50000 or More")</f>
        <v>50000 or More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7" t="s">
        <v>8218</v>
      </c>
      <c r="G2026" t="s">
        <v>8223</v>
      </c>
      <c r="H2026" t="s">
        <v>8245</v>
      </c>
      <c r="I2026">
        <v>1344826800</v>
      </c>
      <c r="J2026" s="10">
        <v>1341875544</v>
      </c>
      <c r="K2026" s="11">
        <f t="shared" si="155"/>
        <v>41099.966944444444</v>
      </c>
      <c r="L2026" t="b">
        <v>1</v>
      </c>
      <c r="M2026">
        <v>105</v>
      </c>
      <c r="N2026" t="b">
        <v>1</v>
      </c>
      <c r="O2026" t="s">
        <v>8292</v>
      </c>
      <c r="P2026" t="s">
        <v>8322</v>
      </c>
      <c r="Q2026">
        <f t="shared" si="156"/>
        <v>2012</v>
      </c>
      <c r="R2026">
        <f t="shared" si="157"/>
        <v>1</v>
      </c>
      <c r="S2026">
        <f t="shared" si="158"/>
        <v>0</v>
      </c>
      <c r="T2026">
        <f t="shared" si="159"/>
        <v>0</v>
      </c>
      <c r="U2026" t="str" cm="1">
        <f t="array" ref="U2026">_xlfn.IFS(D2026&lt;1000,"Less Than 1000",D2026&lt;=4999,"1000 to 4999",D2026&lt;=9999,"5000 to 9999",D2026&lt;=14999,"10000 to 14999",D2026&lt;=19999,"15000 to 19999",D2026&lt;=24999,"20000 to 24999",D2026&lt;=29999,"25000 to 29999",D2026&lt;=34999,"30000 to 34999",D2026&lt;=39999,"35000 to 39999",D2026&lt;44999,"40000 to 44999",D2026&lt;=44999,"40000 to 44999",D2026&lt;=49999,"45000 to 49999",D2026&gt;=50000,"50000 or More")</f>
        <v>1000 to 4999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7" t="s">
        <v>8218</v>
      </c>
      <c r="G2027" t="s">
        <v>8235</v>
      </c>
      <c r="H2027" t="s">
        <v>8248</v>
      </c>
      <c r="I2027">
        <v>1433996746</v>
      </c>
      <c r="J2027" s="10">
        <v>1431404746</v>
      </c>
      <c r="K2027" s="11">
        <f t="shared" si="155"/>
        <v>42136.184560185182</v>
      </c>
      <c r="L2027" t="b">
        <v>1</v>
      </c>
      <c r="M2027">
        <v>729</v>
      </c>
      <c r="N2027" t="b">
        <v>1</v>
      </c>
      <c r="O2027" t="s">
        <v>8292</v>
      </c>
      <c r="P2027" t="s">
        <v>8322</v>
      </c>
      <c r="Q2027">
        <f t="shared" si="156"/>
        <v>2015</v>
      </c>
      <c r="R2027">
        <f t="shared" si="157"/>
        <v>1</v>
      </c>
      <c r="S2027">
        <f t="shared" si="158"/>
        <v>0</v>
      </c>
      <c r="T2027">
        <f t="shared" si="159"/>
        <v>0</v>
      </c>
      <c r="U2027" t="str" cm="1">
        <f t="array" ref="U2027">_xlfn.IFS(D2027&lt;1000,"Less Than 1000",D2027&lt;=4999,"1000 to 4999",D2027&lt;=9999,"5000 to 9999",D2027&lt;=14999,"10000 to 14999",D2027&lt;=19999,"15000 to 19999",D2027&lt;=24999,"20000 to 24999",D2027&lt;=29999,"25000 to 29999",D2027&lt;=34999,"30000 to 34999",D2027&lt;=39999,"35000 to 39999",D2027&lt;44999,"40000 to 44999",D2027&lt;=44999,"40000 to 44999",D2027&lt;=49999,"45000 to 49999",D2027&gt;=50000,"50000 or More")</f>
        <v>50000 or More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7" t="s">
        <v>8218</v>
      </c>
      <c r="G2028" t="s">
        <v>8223</v>
      </c>
      <c r="H2028" t="s">
        <v>8245</v>
      </c>
      <c r="I2028">
        <v>1398052740</v>
      </c>
      <c r="J2028" s="10">
        <v>1394127585</v>
      </c>
      <c r="K2028" s="11">
        <f t="shared" si="155"/>
        <v>41704.735937500001</v>
      </c>
      <c r="L2028" t="b">
        <v>1</v>
      </c>
      <c r="M2028">
        <v>454</v>
      </c>
      <c r="N2028" t="b">
        <v>1</v>
      </c>
      <c r="O2028" t="s">
        <v>8292</v>
      </c>
      <c r="P2028" t="s">
        <v>8322</v>
      </c>
      <c r="Q2028">
        <f t="shared" si="156"/>
        <v>2014</v>
      </c>
      <c r="R2028">
        <f t="shared" si="157"/>
        <v>1</v>
      </c>
      <c r="S2028">
        <f t="shared" si="158"/>
        <v>0</v>
      </c>
      <c r="T2028">
        <f t="shared" si="159"/>
        <v>0</v>
      </c>
      <c r="U2028" t="str" cm="1">
        <f t="array" ref="U2028">_xlfn.IFS(D2028&lt;1000,"Less Than 1000",D2028&lt;=4999,"1000 to 4999",D2028&lt;=9999,"5000 to 9999",D2028&lt;=14999,"10000 to 14999",D2028&lt;=19999,"15000 to 19999",D2028&lt;=24999,"20000 to 24999",D2028&lt;=29999,"25000 to 29999",D2028&lt;=34999,"30000 to 34999",D2028&lt;=39999,"35000 to 39999",D2028&lt;44999,"40000 to 44999",D2028&lt;=44999,"40000 to 44999",D2028&lt;=49999,"45000 to 49999",D2028&gt;=50000,"50000 or More")</f>
        <v>25000 to 29999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7" t="s">
        <v>8218</v>
      </c>
      <c r="G2029" t="s">
        <v>8223</v>
      </c>
      <c r="H2029" t="s">
        <v>8245</v>
      </c>
      <c r="I2029">
        <v>1427740319</v>
      </c>
      <c r="J2029" s="10">
        <v>1423855919</v>
      </c>
      <c r="K2029" s="11">
        <f t="shared" si="155"/>
        <v>42048.813877314817</v>
      </c>
      <c r="L2029" t="b">
        <v>1</v>
      </c>
      <c r="M2029">
        <v>539</v>
      </c>
      <c r="N2029" t="b">
        <v>1</v>
      </c>
      <c r="O2029" t="s">
        <v>8292</v>
      </c>
      <c r="P2029" t="s">
        <v>8322</v>
      </c>
      <c r="Q2029">
        <f t="shared" si="156"/>
        <v>2015</v>
      </c>
      <c r="R2029">
        <f t="shared" si="157"/>
        <v>1</v>
      </c>
      <c r="S2029">
        <f t="shared" si="158"/>
        <v>0</v>
      </c>
      <c r="T2029">
        <f t="shared" si="159"/>
        <v>0</v>
      </c>
      <c r="U2029" t="str" cm="1">
        <f t="array" ref="U2029">_xlfn.IFS(D2029&lt;1000,"Less Than 1000",D2029&lt;=4999,"1000 to 4999",D2029&lt;=9999,"5000 to 9999",D2029&lt;=14999,"10000 to 14999",D2029&lt;=19999,"15000 to 19999",D2029&lt;=24999,"20000 to 24999",D2029&lt;=29999,"25000 to 29999",D2029&lt;=34999,"30000 to 34999",D2029&lt;=39999,"35000 to 39999",D2029&lt;44999,"40000 to 44999",D2029&lt;=44999,"40000 to 44999",D2029&lt;=49999,"45000 to 49999",D2029&gt;=50000,"50000 or More")</f>
        <v>50000 or More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7" t="s">
        <v>8218</v>
      </c>
      <c r="G2030" t="s">
        <v>8223</v>
      </c>
      <c r="H2030" t="s">
        <v>8245</v>
      </c>
      <c r="I2030">
        <v>1268690100</v>
      </c>
      <c r="J2030" s="10">
        <v>1265493806</v>
      </c>
      <c r="K2030" s="11">
        <f t="shared" si="155"/>
        <v>40215.919050925928</v>
      </c>
      <c r="L2030" t="b">
        <v>1</v>
      </c>
      <c r="M2030">
        <v>79</v>
      </c>
      <c r="N2030" t="b">
        <v>1</v>
      </c>
      <c r="O2030" t="s">
        <v>8292</v>
      </c>
      <c r="P2030" t="s">
        <v>8322</v>
      </c>
      <c r="Q2030">
        <f t="shared" si="156"/>
        <v>2010</v>
      </c>
      <c r="R2030">
        <f t="shared" si="157"/>
        <v>1</v>
      </c>
      <c r="S2030">
        <f t="shared" si="158"/>
        <v>0</v>
      </c>
      <c r="T2030">
        <f t="shared" si="159"/>
        <v>0</v>
      </c>
      <c r="U2030" t="str" cm="1">
        <f t="array" ref="U2030">_xlfn.IFS(D2030&lt;1000,"Less Than 1000",D2030&lt;=4999,"1000 to 4999",D2030&lt;=9999,"5000 to 9999",D2030&lt;=14999,"10000 to 14999",D2030&lt;=19999,"15000 to 19999",D2030&lt;=24999,"20000 to 24999",D2030&lt;=29999,"25000 to 29999",D2030&lt;=34999,"30000 to 34999",D2030&lt;=39999,"35000 to 39999",D2030&lt;44999,"40000 to 44999",D2030&lt;=44999,"40000 to 44999",D2030&lt;=49999,"45000 to 49999",D2030&gt;=50000,"50000 or More")</f>
        <v>1000 to 4999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7" t="s">
        <v>8218</v>
      </c>
      <c r="G2031" t="s">
        <v>8223</v>
      </c>
      <c r="H2031" t="s">
        <v>8245</v>
      </c>
      <c r="I2031">
        <v>1409099481</v>
      </c>
      <c r="J2031" s="10">
        <v>1406507481</v>
      </c>
      <c r="K2031" s="11">
        <f t="shared" si="155"/>
        <v>41848.021770833337</v>
      </c>
      <c r="L2031" t="b">
        <v>1</v>
      </c>
      <c r="M2031">
        <v>94</v>
      </c>
      <c r="N2031" t="b">
        <v>1</v>
      </c>
      <c r="O2031" t="s">
        <v>8292</v>
      </c>
      <c r="P2031" t="s">
        <v>8322</v>
      </c>
      <c r="Q2031">
        <f t="shared" si="156"/>
        <v>2014</v>
      </c>
      <c r="R2031">
        <f t="shared" si="157"/>
        <v>1</v>
      </c>
      <c r="S2031">
        <f t="shared" si="158"/>
        <v>0</v>
      </c>
      <c r="T2031">
        <f t="shared" si="159"/>
        <v>0</v>
      </c>
      <c r="U2031" t="str" cm="1">
        <f t="array" ref="U2031">_xlfn.IFS(D2031&lt;1000,"Less Than 1000",D2031&lt;=4999,"1000 to 4999",D2031&lt;=9999,"5000 to 9999",D2031&lt;=14999,"10000 to 14999",D2031&lt;=19999,"15000 to 19999",D2031&lt;=24999,"20000 to 24999",D2031&lt;=29999,"25000 to 29999",D2031&lt;=34999,"30000 to 34999",D2031&lt;=39999,"35000 to 39999",D2031&lt;44999,"40000 to 44999",D2031&lt;=44999,"40000 to 44999",D2031&lt;=49999,"45000 to 49999",D2031&gt;=50000,"50000 or More")</f>
        <v>1000 to 4999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7" t="s">
        <v>8218</v>
      </c>
      <c r="G2032" t="s">
        <v>8224</v>
      </c>
      <c r="H2032" t="s">
        <v>8246</v>
      </c>
      <c r="I2032">
        <v>1354233296</v>
      </c>
      <c r="J2032" s="10">
        <v>1351641296</v>
      </c>
      <c r="K2032" s="11">
        <f t="shared" si="155"/>
        <v>41212.996481481481</v>
      </c>
      <c r="L2032" t="b">
        <v>1</v>
      </c>
      <c r="M2032">
        <v>625</v>
      </c>
      <c r="N2032" t="b">
        <v>1</v>
      </c>
      <c r="O2032" t="s">
        <v>8292</v>
      </c>
      <c r="P2032" t="s">
        <v>8322</v>
      </c>
      <c r="Q2032">
        <f t="shared" si="156"/>
        <v>2012</v>
      </c>
      <c r="R2032">
        <f t="shared" si="157"/>
        <v>1</v>
      </c>
      <c r="S2032">
        <f t="shared" si="158"/>
        <v>0</v>
      </c>
      <c r="T2032">
        <f t="shared" si="159"/>
        <v>0</v>
      </c>
      <c r="U2032" t="str" cm="1">
        <f t="array" ref="U2032">_xlfn.IFS(D2032&lt;1000,"Less Than 1000",D2032&lt;=4999,"1000 to 4999",D2032&lt;=9999,"5000 to 9999",D2032&lt;=14999,"10000 to 14999",D2032&lt;=19999,"15000 to 19999",D2032&lt;=24999,"20000 to 24999",D2032&lt;=29999,"25000 to 29999",D2032&lt;=34999,"30000 to 34999",D2032&lt;=39999,"35000 to 39999",D2032&lt;44999,"40000 to 44999",D2032&lt;=44999,"40000 to 44999",D2032&lt;=49999,"45000 to 49999",D2032&gt;=50000,"50000 or More")</f>
        <v>30000 to 34999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7" t="s">
        <v>8218</v>
      </c>
      <c r="G2033" t="s">
        <v>8232</v>
      </c>
      <c r="H2033" t="s">
        <v>8248</v>
      </c>
      <c r="I2033">
        <v>1420765200</v>
      </c>
      <c r="J2033" s="10">
        <v>1417506853</v>
      </c>
      <c r="K2033" s="11">
        <f t="shared" si="155"/>
        <v>41975.329317129625</v>
      </c>
      <c r="L2033" t="b">
        <v>1</v>
      </c>
      <c r="M2033">
        <v>508</v>
      </c>
      <c r="N2033" t="b">
        <v>1</v>
      </c>
      <c r="O2033" t="s">
        <v>8292</v>
      </c>
      <c r="P2033" t="s">
        <v>8322</v>
      </c>
      <c r="Q2033">
        <f t="shared" si="156"/>
        <v>2014</v>
      </c>
      <c r="R2033">
        <f t="shared" si="157"/>
        <v>1</v>
      </c>
      <c r="S2033">
        <f t="shared" si="158"/>
        <v>0</v>
      </c>
      <c r="T2033">
        <f t="shared" si="159"/>
        <v>0</v>
      </c>
      <c r="U2033" t="str" cm="1">
        <f t="array" ref="U2033">_xlfn.IFS(D2033&lt;1000,"Less Than 1000",D2033&lt;=4999,"1000 to 4999",D2033&lt;=9999,"5000 to 9999",D2033&lt;=14999,"10000 to 14999",D2033&lt;=19999,"15000 to 19999",D2033&lt;=24999,"20000 to 24999",D2033&lt;=29999,"25000 to 29999",D2033&lt;=34999,"30000 to 34999",D2033&lt;=39999,"35000 to 39999",D2033&lt;44999,"40000 to 44999",D2033&lt;=44999,"40000 to 44999",D2033&lt;=49999,"45000 to 49999",D2033&gt;=50000,"50000 or More")</f>
        <v>50000 or More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7" t="s">
        <v>8218</v>
      </c>
      <c r="G2034" t="s">
        <v>8223</v>
      </c>
      <c r="H2034" t="s">
        <v>8245</v>
      </c>
      <c r="I2034">
        <v>1481778000</v>
      </c>
      <c r="J2034" s="10">
        <v>1479216874</v>
      </c>
      <c r="K2034" s="11">
        <f t="shared" si="155"/>
        <v>42689.565671296295</v>
      </c>
      <c r="L2034" t="b">
        <v>1</v>
      </c>
      <c r="M2034">
        <v>531</v>
      </c>
      <c r="N2034" t="b">
        <v>1</v>
      </c>
      <c r="O2034" t="s">
        <v>8292</v>
      </c>
      <c r="P2034" t="s">
        <v>8322</v>
      </c>
      <c r="Q2034">
        <f t="shared" si="156"/>
        <v>2016</v>
      </c>
      <c r="R2034">
        <f t="shared" si="157"/>
        <v>1</v>
      </c>
      <c r="S2034">
        <f t="shared" si="158"/>
        <v>0</v>
      </c>
      <c r="T2034">
        <f t="shared" si="159"/>
        <v>0</v>
      </c>
      <c r="U2034" t="str" cm="1">
        <f t="array" ref="U2034">_xlfn.IFS(D2034&lt;1000,"Less Than 1000",D2034&lt;=4999,"1000 to 4999",D2034&lt;=9999,"5000 to 9999",D2034&lt;=14999,"10000 to 14999",D2034&lt;=19999,"15000 to 19999",D2034&lt;=24999,"20000 to 24999",D2034&lt;=29999,"25000 to 29999",D2034&lt;=34999,"30000 to 34999",D2034&lt;=39999,"35000 to 39999",D2034&lt;44999,"40000 to 44999",D2034&lt;=44999,"40000 to 44999",D2034&lt;=49999,"45000 to 49999",D2034&gt;=50000,"50000 or More")</f>
        <v>25000 to 29999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7" t="s">
        <v>8218</v>
      </c>
      <c r="G2035" t="s">
        <v>8223</v>
      </c>
      <c r="H2035" t="s">
        <v>8245</v>
      </c>
      <c r="I2035">
        <v>1398477518</v>
      </c>
      <c r="J2035" s="10">
        <v>1395885518</v>
      </c>
      <c r="K2035" s="11">
        <f t="shared" si="155"/>
        <v>41725.082384259258</v>
      </c>
      <c r="L2035" t="b">
        <v>1</v>
      </c>
      <c r="M2035">
        <v>158</v>
      </c>
      <c r="N2035" t="b">
        <v>1</v>
      </c>
      <c r="O2035" t="s">
        <v>8292</v>
      </c>
      <c r="P2035" t="s">
        <v>8322</v>
      </c>
      <c r="Q2035">
        <f t="shared" si="156"/>
        <v>2014</v>
      </c>
      <c r="R2035">
        <f t="shared" si="157"/>
        <v>1</v>
      </c>
      <c r="S2035">
        <f t="shared" si="158"/>
        <v>0</v>
      </c>
      <c r="T2035">
        <f t="shared" si="159"/>
        <v>0</v>
      </c>
      <c r="U2035" t="str" cm="1">
        <f t="array" ref="U2035">_xlfn.IFS(D2035&lt;1000,"Less Than 1000",D2035&lt;=4999,"1000 to 4999",D2035&lt;=9999,"5000 to 9999",D2035&lt;=14999,"10000 to 14999",D2035&lt;=19999,"15000 to 19999",D2035&lt;=24999,"20000 to 24999",D2035&lt;=29999,"25000 to 29999",D2035&lt;=34999,"30000 to 34999",D2035&lt;=39999,"35000 to 39999",D2035&lt;44999,"40000 to 44999",D2035&lt;=44999,"40000 to 44999",D2035&lt;=49999,"45000 to 49999",D2035&gt;=50000,"50000 or More")</f>
        <v>25000 to 29999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7" t="s">
        <v>8218</v>
      </c>
      <c r="G2036" t="s">
        <v>8223</v>
      </c>
      <c r="H2036" t="s">
        <v>8245</v>
      </c>
      <c r="I2036">
        <v>1430981880</v>
      </c>
      <c r="J2036" s="10">
        <v>1426216033</v>
      </c>
      <c r="K2036" s="11">
        <f t="shared" si="155"/>
        <v>42076.130011574074</v>
      </c>
      <c r="L2036" t="b">
        <v>1</v>
      </c>
      <c r="M2036">
        <v>508</v>
      </c>
      <c r="N2036" t="b">
        <v>1</v>
      </c>
      <c r="O2036" t="s">
        <v>8292</v>
      </c>
      <c r="P2036" t="s">
        <v>8322</v>
      </c>
      <c r="Q2036">
        <f t="shared" si="156"/>
        <v>2015</v>
      </c>
      <c r="R2036">
        <f t="shared" si="157"/>
        <v>1</v>
      </c>
      <c r="S2036">
        <f t="shared" si="158"/>
        <v>0</v>
      </c>
      <c r="T2036">
        <f t="shared" si="159"/>
        <v>0</v>
      </c>
      <c r="U2036" t="str" cm="1">
        <f t="array" ref="U2036">_xlfn.IFS(D2036&lt;1000,"Less Than 1000",D2036&lt;=4999,"1000 to 4999",D2036&lt;=9999,"5000 to 9999",D2036&lt;=14999,"10000 to 14999",D2036&lt;=19999,"15000 to 19999",D2036&lt;=24999,"20000 to 24999",D2036&lt;=29999,"25000 to 29999",D2036&lt;=34999,"30000 to 34999",D2036&lt;=39999,"35000 to 39999",D2036&lt;44999,"40000 to 44999",D2036&lt;=44999,"40000 to 44999",D2036&lt;=49999,"45000 to 49999",D2036&gt;=50000,"50000 or More")</f>
        <v>50000 or More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7" t="s">
        <v>8218</v>
      </c>
      <c r="G2037" t="s">
        <v>8223</v>
      </c>
      <c r="H2037" t="s">
        <v>8245</v>
      </c>
      <c r="I2037">
        <v>1450486800</v>
      </c>
      <c r="J2037" s="10">
        <v>1446562807</v>
      </c>
      <c r="K2037" s="11">
        <f t="shared" si="155"/>
        <v>42311.625081018516</v>
      </c>
      <c r="L2037" t="b">
        <v>1</v>
      </c>
      <c r="M2037">
        <v>644</v>
      </c>
      <c r="N2037" t="b">
        <v>1</v>
      </c>
      <c r="O2037" t="s">
        <v>8292</v>
      </c>
      <c r="P2037" t="s">
        <v>8322</v>
      </c>
      <c r="Q2037">
        <f t="shared" si="156"/>
        <v>2015</v>
      </c>
      <c r="R2037">
        <f t="shared" si="157"/>
        <v>1</v>
      </c>
      <c r="S2037">
        <f t="shared" si="158"/>
        <v>0</v>
      </c>
      <c r="T2037">
        <f t="shared" si="159"/>
        <v>0</v>
      </c>
      <c r="U2037" t="str" cm="1">
        <f t="array" ref="U2037">_xlfn.IFS(D2037&lt;1000,"Less Than 1000",D2037&lt;=4999,"1000 to 4999",D2037&lt;=9999,"5000 to 9999",D2037&lt;=14999,"10000 to 14999",D2037&lt;=19999,"15000 to 19999",D2037&lt;=24999,"20000 to 24999",D2037&lt;=29999,"25000 to 29999",D2037&lt;=34999,"30000 to 34999",D2037&lt;=39999,"35000 to 39999",D2037&lt;44999,"40000 to 44999",D2037&lt;=44999,"40000 to 44999",D2037&lt;=49999,"45000 to 49999",D2037&gt;=50000,"50000 or More")</f>
        <v>50000 or More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7" t="s">
        <v>8218</v>
      </c>
      <c r="G2038" t="s">
        <v>8223</v>
      </c>
      <c r="H2038" t="s">
        <v>8245</v>
      </c>
      <c r="I2038">
        <v>1399668319</v>
      </c>
      <c r="J2038" s="10">
        <v>1397076319</v>
      </c>
      <c r="K2038" s="11">
        <f t="shared" si="155"/>
        <v>41738.864803240744</v>
      </c>
      <c r="L2038" t="b">
        <v>1</v>
      </c>
      <c r="M2038">
        <v>848</v>
      </c>
      <c r="N2038" t="b">
        <v>1</v>
      </c>
      <c r="O2038" t="s">
        <v>8292</v>
      </c>
      <c r="P2038" t="s">
        <v>8322</v>
      </c>
      <c r="Q2038">
        <f t="shared" si="156"/>
        <v>2014</v>
      </c>
      <c r="R2038">
        <f t="shared" si="157"/>
        <v>1</v>
      </c>
      <c r="S2038">
        <f t="shared" si="158"/>
        <v>0</v>
      </c>
      <c r="T2038">
        <f t="shared" si="159"/>
        <v>0</v>
      </c>
      <c r="U2038" t="str" cm="1">
        <f t="array" ref="U2038">_xlfn.IFS(D2038&lt;1000,"Less Than 1000",D2038&lt;=4999,"1000 to 4999",D2038&lt;=9999,"5000 to 9999",D2038&lt;=14999,"10000 to 14999",D2038&lt;=19999,"15000 to 19999",D2038&lt;=24999,"20000 to 24999",D2038&lt;=29999,"25000 to 29999",D2038&lt;=34999,"30000 to 34999",D2038&lt;=39999,"35000 to 39999",D2038&lt;44999,"40000 to 44999",D2038&lt;=44999,"40000 to 44999",D2038&lt;=49999,"45000 to 49999",D2038&gt;=50000,"50000 or More")</f>
        <v>30000 to 34999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7" t="s">
        <v>8218</v>
      </c>
      <c r="G2039" t="s">
        <v>8223</v>
      </c>
      <c r="H2039" t="s">
        <v>8245</v>
      </c>
      <c r="I2039">
        <v>1388383353</v>
      </c>
      <c r="J2039" s="10">
        <v>1383195753</v>
      </c>
      <c r="K2039" s="11">
        <f t="shared" si="155"/>
        <v>41578.210104166668</v>
      </c>
      <c r="L2039" t="b">
        <v>1</v>
      </c>
      <c r="M2039">
        <v>429</v>
      </c>
      <c r="N2039" t="b">
        <v>1</v>
      </c>
      <c r="O2039" t="s">
        <v>8292</v>
      </c>
      <c r="P2039" t="s">
        <v>8322</v>
      </c>
      <c r="Q2039">
        <f t="shared" si="156"/>
        <v>2013</v>
      </c>
      <c r="R2039">
        <f t="shared" si="157"/>
        <v>1</v>
      </c>
      <c r="S2039">
        <f t="shared" si="158"/>
        <v>0</v>
      </c>
      <c r="T2039">
        <f t="shared" si="159"/>
        <v>0</v>
      </c>
      <c r="U2039" t="str" cm="1">
        <f t="array" ref="U2039">_xlfn.IFS(D2039&lt;1000,"Less Than 1000",D2039&lt;=4999,"1000 to 4999",D2039&lt;=9999,"5000 to 9999",D2039&lt;=14999,"10000 to 14999",D2039&lt;=19999,"15000 to 19999",D2039&lt;=24999,"20000 to 24999",D2039&lt;=29999,"25000 to 29999",D2039&lt;=34999,"30000 to 34999",D2039&lt;=39999,"35000 to 39999",D2039&lt;44999,"40000 to 44999",D2039&lt;=44999,"40000 to 44999",D2039&lt;=49999,"45000 to 49999",D2039&gt;=50000,"50000 or More")</f>
        <v>10000 to 14999</v>
      </c>
    </row>
    <row r="2040" spans="1:21" ht="28.5" x14ac:dyDescent="0.45">
      <c r="A2040">
        <v>3310</v>
      </c>
      <c r="B2040" s="3" t="s">
        <v>3310</v>
      </c>
      <c r="C2040" s="3" t="s">
        <v>7420</v>
      </c>
      <c r="D2040" s="6">
        <v>6500</v>
      </c>
      <c r="E2040" s="8">
        <v>6505</v>
      </c>
      <c r="F2040" s="17" t="s">
        <v>8218</v>
      </c>
      <c r="G2040" t="s">
        <v>8223</v>
      </c>
      <c r="H2040" t="s">
        <v>8245</v>
      </c>
      <c r="I2040">
        <v>1444169825</v>
      </c>
      <c r="J2040" s="10">
        <v>1441577825</v>
      </c>
      <c r="K2040" s="11">
        <f t="shared" si="155"/>
        <v>42253.928530092591</v>
      </c>
      <c r="L2040" t="b">
        <v>0</v>
      </c>
      <c r="M2040">
        <v>31</v>
      </c>
      <c r="N2040" t="b">
        <v>1</v>
      </c>
      <c r="O2040" t="s">
        <v>8290</v>
      </c>
      <c r="P2040" t="s">
        <v>8291</v>
      </c>
      <c r="Q2040">
        <f t="shared" si="156"/>
        <v>2015</v>
      </c>
      <c r="R2040">
        <f t="shared" si="157"/>
        <v>1</v>
      </c>
      <c r="S2040">
        <f t="shared" si="158"/>
        <v>0</v>
      </c>
      <c r="T2040">
        <f t="shared" si="159"/>
        <v>0</v>
      </c>
      <c r="U2040" t="str" cm="1">
        <f t="array" ref="U2040">_xlfn.IFS(D2040&lt;1000,"Less Than 1000",D2040&lt;=4999,"1000 to 4999",D2040&lt;=9999,"5000 to 9999",D2040&lt;=14999,"10000 to 14999",D2040&lt;=19999,"15000 to 19999",D2040&lt;=24999,"20000 to 24999",D2040&lt;=29999,"25000 to 29999",D2040&lt;=34999,"30000 to 34999",D2040&lt;=39999,"35000 to 39999",D2040&lt;44999,"40000 to 44999",D2040&lt;=44999,"40000 to 44999",D2040&lt;=49999,"45000 to 49999",D2040&gt;=50000,"50000 or More")</f>
        <v>5000 to 9999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7" t="s">
        <v>8218</v>
      </c>
      <c r="G2041" t="s">
        <v>8223</v>
      </c>
      <c r="H2041" t="s">
        <v>8245</v>
      </c>
      <c r="I2041">
        <v>1480568340</v>
      </c>
      <c r="J2041" s="10">
        <v>1477996325</v>
      </c>
      <c r="K2041" s="11">
        <f t="shared" si="155"/>
        <v>42675.438946759255</v>
      </c>
      <c r="L2041" t="b">
        <v>1</v>
      </c>
      <c r="M2041">
        <v>379</v>
      </c>
      <c r="N2041" t="b">
        <v>1</v>
      </c>
      <c r="O2041" t="s">
        <v>8292</v>
      </c>
      <c r="P2041" t="s">
        <v>8322</v>
      </c>
      <c r="Q2041">
        <f t="shared" si="156"/>
        <v>2016</v>
      </c>
      <c r="R2041">
        <f t="shared" si="157"/>
        <v>1</v>
      </c>
      <c r="S2041">
        <f t="shared" si="158"/>
        <v>0</v>
      </c>
      <c r="T2041">
        <f t="shared" si="159"/>
        <v>0</v>
      </c>
      <c r="U2041" t="str" cm="1">
        <f t="array" ref="U2041">_xlfn.IFS(D2041&lt;1000,"Less Than 1000",D2041&lt;=4999,"1000 to 4999",D2041&lt;=9999,"5000 to 9999",D2041&lt;=14999,"10000 to 14999",D2041&lt;=19999,"15000 to 19999",D2041&lt;=24999,"20000 to 24999",D2041&lt;=29999,"25000 to 29999",D2041&lt;=34999,"30000 to 34999",D2041&lt;=39999,"35000 to 39999",D2041&lt;44999,"40000 to 44999",D2041&lt;=44999,"40000 to 44999",D2041&lt;=49999,"45000 to 49999",D2041&gt;=50000,"50000 or More")</f>
        <v>50000 or More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7" t="s">
        <v>8218</v>
      </c>
      <c r="G2042" t="s">
        <v>8223</v>
      </c>
      <c r="H2042" t="s">
        <v>8245</v>
      </c>
      <c r="I2042">
        <v>1384557303</v>
      </c>
      <c r="J2042" s="10">
        <v>1383257703</v>
      </c>
      <c r="K2042" s="11">
        <f t="shared" si="155"/>
        <v>41578.927118055559</v>
      </c>
      <c r="L2042" t="b">
        <v>1</v>
      </c>
      <c r="M2042">
        <v>271</v>
      </c>
      <c r="N2042" t="b">
        <v>1</v>
      </c>
      <c r="O2042" t="s">
        <v>8292</v>
      </c>
      <c r="P2042" t="s">
        <v>8322</v>
      </c>
      <c r="Q2042">
        <f t="shared" si="156"/>
        <v>2013</v>
      </c>
      <c r="R2042">
        <f t="shared" si="157"/>
        <v>1</v>
      </c>
      <c r="S2042">
        <f t="shared" si="158"/>
        <v>0</v>
      </c>
      <c r="T2042">
        <f t="shared" si="159"/>
        <v>0</v>
      </c>
      <c r="U2042" t="str" cm="1">
        <f t="array" ref="U2042">_xlfn.IFS(D2042&lt;1000,"Less Than 1000",D2042&lt;=4999,"1000 to 4999",D2042&lt;=9999,"5000 to 9999",D2042&lt;=14999,"10000 to 14999",D2042&lt;=19999,"15000 to 19999",D2042&lt;=24999,"20000 to 24999",D2042&lt;=29999,"25000 to 29999",D2042&lt;=34999,"30000 to 34999",D2042&lt;=39999,"35000 to 39999",D2042&lt;44999,"40000 to 44999",D2042&lt;=44999,"40000 to 44999",D2042&lt;=49999,"45000 to 49999",D2042&gt;=50000,"50000 or More")</f>
        <v>1000 to 4999</v>
      </c>
    </row>
    <row r="2043" spans="1:21" ht="42.75" x14ac:dyDescent="0.45">
      <c r="A2043">
        <v>1254</v>
      </c>
      <c r="B2043" s="3" t="s">
        <v>1255</v>
      </c>
      <c r="C2043" s="3" t="s">
        <v>5364</v>
      </c>
      <c r="D2043" s="6">
        <v>6700</v>
      </c>
      <c r="E2043" s="8">
        <v>13323</v>
      </c>
      <c r="F2043" s="17" t="s">
        <v>8218</v>
      </c>
      <c r="G2043" t="s">
        <v>8223</v>
      </c>
      <c r="H2043" t="s">
        <v>8245</v>
      </c>
      <c r="I2043">
        <v>1293857940</v>
      </c>
      <c r="J2043" s="10">
        <v>1288968886</v>
      </c>
      <c r="K2043" s="11">
        <f t="shared" si="155"/>
        <v>40487.621365740742</v>
      </c>
      <c r="L2043" t="b">
        <v>1</v>
      </c>
      <c r="M2043">
        <v>141</v>
      </c>
      <c r="N2043" t="b">
        <v>1</v>
      </c>
      <c r="O2043" t="s">
        <v>8298</v>
      </c>
      <c r="P2043" t="s">
        <v>8299</v>
      </c>
      <c r="Q2043">
        <f t="shared" si="156"/>
        <v>2010</v>
      </c>
      <c r="R2043">
        <f t="shared" si="157"/>
        <v>1</v>
      </c>
      <c r="S2043">
        <f t="shared" si="158"/>
        <v>0</v>
      </c>
      <c r="T2043">
        <f t="shared" si="159"/>
        <v>0</v>
      </c>
      <c r="U2043" t="str" cm="1">
        <f t="array" ref="U2043">_xlfn.IFS(D2043&lt;1000,"Less Than 1000",D2043&lt;=4999,"1000 to 4999",D2043&lt;=9999,"5000 to 9999",D2043&lt;=14999,"10000 to 14999",D2043&lt;=19999,"15000 to 19999",D2043&lt;=24999,"20000 to 24999",D2043&lt;=29999,"25000 to 29999",D2043&lt;=34999,"30000 to 34999",D2043&lt;=39999,"35000 to 39999",D2043&lt;44999,"40000 to 44999",D2043&lt;=44999,"40000 to 44999",D2043&lt;=49999,"45000 to 49999",D2043&gt;=50000,"50000 or More")</f>
        <v>5000 to 9999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7" t="s">
        <v>8218</v>
      </c>
      <c r="G2044" t="s">
        <v>8223</v>
      </c>
      <c r="H2044" t="s">
        <v>8245</v>
      </c>
      <c r="I2044">
        <v>1453481974</v>
      </c>
      <c r="J2044" s="10">
        <v>1448297974</v>
      </c>
      <c r="K2044" s="11">
        <f t="shared" si="155"/>
        <v>42331.708032407405</v>
      </c>
      <c r="L2044" t="b">
        <v>0</v>
      </c>
      <c r="M2044">
        <v>140</v>
      </c>
      <c r="N2044" t="b">
        <v>1</v>
      </c>
      <c r="O2044" t="s">
        <v>8292</v>
      </c>
      <c r="P2044" t="s">
        <v>8322</v>
      </c>
      <c r="Q2044">
        <f t="shared" si="156"/>
        <v>2015</v>
      </c>
      <c r="R2044">
        <f t="shared" si="157"/>
        <v>1</v>
      </c>
      <c r="S2044">
        <f t="shared" si="158"/>
        <v>0</v>
      </c>
      <c r="T2044">
        <f t="shared" si="159"/>
        <v>0</v>
      </c>
      <c r="U2044" t="str" cm="1">
        <f t="array" ref="U2044">_xlfn.IFS(D2044&lt;1000,"Less Than 1000",D2044&lt;=4999,"1000 to 4999",D2044&lt;=9999,"5000 to 9999",D2044&lt;=14999,"10000 to 14999",D2044&lt;=19999,"15000 to 19999",D2044&lt;=24999,"20000 to 24999",D2044&lt;=29999,"25000 to 29999",D2044&lt;=34999,"30000 to 34999",D2044&lt;=39999,"35000 to 39999",D2044&lt;44999,"40000 to 44999",D2044&lt;=44999,"40000 to 44999",D2044&lt;=49999,"45000 to 49999",D2044&gt;=50000,"50000 or More")</f>
        <v>10000 to 14999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7" t="s">
        <v>8218</v>
      </c>
      <c r="G2045" t="s">
        <v>8223</v>
      </c>
      <c r="H2045" t="s">
        <v>8245</v>
      </c>
      <c r="I2045">
        <v>1481432340</v>
      </c>
      <c r="J2045" s="10">
        <v>1476764077</v>
      </c>
      <c r="K2045" s="11">
        <f t="shared" si="155"/>
        <v>42661.176817129628</v>
      </c>
      <c r="L2045" t="b">
        <v>0</v>
      </c>
      <c r="M2045">
        <v>193</v>
      </c>
      <c r="N2045" t="b">
        <v>1</v>
      </c>
      <c r="O2045" t="s">
        <v>8292</v>
      </c>
      <c r="P2045" t="s">
        <v>8322</v>
      </c>
      <c r="Q2045">
        <f t="shared" si="156"/>
        <v>2016</v>
      </c>
      <c r="R2045">
        <f t="shared" si="157"/>
        <v>1</v>
      </c>
      <c r="S2045">
        <f t="shared" si="158"/>
        <v>0</v>
      </c>
      <c r="T2045">
        <f t="shared" si="159"/>
        <v>0</v>
      </c>
      <c r="U2045" t="str" cm="1">
        <f t="array" ref="U2045">_xlfn.IFS(D2045&lt;1000,"Less Than 1000",D2045&lt;=4999,"1000 to 4999",D2045&lt;=9999,"5000 to 9999",D2045&lt;=14999,"10000 to 14999",D2045&lt;=19999,"15000 to 19999",D2045&lt;=24999,"20000 to 24999",D2045&lt;=29999,"25000 to 29999",D2045&lt;=34999,"30000 to 34999",D2045&lt;=39999,"35000 to 39999",D2045&lt;44999,"40000 to 44999",D2045&lt;=44999,"40000 to 44999",D2045&lt;=49999,"45000 to 49999",D2045&gt;=50000,"50000 or More")</f>
        <v>1000 to 4999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7" t="s">
        <v>8218</v>
      </c>
      <c r="G2046" t="s">
        <v>8223</v>
      </c>
      <c r="H2046" t="s">
        <v>8245</v>
      </c>
      <c r="I2046">
        <v>1434212714</v>
      </c>
      <c r="J2046" s="10">
        <v>1431620714</v>
      </c>
      <c r="K2046" s="11">
        <f t="shared" si="155"/>
        <v>42138.684189814812</v>
      </c>
      <c r="L2046" t="b">
        <v>0</v>
      </c>
      <c r="M2046">
        <v>180</v>
      </c>
      <c r="N2046" t="b">
        <v>1</v>
      </c>
      <c r="O2046" t="s">
        <v>8292</v>
      </c>
      <c r="P2046" t="s">
        <v>8322</v>
      </c>
      <c r="Q2046">
        <f t="shared" si="156"/>
        <v>2015</v>
      </c>
      <c r="R2046">
        <f t="shared" si="157"/>
        <v>1</v>
      </c>
      <c r="S2046">
        <f t="shared" si="158"/>
        <v>0</v>
      </c>
      <c r="T2046">
        <f t="shared" si="159"/>
        <v>0</v>
      </c>
      <c r="U2046" t="str" cm="1">
        <f t="array" ref="U2046">_xlfn.IFS(D2046&lt;1000,"Less Than 1000",D2046&lt;=4999,"1000 to 4999",D2046&lt;=9999,"5000 to 9999",D2046&lt;=14999,"10000 to 14999",D2046&lt;=19999,"15000 to 19999",D2046&lt;=24999,"20000 to 24999",D2046&lt;=29999,"25000 to 29999",D2046&lt;=34999,"30000 to 34999",D2046&lt;=39999,"35000 to 39999",D2046&lt;44999,"40000 to 44999",D2046&lt;=44999,"40000 to 44999",D2046&lt;=49999,"45000 to 49999",D2046&gt;=50000,"50000 or More")</f>
        <v>15000 to 19999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7" t="s">
        <v>8218</v>
      </c>
      <c r="G2047" t="s">
        <v>8223</v>
      </c>
      <c r="H2047" t="s">
        <v>8245</v>
      </c>
      <c r="I2047">
        <v>1341799647</v>
      </c>
      <c r="J2047" s="10">
        <v>1339207647</v>
      </c>
      <c r="K2047" s="11">
        <f t="shared" si="155"/>
        <v>41069.088506944441</v>
      </c>
      <c r="L2047" t="b">
        <v>0</v>
      </c>
      <c r="M2047">
        <v>263</v>
      </c>
      <c r="N2047" t="b">
        <v>1</v>
      </c>
      <c r="O2047" t="s">
        <v>8292</v>
      </c>
      <c r="P2047" t="s">
        <v>8322</v>
      </c>
      <c r="Q2047">
        <f t="shared" si="156"/>
        <v>2012</v>
      </c>
      <c r="R2047">
        <f t="shared" si="157"/>
        <v>1</v>
      </c>
      <c r="S2047">
        <f t="shared" si="158"/>
        <v>0</v>
      </c>
      <c r="T2047">
        <f t="shared" si="159"/>
        <v>0</v>
      </c>
      <c r="U2047" t="str" cm="1">
        <f t="array" ref="U2047">_xlfn.IFS(D2047&lt;1000,"Less Than 1000",D2047&lt;=4999,"1000 to 4999",D2047&lt;=9999,"5000 to 9999",D2047&lt;=14999,"10000 to 14999",D2047&lt;=19999,"15000 to 19999",D2047&lt;=24999,"20000 to 24999",D2047&lt;=29999,"25000 to 29999",D2047&lt;=34999,"30000 to 34999",D2047&lt;=39999,"35000 to 39999",D2047&lt;44999,"40000 to 44999",D2047&lt;=44999,"40000 to 44999",D2047&lt;=49999,"45000 to 49999",D2047&gt;=50000,"50000 or More")</f>
        <v>1000 to 4999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7" t="s">
        <v>8218</v>
      </c>
      <c r="G2048" t="s">
        <v>8223</v>
      </c>
      <c r="H2048" t="s">
        <v>8245</v>
      </c>
      <c r="I2048">
        <v>1369282044</v>
      </c>
      <c r="J2048" s="10">
        <v>1366690044</v>
      </c>
      <c r="K2048" s="11">
        <f t="shared" si="155"/>
        <v>41387.171805555554</v>
      </c>
      <c r="L2048" t="b">
        <v>0</v>
      </c>
      <c r="M2048">
        <v>217</v>
      </c>
      <c r="N2048" t="b">
        <v>1</v>
      </c>
      <c r="O2048" t="s">
        <v>8292</v>
      </c>
      <c r="P2048" t="s">
        <v>8322</v>
      </c>
      <c r="Q2048">
        <f t="shared" si="156"/>
        <v>2013</v>
      </c>
      <c r="R2048">
        <f t="shared" si="157"/>
        <v>1</v>
      </c>
      <c r="S2048">
        <f t="shared" si="158"/>
        <v>0</v>
      </c>
      <c r="T2048">
        <f t="shared" si="159"/>
        <v>0</v>
      </c>
      <c r="U2048" t="str" cm="1">
        <f t="array" ref="U2048">_xlfn.IFS(D2048&lt;1000,"Less Than 1000",D2048&lt;=4999,"1000 to 4999",D2048&lt;=9999,"5000 to 9999",D2048&lt;=14999,"10000 to 14999",D2048&lt;=19999,"15000 to 19999",D2048&lt;=24999,"20000 to 24999",D2048&lt;=29999,"25000 to 29999",D2048&lt;=34999,"30000 to 34999",D2048&lt;=39999,"35000 to 39999",D2048&lt;44999,"40000 to 44999",D2048&lt;=44999,"40000 to 44999",D2048&lt;=49999,"45000 to 49999",D2048&gt;=50000,"50000 or More")</f>
        <v>10000 to 14999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7" t="s">
        <v>8218</v>
      </c>
      <c r="G2049" t="s">
        <v>8225</v>
      </c>
      <c r="H2049" t="s">
        <v>8247</v>
      </c>
      <c r="I2049">
        <v>1429228800</v>
      </c>
      <c r="J2049" s="10">
        <v>1426714870</v>
      </c>
      <c r="K2049" s="11">
        <f t="shared" si="155"/>
        <v>42081.903587962966</v>
      </c>
      <c r="L2049" t="b">
        <v>0</v>
      </c>
      <c r="M2049">
        <v>443</v>
      </c>
      <c r="N2049" t="b">
        <v>1</v>
      </c>
      <c r="O2049" t="s">
        <v>8292</v>
      </c>
      <c r="P2049" t="s">
        <v>8322</v>
      </c>
      <c r="Q2049">
        <f t="shared" si="156"/>
        <v>2015</v>
      </c>
      <c r="R2049">
        <f t="shared" si="157"/>
        <v>1</v>
      </c>
      <c r="S2049">
        <f t="shared" si="158"/>
        <v>0</v>
      </c>
      <c r="T2049">
        <f t="shared" si="159"/>
        <v>0</v>
      </c>
      <c r="U2049" t="str" cm="1">
        <f t="array" ref="U2049">_xlfn.IFS(D2049&lt;1000,"Less Than 1000",D2049&lt;=4999,"1000 to 4999",D2049&lt;=9999,"5000 to 9999",D2049&lt;=14999,"10000 to 14999",D2049&lt;=19999,"15000 to 19999",D2049&lt;=24999,"20000 to 24999",D2049&lt;=29999,"25000 to 29999",D2049&lt;=34999,"30000 to 34999",D2049&lt;=39999,"35000 to 39999",D2049&lt;44999,"40000 to 44999",D2049&lt;=44999,"40000 to 44999",D2049&lt;=49999,"45000 to 49999",D2049&gt;=50000,"50000 or More")</f>
        <v>50000 or More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7" t="s">
        <v>8218</v>
      </c>
      <c r="G2050" t="s">
        <v>8223</v>
      </c>
      <c r="H2050" t="s">
        <v>8245</v>
      </c>
      <c r="I2050">
        <v>1369323491</v>
      </c>
      <c r="J2050" s="10">
        <v>1366731491</v>
      </c>
      <c r="K2050" s="11">
        <f t="shared" ref="K2050:K2113" si="160">(((J2050/60)/60)/24)+DATE(1970,1,1)</f>
        <v>41387.651516203703</v>
      </c>
      <c r="L2050" t="b">
        <v>0</v>
      </c>
      <c r="M2050">
        <v>1373</v>
      </c>
      <c r="N2050" t="b">
        <v>1</v>
      </c>
      <c r="O2050" t="s">
        <v>8292</v>
      </c>
      <c r="P2050" t="s">
        <v>8322</v>
      </c>
      <c r="Q2050">
        <f t="shared" ref="Q2050:Q2113" si="161">YEAR(K2050)</f>
        <v>2013</v>
      </c>
      <c r="R2050">
        <f t="shared" ref="R2050:R2113" si="162">COUNTIF(F2050,"=successful")</f>
        <v>1</v>
      </c>
      <c r="S2050">
        <f t="shared" ref="S2050:S2113" si="163">COUNTIF(F2050,"=failed")</f>
        <v>0</v>
      </c>
      <c r="T2050">
        <f t="shared" ref="T2050:T2113" si="164">COUNTIF(F2050,"=canceled")</f>
        <v>0</v>
      </c>
      <c r="U2050" t="str" cm="1">
        <f t="array" ref="U2050">_xlfn.IFS(D2050&lt;1000,"Less Than 1000",D2050&lt;=4999,"1000 to 4999",D2050&lt;=9999,"5000 to 9999",D2050&lt;=14999,"10000 to 14999",D2050&lt;=19999,"15000 to 19999",D2050&lt;=24999,"20000 to 24999",D2050&lt;=29999,"25000 to 29999",D2050&lt;=34999,"30000 to 34999",D2050&lt;=39999,"35000 to 39999",D2050&lt;44999,"40000 to 44999",D2050&lt;=44999,"40000 to 44999",D2050&lt;=49999,"45000 to 49999",D2050&gt;=50000,"50000 or More")</f>
        <v>50000 or More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7" t="s">
        <v>8218</v>
      </c>
      <c r="G2051" t="s">
        <v>8224</v>
      </c>
      <c r="H2051" t="s">
        <v>8246</v>
      </c>
      <c r="I2051">
        <v>1386025140</v>
      </c>
      <c r="J2051" s="10">
        <v>1382963963</v>
      </c>
      <c r="K2051" s="11">
        <f t="shared" si="160"/>
        <v>41575.527349537035</v>
      </c>
      <c r="L2051" t="b">
        <v>0</v>
      </c>
      <c r="M2051">
        <v>742</v>
      </c>
      <c r="N2051" t="b">
        <v>1</v>
      </c>
      <c r="O2051" t="s">
        <v>8292</v>
      </c>
      <c r="P2051" t="s">
        <v>8322</v>
      </c>
      <c r="Q2051">
        <f t="shared" si="161"/>
        <v>2013</v>
      </c>
      <c r="R2051">
        <f t="shared" si="162"/>
        <v>1</v>
      </c>
      <c r="S2051">
        <f t="shared" si="163"/>
        <v>0</v>
      </c>
      <c r="T2051">
        <f t="shared" si="164"/>
        <v>0</v>
      </c>
      <c r="U2051" t="str" cm="1">
        <f t="array" ref="U2051">_xlfn.IFS(D2051&lt;1000,"Less Than 1000",D2051&lt;=4999,"1000 to 4999",D2051&lt;=9999,"5000 to 9999",D2051&lt;=14999,"10000 to 14999",D2051&lt;=19999,"15000 to 19999",D2051&lt;=24999,"20000 to 24999",D2051&lt;=29999,"25000 to 29999",D2051&lt;=34999,"30000 to 34999",D2051&lt;=39999,"35000 to 39999",D2051&lt;44999,"40000 to 44999",D2051&lt;=44999,"40000 to 44999",D2051&lt;=49999,"45000 to 49999",D2051&gt;=50000,"50000 or More")</f>
        <v>50000 or More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7" t="s">
        <v>8218</v>
      </c>
      <c r="G2052" t="s">
        <v>8223</v>
      </c>
      <c r="H2052" t="s">
        <v>8245</v>
      </c>
      <c r="I2052">
        <v>1433036578</v>
      </c>
      <c r="J2052" s="10">
        <v>1429580578</v>
      </c>
      <c r="K2052" s="11">
        <f t="shared" si="160"/>
        <v>42115.071504629625</v>
      </c>
      <c r="L2052" t="b">
        <v>0</v>
      </c>
      <c r="M2052">
        <v>170</v>
      </c>
      <c r="N2052" t="b">
        <v>1</v>
      </c>
      <c r="O2052" t="s">
        <v>8292</v>
      </c>
      <c r="P2052" t="s">
        <v>8322</v>
      </c>
      <c r="Q2052">
        <f t="shared" si="161"/>
        <v>2015</v>
      </c>
      <c r="R2052">
        <f t="shared" si="162"/>
        <v>1</v>
      </c>
      <c r="S2052">
        <f t="shared" si="163"/>
        <v>0</v>
      </c>
      <c r="T2052">
        <f t="shared" si="164"/>
        <v>0</v>
      </c>
      <c r="U2052" t="str" cm="1">
        <f t="array" ref="U2052">_xlfn.IFS(D2052&lt;1000,"Less Than 1000",D2052&lt;=4999,"1000 to 4999",D2052&lt;=9999,"5000 to 9999",D2052&lt;=14999,"10000 to 14999",D2052&lt;=19999,"15000 to 19999",D2052&lt;=24999,"20000 to 24999",D2052&lt;=29999,"25000 to 29999",D2052&lt;=34999,"30000 to 34999",D2052&lt;=39999,"35000 to 39999",D2052&lt;44999,"40000 to 44999",D2052&lt;=44999,"40000 to 44999",D2052&lt;=49999,"45000 to 49999",D2052&gt;=50000,"50000 or More")</f>
        <v>10000 to 14999</v>
      </c>
    </row>
    <row r="2053" spans="1:21" ht="42.75" x14ac:dyDescent="0.45">
      <c r="A2053">
        <v>1485</v>
      </c>
      <c r="B2053" s="3" t="s">
        <v>1486</v>
      </c>
      <c r="C2053" s="3" t="s">
        <v>5595</v>
      </c>
      <c r="D2053" s="6">
        <v>6700</v>
      </c>
      <c r="E2053" s="8">
        <v>150</v>
      </c>
      <c r="F2053" s="17" t="s">
        <v>8220</v>
      </c>
      <c r="G2053" t="s">
        <v>8223</v>
      </c>
      <c r="H2053" t="s">
        <v>8245</v>
      </c>
      <c r="I2053">
        <v>1434827173</v>
      </c>
      <c r="J2053" s="10">
        <v>1430939173</v>
      </c>
      <c r="K2053" s="11">
        <f t="shared" si="160"/>
        <v>42130.795983796299</v>
      </c>
      <c r="L2053" t="b">
        <v>0</v>
      </c>
      <c r="M2053">
        <v>3</v>
      </c>
      <c r="N2053" t="b">
        <v>0</v>
      </c>
      <c r="O2053" t="s">
        <v>8295</v>
      </c>
      <c r="P2053" t="s">
        <v>8297</v>
      </c>
      <c r="Q2053">
        <f t="shared" si="161"/>
        <v>2015</v>
      </c>
      <c r="R2053">
        <f t="shared" si="162"/>
        <v>0</v>
      </c>
      <c r="S2053">
        <f t="shared" si="163"/>
        <v>1</v>
      </c>
      <c r="T2053">
        <f t="shared" si="164"/>
        <v>0</v>
      </c>
      <c r="U2053" t="str" cm="1">
        <f t="array" ref="U2053">_xlfn.IFS(D2053&lt;1000,"Less Than 1000",D2053&lt;=4999,"1000 to 4999",D2053&lt;=9999,"5000 to 9999",D2053&lt;=14999,"10000 to 14999",D2053&lt;=19999,"15000 to 19999",D2053&lt;=24999,"20000 to 24999",D2053&lt;=29999,"25000 to 29999",D2053&lt;=34999,"30000 to 34999",D2053&lt;=39999,"35000 to 39999",D2053&lt;44999,"40000 to 44999",D2053&lt;=44999,"40000 to 44999",D2053&lt;=49999,"45000 to 49999",D2053&gt;=50000,"50000 or More")</f>
        <v>5000 to 9999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7" t="s">
        <v>8218</v>
      </c>
      <c r="G2054" t="s">
        <v>8223</v>
      </c>
      <c r="H2054" t="s">
        <v>8245</v>
      </c>
      <c r="I2054">
        <v>1455933653</v>
      </c>
      <c r="J2054" s="10">
        <v>1452045653</v>
      </c>
      <c r="K2054" s="11">
        <f t="shared" si="160"/>
        <v>42375.08394675926</v>
      </c>
      <c r="L2054" t="b">
        <v>0</v>
      </c>
      <c r="M2054">
        <v>541</v>
      </c>
      <c r="N2054" t="b">
        <v>1</v>
      </c>
      <c r="O2054" t="s">
        <v>8292</v>
      </c>
      <c r="P2054" t="s">
        <v>8322</v>
      </c>
      <c r="Q2054">
        <f t="shared" si="161"/>
        <v>2016</v>
      </c>
      <c r="R2054">
        <f t="shared" si="162"/>
        <v>1</v>
      </c>
      <c r="S2054">
        <f t="shared" si="163"/>
        <v>0</v>
      </c>
      <c r="T2054">
        <f t="shared" si="164"/>
        <v>0</v>
      </c>
      <c r="U2054" t="str" cm="1">
        <f t="array" ref="U2054">_xlfn.IFS(D2054&lt;1000,"Less Than 1000",D2054&lt;=4999,"1000 to 4999",D2054&lt;=9999,"5000 to 9999",D2054&lt;=14999,"10000 to 14999",D2054&lt;=19999,"15000 to 19999",D2054&lt;=24999,"20000 to 24999",D2054&lt;=29999,"25000 to 29999",D2054&lt;=34999,"30000 to 34999",D2054&lt;=39999,"35000 to 39999",D2054&lt;44999,"40000 to 44999",D2054&lt;=44999,"40000 to 44999",D2054&lt;=49999,"45000 to 49999",D2054&gt;=50000,"50000 or More")</f>
        <v>50000 or More</v>
      </c>
    </row>
    <row r="2055" spans="1:21" ht="42.75" x14ac:dyDescent="0.45">
      <c r="A2055">
        <v>1159</v>
      </c>
      <c r="B2055" s="3" t="s">
        <v>1160</v>
      </c>
      <c r="C2055" s="3" t="s">
        <v>5269</v>
      </c>
      <c r="D2055" s="6">
        <v>6750</v>
      </c>
      <c r="E2055" s="8">
        <v>0</v>
      </c>
      <c r="F2055" s="17" t="s">
        <v>8220</v>
      </c>
      <c r="G2055" t="s">
        <v>8223</v>
      </c>
      <c r="H2055" t="s">
        <v>8245</v>
      </c>
      <c r="I2055">
        <v>1435679100</v>
      </c>
      <c r="J2055" s="10">
        <v>1433006765</v>
      </c>
      <c r="K2055" s="11">
        <f t="shared" si="160"/>
        <v>42154.726446759261</v>
      </c>
      <c r="L2055" t="b">
        <v>0</v>
      </c>
      <c r="M2055">
        <v>0</v>
      </c>
      <c r="N2055" t="b">
        <v>0</v>
      </c>
      <c r="O2055" t="s">
        <v>8309</v>
      </c>
      <c r="P2055" t="s">
        <v>8310</v>
      </c>
      <c r="Q2055">
        <f t="shared" si="161"/>
        <v>2015</v>
      </c>
      <c r="R2055">
        <f t="shared" si="162"/>
        <v>0</v>
      </c>
      <c r="S2055">
        <f t="shared" si="163"/>
        <v>1</v>
      </c>
      <c r="T2055">
        <f t="shared" si="164"/>
        <v>0</v>
      </c>
      <c r="U2055" t="str" cm="1">
        <f t="array" ref="U2055">_xlfn.IFS(D2055&lt;1000,"Less Than 1000",D2055&lt;=4999,"1000 to 4999",D2055&lt;=9999,"5000 to 9999",D2055&lt;=14999,"10000 to 14999",D2055&lt;=19999,"15000 to 19999",D2055&lt;=24999,"20000 to 24999",D2055&lt;=29999,"25000 to 29999",D2055&lt;=34999,"30000 to 34999",D2055&lt;=39999,"35000 to 39999",D2055&lt;44999,"40000 to 44999",D2055&lt;=44999,"40000 to 44999",D2055&lt;=49999,"45000 to 49999",D2055&gt;=50000,"50000 or More")</f>
        <v>5000 to 9999</v>
      </c>
    </row>
    <row r="2056" spans="1:21" ht="42.75" x14ac:dyDescent="0.45">
      <c r="A2056">
        <v>1622</v>
      </c>
      <c r="B2056" s="3" t="s">
        <v>1623</v>
      </c>
      <c r="C2056" s="3" t="s">
        <v>5732</v>
      </c>
      <c r="D2056" s="6">
        <v>6900</v>
      </c>
      <c r="E2056" s="8">
        <v>7019</v>
      </c>
      <c r="F2056" s="17" t="s">
        <v>8218</v>
      </c>
      <c r="G2056" t="s">
        <v>8223</v>
      </c>
      <c r="H2056" t="s">
        <v>8245</v>
      </c>
      <c r="I2056">
        <v>1418803140</v>
      </c>
      <c r="J2056" s="10">
        <v>1415343874</v>
      </c>
      <c r="K2056" s="11">
        <f t="shared" si="160"/>
        <v>41950.29483796296</v>
      </c>
      <c r="L2056" t="b">
        <v>0</v>
      </c>
      <c r="M2056">
        <v>65</v>
      </c>
      <c r="N2056" t="b">
        <v>1</v>
      </c>
      <c r="O2056" t="s">
        <v>8298</v>
      </c>
      <c r="P2056" t="s">
        <v>8299</v>
      </c>
      <c r="Q2056">
        <f t="shared" si="161"/>
        <v>2014</v>
      </c>
      <c r="R2056">
        <f t="shared" si="162"/>
        <v>1</v>
      </c>
      <c r="S2056">
        <f t="shared" si="163"/>
        <v>0</v>
      </c>
      <c r="T2056">
        <f t="shared" si="164"/>
        <v>0</v>
      </c>
      <c r="U2056" t="str" cm="1">
        <f t="array" ref="U2056">_xlfn.IFS(D2056&lt;1000,"Less Than 1000",D2056&lt;=4999,"1000 to 4999",D2056&lt;=9999,"5000 to 9999",D2056&lt;=14999,"10000 to 14999",D2056&lt;=19999,"15000 to 19999",D2056&lt;=24999,"20000 to 24999",D2056&lt;=29999,"25000 to 29999",D2056&lt;=34999,"30000 to 34999",D2056&lt;=39999,"35000 to 39999",D2056&lt;44999,"40000 to 44999",D2056&lt;=44999,"40000 to 44999",D2056&lt;=49999,"45000 to 49999",D2056&gt;=50000,"50000 or More")</f>
        <v>5000 to 9999</v>
      </c>
    </row>
    <row r="2057" spans="1:21" ht="42.75" x14ac:dyDescent="0.45">
      <c r="A2057">
        <v>1371</v>
      </c>
      <c r="B2057" s="3" t="s">
        <v>1372</v>
      </c>
      <c r="C2057" s="3" t="s">
        <v>5481</v>
      </c>
      <c r="D2057" s="6">
        <v>6999</v>
      </c>
      <c r="E2057" s="8">
        <v>7495</v>
      </c>
      <c r="F2057" s="17" t="s">
        <v>8218</v>
      </c>
      <c r="G2057" t="s">
        <v>8223</v>
      </c>
      <c r="H2057" t="s">
        <v>8245</v>
      </c>
      <c r="I2057">
        <v>1431022342</v>
      </c>
      <c r="J2057" s="10">
        <v>1428430342</v>
      </c>
      <c r="K2057" s="11">
        <f t="shared" si="160"/>
        <v>42101.758587962962</v>
      </c>
      <c r="L2057" t="b">
        <v>0</v>
      </c>
      <c r="M2057">
        <v>70</v>
      </c>
      <c r="N2057" t="b">
        <v>1</v>
      </c>
      <c r="O2057" t="s">
        <v>8298</v>
      </c>
      <c r="P2057" t="s">
        <v>8299</v>
      </c>
      <c r="Q2057">
        <f t="shared" si="161"/>
        <v>2015</v>
      </c>
      <c r="R2057">
        <f t="shared" si="162"/>
        <v>1</v>
      </c>
      <c r="S2057">
        <f t="shared" si="163"/>
        <v>0</v>
      </c>
      <c r="T2057">
        <f t="shared" si="164"/>
        <v>0</v>
      </c>
      <c r="U2057" t="str" cm="1">
        <f t="array" ref="U2057">_xlfn.IFS(D2057&lt;1000,"Less Than 1000",D2057&lt;=4999,"1000 to 4999",D2057&lt;=9999,"5000 to 9999",D2057&lt;=14999,"10000 to 14999",D2057&lt;=19999,"15000 to 19999",D2057&lt;=24999,"20000 to 24999",D2057&lt;=29999,"25000 to 29999",D2057&lt;=34999,"30000 to 34999",D2057&lt;=39999,"35000 to 39999",D2057&lt;44999,"40000 to 44999",D2057&lt;=44999,"40000 to 44999",D2057&lt;=49999,"45000 to 49999",D2057&gt;=50000,"50000 or More")</f>
        <v>5000 to 9999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7" t="s">
        <v>8218</v>
      </c>
      <c r="G2058" t="s">
        <v>8223</v>
      </c>
      <c r="H2058" t="s">
        <v>8245</v>
      </c>
      <c r="I2058">
        <v>1366222542</v>
      </c>
      <c r="J2058" s="10">
        <v>1363630542</v>
      </c>
      <c r="K2058" s="11">
        <f t="shared" si="160"/>
        <v>41351.76090277778</v>
      </c>
      <c r="L2058" t="b">
        <v>0</v>
      </c>
      <c r="M2058">
        <v>554</v>
      </c>
      <c r="N2058" t="b">
        <v>1</v>
      </c>
      <c r="O2058" t="s">
        <v>8292</v>
      </c>
      <c r="P2058" t="s">
        <v>8322</v>
      </c>
      <c r="Q2058">
        <f t="shared" si="161"/>
        <v>2013</v>
      </c>
      <c r="R2058">
        <f t="shared" si="162"/>
        <v>1</v>
      </c>
      <c r="S2058">
        <f t="shared" si="163"/>
        <v>0</v>
      </c>
      <c r="T2058">
        <f t="shared" si="164"/>
        <v>0</v>
      </c>
      <c r="U2058" t="str" cm="1">
        <f t="array" ref="U2058">_xlfn.IFS(D2058&lt;1000,"Less Than 1000",D2058&lt;=4999,"1000 to 4999",D2058&lt;=9999,"5000 to 9999",D2058&lt;=14999,"10000 to 14999",D2058&lt;=19999,"15000 to 19999",D2058&lt;=24999,"20000 to 24999",D2058&lt;=29999,"25000 to 29999",D2058&lt;=34999,"30000 to 34999",D2058&lt;=39999,"35000 to 39999",D2058&lt;44999,"40000 to 44999",D2058&lt;=44999,"40000 to 44999",D2058&lt;=49999,"45000 to 49999",D2058&gt;=50000,"50000 or More")</f>
        <v>50000 or More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7" t="s">
        <v>8218</v>
      </c>
      <c r="G2059" t="s">
        <v>8224</v>
      </c>
      <c r="H2059" t="s">
        <v>8246</v>
      </c>
      <c r="I2059">
        <v>1456487532</v>
      </c>
      <c r="J2059" s="10">
        <v>1453895532</v>
      </c>
      <c r="K2059" s="11">
        <f t="shared" si="160"/>
        <v>42396.494583333333</v>
      </c>
      <c r="L2059" t="b">
        <v>0</v>
      </c>
      <c r="M2059">
        <v>666</v>
      </c>
      <c r="N2059" t="b">
        <v>1</v>
      </c>
      <c r="O2059" t="s">
        <v>8292</v>
      </c>
      <c r="P2059" t="s">
        <v>8322</v>
      </c>
      <c r="Q2059">
        <f t="shared" si="161"/>
        <v>2016</v>
      </c>
      <c r="R2059">
        <f t="shared" si="162"/>
        <v>1</v>
      </c>
      <c r="S2059">
        <f t="shared" si="163"/>
        <v>0</v>
      </c>
      <c r="T2059">
        <f t="shared" si="164"/>
        <v>0</v>
      </c>
      <c r="U2059" t="str" cm="1">
        <f t="array" ref="U2059">_xlfn.IFS(D2059&lt;1000,"Less Than 1000",D2059&lt;=4999,"1000 to 4999",D2059&lt;=9999,"5000 to 9999",D2059&lt;=14999,"10000 to 14999",D2059&lt;=19999,"15000 to 19999",D2059&lt;=24999,"20000 to 24999",D2059&lt;=29999,"25000 to 29999",D2059&lt;=34999,"30000 to 34999",D2059&lt;=39999,"35000 to 39999",D2059&lt;44999,"40000 to 44999",D2059&lt;=44999,"40000 to 44999",D2059&lt;=49999,"45000 to 49999",D2059&gt;=50000,"50000 or More")</f>
        <v>15000 to 19999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7" t="s">
        <v>8218</v>
      </c>
      <c r="G2060" t="s">
        <v>8224</v>
      </c>
      <c r="H2060" t="s">
        <v>8246</v>
      </c>
      <c r="I2060">
        <v>1425326400</v>
      </c>
      <c r="J2060" s="10">
        <v>1421916830</v>
      </c>
      <c r="K2060" s="11">
        <f t="shared" si="160"/>
        <v>42026.370717592596</v>
      </c>
      <c r="L2060" t="b">
        <v>0</v>
      </c>
      <c r="M2060">
        <v>410</v>
      </c>
      <c r="N2060" t="b">
        <v>1</v>
      </c>
      <c r="O2060" t="s">
        <v>8292</v>
      </c>
      <c r="P2060" t="s">
        <v>8322</v>
      </c>
      <c r="Q2060">
        <f t="shared" si="161"/>
        <v>2015</v>
      </c>
      <c r="R2060">
        <f t="shared" si="162"/>
        <v>1</v>
      </c>
      <c r="S2060">
        <f t="shared" si="163"/>
        <v>0</v>
      </c>
      <c r="T2060">
        <f t="shared" si="164"/>
        <v>0</v>
      </c>
      <c r="U2060" t="str" cm="1">
        <f t="array" ref="U2060">_xlfn.IFS(D2060&lt;1000,"Less Than 1000",D2060&lt;=4999,"1000 to 4999",D2060&lt;=9999,"5000 to 9999",D2060&lt;=14999,"10000 to 14999",D2060&lt;=19999,"15000 to 19999",D2060&lt;=24999,"20000 to 24999",D2060&lt;=29999,"25000 to 29999",D2060&lt;=34999,"30000 to 34999",D2060&lt;=39999,"35000 to 39999",D2060&lt;44999,"40000 to 44999",D2060&lt;=44999,"40000 to 44999",D2060&lt;=49999,"45000 to 49999",D2060&gt;=50000,"50000 or More")</f>
        <v>1000 to 4999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7" t="s">
        <v>8218</v>
      </c>
      <c r="G2061" t="s">
        <v>8223</v>
      </c>
      <c r="H2061" t="s">
        <v>8245</v>
      </c>
      <c r="I2061">
        <v>1454277540</v>
      </c>
      <c r="J2061" s="10">
        <v>1450880854</v>
      </c>
      <c r="K2061" s="11">
        <f t="shared" si="160"/>
        <v>42361.602476851855</v>
      </c>
      <c r="L2061" t="b">
        <v>0</v>
      </c>
      <c r="M2061">
        <v>375</v>
      </c>
      <c r="N2061" t="b">
        <v>1</v>
      </c>
      <c r="O2061" t="s">
        <v>8292</v>
      </c>
      <c r="P2061" t="s">
        <v>8322</v>
      </c>
      <c r="Q2061">
        <f t="shared" si="161"/>
        <v>2015</v>
      </c>
      <c r="R2061">
        <f t="shared" si="162"/>
        <v>1</v>
      </c>
      <c r="S2061">
        <f t="shared" si="163"/>
        <v>0</v>
      </c>
      <c r="T2061">
        <f t="shared" si="164"/>
        <v>0</v>
      </c>
      <c r="U2061" t="str" cm="1">
        <f t="array" ref="U2061">_xlfn.IFS(D2061&lt;1000,"Less Than 1000",D2061&lt;=4999,"1000 to 4999",D2061&lt;=9999,"5000 to 9999",D2061&lt;=14999,"10000 to 14999",D2061&lt;=19999,"15000 to 19999",D2061&lt;=24999,"20000 to 24999",D2061&lt;=29999,"25000 to 29999",D2061&lt;=34999,"30000 to 34999",D2061&lt;=39999,"35000 to 39999",D2061&lt;44999,"40000 to 44999",D2061&lt;=44999,"40000 to 44999",D2061&lt;=49999,"45000 to 49999",D2061&gt;=50000,"50000 or More")</f>
        <v>30000 to 34999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7" t="s">
        <v>8218</v>
      </c>
      <c r="G2062" t="s">
        <v>8223</v>
      </c>
      <c r="H2062" t="s">
        <v>8245</v>
      </c>
      <c r="I2062">
        <v>1406129150</v>
      </c>
      <c r="J2062" s="10">
        <v>1400945150</v>
      </c>
      <c r="K2062" s="11">
        <f t="shared" si="160"/>
        <v>41783.642939814818</v>
      </c>
      <c r="L2062" t="b">
        <v>0</v>
      </c>
      <c r="M2062">
        <v>1364</v>
      </c>
      <c r="N2062" t="b">
        <v>1</v>
      </c>
      <c r="O2062" t="s">
        <v>8292</v>
      </c>
      <c r="P2062" t="s">
        <v>8322</v>
      </c>
      <c r="Q2062">
        <f t="shared" si="161"/>
        <v>2014</v>
      </c>
      <c r="R2062">
        <f t="shared" si="162"/>
        <v>1</v>
      </c>
      <c r="S2062">
        <f t="shared" si="163"/>
        <v>0</v>
      </c>
      <c r="T2062">
        <f t="shared" si="164"/>
        <v>0</v>
      </c>
      <c r="U2062" t="str" cm="1">
        <f t="array" ref="U2062">_xlfn.IFS(D2062&lt;1000,"Less Than 1000",D2062&lt;=4999,"1000 to 4999",D2062&lt;=9999,"5000 to 9999",D2062&lt;=14999,"10000 to 14999",D2062&lt;=19999,"15000 to 19999",D2062&lt;=24999,"20000 to 24999",D2062&lt;=29999,"25000 to 29999",D2062&lt;=34999,"30000 to 34999",D2062&lt;=39999,"35000 to 39999",D2062&lt;44999,"40000 to 44999",D2062&lt;=44999,"40000 to 44999",D2062&lt;=49999,"45000 to 49999",D2062&gt;=50000,"50000 or More")</f>
        <v>25000 to 29999</v>
      </c>
    </row>
    <row r="2063" spans="1:21" ht="42.75" x14ac:dyDescent="0.45">
      <c r="A2063">
        <v>65</v>
      </c>
      <c r="B2063" s="3" t="s">
        <v>67</v>
      </c>
      <c r="C2063" s="3" t="s">
        <v>4176</v>
      </c>
      <c r="D2063" s="6">
        <v>7000</v>
      </c>
      <c r="E2063" s="8">
        <v>7527</v>
      </c>
      <c r="F2063" s="17" t="s">
        <v>8218</v>
      </c>
      <c r="G2063" t="s">
        <v>8228</v>
      </c>
      <c r="H2063" t="s">
        <v>8250</v>
      </c>
      <c r="I2063">
        <v>1407736740</v>
      </c>
      <c r="J2063" s="10">
        <v>1405453354</v>
      </c>
      <c r="K2063" s="11">
        <f t="shared" si="160"/>
        <v>41835.821226851855</v>
      </c>
      <c r="L2063" t="b">
        <v>0</v>
      </c>
      <c r="M2063">
        <v>57</v>
      </c>
      <c r="N2063" t="b">
        <v>1</v>
      </c>
      <c r="O2063" t="s">
        <v>8283</v>
      </c>
      <c r="P2063" t="s">
        <v>8285</v>
      </c>
      <c r="Q2063">
        <f t="shared" si="161"/>
        <v>2014</v>
      </c>
      <c r="R2063">
        <f t="shared" si="162"/>
        <v>1</v>
      </c>
      <c r="S2063">
        <f t="shared" si="163"/>
        <v>0</v>
      </c>
      <c r="T2063">
        <f t="shared" si="164"/>
        <v>0</v>
      </c>
      <c r="U2063" t="str" cm="1">
        <f t="array" ref="U2063">_xlfn.IFS(D2063&lt;1000,"Less Than 1000",D2063&lt;=4999,"1000 to 4999",D2063&lt;=9999,"5000 to 9999",D2063&lt;=14999,"10000 to 14999",D2063&lt;=19999,"15000 to 19999",D2063&lt;=24999,"20000 to 24999",D2063&lt;=29999,"25000 to 29999",D2063&lt;=34999,"30000 to 34999",D2063&lt;=39999,"35000 to 39999",D2063&lt;44999,"40000 to 44999",D2063&lt;=44999,"40000 to 44999",D2063&lt;=49999,"45000 to 49999",D2063&gt;=50000,"50000 or More")</f>
        <v>5000 to 9999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7" t="s">
        <v>8218</v>
      </c>
      <c r="G2064" t="s">
        <v>8231</v>
      </c>
      <c r="H2064" t="s">
        <v>8252</v>
      </c>
      <c r="I2064">
        <v>1458807098</v>
      </c>
      <c r="J2064" s="10">
        <v>1456218698</v>
      </c>
      <c r="K2064" s="11">
        <f t="shared" si="160"/>
        <v>42423.3830787037</v>
      </c>
      <c r="L2064" t="b">
        <v>0</v>
      </c>
      <c r="M2064">
        <v>203</v>
      </c>
      <c r="N2064" t="b">
        <v>1</v>
      </c>
      <c r="O2064" t="s">
        <v>8292</v>
      </c>
      <c r="P2064" t="s">
        <v>8322</v>
      </c>
      <c r="Q2064">
        <f t="shared" si="161"/>
        <v>2016</v>
      </c>
      <c r="R2064">
        <f t="shared" si="162"/>
        <v>1</v>
      </c>
      <c r="S2064">
        <f t="shared" si="163"/>
        <v>0</v>
      </c>
      <c r="T2064">
        <f t="shared" si="164"/>
        <v>0</v>
      </c>
      <c r="U2064" t="str" cm="1">
        <f t="array" ref="U2064">_xlfn.IFS(D2064&lt;1000,"Less Than 1000",D2064&lt;=4999,"1000 to 4999",D2064&lt;=9999,"5000 to 9999",D2064&lt;=14999,"10000 to 14999",D2064&lt;=19999,"15000 to 19999",D2064&lt;=24999,"20000 to 24999",D2064&lt;=29999,"25000 to 29999",D2064&lt;=34999,"30000 to 34999",D2064&lt;=39999,"35000 to 39999",D2064&lt;44999,"40000 to 44999",D2064&lt;=44999,"40000 to 44999",D2064&lt;=49999,"45000 to 49999",D2064&gt;=50000,"50000 or More")</f>
        <v>50000 or More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7" t="s">
        <v>8218</v>
      </c>
      <c r="G2065" t="s">
        <v>8235</v>
      </c>
      <c r="H2065" t="s">
        <v>8248</v>
      </c>
      <c r="I2065">
        <v>1463333701</v>
      </c>
      <c r="J2065" s="10">
        <v>1460482501</v>
      </c>
      <c r="K2065" s="11">
        <f t="shared" si="160"/>
        <v>42472.73265046296</v>
      </c>
      <c r="L2065" t="b">
        <v>0</v>
      </c>
      <c r="M2065">
        <v>49</v>
      </c>
      <c r="N2065" t="b">
        <v>1</v>
      </c>
      <c r="O2065" t="s">
        <v>8292</v>
      </c>
      <c r="P2065" t="s">
        <v>8322</v>
      </c>
      <c r="Q2065">
        <f t="shared" si="161"/>
        <v>2016</v>
      </c>
      <c r="R2065">
        <f t="shared" si="162"/>
        <v>1</v>
      </c>
      <c r="S2065">
        <f t="shared" si="163"/>
        <v>0</v>
      </c>
      <c r="T2065">
        <f t="shared" si="164"/>
        <v>0</v>
      </c>
      <c r="U2065" t="str" cm="1">
        <f t="array" ref="U2065">_xlfn.IFS(D2065&lt;1000,"Less Than 1000",D2065&lt;=4999,"1000 to 4999",D2065&lt;=9999,"5000 to 9999",D2065&lt;=14999,"10000 to 14999",D2065&lt;=19999,"15000 to 19999",D2065&lt;=24999,"20000 to 24999",D2065&lt;=29999,"25000 to 29999",D2065&lt;=34999,"30000 to 34999",D2065&lt;=39999,"35000 to 39999",D2065&lt;44999,"40000 to 44999",D2065&lt;=44999,"40000 to 44999",D2065&lt;=49999,"45000 to 49999",D2065&gt;=50000,"50000 or More")</f>
        <v>1000 to 4999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7" t="s">
        <v>8218</v>
      </c>
      <c r="G2066" t="s">
        <v>8223</v>
      </c>
      <c r="H2066" t="s">
        <v>8245</v>
      </c>
      <c r="I2066">
        <v>1370001600</v>
      </c>
      <c r="J2066" s="10">
        <v>1366879523</v>
      </c>
      <c r="K2066" s="11">
        <f t="shared" si="160"/>
        <v>41389.364849537036</v>
      </c>
      <c r="L2066" t="b">
        <v>0</v>
      </c>
      <c r="M2066">
        <v>5812</v>
      </c>
      <c r="N2066" t="b">
        <v>1</v>
      </c>
      <c r="O2066" t="s">
        <v>8292</v>
      </c>
      <c r="P2066" t="s">
        <v>8322</v>
      </c>
      <c r="Q2066">
        <f t="shared" si="161"/>
        <v>2013</v>
      </c>
      <c r="R2066">
        <f t="shared" si="162"/>
        <v>1</v>
      </c>
      <c r="S2066">
        <f t="shared" si="163"/>
        <v>0</v>
      </c>
      <c r="T2066">
        <f t="shared" si="164"/>
        <v>0</v>
      </c>
      <c r="U2066" t="str" cm="1">
        <f t="array" ref="U2066">_xlfn.IFS(D2066&lt;1000,"Less Than 1000",D2066&lt;=4999,"1000 to 4999",D2066&lt;=9999,"5000 to 9999",D2066&lt;=14999,"10000 to 14999",D2066&lt;=19999,"15000 to 19999",D2066&lt;=24999,"20000 to 24999",D2066&lt;=29999,"25000 to 29999",D2066&lt;=34999,"30000 to 34999",D2066&lt;=39999,"35000 to 39999",D2066&lt;44999,"40000 to 44999",D2066&lt;=44999,"40000 to 44999",D2066&lt;=49999,"45000 to 49999",D2066&gt;=50000,"50000 or More")</f>
        <v>50000 or More</v>
      </c>
    </row>
    <row r="2067" spans="1:21" ht="42.75" x14ac:dyDescent="0.45">
      <c r="A2067">
        <v>364</v>
      </c>
      <c r="B2067" s="3" t="s">
        <v>365</v>
      </c>
      <c r="C2067" s="3" t="s">
        <v>4474</v>
      </c>
      <c r="D2067" s="6">
        <v>7000</v>
      </c>
      <c r="E2067" s="8">
        <v>7711.3</v>
      </c>
      <c r="F2067" s="17" t="s">
        <v>8218</v>
      </c>
      <c r="G2067" t="s">
        <v>8223</v>
      </c>
      <c r="H2067" t="s">
        <v>8245</v>
      </c>
      <c r="I2067">
        <v>1403323140</v>
      </c>
      <c r="J2067" s="10">
        <v>1400704672</v>
      </c>
      <c r="K2067" s="11">
        <f t="shared" si="160"/>
        <v>41780.859629629631</v>
      </c>
      <c r="L2067" t="b">
        <v>0</v>
      </c>
      <c r="M2067">
        <v>113</v>
      </c>
      <c r="N2067" t="b">
        <v>1</v>
      </c>
      <c r="O2067" t="s">
        <v>8283</v>
      </c>
      <c r="P2067" t="s">
        <v>8288</v>
      </c>
      <c r="Q2067">
        <f t="shared" si="161"/>
        <v>2014</v>
      </c>
      <c r="R2067">
        <f t="shared" si="162"/>
        <v>1</v>
      </c>
      <c r="S2067">
        <f t="shared" si="163"/>
        <v>0</v>
      </c>
      <c r="T2067">
        <f t="shared" si="164"/>
        <v>0</v>
      </c>
      <c r="U2067" t="str" cm="1">
        <f t="array" ref="U2067">_xlfn.IFS(D2067&lt;1000,"Less Than 1000",D2067&lt;=4999,"1000 to 4999",D2067&lt;=9999,"5000 to 9999",D2067&lt;=14999,"10000 to 14999",D2067&lt;=19999,"15000 to 19999",D2067&lt;=24999,"20000 to 24999",D2067&lt;=29999,"25000 to 29999",D2067&lt;=34999,"30000 to 34999",D2067&lt;=39999,"35000 to 39999",D2067&lt;44999,"40000 to 44999",D2067&lt;=44999,"40000 to 44999",D2067&lt;=49999,"45000 to 49999",D2067&gt;=50000,"50000 or More")</f>
        <v>5000 to 9999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7" t="s">
        <v>8218</v>
      </c>
      <c r="G2068" t="s">
        <v>8223</v>
      </c>
      <c r="H2068" t="s">
        <v>8245</v>
      </c>
      <c r="I2068">
        <v>1408818683</v>
      </c>
      <c r="J2068" s="10">
        <v>1406226683</v>
      </c>
      <c r="K2068" s="11">
        <f t="shared" si="160"/>
        <v>41844.771793981483</v>
      </c>
      <c r="L2068" t="b">
        <v>0</v>
      </c>
      <c r="M2068">
        <v>65</v>
      </c>
      <c r="N2068" t="b">
        <v>1</v>
      </c>
      <c r="O2068" t="s">
        <v>8292</v>
      </c>
      <c r="P2068" t="s">
        <v>8322</v>
      </c>
      <c r="Q2068">
        <f t="shared" si="161"/>
        <v>2014</v>
      </c>
      <c r="R2068">
        <f t="shared" si="162"/>
        <v>1</v>
      </c>
      <c r="S2068">
        <f t="shared" si="163"/>
        <v>0</v>
      </c>
      <c r="T2068">
        <f t="shared" si="164"/>
        <v>0</v>
      </c>
      <c r="U2068" t="str" cm="1">
        <f t="array" ref="U2068">_xlfn.IFS(D2068&lt;1000,"Less Than 1000",D2068&lt;=4999,"1000 to 4999",D2068&lt;=9999,"5000 to 9999",D2068&lt;=14999,"10000 to 14999",D2068&lt;=19999,"15000 to 19999",D2068&lt;=24999,"20000 to 24999",D2068&lt;=29999,"25000 to 29999",D2068&lt;=34999,"30000 to 34999",D2068&lt;=39999,"35000 to 39999",D2068&lt;44999,"40000 to 44999",D2068&lt;=44999,"40000 to 44999",D2068&lt;=49999,"45000 to 49999",D2068&gt;=50000,"50000 or More")</f>
        <v>1000 to 4999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7" t="s">
        <v>8218</v>
      </c>
      <c r="G2069" t="s">
        <v>8224</v>
      </c>
      <c r="H2069" t="s">
        <v>8246</v>
      </c>
      <c r="I2069">
        <v>1432499376</v>
      </c>
      <c r="J2069" s="10">
        <v>1429648176</v>
      </c>
      <c r="K2069" s="11">
        <f t="shared" si="160"/>
        <v>42115.853888888887</v>
      </c>
      <c r="L2069" t="b">
        <v>0</v>
      </c>
      <c r="M2069">
        <v>10</v>
      </c>
      <c r="N2069" t="b">
        <v>1</v>
      </c>
      <c r="O2069" t="s">
        <v>8292</v>
      </c>
      <c r="P2069" t="s">
        <v>8322</v>
      </c>
      <c r="Q2069">
        <f t="shared" si="161"/>
        <v>2015</v>
      </c>
      <c r="R2069">
        <f t="shared" si="162"/>
        <v>1</v>
      </c>
      <c r="S2069">
        <f t="shared" si="163"/>
        <v>0</v>
      </c>
      <c r="T2069">
        <f t="shared" si="164"/>
        <v>0</v>
      </c>
      <c r="U2069" t="str" cm="1">
        <f t="array" ref="U2069">_xlfn.IFS(D2069&lt;1000,"Less Than 1000",D2069&lt;=4999,"1000 to 4999",D2069&lt;=9999,"5000 to 9999",D2069&lt;=14999,"10000 to 14999",D2069&lt;=19999,"15000 to 19999",D2069&lt;=24999,"20000 to 24999",D2069&lt;=29999,"25000 to 29999",D2069&lt;=34999,"30000 to 34999",D2069&lt;=39999,"35000 to 39999",D2069&lt;44999,"40000 to 44999",D2069&lt;=44999,"40000 to 44999",D2069&lt;=49999,"45000 to 49999",D2069&gt;=50000,"50000 or More")</f>
        <v>Less Than 1000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7" t="s">
        <v>8218</v>
      </c>
      <c r="G2070" t="s">
        <v>8223</v>
      </c>
      <c r="H2070" t="s">
        <v>8245</v>
      </c>
      <c r="I2070">
        <v>1476994315</v>
      </c>
      <c r="J2070" s="10">
        <v>1474402315</v>
      </c>
      <c r="K2070" s="11">
        <f t="shared" si="160"/>
        <v>42633.841608796298</v>
      </c>
      <c r="L2070" t="b">
        <v>0</v>
      </c>
      <c r="M2070">
        <v>76</v>
      </c>
      <c r="N2070" t="b">
        <v>1</v>
      </c>
      <c r="O2070" t="s">
        <v>8292</v>
      </c>
      <c r="P2070" t="s">
        <v>8322</v>
      </c>
      <c r="Q2070">
        <f t="shared" si="161"/>
        <v>2016</v>
      </c>
      <c r="R2070">
        <f t="shared" si="162"/>
        <v>1</v>
      </c>
      <c r="S2070">
        <f t="shared" si="163"/>
        <v>0</v>
      </c>
      <c r="T2070">
        <f t="shared" si="164"/>
        <v>0</v>
      </c>
      <c r="U2070" t="str" cm="1">
        <f t="array" ref="U2070">_xlfn.IFS(D2070&lt;1000,"Less Than 1000",D2070&lt;=4999,"1000 to 4999",D2070&lt;=9999,"5000 to 9999",D2070&lt;=14999,"10000 to 14999",D2070&lt;=19999,"15000 to 19999",D2070&lt;=24999,"20000 to 24999",D2070&lt;=29999,"25000 to 29999",D2070&lt;=34999,"30000 to 34999",D2070&lt;=39999,"35000 to 39999",D2070&lt;44999,"40000 to 44999",D2070&lt;=44999,"40000 to 44999",D2070&lt;=49999,"45000 to 49999",D2070&gt;=50000,"50000 or More")</f>
        <v>25000 to 29999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7" t="s">
        <v>8218</v>
      </c>
      <c r="G2071" t="s">
        <v>8223</v>
      </c>
      <c r="H2071" t="s">
        <v>8245</v>
      </c>
      <c r="I2071">
        <v>1451776791</v>
      </c>
      <c r="J2071" s="10">
        <v>1449098391</v>
      </c>
      <c r="K2071" s="11">
        <f t="shared" si="160"/>
        <v>42340.972118055557</v>
      </c>
      <c r="L2071" t="b">
        <v>0</v>
      </c>
      <c r="M2071">
        <v>263</v>
      </c>
      <c r="N2071" t="b">
        <v>1</v>
      </c>
      <c r="O2071" t="s">
        <v>8292</v>
      </c>
      <c r="P2071" t="s">
        <v>8322</v>
      </c>
      <c r="Q2071">
        <f t="shared" si="161"/>
        <v>2015</v>
      </c>
      <c r="R2071">
        <f t="shared" si="162"/>
        <v>1</v>
      </c>
      <c r="S2071">
        <f t="shared" si="163"/>
        <v>0</v>
      </c>
      <c r="T2071">
        <f t="shared" si="164"/>
        <v>0</v>
      </c>
      <c r="U2071" t="str" cm="1">
        <f t="array" ref="U2071">_xlfn.IFS(D2071&lt;1000,"Less Than 1000",D2071&lt;=4999,"1000 to 4999",D2071&lt;=9999,"5000 to 9999",D2071&lt;=14999,"10000 to 14999",D2071&lt;=19999,"15000 to 19999",D2071&lt;=24999,"20000 to 24999",D2071&lt;=29999,"25000 to 29999",D2071&lt;=34999,"30000 to 34999",D2071&lt;=39999,"35000 to 39999",D2071&lt;44999,"40000 to 44999",D2071&lt;=44999,"40000 to 44999",D2071&lt;=49999,"45000 to 49999",D2071&gt;=50000,"50000 or More")</f>
        <v>50000 or More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7" t="s">
        <v>8218</v>
      </c>
      <c r="G2072" t="s">
        <v>8235</v>
      </c>
      <c r="H2072" t="s">
        <v>8248</v>
      </c>
      <c r="I2072">
        <v>1467128723</v>
      </c>
      <c r="J2072" s="10">
        <v>1464536723</v>
      </c>
      <c r="K2072" s="11">
        <f t="shared" si="160"/>
        <v>42519.6565162037</v>
      </c>
      <c r="L2072" t="b">
        <v>0</v>
      </c>
      <c r="M2072">
        <v>1530</v>
      </c>
      <c r="N2072" t="b">
        <v>1</v>
      </c>
      <c r="O2072" t="s">
        <v>8292</v>
      </c>
      <c r="P2072" t="s">
        <v>8322</v>
      </c>
      <c r="Q2072">
        <f t="shared" si="161"/>
        <v>2016</v>
      </c>
      <c r="R2072">
        <f t="shared" si="162"/>
        <v>1</v>
      </c>
      <c r="S2072">
        <f t="shared" si="163"/>
        <v>0</v>
      </c>
      <c r="T2072">
        <f t="shared" si="164"/>
        <v>0</v>
      </c>
      <c r="U2072" t="str" cm="1">
        <f t="array" ref="U2072">_xlfn.IFS(D2072&lt;1000,"Less Than 1000",D2072&lt;=4999,"1000 to 4999",D2072&lt;=9999,"5000 to 9999",D2072&lt;=14999,"10000 to 14999",D2072&lt;=19999,"15000 to 19999",D2072&lt;=24999,"20000 to 24999",D2072&lt;=29999,"25000 to 29999",D2072&lt;=34999,"30000 to 34999",D2072&lt;=39999,"35000 to 39999",D2072&lt;44999,"40000 to 44999",D2072&lt;=44999,"40000 to 44999",D2072&lt;=49999,"45000 to 49999",D2072&gt;=50000,"50000 or More")</f>
        <v>50000 or More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7" t="s">
        <v>8218</v>
      </c>
      <c r="G2073" t="s">
        <v>8223</v>
      </c>
      <c r="H2073" t="s">
        <v>8245</v>
      </c>
      <c r="I2073">
        <v>1475390484</v>
      </c>
      <c r="J2073" s="10">
        <v>1471502484</v>
      </c>
      <c r="K2073" s="11">
        <f t="shared" si="160"/>
        <v>42600.278749999998</v>
      </c>
      <c r="L2073" t="b">
        <v>0</v>
      </c>
      <c r="M2073">
        <v>278</v>
      </c>
      <c r="N2073" t="b">
        <v>1</v>
      </c>
      <c r="O2073" t="s">
        <v>8292</v>
      </c>
      <c r="P2073" t="s">
        <v>8322</v>
      </c>
      <c r="Q2073">
        <f t="shared" si="161"/>
        <v>2016</v>
      </c>
      <c r="R2073">
        <f t="shared" si="162"/>
        <v>1</v>
      </c>
      <c r="S2073">
        <f t="shared" si="163"/>
        <v>0</v>
      </c>
      <c r="T2073">
        <f t="shared" si="164"/>
        <v>0</v>
      </c>
      <c r="U2073" t="str" cm="1">
        <f t="array" ref="U2073">_xlfn.IFS(D2073&lt;1000,"Less Than 1000",D2073&lt;=4999,"1000 to 4999",D2073&lt;=9999,"5000 to 9999",D2073&lt;=14999,"10000 to 14999",D2073&lt;=19999,"15000 to 19999",D2073&lt;=24999,"20000 to 24999",D2073&lt;=29999,"25000 to 29999",D2073&lt;=34999,"30000 to 34999",D2073&lt;=39999,"35000 to 39999",D2073&lt;44999,"40000 to 44999",D2073&lt;=44999,"40000 to 44999",D2073&lt;=49999,"45000 to 49999",D2073&gt;=50000,"50000 or More")</f>
        <v>20000 to 24999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7" t="s">
        <v>8218</v>
      </c>
      <c r="G2074" t="s">
        <v>8223</v>
      </c>
      <c r="H2074" t="s">
        <v>8245</v>
      </c>
      <c r="I2074">
        <v>1462629432</v>
      </c>
      <c r="J2074" s="10">
        <v>1460037432</v>
      </c>
      <c r="K2074" s="11">
        <f t="shared" si="160"/>
        <v>42467.581388888888</v>
      </c>
      <c r="L2074" t="b">
        <v>0</v>
      </c>
      <c r="M2074">
        <v>350</v>
      </c>
      <c r="N2074" t="b">
        <v>1</v>
      </c>
      <c r="O2074" t="s">
        <v>8292</v>
      </c>
      <c r="P2074" t="s">
        <v>8322</v>
      </c>
      <c r="Q2074">
        <f t="shared" si="161"/>
        <v>2016</v>
      </c>
      <c r="R2074">
        <f t="shared" si="162"/>
        <v>1</v>
      </c>
      <c r="S2074">
        <f t="shared" si="163"/>
        <v>0</v>
      </c>
      <c r="T2074">
        <f t="shared" si="164"/>
        <v>0</v>
      </c>
      <c r="U2074" t="str" cm="1">
        <f t="array" ref="U2074">_xlfn.IFS(D2074&lt;1000,"Less Than 1000",D2074&lt;=4999,"1000 to 4999",D2074&lt;=9999,"5000 to 9999",D2074&lt;=14999,"10000 to 14999",D2074&lt;=19999,"15000 to 19999",D2074&lt;=24999,"20000 to 24999",D2074&lt;=29999,"25000 to 29999",D2074&lt;=34999,"30000 to 34999",D2074&lt;=39999,"35000 to 39999",D2074&lt;44999,"40000 to 44999",D2074&lt;=44999,"40000 to 44999",D2074&lt;=49999,"45000 to 49999",D2074&gt;=50000,"50000 or More")</f>
        <v>50000 or More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7" t="s">
        <v>8218</v>
      </c>
      <c r="G2075" t="s">
        <v>8223</v>
      </c>
      <c r="H2075" t="s">
        <v>8245</v>
      </c>
      <c r="I2075">
        <v>1431100918</v>
      </c>
      <c r="J2075" s="10">
        <v>1427212918</v>
      </c>
      <c r="K2075" s="11">
        <f t="shared" si="160"/>
        <v>42087.668032407411</v>
      </c>
      <c r="L2075" t="b">
        <v>0</v>
      </c>
      <c r="M2075">
        <v>470</v>
      </c>
      <c r="N2075" t="b">
        <v>1</v>
      </c>
      <c r="O2075" t="s">
        <v>8292</v>
      </c>
      <c r="P2075" t="s">
        <v>8322</v>
      </c>
      <c r="Q2075">
        <f t="shared" si="161"/>
        <v>2015</v>
      </c>
      <c r="R2075">
        <f t="shared" si="162"/>
        <v>1</v>
      </c>
      <c r="S2075">
        <f t="shared" si="163"/>
        <v>0</v>
      </c>
      <c r="T2075">
        <f t="shared" si="164"/>
        <v>0</v>
      </c>
      <c r="U2075" t="str" cm="1">
        <f t="array" ref="U2075">_xlfn.IFS(D2075&lt;1000,"Less Than 1000",D2075&lt;=4999,"1000 to 4999",D2075&lt;=9999,"5000 to 9999",D2075&lt;=14999,"10000 to 14999",D2075&lt;=19999,"15000 to 19999",D2075&lt;=24999,"20000 to 24999",D2075&lt;=29999,"25000 to 29999",D2075&lt;=34999,"30000 to 34999",D2075&lt;=39999,"35000 to 39999",D2075&lt;44999,"40000 to 44999",D2075&lt;=44999,"40000 to 44999",D2075&lt;=49999,"45000 to 49999",D2075&gt;=50000,"50000 or More")</f>
        <v>50000 or More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7" t="s">
        <v>8218</v>
      </c>
      <c r="G2076" t="s">
        <v>8223</v>
      </c>
      <c r="H2076" t="s">
        <v>8245</v>
      </c>
      <c r="I2076">
        <v>1462564182</v>
      </c>
      <c r="J2076" s="10">
        <v>1459972182</v>
      </c>
      <c r="K2076" s="11">
        <f t="shared" si="160"/>
        <v>42466.826180555552</v>
      </c>
      <c r="L2076" t="b">
        <v>0</v>
      </c>
      <c r="M2076">
        <v>3</v>
      </c>
      <c r="N2076" t="b">
        <v>1</v>
      </c>
      <c r="O2076" t="s">
        <v>8292</v>
      </c>
      <c r="P2076" t="s">
        <v>8322</v>
      </c>
      <c r="Q2076">
        <f t="shared" si="161"/>
        <v>2016</v>
      </c>
      <c r="R2076">
        <f t="shared" si="162"/>
        <v>1</v>
      </c>
      <c r="S2076">
        <f t="shared" si="163"/>
        <v>0</v>
      </c>
      <c r="T2076">
        <f t="shared" si="164"/>
        <v>0</v>
      </c>
      <c r="U2076" t="str" cm="1">
        <f t="array" ref="U2076">_xlfn.IFS(D2076&lt;1000,"Less Than 1000",D2076&lt;=4999,"1000 to 4999",D2076&lt;=9999,"5000 to 9999",D2076&lt;=14999,"10000 to 14999",D2076&lt;=19999,"15000 to 19999",D2076&lt;=24999,"20000 to 24999",D2076&lt;=29999,"25000 to 29999",D2076&lt;=34999,"30000 to 34999",D2076&lt;=39999,"35000 to 39999",D2076&lt;44999,"40000 to 44999",D2076&lt;=44999,"40000 to 44999",D2076&lt;=49999,"45000 to 49999",D2076&gt;=50000,"50000 or More")</f>
        <v>Less Than 1000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7" t="s">
        <v>8218</v>
      </c>
      <c r="G2077" t="s">
        <v>8223</v>
      </c>
      <c r="H2077" t="s">
        <v>8245</v>
      </c>
      <c r="I2077">
        <v>1374769288</v>
      </c>
      <c r="J2077" s="10">
        <v>1372177288</v>
      </c>
      <c r="K2077" s="11">
        <f t="shared" si="160"/>
        <v>41450.681574074071</v>
      </c>
      <c r="L2077" t="b">
        <v>0</v>
      </c>
      <c r="M2077">
        <v>8200</v>
      </c>
      <c r="N2077" t="b">
        <v>1</v>
      </c>
      <c r="O2077" t="s">
        <v>8292</v>
      </c>
      <c r="P2077" t="s">
        <v>8322</v>
      </c>
      <c r="Q2077">
        <f t="shared" si="161"/>
        <v>2013</v>
      </c>
      <c r="R2077">
        <f t="shared" si="162"/>
        <v>1</v>
      </c>
      <c r="S2077">
        <f t="shared" si="163"/>
        <v>0</v>
      </c>
      <c r="T2077">
        <f t="shared" si="164"/>
        <v>0</v>
      </c>
      <c r="U2077" t="str" cm="1">
        <f t="array" ref="U2077">_xlfn.IFS(D2077&lt;1000,"Less Than 1000",D2077&lt;=4999,"1000 to 4999",D2077&lt;=9999,"5000 to 9999",D2077&lt;=14999,"10000 to 14999",D2077&lt;=19999,"15000 to 19999",D2077&lt;=24999,"20000 to 24999",D2077&lt;=29999,"25000 to 29999",D2077&lt;=34999,"30000 to 34999",D2077&lt;=39999,"35000 to 39999",D2077&lt;44999,"40000 to 44999",D2077&lt;=44999,"40000 to 44999",D2077&lt;=49999,"45000 to 49999",D2077&gt;=50000,"50000 or More")</f>
        <v>5000 to 9999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7" t="s">
        <v>8218</v>
      </c>
      <c r="G2078" t="s">
        <v>8224</v>
      </c>
      <c r="H2078" t="s">
        <v>8246</v>
      </c>
      <c r="I2078">
        <v>1406149689</v>
      </c>
      <c r="J2078" s="10">
        <v>1402693689</v>
      </c>
      <c r="K2078" s="11">
        <f t="shared" si="160"/>
        <v>41803.880659722221</v>
      </c>
      <c r="L2078" t="b">
        <v>0</v>
      </c>
      <c r="M2078">
        <v>8359</v>
      </c>
      <c r="N2078" t="b">
        <v>1</v>
      </c>
      <c r="O2078" t="s">
        <v>8292</v>
      </c>
      <c r="P2078" t="s">
        <v>8322</v>
      </c>
      <c r="Q2078">
        <f t="shared" si="161"/>
        <v>2014</v>
      </c>
      <c r="R2078">
        <f t="shared" si="162"/>
        <v>1</v>
      </c>
      <c r="S2078">
        <f t="shared" si="163"/>
        <v>0</v>
      </c>
      <c r="T2078">
        <f t="shared" si="164"/>
        <v>0</v>
      </c>
      <c r="U2078" t="str" cm="1">
        <f t="array" ref="U2078">_xlfn.IFS(D2078&lt;1000,"Less Than 1000",D2078&lt;=4999,"1000 to 4999",D2078&lt;=9999,"5000 to 9999",D2078&lt;=14999,"10000 to 14999",D2078&lt;=19999,"15000 to 19999",D2078&lt;=24999,"20000 to 24999",D2078&lt;=29999,"25000 to 29999",D2078&lt;=34999,"30000 to 34999",D2078&lt;=39999,"35000 to 39999",D2078&lt;44999,"40000 to 44999",D2078&lt;=44999,"40000 to 44999",D2078&lt;=49999,"45000 to 49999",D2078&gt;=50000,"50000 or More")</f>
        <v>50000 or More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7" t="s">
        <v>8218</v>
      </c>
      <c r="G2079" t="s">
        <v>8223</v>
      </c>
      <c r="H2079" t="s">
        <v>8245</v>
      </c>
      <c r="I2079">
        <v>1433538000</v>
      </c>
      <c r="J2079" s="10">
        <v>1428541276</v>
      </c>
      <c r="K2079" s="11">
        <f t="shared" si="160"/>
        <v>42103.042546296296</v>
      </c>
      <c r="L2079" t="b">
        <v>0</v>
      </c>
      <c r="M2079">
        <v>188</v>
      </c>
      <c r="N2079" t="b">
        <v>1</v>
      </c>
      <c r="O2079" t="s">
        <v>8292</v>
      </c>
      <c r="P2079" t="s">
        <v>8322</v>
      </c>
      <c r="Q2079">
        <f t="shared" si="161"/>
        <v>2015</v>
      </c>
      <c r="R2079">
        <f t="shared" si="162"/>
        <v>1</v>
      </c>
      <c r="S2079">
        <f t="shared" si="163"/>
        <v>0</v>
      </c>
      <c r="T2079">
        <f t="shared" si="164"/>
        <v>0</v>
      </c>
      <c r="U2079" t="str" cm="1">
        <f t="array" ref="U2079">_xlfn.IFS(D2079&lt;1000,"Less Than 1000",D2079&lt;=4999,"1000 to 4999",D2079&lt;=9999,"5000 to 9999",D2079&lt;=14999,"10000 to 14999",D2079&lt;=19999,"15000 to 19999",D2079&lt;=24999,"20000 to 24999",D2079&lt;=29999,"25000 to 29999",D2079&lt;=34999,"30000 to 34999",D2079&lt;=39999,"35000 to 39999",D2079&lt;44999,"40000 to 44999",D2079&lt;=44999,"40000 to 44999",D2079&lt;=49999,"45000 to 49999",D2079&gt;=50000,"50000 or More")</f>
        <v>50000 or More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7" t="s">
        <v>8218</v>
      </c>
      <c r="G2080" t="s">
        <v>8226</v>
      </c>
      <c r="H2080" t="s">
        <v>8248</v>
      </c>
      <c r="I2080">
        <v>1482085857</v>
      </c>
      <c r="J2080" s="10">
        <v>1479493857</v>
      </c>
      <c r="K2080" s="11">
        <f t="shared" si="160"/>
        <v>42692.771493055552</v>
      </c>
      <c r="L2080" t="b">
        <v>0</v>
      </c>
      <c r="M2080">
        <v>48</v>
      </c>
      <c r="N2080" t="b">
        <v>1</v>
      </c>
      <c r="O2080" t="s">
        <v>8292</v>
      </c>
      <c r="P2080" t="s">
        <v>8322</v>
      </c>
      <c r="Q2080">
        <f t="shared" si="161"/>
        <v>2016</v>
      </c>
      <c r="R2080">
        <f t="shared" si="162"/>
        <v>1</v>
      </c>
      <c r="S2080">
        <f t="shared" si="163"/>
        <v>0</v>
      </c>
      <c r="T2080">
        <f t="shared" si="164"/>
        <v>0</v>
      </c>
      <c r="U2080" t="str" cm="1">
        <f t="array" ref="U2080">_xlfn.IFS(D2080&lt;1000,"Less Than 1000",D2080&lt;=4999,"1000 to 4999",D2080&lt;=9999,"5000 to 9999",D2080&lt;=14999,"10000 to 14999",D2080&lt;=19999,"15000 to 19999",D2080&lt;=24999,"20000 to 24999",D2080&lt;=29999,"25000 to 29999",D2080&lt;=34999,"30000 to 34999",D2080&lt;=39999,"35000 to 39999",D2080&lt;44999,"40000 to 44999",D2080&lt;=44999,"40000 to 44999",D2080&lt;=49999,"45000 to 49999",D2080&gt;=50000,"50000 or More")</f>
        <v>20000 to 24999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7" t="s">
        <v>8218</v>
      </c>
      <c r="G2081" t="s">
        <v>8224</v>
      </c>
      <c r="H2081" t="s">
        <v>8246</v>
      </c>
      <c r="I2081">
        <v>1435258800</v>
      </c>
      <c r="J2081" s="10">
        <v>1432659793</v>
      </c>
      <c r="K2081" s="11">
        <f t="shared" si="160"/>
        <v>42150.71056712963</v>
      </c>
      <c r="L2081" t="b">
        <v>0</v>
      </c>
      <c r="M2081">
        <v>607</v>
      </c>
      <c r="N2081" t="b">
        <v>1</v>
      </c>
      <c r="O2081" t="s">
        <v>8292</v>
      </c>
      <c r="P2081" t="s">
        <v>8322</v>
      </c>
      <c r="Q2081">
        <f t="shared" si="161"/>
        <v>2015</v>
      </c>
      <c r="R2081">
        <f t="shared" si="162"/>
        <v>1</v>
      </c>
      <c r="S2081">
        <f t="shared" si="163"/>
        <v>0</v>
      </c>
      <c r="T2081">
        <f t="shared" si="164"/>
        <v>0</v>
      </c>
      <c r="U2081" t="str" cm="1">
        <f t="array" ref="U2081">_xlfn.IFS(D2081&lt;1000,"Less Than 1000",D2081&lt;=4999,"1000 to 4999",D2081&lt;=9999,"5000 to 9999",D2081&lt;=14999,"10000 to 14999",D2081&lt;=19999,"15000 to 19999",D2081&lt;=24999,"20000 to 24999",D2081&lt;=29999,"25000 to 29999",D2081&lt;=34999,"30000 to 34999",D2081&lt;=39999,"35000 to 39999",D2081&lt;44999,"40000 to 44999",D2081&lt;=44999,"40000 to 44999",D2081&lt;=49999,"45000 to 49999",D2081&gt;=50000,"50000 or More")</f>
        <v>10000 to 14999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7" t="s">
        <v>8218</v>
      </c>
      <c r="G2082" t="s">
        <v>8223</v>
      </c>
      <c r="H2082" t="s">
        <v>8245</v>
      </c>
      <c r="I2082">
        <v>1447286300</v>
      </c>
      <c r="J2082" s="10">
        <v>1444690700</v>
      </c>
      <c r="K2082" s="11">
        <f t="shared" si="160"/>
        <v>42289.957175925927</v>
      </c>
      <c r="L2082" t="b">
        <v>0</v>
      </c>
      <c r="M2082">
        <v>50</v>
      </c>
      <c r="N2082" t="b">
        <v>1</v>
      </c>
      <c r="O2082" t="s">
        <v>8292</v>
      </c>
      <c r="P2082" t="s">
        <v>8322</v>
      </c>
      <c r="Q2082">
        <f t="shared" si="161"/>
        <v>2015</v>
      </c>
      <c r="R2082">
        <f t="shared" si="162"/>
        <v>1</v>
      </c>
      <c r="S2082">
        <f t="shared" si="163"/>
        <v>0</v>
      </c>
      <c r="T2082">
        <f t="shared" si="164"/>
        <v>0</v>
      </c>
      <c r="U2082" t="str" cm="1">
        <f t="array" ref="U2082">_xlfn.IFS(D2082&lt;1000,"Less Than 1000",D2082&lt;=4999,"1000 to 4999",D2082&lt;=9999,"5000 to 9999",D2082&lt;=14999,"10000 to 14999",D2082&lt;=19999,"15000 to 19999",D2082&lt;=24999,"20000 to 24999",D2082&lt;=29999,"25000 to 29999",D2082&lt;=34999,"30000 to 34999",D2082&lt;=39999,"35000 to 39999",D2082&lt;44999,"40000 to 44999",D2082&lt;=44999,"40000 to 44999",D2082&lt;=49999,"45000 to 49999",D2082&gt;=50000,"50000 or More")</f>
        <v>1000 to 4999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7" t="s">
        <v>8218</v>
      </c>
      <c r="G2083" t="s">
        <v>8223</v>
      </c>
      <c r="H2083" t="s">
        <v>8245</v>
      </c>
      <c r="I2083">
        <v>1337144340</v>
      </c>
      <c r="J2083" s="10">
        <v>1333597555</v>
      </c>
      <c r="K2083" s="11">
        <f t="shared" si="160"/>
        <v>41004.156886574077</v>
      </c>
      <c r="L2083" t="b">
        <v>0</v>
      </c>
      <c r="M2083">
        <v>55</v>
      </c>
      <c r="N2083" t="b">
        <v>1</v>
      </c>
      <c r="O2083" t="s">
        <v>8298</v>
      </c>
      <c r="P2083" t="s">
        <v>8302</v>
      </c>
      <c r="Q2083">
        <f t="shared" si="161"/>
        <v>2012</v>
      </c>
      <c r="R2083">
        <f t="shared" si="162"/>
        <v>1</v>
      </c>
      <c r="S2083">
        <f t="shared" si="163"/>
        <v>0</v>
      </c>
      <c r="T2083">
        <f t="shared" si="164"/>
        <v>0</v>
      </c>
      <c r="U2083" t="str" cm="1">
        <f t="array" ref="U2083">_xlfn.IFS(D2083&lt;1000,"Less Than 1000",D2083&lt;=4999,"1000 to 4999",D2083&lt;=9999,"5000 to 9999",D2083&lt;=14999,"10000 to 14999",D2083&lt;=19999,"15000 to 19999",D2083&lt;=24999,"20000 to 24999",D2083&lt;=29999,"25000 to 29999",D2083&lt;=34999,"30000 to 34999",D2083&lt;=39999,"35000 to 39999",D2083&lt;44999,"40000 to 44999",D2083&lt;=44999,"40000 to 44999",D2083&lt;=49999,"45000 to 49999",D2083&gt;=50000,"50000 or More")</f>
        <v>1000 to 4999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7" t="s">
        <v>8218</v>
      </c>
      <c r="G2084" t="s">
        <v>8223</v>
      </c>
      <c r="H2084" t="s">
        <v>8245</v>
      </c>
      <c r="I2084">
        <v>1322106796</v>
      </c>
      <c r="J2084" s="10">
        <v>1316919196</v>
      </c>
      <c r="K2084" s="11">
        <f t="shared" si="160"/>
        <v>40811.120324074072</v>
      </c>
      <c r="L2084" t="b">
        <v>0</v>
      </c>
      <c r="M2084">
        <v>38</v>
      </c>
      <c r="N2084" t="b">
        <v>1</v>
      </c>
      <c r="O2084" t="s">
        <v>8298</v>
      </c>
      <c r="P2084" t="s">
        <v>8302</v>
      </c>
      <c r="Q2084">
        <f t="shared" si="161"/>
        <v>2011</v>
      </c>
      <c r="R2084">
        <f t="shared" si="162"/>
        <v>1</v>
      </c>
      <c r="S2084">
        <f t="shared" si="163"/>
        <v>0</v>
      </c>
      <c r="T2084">
        <f t="shared" si="164"/>
        <v>0</v>
      </c>
      <c r="U2084" t="str" cm="1">
        <f t="array" ref="U2084">_xlfn.IFS(D2084&lt;1000,"Less Than 1000",D2084&lt;=4999,"1000 to 4999",D2084&lt;=9999,"5000 to 9999",D2084&lt;=14999,"10000 to 14999",D2084&lt;=19999,"15000 to 19999",D2084&lt;=24999,"20000 to 24999",D2084&lt;=29999,"25000 to 29999",D2084&lt;=34999,"30000 to 34999",D2084&lt;=39999,"35000 to 39999",D2084&lt;44999,"40000 to 44999",D2084&lt;=44999,"40000 to 44999",D2084&lt;=49999,"45000 to 49999",D2084&gt;=50000,"50000 or More")</f>
        <v>1000 to 4999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7" t="s">
        <v>8218</v>
      </c>
      <c r="G2085" t="s">
        <v>8223</v>
      </c>
      <c r="H2085" t="s">
        <v>8245</v>
      </c>
      <c r="I2085">
        <v>1338830395</v>
      </c>
      <c r="J2085" s="10">
        <v>1336238395</v>
      </c>
      <c r="K2085" s="11">
        <f t="shared" si="160"/>
        <v>41034.72216435185</v>
      </c>
      <c r="L2085" t="b">
        <v>0</v>
      </c>
      <c r="M2085">
        <v>25</v>
      </c>
      <c r="N2085" t="b">
        <v>1</v>
      </c>
      <c r="O2085" t="s">
        <v>8298</v>
      </c>
      <c r="P2085" t="s">
        <v>8302</v>
      </c>
      <c r="Q2085">
        <f t="shared" si="161"/>
        <v>2012</v>
      </c>
      <c r="R2085">
        <f t="shared" si="162"/>
        <v>1</v>
      </c>
      <c r="S2085">
        <f t="shared" si="163"/>
        <v>0</v>
      </c>
      <c r="T2085">
        <f t="shared" si="164"/>
        <v>0</v>
      </c>
      <c r="U2085" t="str" cm="1">
        <f t="array" ref="U2085">_xlfn.IFS(D2085&lt;1000,"Less Than 1000",D2085&lt;=4999,"1000 to 4999",D2085&lt;=9999,"5000 to 9999",D2085&lt;=14999,"10000 to 14999",D2085&lt;=19999,"15000 to 19999",D2085&lt;=24999,"20000 to 24999",D2085&lt;=29999,"25000 to 29999",D2085&lt;=34999,"30000 to 34999",D2085&lt;=39999,"35000 to 39999",D2085&lt;44999,"40000 to 44999",D2085&lt;=44999,"40000 to 44999",D2085&lt;=49999,"45000 to 49999",D2085&gt;=50000,"50000 or More")</f>
        <v>Less Than 1000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7" t="s">
        <v>8218</v>
      </c>
      <c r="G2086" t="s">
        <v>8223</v>
      </c>
      <c r="H2086" t="s">
        <v>8245</v>
      </c>
      <c r="I2086">
        <v>1399186740</v>
      </c>
      <c r="J2086" s="10">
        <v>1396468782</v>
      </c>
      <c r="K2086" s="11">
        <f t="shared" si="160"/>
        <v>41731.833124999997</v>
      </c>
      <c r="L2086" t="b">
        <v>0</v>
      </c>
      <c r="M2086">
        <v>46</v>
      </c>
      <c r="N2086" t="b">
        <v>1</v>
      </c>
      <c r="O2086" t="s">
        <v>8298</v>
      </c>
      <c r="P2086" t="s">
        <v>8302</v>
      </c>
      <c r="Q2086">
        <f t="shared" si="161"/>
        <v>2014</v>
      </c>
      <c r="R2086">
        <f t="shared" si="162"/>
        <v>1</v>
      </c>
      <c r="S2086">
        <f t="shared" si="163"/>
        <v>0</v>
      </c>
      <c r="T2086">
        <f t="shared" si="164"/>
        <v>0</v>
      </c>
      <c r="U2086" t="str" cm="1">
        <f t="array" ref="U2086">_xlfn.IFS(D2086&lt;1000,"Less Than 1000",D2086&lt;=4999,"1000 to 4999",D2086&lt;=9999,"5000 to 9999",D2086&lt;=14999,"10000 to 14999",D2086&lt;=19999,"15000 to 19999",D2086&lt;=24999,"20000 to 24999",D2086&lt;=29999,"25000 to 29999",D2086&lt;=34999,"30000 to 34999",D2086&lt;=39999,"35000 to 39999",D2086&lt;44999,"40000 to 44999",D2086&lt;=44999,"40000 to 44999",D2086&lt;=49999,"45000 to 49999",D2086&gt;=50000,"50000 or More")</f>
        <v>1000 to 4999</v>
      </c>
    </row>
    <row r="2087" spans="1:21" ht="42.75" x14ac:dyDescent="0.45">
      <c r="A2087">
        <v>437</v>
      </c>
      <c r="B2087" s="3" t="s">
        <v>438</v>
      </c>
      <c r="C2087" s="3" t="s">
        <v>4547</v>
      </c>
      <c r="D2087" s="6">
        <v>7000</v>
      </c>
      <c r="E2087" s="8">
        <v>0</v>
      </c>
      <c r="F2087" s="17" t="s">
        <v>8220</v>
      </c>
      <c r="G2087" t="s">
        <v>8228</v>
      </c>
      <c r="H2087" t="s">
        <v>8250</v>
      </c>
      <c r="I2087">
        <v>1475912326</v>
      </c>
      <c r="J2087" s="10">
        <v>1470728326</v>
      </c>
      <c r="K2087" s="11">
        <f t="shared" si="160"/>
        <v>42591.31858796296</v>
      </c>
      <c r="L2087" t="b">
        <v>0</v>
      </c>
      <c r="M2087">
        <v>0</v>
      </c>
      <c r="N2087" t="b">
        <v>0</v>
      </c>
      <c r="O2087" t="s">
        <v>8283</v>
      </c>
      <c r="P2087" t="s">
        <v>8289</v>
      </c>
      <c r="Q2087">
        <f t="shared" si="161"/>
        <v>2016</v>
      </c>
      <c r="R2087">
        <f t="shared" si="162"/>
        <v>0</v>
      </c>
      <c r="S2087">
        <f t="shared" si="163"/>
        <v>1</v>
      </c>
      <c r="T2087">
        <f t="shared" si="164"/>
        <v>0</v>
      </c>
      <c r="U2087" t="str" cm="1">
        <f t="array" ref="U2087">_xlfn.IFS(D2087&lt;1000,"Less Than 1000",D2087&lt;=4999,"1000 to 4999",D2087&lt;=9999,"5000 to 9999",D2087&lt;=14999,"10000 to 14999",D2087&lt;=19999,"15000 to 19999",D2087&lt;=24999,"20000 to 24999",D2087&lt;=29999,"25000 to 29999",D2087&lt;=34999,"30000 to 34999",D2087&lt;=39999,"35000 to 39999",D2087&lt;44999,"40000 to 44999",D2087&lt;=44999,"40000 to 44999",D2087&lt;=49999,"45000 to 49999",D2087&gt;=50000,"50000 or More")</f>
        <v>5000 to 9999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7" t="s">
        <v>8218</v>
      </c>
      <c r="G2088" t="s">
        <v>8223</v>
      </c>
      <c r="H2088" t="s">
        <v>8245</v>
      </c>
      <c r="I2088">
        <v>1323838740</v>
      </c>
      <c r="J2088" s="10">
        <v>1321200332</v>
      </c>
      <c r="K2088" s="11">
        <f t="shared" si="160"/>
        <v>40860.67050925926</v>
      </c>
      <c r="L2088" t="b">
        <v>0</v>
      </c>
      <c r="M2088">
        <v>35</v>
      </c>
      <c r="N2088" t="b">
        <v>1</v>
      </c>
      <c r="O2088" t="s">
        <v>8298</v>
      </c>
      <c r="P2088" t="s">
        <v>8302</v>
      </c>
      <c r="Q2088">
        <f t="shared" si="161"/>
        <v>2011</v>
      </c>
      <c r="R2088">
        <f t="shared" si="162"/>
        <v>1</v>
      </c>
      <c r="S2088">
        <f t="shared" si="163"/>
        <v>0</v>
      </c>
      <c r="T2088">
        <f t="shared" si="164"/>
        <v>0</v>
      </c>
      <c r="U2088" t="str" cm="1">
        <f t="array" ref="U2088">_xlfn.IFS(D2088&lt;1000,"Less Than 1000",D2088&lt;=4999,"1000 to 4999",D2088&lt;=9999,"5000 to 9999",D2088&lt;=14999,"10000 to 14999",D2088&lt;=19999,"15000 to 19999",D2088&lt;=24999,"20000 to 24999",D2088&lt;=29999,"25000 to 29999",D2088&lt;=34999,"30000 to 34999",D2088&lt;=39999,"35000 to 39999",D2088&lt;44999,"40000 to 44999",D2088&lt;=44999,"40000 to 44999",D2088&lt;=49999,"45000 to 49999",D2088&gt;=50000,"50000 or More")</f>
        <v>1000 to 4999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7" t="s">
        <v>8218</v>
      </c>
      <c r="G2089" t="s">
        <v>8223</v>
      </c>
      <c r="H2089" t="s">
        <v>8245</v>
      </c>
      <c r="I2089">
        <v>1315457658</v>
      </c>
      <c r="J2089" s="10">
        <v>1312865658</v>
      </c>
      <c r="K2089" s="11">
        <f t="shared" si="160"/>
        <v>40764.204375000001</v>
      </c>
      <c r="L2089" t="b">
        <v>0</v>
      </c>
      <c r="M2089">
        <v>25</v>
      </c>
      <c r="N2089" t="b">
        <v>1</v>
      </c>
      <c r="O2089" t="s">
        <v>8298</v>
      </c>
      <c r="P2089" t="s">
        <v>8302</v>
      </c>
      <c r="Q2089">
        <f t="shared" si="161"/>
        <v>2011</v>
      </c>
      <c r="R2089">
        <f t="shared" si="162"/>
        <v>1</v>
      </c>
      <c r="S2089">
        <f t="shared" si="163"/>
        <v>0</v>
      </c>
      <c r="T2089">
        <f t="shared" si="164"/>
        <v>0</v>
      </c>
      <c r="U2089" t="str" cm="1">
        <f t="array" ref="U2089">_xlfn.IFS(D2089&lt;1000,"Less Than 1000",D2089&lt;=4999,"1000 to 4999",D2089&lt;=9999,"5000 to 9999",D2089&lt;=14999,"10000 to 14999",D2089&lt;=19999,"15000 to 19999",D2089&lt;=24999,"20000 to 24999",D2089&lt;=29999,"25000 to 29999",D2089&lt;=34999,"30000 to 34999",D2089&lt;=39999,"35000 to 39999",D2089&lt;44999,"40000 to 44999",D2089&lt;=44999,"40000 to 44999",D2089&lt;=49999,"45000 to 49999",D2089&gt;=50000,"50000 or More")</f>
        <v>1000 to 4999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7" t="s">
        <v>8218</v>
      </c>
      <c r="G2090" t="s">
        <v>8223</v>
      </c>
      <c r="H2090" t="s">
        <v>8245</v>
      </c>
      <c r="I2090">
        <v>1284177540</v>
      </c>
      <c r="J2090" s="10">
        <v>1281028152</v>
      </c>
      <c r="K2090" s="11">
        <f t="shared" si="160"/>
        <v>40395.714722222219</v>
      </c>
      <c r="L2090" t="b">
        <v>0</v>
      </c>
      <c r="M2090">
        <v>75</v>
      </c>
      <c r="N2090" t="b">
        <v>1</v>
      </c>
      <c r="O2090" t="s">
        <v>8298</v>
      </c>
      <c r="P2090" t="s">
        <v>8302</v>
      </c>
      <c r="Q2090">
        <f t="shared" si="161"/>
        <v>2010</v>
      </c>
      <c r="R2090">
        <f t="shared" si="162"/>
        <v>1</v>
      </c>
      <c r="S2090">
        <f t="shared" si="163"/>
        <v>0</v>
      </c>
      <c r="T2090">
        <f t="shared" si="164"/>
        <v>0</v>
      </c>
      <c r="U2090" t="str" cm="1">
        <f t="array" ref="U2090">_xlfn.IFS(D2090&lt;1000,"Less Than 1000",D2090&lt;=4999,"1000 to 4999",D2090&lt;=9999,"5000 to 9999",D2090&lt;=14999,"10000 to 14999",D2090&lt;=19999,"15000 to 19999",D2090&lt;=24999,"20000 to 24999",D2090&lt;=29999,"25000 to 29999",D2090&lt;=34999,"30000 to 34999",D2090&lt;=39999,"35000 to 39999",D2090&lt;44999,"40000 to 44999",D2090&lt;=44999,"40000 to 44999",D2090&lt;=49999,"45000 to 49999",D2090&gt;=50000,"50000 or More")</f>
        <v>1000 to 4999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7" t="s">
        <v>8218</v>
      </c>
      <c r="G2091" t="s">
        <v>8223</v>
      </c>
      <c r="H2091" t="s">
        <v>8245</v>
      </c>
      <c r="I2091">
        <v>1375408194</v>
      </c>
      <c r="J2091" s="10">
        <v>1372384194</v>
      </c>
      <c r="K2091" s="11">
        <f t="shared" si="160"/>
        <v>41453.076319444444</v>
      </c>
      <c r="L2091" t="b">
        <v>0</v>
      </c>
      <c r="M2091">
        <v>62</v>
      </c>
      <c r="N2091" t="b">
        <v>1</v>
      </c>
      <c r="O2091" t="s">
        <v>8298</v>
      </c>
      <c r="P2091" t="s">
        <v>8302</v>
      </c>
      <c r="Q2091">
        <f t="shared" si="161"/>
        <v>2013</v>
      </c>
      <c r="R2091">
        <f t="shared" si="162"/>
        <v>1</v>
      </c>
      <c r="S2091">
        <f t="shared" si="163"/>
        <v>0</v>
      </c>
      <c r="T2091">
        <f t="shared" si="164"/>
        <v>0</v>
      </c>
      <c r="U2091" t="str" cm="1">
        <f t="array" ref="U2091">_xlfn.IFS(D2091&lt;1000,"Less Than 1000",D2091&lt;=4999,"1000 to 4999",D2091&lt;=9999,"5000 to 9999",D2091&lt;=14999,"10000 to 14999",D2091&lt;=19999,"15000 to 19999",D2091&lt;=24999,"20000 to 24999",D2091&lt;=29999,"25000 to 29999",D2091&lt;=34999,"30000 to 34999",D2091&lt;=39999,"35000 to 39999",D2091&lt;44999,"40000 to 44999",D2091&lt;=44999,"40000 to 44999",D2091&lt;=49999,"45000 to 49999",D2091&gt;=50000,"50000 or More")</f>
        <v>1000 to 4999</v>
      </c>
    </row>
    <row r="2092" spans="1:21" ht="42.75" x14ac:dyDescent="0.45">
      <c r="A2092">
        <v>495</v>
      </c>
      <c r="B2092" s="3" t="s">
        <v>496</v>
      </c>
      <c r="C2092" s="3" t="s">
        <v>4605</v>
      </c>
      <c r="D2092" s="6">
        <v>7000</v>
      </c>
      <c r="E2092" s="8">
        <v>0</v>
      </c>
      <c r="F2092" s="17" t="s">
        <v>8220</v>
      </c>
      <c r="G2092" t="s">
        <v>8223</v>
      </c>
      <c r="H2092" t="s">
        <v>8245</v>
      </c>
      <c r="I2092">
        <v>1437076305</v>
      </c>
      <c r="J2092" s="10">
        <v>1434484305</v>
      </c>
      <c r="K2092" s="11">
        <f t="shared" si="160"/>
        <v>42171.827604166669</v>
      </c>
      <c r="L2092" t="b">
        <v>0</v>
      </c>
      <c r="M2092">
        <v>0</v>
      </c>
      <c r="N2092" t="b">
        <v>0</v>
      </c>
      <c r="O2092" t="s">
        <v>8283</v>
      </c>
      <c r="P2092" t="s">
        <v>8289</v>
      </c>
      <c r="Q2092">
        <f t="shared" si="161"/>
        <v>2015</v>
      </c>
      <c r="R2092">
        <f t="shared" si="162"/>
        <v>0</v>
      </c>
      <c r="S2092">
        <f t="shared" si="163"/>
        <v>1</v>
      </c>
      <c r="T2092">
        <f t="shared" si="164"/>
        <v>0</v>
      </c>
      <c r="U2092" t="str" cm="1">
        <f t="array" ref="U2092">_xlfn.IFS(D2092&lt;1000,"Less Than 1000",D2092&lt;=4999,"1000 to 4999",D2092&lt;=9999,"5000 to 9999",D2092&lt;=14999,"10000 to 14999",D2092&lt;=19999,"15000 to 19999",D2092&lt;=24999,"20000 to 24999",D2092&lt;=29999,"25000 to 29999",D2092&lt;=34999,"30000 to 34999",D2092&lt;=39999,"35000 to 39999",D2092&lt;44999,"40000 to 44999",D2092&lt;=44999,"40000 to 44999",D2092&lt;=49999,"45000 to 49999",D2092&gt;=50000,"50000 or More")</f>
        <v>5000 to 9999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7" t="s">
        <v>8218</v>
      </c>
      <c r="G2093" t="s">
        <v>8223</v>
      </c>
      <c r="H2093" t="s">
        <v>8245</v>
      </c>
      <c r="I2093">
        <v>1299009600</v>
      </c>
      <c r="J2093" s="10">
        <v>1294818278</v>
      </c>
      <c r="K2093" s="11">
        <f t="shared" si="160"/>
        <v>40555.322662037033</v>
      </c>
      <c r="L2093" t="b">
        <v>0</v>
      </c>
      <c r="M2093">
        <v>246</v>
      </c>
      <c r="N2093" t="b">
        <v>1</v>
      </c>
      <c r="O2093" t="s">
        <v>8298</v>
      </c>
      <c r="P2093" t="s">
        <v>8302</v>
      </c>
      <c r="Q2093">
        <f t="shared" si="161"/>
        <v>2011</v>
      </c>
      <c r="R2093">
        <f t="shared" si="162"/>
        <v>1</v>
      </c>
      <c r="S2093">
        <f t="shared" si="163"/>
        <v>0</v>
      </c>
      <c r="T2093">
        <f t="shared" si="164"/>
        <v>0</v>
      </c>
      <c r="U2093" t="str" cm="1">
        <f t="array" ref="U2093">_xlfn.IFS(D2093&lt;1000,"Less Than 1000",D2093&lt;=4999,"1000 to 4999",D2093&lt;=9999,"5000 to 9999",D2093&lt;=14999,"10000 to 14999",D2093&lt;=19999,"15000 to 19999",D2093&lt;=24999,"20000 to 24999",D2093&lt;=29999,"25000 to 29999",D2093&lt;=34999,"30000 to 34999",D2093&lt;=39999,"35000 to 39999",D2093&lt;44999,"40000 to 44999",D2093&lt;=44999,"40000 to 44999",D2093&lt;=49999,"45000 to 49999",D2093&gt;=50000,"50000 or More")</f>
        <v>15000 to 19999</v>
      </c>
    </row>
    <row r="2094" spans="1:21" ht="42.75" x14ac:dyDescent="0.45">
      <c r="A2094">
        <v>716</v>
      </c>
      <c r="B2094" s="3" t="s">
        <v>717</v>
      </c>
      <c r="C2094" s="3" t="s">
        <v>4826</v>
      </c>
      <c r="D2094" s="6">
        <v>7000</v>
      </c>
      <c r="E2094" s="8">
        <v>715</v>
      </c>
      <c r="F2094" s="17" t="s">
        <v>8220</v>
      </c>
      <c r="G2094" t="s">
        <v>8223</v>
      </c>
      <c r="H2094" t="s">
        <v>8245</v>
      </c>
      <c r="I2094">
        <v>1417392000</v>
      </c>
      <c r="J2094" s="10">
        <v>1414511307</v>
      </c>
      <c r="K2094" s="11">
        <f t="shared" si="160"/>
        <v>41940.658645833333</v>
      </c>
      <c r="L2094" t="b">
        <v>0</v>
      </c>
      <c r="M2094">
        <v>16</v>
      </c>
      <c r="N2094" t="b">
        <v>0</v>
      </c>
      <c r="O2094" t="s">
        <v>8292</v>
      </c>
      <c r="P2094" t="s">
        <v>8294</v>
      </c>
      <c r="Q2094">
        <f t="shared" si="161"/>
        <v>2014</v>
      </c>
      <c r="R2094">
        <f t="shared" si="162"/>
        <v>0</v>
      </c>
      <c r="S2094">
        <f t="shared" si="163"/>
        <v>1</v>
      </c>
      <c r="T2094">
        <f t="shared" si="164"/>
        <v>0</v>
      </c>
      <c r="U2094" t="str" cm="1">
        <f t="array" ref="U2094">_xlfn.IFS(D2094&lt;1000,"Less Than 1000",D2094&lt;=4999,"1000 to 4999",D2094&lt;=9999,"5000 to 9999",D2094&lt;=14999,"10000 to 14999",D2094&lt;=19999,"15000 to 19999",D2094&lt;=24999,"20000 to 24999",D2094&lt;=29999,"25000 to 29999",D2094&lt;=34999,"30000 to 34999",D2094&lt;=39999,"35000 to 39999",D2094&lt;44999,"40000 to 44999",D2094&lt;=44999,"40000 to 44999",D2094&lt;=49999,"45000 to 49999",D2094&gt;=50000,"50000 or More")</f>
        <v>5000 to 9999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7" t="s">
        <v>8218</v>
      </c>
      <c r="G2095" t="s">
        <v>8223</v>
      </c>
      <c r="H2095" t="s">
        <v>8245</v>
      </c>
      <c r="I2095">
        <v>1356211832</v>
      </c>
      <c r="J2095" s="10">
        <v>1351024232</v>
      </c>
      <c r="K2095" s="11">
        <f t="shared" si="160"/>
        <v>41205.854537037041</v>
      </c>
      <c r="L2095" t="b">
        <v>0</v>
      </c>
      <c r="M2095">
        <v>23</v>
      </c>
      <c r="N2095" t="b">
        <v>1</v>
      </c>
      <c r="O2095" t="s">
        <v>8298</v>
      </c>
      <c r="P2095" t="s">
        <v>8302</v>
      </c>
      <c r="Q2095">
        <f t="shared" si="161"/>
        <v>2012</v>
      </c>
      <c r="R2095">
        <f t="shared" si="162"/>
        <v>1</v>
      </c>
      <c r="S2095">
        <f t="shared" si="163"/>
        <v>0</v>
      </c>
      <c r="T2095">
        <f t="shared" si="164"/>
        <v>0</v>
      </c>
      <c r="U2095" t="str" cm="1">
        <f t="array" ref="U2095">_xlfn.IFS(D2095&lt;1000,"Less Than 1000",D2095&lt;=4999,"1000 to 4999",D2095&lt;=9999,"5000 to 9999",D2095&lt;=14999,"10000 to 14999",D2095&lt;=19999,"15000 to 19999",D2095&lt;=24999,"20000 to 24999",D2095&lt;=29999,"25000 to 29999",D2095&lt;=34999,"30000 to 34999",D2095&lt;=39999,"35000 to 39999",D2095&lt;44999,"40000 to 44999",D2095&lt;=44999,"40000 to 44999",D2095&lt;=49999,"45000 to 49999",D2095&gt;=50000,"50000 or More")</f>
        <v>1000 to 4999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7" t="s">
        <v>8218</v>
      </c>
      <c r="G2096" t="s">
        <v>8223</v>
      </c>
      <c r="H2096" t="s">
        <v>8245</v>
      </c>
      <c r="I2096">
        <v>1330916400</v>
      </c>
      <c r="J2096" s="10">
        <v>1327969730</v>
      </c>
      <c r="K2096" s="11">
        <f t="shared" si="160"/>
        <v>40939.02002314815</v>
      </c>
      <c r="L2096" t="b">
        <v>0</v>
      </c>
      <c r="M2096">
        <v>72</v>
      </c>
      <c r="N2096" t="b">
        <v>1</v>
      </c>
      <c r="O2096" t="s">
        <v>8298</v>
      </c>
      <c r="P2096" t="s">
        <v>8302</v>
      </c>
      <c r="Q2096">
        <f t="shared" si="161"/>
        <v>2012</v>
      </c>
      <c r="R2096">
        <f t="shared" si="162"/>
        <v>1</v>
      </c>
      <c r="S2096">
        <f t="shared" si="163"/>
        <v>0</v>
      </c>
      <c r="T2096">
        <f t="shared" si="164"/>
        <v>0</v>
      </c>
      <c r="U2096" t="str" cm="1">
        <f t="array" ref="U2096">_xlfn.IFS(D2096&lt;1000,"Less Than 1000",D2096&lt;=4999,"1000 to 4999",D2096&lt;=9999,"5000 to 9999",D2096&lt;=14999,"10000 to 14999",D2096&lt;=19999,"15000 to 19999",D2096&lt;=24999,"20000 to 24999",D2096&lt;=29999,"25000 to 29999",D2096&lt;=34999,"30000 to 34999",D2096&lt;=39999,"35000 to 39999",D2096&lt;44999,"40000 to 44999",D2096&lt;=44999,"40000 to 44999",D2096&lt;=49999,"45000 to 49999",D2096&gt;=50000,"50000 or More")</f>
        <v>1000 to 4999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7" t="s">
        <v>8218</v>
      </c>
      <c r="G2097" t="s">
        <v>8223</v>
      </c>
      <c r="H2097" t="s">
        <v>8245</v>
      </c>
      <c r="I2097">
        <v>1317576973</v>
      </c>
      <c r="J2097" s="10">
        <v>1312392973</v>
      </c>
      <c r="K2097" s="11">
        <f t="shared" si="160"/>
        <v>40758.733483796292</v>
      </c>
      <c r="L2097" t="b">
        <v>0</v>
      </c>
      <c r="M2097">
        <v>22</v>
      </c>
      <c r="N2097" t="b">
        <v>1</v>
      </c>
      <c r="O2097" t="s">
        <v>8298</v>
      </c>
      <c r="P2097" t="s">
        <v>8302</v>
      </c>
      <c r="Q2097">
        <f t="shared" si="161"/>
        <v>2011</v>
      </c>
      <c r="R2097">
        <f t="shared" si="162"/>
        <v>1</v>
      </c>
      <c r="S2097">
        <f t="shared" si="163"/>
        <v>0</v>
      </c>
      <c r="T2097">
        <f t="shared" si="164"/>
        <v>0</v>
      </c>
      <c r="U2097" t="str" cm="1">
        <f t="array" ref="U2097">_xlfn.IFS(D2097&lt;1000,"Less Than 1000",D2097&lt;=4999,"1000 to 4999",D2097&lt;=9999,"5000 to 9999",D2097&lt;=14999,"10000 to 14999",D2097&lt;=19999,"15000 to 19999",D2097&lt;=24999,"20000 to 24999",D2097&lt;=29999,"25000 to 29999",D2097&lt;=34999,"30000 to 34999",D2097&lt;=39999,"35000 to 39999",D2097&lt;44999,"40000 to 44999",D2097&lt;=44999,"40000 to 44999",D2097&lt;=49999,"45000 to 49999",D2097&gt;=50000,"50000 or More")</f>
        <v>1000 to 4999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7" t="s">
        <v>8218</v>
      </c>
      <c r="G2098" t="s">
        <v>8223</v>
      </c>
      <c r="H2098" t="s">
        <v>8245</v>
      </c>
      <c r="I2098">
        <v>1351223940</v>
      </c>
      <c r="J2098" s="10">
        <v>1349892735</v>
      </c>
      <c r="K2098" s="11">
        <f t="shared" si="160"/>
        <v>41192.758506944447</v>
      </c>
      <c r="L2098" t="b">
        <v>0</v>
      </c>
      <c r="M2098">
        <v>14</v>
      </c>
      <c r="N2098" t="b">
        <v>1</v>
      </c>
      <c r="O2098" t="s">
        <v>8298</v>
      </c>
      <c r="P2098" t="s">
        <v>8302</v>
      </c>
      <c r="Q2098">
        <f t="shared" si="161"/>
        <v>2012</v>
      </c>
      <c r="R2098">
        <f t="shared" si="162"/>
        <v>1</v>
      </c>
      <c r="S2098">
        <f t="shared" si="163"/>
        <v>0</v>
      </c>
      <c r="T2098">
        <f t="shared" si="164"/>
        <v>0</v>
      </c>
      <c r="U2098" t="str" cm="1">
        <f t="array" ref="U2098">_xlfn.IFS(D2098&lt;1000,"Less Than 1000",D2098&lt;=4999,"1000 to 4999",D2098&lt;=9999,"5000 to 9999",D2098&lt;=14999,"10000 to 14999",D2098&lt;=19999,"15000 to 19999",D2098&lt;=24999,"20000 to 24999",D2098&lt;=29999,"25000 to 29999",D2098&lt;=34999,"30000 to 34999",D2098&lt;=39999,"35000 to 39999",D2098&lt;44999,"40000 to 44999",D2098&lt;=44999,"40000 to 44999",D2098&lt;=49999,"45000 to 49999",D2098&gt;=50000,"50000 or More")</f>
        <v>Less Than 1000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7" t="s">
        <v>8218</v>
      </c>
      <c r="G2099" t="s">
        <v>8223</v>
      </c>
      <c r="H2099" t="s">
        <v>8245</v>
      </c>
      <c r="I2099">
        <v>1322751735</v>
      </c>
      <c r="J2099" s="10">
        <v>1317564135</v>
      </c>
      <c r="K2099" s="11">
        <f t="shared" si="160"/>
        <v>40818.58489583333</v>
      </c>
      <c r="L2099" t="b">
        <v>0</v>
      </c>
      <c r="M2099">
        <v>38</v>
      </c>
      <c r="N2099" t="b">
        <v>1</v>
      </c>
      <c r="O2099" t="s">
        <v>8298</v>
      </c>
      <c r="P2099" t="s">
        <v>8302</v>
      </c>
      <c r="Q2099">
        <f t="shared" si="161"/>
        <v>2011</v>
      </c>
      <c r="R2099">
        <f t="shared" si="162"/>
        <v>1</v>
      </c>
      <c r="S2099">
        <f t="shared" si="163"/>
        <v>0</v>
      </c>
      <c r="T2099">
        <f t="shared" si="164"/>
        <v>0</v>
      </c>
      <c r="U2099" t="str" cm="1">
        <f t="array" ref="U2099">_xlfn.IFS(D2099&lt;1000,"Less Than 1000",D2099&lt;=4999,"1000 to 4999",D2099&lt;=9999,"5000 to 9999",D2099&lt;=14999,"10000 to 14999",D2099&lt;=19999,"15000 to 19999",D2099&lt;=24999,"20000 to 24999",D2099&lt;=29999,"25000 to 29999",D2099&lt;=34999,"30000 to 34999",D2099&lt;=39999,"35000 to 39999",D2099&lt;44999,"40000 to 44999",D2099&lt;=44999,"40000 to 44999",D2099&lt;=49999,"45000 to 49999",D2099&gt;=50000,"50000 or More")</f>
        <v>1000 to 4999</v>
      </c>
    </row>
    <row r="2100" spans="1:21" ht="42.75" x14ac:dyDescent="0.45">
      <c r="A2100">
        <v>724</v>
      </c>
      <c r="B2100" s="3" t="s">
        <v>725</v>
      </c>
      <c r="C2100" s="3" t="s">
        <v>4834</v>
      </c>
      <c r="D2100" s="6">
        <v>7000</v>
      </c>
      <c r="E2100" s="8">
        <v>7383.01</v>
      </c>
      <c r="F2100" s="17" t="s">
        <v>8218</v>
      </c>
      <c r="G2100" t="s">
        <v>8223</v>
      </c>
      <c r="H2100" t="s">
        <v>8245</v>
      </c>
      <c r="I2100">
        <v>1309447163</v>
      </c>
      <c r="J2100" s="10">
        <v>1306855163</v>
      </c>
      <c r="K2100" s="11">
        <f t="shared" si="160"/>
        <v>40694.638460648144</v>
      </c>
      <c r="L2100" t="b">
        <v>0</v>
      </c>
      <c r="M2100">
        <v>143</v>
      </c>
      <c r="N2100" t="b">
        <v>1</v>
      </c>
      <c r="O2100" t="s">
        <v>8295</v>
      </c>
      <c r="P2100" t="s">
        <v>8296</v>
      </c>
      <c r="Q2100">
        <f t="shared" si="161"/>
        <v>2011</v>
      </c>
      <c r="R2100">
        <f t="shared" si="162"/>
        <v>1</v>
      </c>
      <c r="S2100">
        <f t="shared" si="163"/>
        <v>0</v>
      </c>
      <c r="T2100">
        <f t="shared" si="164"/>
        <v>0</v>
      </c>
      <c r="U2100" t="str" cm="1">
        <f t="array" ref="U2100">_xlfn.IFS(D2100&lt;1000,"Less Than 1000",D2100&lt;=4999,"1000 to 4999",D2100&lt;=9999,"5000 to 9999",D2100&lt;=14999,"10000 to 14999",D2100&lt;=19999,"15000 to 19999",D2100&lt;=24999,"20000 to 24999",D2100&lt;=29999,"25000 to 29999",D2100&lt;=34999,"30000 to 34999",D2100&lt;=39999,"35000 to 39999",D2100&lt;44999,"40000 to 44999",D2100&lt;=44999,"40000 to 44999",D2100&lt;=49999,"45000 to 49999",D2100&gt;=50000,"50000 or More")</f>
        <v>5000 to 9999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7" t="s">
        <v>8218</v>
      </c>
      <c r="G2101" t="s">
        <v>8223</v>
      </c>
      <c r="H2101" t="s">
        <v>8245</v>
      </c>
      <c r="I2101">
        <v>1435808400</v>
      </c>
      <c r="J2101" s="10">
        <v>1434650084</v>
      </c>
      <c r="K2101" s="11">
        <f t="shared" si="160"/>
        <v>42173.746342592596</v>
      </c>
      <c r="L2101" t="b">
        <v>0</v>
      </c>
      <c r="M2101">
        <v>63</v>
      </c>
      <c r="N2101" t="b">
        <v>1</v>
      </c>
      <c r="O2101" t="s">
        <v>8298</v>
      </c>
      <c r="P2101" t="s">
        <v>8302</v>
      </c>
      <c r="Q2101">
        <f t="shared" si="161"/>
        <v>2015</v>
      </c>
      <c r="R2101">
        <f t="shared" si="162"/>
        <v>1</v>
      </c>
      <c r="S2101">
        <f t="shared" si="163"/>
        <v>0</v>
      </c>
      <c r="T2101">
        <f t="shared" si="164"/>
        <v>0</v>
      </c>
      <c r="U2101" t="str" cm="1">
        <f t="array" ref="U2101">_xlfn.IFS(D2101&lt;1000,"Less Than 1000",D2101&lt;=4999,"1000 to 4999",D2101&lt;=9999,"5000 to 9999",D2101&lt;=14999,"10000 to 14999",D2101&lt;=19999,"15000 to 19999",D2101&lt;=24999,"20000 to 24999",D2101&lt;=29999,"25000 to 29999",D2101&lt;=34999,"30000 to 34999",D2101&lt;=39999,"35000 to 39999",D2101&lt;44999,"40000 to 44999",D2101&lt;=44999,"40000 to 44999",D2101&lt;=49999,"45000 to 49999",D2101&gt;=50000,"50000 or More")</f>
        <v>1000 to 4999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7" t="s">
        <v>8218</v>
      </c>
      <c r="G2102" t="s">
        <v>8223</v>
      </c>
      <c r="H2102" t="s">
        <v>8245</v>
      </c>
      <c r="I2102">
        <v>1341028740</v>
      </c>
      <c r="J2102" s="10">
        <v>1339704141</v>
      </c>
      <c r="K2102" s="11">
        <f t="shared" si="160"/>
        <v>41074.834965277776</v>
      </c>
      <c r="L2102" t="b">
        <v>0</v>
      </c>
      <c r="M2102">
        <v>27</v>
      </c>
      <c r="N2102" t="b">
        <v>1</v>
      </c>
      <c r="O2102" t="s">
        <v>8298</v>
      </c>
      <c r="P2102" t="s">
        <v>8302</v>
      </c>
      <c r="Q2102">
        <f t="shared" si="161"/>
        <v>2012</v>
      </c>
      <c r="R2102">
        <f t="shared" si="162"/>
        <v>1</v>
      </c>
      <c r="S2102">
        <f t="shared" si="163"/>
        <v>0</v>
      </c>
      <c r="T2102">
        <f t="shared" si="164"/>
        <v>0</v>
      </c>
      <c r="U2102" t="str" cm="1">
        <f t="array" ref="U2102">_xlfn.IFS(D2102&lt;1000,"Less Than 1000",D2102&lt;=4999,"1000 to 4999",D2102&lt;=9999,"5000 to 9999",D2102&lt;=14999,"10000 to 14999",D2102&lt;=19999,"15000 to 19999",D2102&lt;=24999,"20000 to 24999",D2102&lt;=29999,"25000 to 29999",D2102&lt;=34999,"30000 to 34999",D2102&lt;=39999,"35000 to 39999",D2102&lt;44999,"40000 to 44999",D2102&lt;=44999,"40000 to 44999",D2102&lt;=49999,"45000 to 49999",D2102&gt;=50000,"50000 or More")</f>
        <v>Less Than 1000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7" t="s">
        <v>8218</v>
      </c>
      <c r="G2103" t="s">
        <v>8223</v>
      </c>
      <c r="H2103" t="s">
        <v>8245</v>
      </c>
      <c r="I2103">
        <v>1329104114</v>
      </c>
      <c r="J2103" s="10">
        <v>1323920114</v>
      </c>
      <c r="K2103" s="11">
        <f t="shared" si="160"/>
        <v>40892.149467592593</v>
      </c>
      <c r="L2103" t="b">
        <v>0</v>
      </c>
      <c r="M2103">
        <v>44</v>
      </c>
      <c r="N2103" t="b">
        <v>1</v>
      </c>
      <c r="O2103" t="s">
        <v>8298</v>
      </c>
      <c r="P2103" t="s">
        <v>8302</v>
      </c>
      <c r="Q2103">
        <f t="shared" si="161"/>
        <v>2011</v>
      </c>
      <c r="R2103">
        <f t="shared" si="162"/>
        <v>1</v>
      </c>
      <c r="S2103">
        <f t="shared" si="163"/>
        <v>0</v>
      </c>
      <c r="T2103">
        <f t="shared" si="164"/>
        <v>0</v>
      </c>
      <c r="U2103" t="str" cm="1">
        <f t="array" ref="U2103">_xlfn.IFS(D2103&lt;1000,"Less Than 1000",D2103&lt;=4999,"1000 to 4999",D2103&lt;=9999,"5000 to 9999",D2103&lt;=14999,"10000 to 14999",D2103&lt;=19999,"15000 to 19999",D2103&lt;=24999,"20000 to 24999",D2103&lt;=29999,"25000 to 29999",D2103&lt;=34999,"30000 to 34999",D2103&lt;=39999,"35000 to 39999",D2103&lt;44999,"40000 to 44999",D2103&lt;=44999,"40000 to 44999",D2103&lt;=49999,"45000 to 49999",D2103&gt;=50000,"50000 or More")</f>
        <v>1000 to 4999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7" t="s">
        <v>8218</v>
      </c>
      <c r="G2104" t="s">
        <v>8223</v>
      </c>
      <c r="H2104" t="s">
        <v>8245</v>
      </c>
      <c r="I2104">
        <v>1304628648</v>
      </c>
      <c r="J2104" s="10">
        <v>1302036648</v>
      </c>
      <c r="K2104" s="11">
        <f t="shared" si="160"/>
        <v>40638.868611111109</v>
      </c>
      <c r="L2104" t="b">
        <v>0</v>
      </c>
      <c r="M2104">
        <v>38</v>
      </c>
      <c r="N2104" t="b">
        <v>1</v>
      </c>
      <c r="O2104" t="s">
        <v>8298</v>
      </c>
      <c r="P2104" t="s">
        <v>8302</v>
      </c>
      <c r="Q2104">
        <f t="shared" si="161"/>
        <v>2011</v>
      </c>
      <c r="R2104">
        <f t="shared" si="162"/>
        <v>1</v>
      </c>
      <c r="S2104">
        <f t="shared" si="163"/>
        <v>0</v>
      </c>
      <c r="T2104">
        <f t="shared" si="164"/>
        <v>0</v>
      </c>
      <c r="U2104" t="str" cm="1">
        <f t="array" ref="U2104">_xlfn.IFS(D2104&lt;1000,"Less Than 1000",D2104&lt;=4999,"1000 to 4999",D2104&lt;=9999,"5000 to 9999",D2104&lt;=14999,"10000 to 14999",D2104&lt;=19999,"15000 to 19999",D2104&lt;=24999,"20000 to 24999",D2104&lt;=29999,"25000 to 29999",D2104&lt;=34999,"30000 to 34999",D2104&lt;=39999,"35000 to 39999",D2104&lt;44999,"40000 to 44999",D2104&lt;=44999,"40000 to 44999",D2104&lt;=49999,"45000 to 49999",D2104&gt;=50000,"50000 or More")</f>
        <v>1000 to 4999</v>
      </c>
    </row>
    <row r="2105" spans="1:21" ht="42.75" x14ac:dyDescent="0.45">
      <c r="A2105">
        <v>747</v>
      </c>
      <c r="B2105" s="3" t="s">
        <v>748</v>
      </c>
      <c r="C2105" s="3" t="s">
        <v>4857</v>
      </c>
      <c r="D2105" s="6">
        <v>7000</v>
      </c>
      <c r="E2105" s="8">
        <v>7003</v>
      </c>
      <c r="F2105" s="17" t="s">
        <v>8218</v>
      </c>
      <c r="G2105" t="s">
        <v>8232</v>
      </c>
      <c r="H2105" t="s">
        <v>8248</v>
      </c>
      <c r="I2105">
        <v>1421319240</v>
      </c>
      <c r="J2105" s="10">
        <v>1418649019</v>
      </c>
      <c r="K2105" s="11">
        <f t="shared" si="160"/>
        <v>41988.548831018517</v>
      </c>
      <c r="L2105" t="b">
        <v>0</v>
      </c>
      <c r="M2105">
        <v>55</v>
      </c>
      <c r="N2105" t="b">
        <v>1</v>
      </c>
      <c r="O2105" t="s">
        <v>8295</v>
      </c>
      <c r="P2105" t="s">
        <v>8296</v>
      </c>
      <c r="Q2105">
        <f t="shared" si="161"/>
        <v>2014</v>
      </c>
      <c r="R2105">
        <f t="shared" si="162"/>
        <v>1</v>
      </c>
      <c r="S2105">
        <f t="shared" si="163"/>
        <v>0</v>
      </c>
      <c r="T2105">
        <f t="shared" si="164"/>
        <v>0</v>
      </c>
      <c r="U2105" t="str" cm="1">
        <f t="array" ref="U2105">_xlfn.IFS(D2105&lt;1000,"Less Than 1000",D2105&lt;=4999,"1000 to 4999",D2105&lt;=9999,"5000 to 9999",D2105&lt;=14999,"10000 to 14999",D2105&lt;=19999,"15000 to 19999",D2105&lt;=24999,"20000 to 24999",D2105&lt;=29999,"25000 to 29999",D2105&lt;=34999,"30000 to 34999",D2105&lt;=39999,"35000 to 39999",D2105&lt;44999,"40000 to 44999",D2105&lt;=44999,"40000 to 44999",D2105&lt;=49999,"45000 to 49999",D2105&gt;=50000,"50000 or More")</f>
        <v>5000 to 9999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7" t="s">
        <v>8218</v>
      </c>
      <c r="G2106" t="s">
        <v>8223</v>
      </c>
      <c r="H2106" t="s">
        <v>8245</v>
      </c>
      <c r="I2106">
        <v>1369958400</v>
      </c>
      <c r="J2106" s="10">
        <v>1367286434</v>
      </c>
      <c r="K2106" s="11">
        <f t="shared" si="160"/>
        <v>41394.074467592596</v>
      </c>
      <c r="L2106" t="b">
        <v>0</v>
      </c>
      <c r="M2106">
        <v>37</v>
      </c>
      <c r="N2106" t="b">
        <v>1</v>
      </c>
      <c r="O2106" t="s">
        <v>8298</v>
      </c>
      <c r="P2106" t="s">
        <v>8302</v>
      </c>
      <c r="Q2106">
        <f t="shared" si="161"/>
        <v>2013</v>
      </c>
      <c r="R2106">
        <f t="shared" si="162"/>
        <v>1</v>
      </c>
      <c r="S2106">
        <f t="shared" si="163"/>
        <v>0</v>
      </c>
      <c r="T2106">
        <f t="shared" si="164"/>
        <v>0</v>
      </c>
      <c r="U2106" t="str" cm="1">
        <f t="array" ref="U2106">_xlfn.IFS(D2106&lt;1000,"Less Than 1000",D2106&lt;=4999,"1000 to 4999",D2106&lt;=9999,"5000 to 9999",D2106&lt;=14999,"10000 to 14999",D2106&lt;=19999,"15000 to 19999",D2106&lt;=24999,"20000 to 24999",D2106&lt;=29999,"25000 to 29999",D2106&lt;=34999,"30000 to 34999",D2106&lt;=39999,"35000 to 39999",D2106&lt;44999,"40000 to 44999",D2106&lt;=44999,"40000 to 44999",D2106&lt;=49999,"45000 to 49999",D2106&gt;=50000,"50000 or More")</f>
        <v>Less Than 1000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7" t="s">
        <v>8218</v>
      </c>
      <c r="G2107" t="s">
        <v>8223</v>
      </c>
      <c r="H2107" t="s">
        <v>8245</v>
      </c>
      <c r="I2107">
        <v>1416542400</v>
      </c>
      <c r="J2107" s="10">
        <v>1415472953</v>
      </c>
      <c r="K2107" s="11">
        <f t="shared" si="160"/>
        <v>41951.788807870369</v>
      </c>
      <c r="L2107" t="b">
        <v>0</v>
      </c>
      <c r="M2107">
        <v>99</v>
      </c>
      <c r="N2107" t="b">
        <v>1</v>
      </c>
      <c r="O2107" t="s">
        <v>8298</v>
      </c>
      <c r="P2107" t="s">
        <v>8302</v>
      </c>
      <c r="Q2107">
        <f t="shared" si="161"/>
        <v>2014</v>
      </c>
      <c r="R2107">
        <f t="shared" si="162"/>
        <v>1</v>
      </c>
      <c r="S2107">
        <f t="shared" si="163"/>
        <v>0</v>
      </c>
      <c r="T2107">
        <f t="shared" si="164"/>
        <v>0</v>
      </c>
      <c r="U2107" t="str" cm="1">
        <f t="array" ref="U2107">_xlfn.IFS(D2107&lt;1000,"Less Than 1000",D2107&lt;=4999,"1000 to 4999",D2107&lt;=9999,"5000 to 9999",D2107&lt;=14999,"10000 to 14999",D2107&lt;=19999,"15000 to 19999",D2107&lt;=24999,"20000 to 24999",D2107&lt;=29999,"25000 to 29999",D2107&lt;=34999,"30000 to 34999",D2107&lt;=39999,"35000 to 39999",D2107&lt;44999,"40000 to 44999",D2107&lt;=44999,"40000 to 44999",D2107&lt;=49999,"45000 to 49999",D2107&gt;=50000,"50000 or More")</f>
        <v>1000 to 4999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7" t="s">
        <v>8218</v>
      </c>
      <c r="G2108" t="s">
        <v>8223</v>
      </c>
      <c r="H2108" t="s">
        <v>8245</v>
      </c>
      <c r="I2108">
        <v>1359176974</v>
      </c>
      <c r="J2108" s="10">
        <v>1356584974</v>
      </c>
      <c r="K2108" s="11">
        <f t="shared" si="160"/>
        <v>41270.21497685185</v>
      </c>
      <c r="L2108" t="b">
        <v>0</v>
      </c>
      <c r="M2108">
        <v>44</v>
      </c>
      <c r="N2108" t="b">
        <v>1</v>
      </c>
      <c r="O2108" t="s">
        <v>8298</v>
      </c>
      <c r="P2108" t="s">
        <v>8302</v>
      </c>
      <c r="Q2108">
        <f t="shared" si="161"/>
        <v>2012</v>
      </c>
      <c r="R2108">
        <f t="shared" si="162"/>
        <v>1</v>
      </c>
      <c r="S2108">
        <f t="shared" si="163"/>
        <v>0</v>
      </c>
      <c r="T2108">
        <f t="shared" si="164"/>
        <v>0</v>
      </c>
      <c r="U2108" t="str" cm="1">
        <f t="array" ref="U2108">_xlfn.IFS(D2108&lt;1000,"Less Than 1000",D2108&lt;=4999,"1000 to 4999",D2108&lt;=9999,"5000 to 9999",D2108&lt;=14999,"10000 to 14999",D2108&lt;=19999,"15000 to 19999",D2108&lt;=24999,"20000 to 24999",D2108&lt;=29999,"25000 to 29999",D2108&lt;=34999,"30000 to 34999",D2108&lt;=39999,"35000 to 39999",D2108&lt;44999,"40000 to 44999",D2108&lt;=44999,"40000 to 44999",D2108&lt;=49999,"45000 to 49999",D2108&gt;=50000,"50000 or More")</f>
        <v>1000 to 4999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7" t="s">
        <v>8218</v>
      </c>
      <c r="G2109" t="s">
        <v>8223</v>
      </c>
      <c r="H2109" t="s">
        <v>8245</v>
      </c>
      <c r="I2109">
        <v>1415815393</v>
      </c>
      <c r="J2109" s="10">
        <v>1413997393</v>
      </c>
      <c r="K2109" s="11">
        <f t="shared" si="160"/>
        <v>41934.71056712963</v>
      </c>
      <c r="L2109" t="b">
        <v>0</v>
      </c>
      <c r="M2109">
        <v>58</v>
      </c>
      <c r="N2109" t="b">
        <v>1</v>
      </c>
      <c r="O2109" t="s">
        <v>8298</v>
      </c>
      <c r="P2109" t="s">
        <v>8302</v>
      </c>
      <c r="Q2109">
        <f t="shared" si="161"/>
        <v>2014</v>
      </c>
      <c r="R2109">
        <f t="shared" si="162"/>
        <v>1</v>
      </c>
      <c r="S2109">
        <f t="shared" si="163"/>
        <v>0</v>
      </c>
      <c r="T2109">
        <f t="shared" si="164"/>
        <v>0</v>
      </c>
      <c r="U2109" t="str" cm="1">
        <f t="array" ref="U2109">_xlfn.IFS(D2109&lt;1000,"Less Than 1000",D2109&lt;=4999,"1000 to 4999",D2109&lt;=9999,"5000 to 9999",D2109&lt;=14999,"10000 to 14999",D2109&lt;=19999,"15000 to 19999",D2109&lt;=24999,"20000 to 24999",D2109&lt;=29999,"25000 to 29999",D2109&lt;=34999,"30000 to 34999",D2109&lt;=39999,"35000 to 39999",D2109&lt;44999,"40000 to 44999",D2109&lt;=44999,"40000 to 44999",D2109&lt;=49999,"45000 to 49999",D2109&gt;=50000,"50000 or More")</f>
        <v>1000 to 4999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7" t="s">
        <v>8218</v>
      </c>
      <c r="G2110" t="s">
        <v>8223</v>
      </c>
      <c r="H2110" t="s">
        <v>8245</v>
      </c>
      <c r="I2110">
        <v>1347249300</v>
      </c>
      <c r="J2110" s="10">
        <v>1344917580</v>
      </c>
      <c r="K2110" s="11">
        <f t="shared" si="160"/>
        <v>41135.175694444442</v>
      </c>
      <c r="L2110" t="b">
        <v>0</v>
      </c>
      <c r="M2110">
        <v>191</v>
      </c>
      <c r="N2110" t="b">
        <v>1</v>
      </c>
      <c r="O2110" t="s">
        <v>8298</v>
      </c>
      <c r="P2110" t="s">
        <v>8302</v>
      </c>
      <c r="Q2110">
        <f t="shared" si="161"/>
        <v>2012</v>
      </c>
      <c r="R2110">
        <f t="shared" si="162"/>
        <v>1</v>
      </c>
      <c r="S2110">
        <f t="shared" si="163"/>
        <v>0</v>
      </c>
      <c r="T2110">
        <f t="shared" si="164"/>
        <v>0</v>
      </c>
      <c r="U2110" t="str" cm="1">
        <f t="array" ref="U2110">_xlfn.IFS(D2110&lt;1000,"Less Than 1000",D2110&lt;=4999,"1000 to 4999",D2110&lt;=9999,"5000 to 9999",D2110&lt;=14999,"10000 to 14999",D2110&lt;=19999,"15000 to 19999",D2110&lt;=24999,"20000 to 24999",D2110&lt;=29999,"25000 to 29999",D2110&lt;=34999,"30000 to 34999",D2110&lt;=39999,"35000 to 39999",D2110&lt;44999,"40000 to 44999",D2110&lt;=44999,"40000 to 44999",D2110&lt;=49999,"45000 to 49999",D2110&gt;=50000,"50000 or More")</f>
        <v>15000 to 19999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7" t="s">
        <v>8218</v>
      </c>
      <c r="G2111" t="s">
        <v>8223</v>
      </c>
      <c r="H2111" t="s">
        <v>8245</v>
      </c>
      <c r="I2111">
        <v>1436115617</v>
      </c>
      <c r="J2111" s="10">
        <v>1433523617</v>
      </c>
      <c r="K2111" s="11">
        <f t="shared" si="160"/>
        <v>42160.708530092597</v>
      </c>
      <c r="L2111" t="b">
        <v>0</v>
      </c>
      <c r="M2111">
        <v>40</v>
      </c>
      <c r="N2111" t="b">
        <v>1</v>
      </c>
      <c r="O2111" t="s">
        <v>8298</v>
      </c>
      <c r="P2111" t="s">
        <v>8302</v>
      </c>
      <c r="Q2111">
        <f t="shared" si="161"/>
        <v>2015</v>
      </c>
      <c r="R2111">
        <f t="shared" si="162"/>
        <v>1</v>
      </c>
      <c r="S2111">
        <f t="shared" si="163"/>
        <v>0</v>
      </c>
      <c r="T2111">
        <f t="shared" si="164"/>
        <v>0</v>
      </c>
      <c r="U2111" t="str" cm="1">
        <f t="array" ref="U2111">_xlfn.IFS(D2111&lt;1000,"Less Than 1000",D2111&lt;=4999,"1000 to 4999",D2111&lt;=9999,"5000 to 9999",D2111&lt;=14999,"10000 to 14999",D2111&lt;=19999,"15000 to 19999",D2111&lt;=24999,"20000 to 24999",D2111&lt;=29999,"25000 to 29999",D2111&lt;=34999,"30000 to 34999",D2111&lt;=39999,"35000 to 39999",D2111&lt;44999,"40000 to 44999",D2111&lt;=44999,"40000 to 44999",D2111&lt;=49999,"45000 to 49999",D2111&gt;=50000,"50000 or More")</f>
        <v>1000 to 4999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7" t="s">
        <v>8218</v>
      </c>
      <c r="G2112" t="s">
        <v>8223</v>
      </c>
      <c r="H2112" t="s">
        <v>8245</v>
      </c>
      <c r="I2112">
        <v>1401253140</v>
      </c>
      <c r="J2112" s="10">
        <v>1398873969</v>
      </c>
      <c r="K2112" s="11">
        <f t="shared" si="160"/>
        <v>41759.670937499999</v>
      </c>
      <c r="L2112" t="b">
        <v>0</v>
      </c>
      <c r="M2112">
        <v>38</v>
      </c>
      <c r="N2112" t="b">
        <v>1</v>
      </c>
      <c r="O2112" t="s">
        <v>8298</v>
      </c>
      <c r="P2112" t="s">
        <v>8302</v>
      </c>
      <c r="Q2112">
        <f t="shared" si="161"/>
        <v>2014</v>
      </c>
      <c r="R2112">
        <f t="shared" si="162"/>
        <v>1</v>
      </c>
      <c r="S2112">
        <f t="shared" si="163"/>
        <v>0</v>
      </c>
      <c r="T2112">
        <f t="shared" si="164"/>
        <v>0</v>
      </c>
      <c r="U2112" t="str" cm="1">
        <f t="array" ref="U2112">_xlfn.IFS(D2112&lt;1000,"Less Than 1000",D2112&lt;=4999,"1000 to 4999",D2112&lt;=9999,"5000 to 9999",D2112&lt;=14999,"10000 to 14999",D2112&lt;=19999,"15000 to 19999",D2112&lt;=24999,"20000 to 24999",D2112&lt;=29999,"25000 to 29999",D2112&lt;=34999,"30000 to 34999",D2112&lt;=39999,"35000 to 39999",D2112&lt;44999,"40000 to 44999",D2112&lt;=44999,"40000 to 44999",D2112&lt;=49999,"45000 to 49999",D2112&gt;=50000,"50000 or More")</f>
        <v>1000 to 4999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7" t="s">
        <v>8218</v>
      </c>
      <c r="G2113" t="s">
        <v>8223</v>
      </c>
      <c r="H2113" t="s">
        <v>8245</v>
      </c>
      <c r="I2113">
        <v>1313370000</v>
      </c>
      <c r="J2113" s="10">
        <v>1307594625</v>
      </c>
      <c r="K2113" s="11">
        <f t="shared" si="160"/>
        <v>40703.197048611109</v>
      </c>
      <c r="L2113" t="b">
        <v>0</v>
      </c>
      <c r="M2113">
        <v>39</v>
      </c>
      <c r="N2113" t="b">
        <v>1</v>
      </c>
      <c r="O2113" t="s">
        <v>8298</v>
      </c>
      <c r="P2113" t="s">
        <v>8302</v>
      </c>
      <c r="Q2113">
        <f t="shared" si="161"/>
        <v>2011</v>
      </c>
      <c r="R2113">
        <f t="shared" si="162"/>
        <v>1</v>
      </c>
      <c r="S2113">
        <f t="shared" si="163"/>
        <v>0</v>
      </c>
      <c r="T2113">
        <f t="shared" si="164"/>
        <v>0</v>
      </c>
      <c r="U2113" t="str" cm="1">
        <f t="array" ref="U2113">_xlfn.IFS(D2113&lt;1000,"Less Than 1000",D2113&lt;=4999,"1000 to 4999",D2113&lt;=9999,"5000 to 9999",D2113&lt;=14999,"10000 to 14999",D2113&lt;=19999,"15000 to 19999",D2113&lt;=24999,"20000 to 24999",D2113&lt;=29999,"25000 to 29999",D2113&lt;=34999,"30000 to 34999",D2113&lt;=39999,"35000 to 39999",D2113&lt;44999,"40000 to 44999",D2113&lt;=44999,"40000 to 44999",D2113&lt;=49999,"45000 to 49999",D2113&gt;=50000,"50000 or More")</f>
        <v>1000 to 4999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7" t="s">
        <v>8218</v>
      </c>
      <c r="G2114" t="s">
        <v>8223</v>
      </c>
      <c r="H2114" t="s">
        <v>8245</v>
      </c>
      <c r="I2114">
        <v>1366064193</v>
      </c>
      <c r="J2114" s="10">
        <v>1364854593</v>
      </c>
      <c r="K2114" s="11">
        <f t="shared" ref="K2114:K2177" si="165">(((J2114/60)/60)/24)+DATE(1970,1,1)</f>
        <v>41365.928159722222</v>
      </c>
      <c r="L2114" t="b">
        <v>0</v>
      </c>
      <c r="M2114">
        <v>11</v>
      </c>
      <c r="N2114" t="b">
        <v>1</v>
      </c>
      <c r="O2114" t="s">
        <v>8298</v>
      </c>
      <c r="P2114" t="s">
        <v>8302</v>
      </c>
      <c r="Q2114">
        <f t="shared" ref="Q2114:Q2177" si="166">YEAR(K2114)</f>
        <v>2013</v>
      </c>
      <c r="R2114">
        <f t="shared" ref="R2114:R2177" si="167">COUNTIF(F2114,"=successful")</f>
        <v>1</v>
      </c>
      <c r="S2114">
        <f t="shared" ref="S2114:S2177" si="168">COUNTIF(F2114,"=failed")</f>
        <v>0</v>
      </c>
      <c r="T2114">
        <f t="shared" ref="T2114:T2177" si="169">COUNTIF(F2114,"=canceled")</f>
        <v>0</v>
      </c>
      <c r="U2114" t="str" cm="1">
        <f t="array" ref="U2114">_xlfn.IFS(D2114&lt;1000,"Less Than 1000",D2114&lt;=4999,"1000 to 4999",D2114&lt;=9999,"5000 to 9999",D2114&lt;=14999,"10000 to 14999",D2114&lt;=19999,"15000 to 19999",D2114&lt;=24999,"20000 to 24999",D2114&lt;=29999,"25000 to 29999",D2114&lt;=34999,"30000 to 34999",D2114&lt;=39999,"35000 to 39999",D2114&lt;44999,"40000 to 44999",D2114&lt;=44999,"40000 to 44999",D2114&lt;=49999,"45000 to 49999",D2114&gt;=50000,"50000 or More")</f>
        <v>Less Than 1000</v>
      </c>
    </row>
    <row r="2115" spans="1:21" ht="42.75" x14ac:dyDescent="0.45">
      <c r="A2115">
        <v>765</v>
      </c>
      <c r="B2115" s="3" t="s">
        <v>766</v>
      </c>
      <c r="C2115" s="3" t="s">
        <v>4875</v>
      </c>
      <c r="D2115" s="6">
        <v>7000</v>
      </c>
      <c r="E2115" s="8">
        <v>2521</v>
      </c>
      <c r="F2115" s="17" t="s">
        <v>8220</v>
      </c>
      <c r="G2115" t="s">
        <v>8223</v>
      </c>
      <c r="H2115" t="s">
        <v>8245</v>
      </c>
      <c r="I2115">
        <v>1413723684</v>
      </c>
      <c r="J2115" s="10">
        <v>1411131684</v>
      </c>
      <c r="K2115" s="11">
        <f t="shared" si="165"/>
        <v>41901.542638888888</v>
      </c>
      <c r="L2115" t="b">
        <v>0</v>
      </c>
      <c r="M2115">
        <v>44</v>
      </c>
      <c r="N2115" t="b">
        <v>0</v>
      </c>
      <c r="O2115" t="s">
        <v>8295</v>
      </c>
      <c r="P2115" t="s">
        <v>8297</v>
      </c>
      <c r="Q2115">
        <f t="shared" si="166"/>
        <v>2014</v>
      </c>
      <c r="R2115">
        <f t="shared" si="167"/>
        <v>0</v>
      </c>
      <c r="S2115">
        <f t="shared" si="168"/>
        <v>1</v>
      </c>
      <c r="T2115">
        <f t="shared" si="169"/>
        <v>0</v>
      </c>
      <c r="U2115" t="str" cm="1">
        <f t="array" ref="U2115">_xlfn.IFS(D2115&lt;1000,"Less Than 1000",D2115&lt;=4999,"1000 to 4999",D2115&lt;=9999,"5000 to 9999",D2115&lt;=14999,"10000 to 14999",D2115&lt;=19999,"15000 to 19999",D2115&lt;=24999,"20000 to 24999",D2115&lt;=29999,"25000 to 29999",D2115&lt;=34999,"30000 to 34999",D2115&lt;=39999,"35000 to 39999",D2115&lt;44999,"40000 to 44999",D2115&lt;=44999,"40000 to 44999",D2115&lt;=49999,"45000 to 49999",D2115&gt;=50000,"50000 or More")</f>
        <v>5000 to 9999</v>
      </c>
    </row>
    <row r="2116" spans="1:21" ht="42.75" x14ac:dyDescent="0.45">
      <c r="A2116">
        <v>776</v>
      </c>
      <c r="B2116" s="3" t="s">
        <v>777</v>
      </c>
      <c r="C2116" s="3" t="s">
        <v>4886</v>
      </c>
      <c r="D2116" s="6">
        <v>7000</v>
      </c>
      <c r="E2116" s="8">
        <v>3598</v>
      </c>
      <c r="F2116" s="17" t="s">
        <v>8220</v>
      </c>
      <c r="G2116" t="s">
        <v>8223</v>
      </c>
      <c r="H2116" t="s">
        <v>8245</v>
      </c>
      <c r="I2116">
        <v>1444539600</v>
      </c>
      <c r="J2116" s="10">
        <v>1441297645</v>
      </c>
      <c r="K2116" s="11">
        <f t="shared" si="165"/>
        <v>42250.685706018514</v>
      </c>
      <c r="L2116" t="b">
        <v>0</v>
      </c>
      <c r="M2116">
        <v>57</v>
      </c>
      <c r="N2116" t="b">
        <v>0</v>
      </c>
      <c r="O2116" t="s">
        <v>8295</v>
      </c>
      <c r="P2116" t="s">
        <v>8297</v>
      </c>
      <c r="Q2116">
        <f t="shared" si="166"/>
        <v>2015</v>
      </c>
      <c r="R2116">
        <f t="shared" si="167"/>
        <v>0</v>
      </c>
      <c r="S2116">
        <f t="shared" si="168"/>
        <v>1</v>
      </c>
      <c r="T2116">
        <f t="shared" si="169"/>
        <v>0</v>
      </c>
      <c r="U2116" t="str" cm="1">
        <f t="array" ref="U2116">_xlfn.IFS(D2116&lt;1000,"Less Than 1000",D2116&lt;=4999,"1000 to 4999",D2116&lt;=9999,"5000 to 9999",D2116&lt;=14999,"10000 to 14999",D2116&lt;=19999,"15000 to 19999",D2116&lt;=24999,"20000 to 24999",D2116&lt;=29999,"25000 to 29999",D2116&lt;=34999,"30000 to 34999",D2116&lt;=39999,"35000 to 39999",D2116&lt;44999,"40000 to 44999",D2116&lt;=44999,"40000 to 44999",D2116&lt;=49999,"45000 to 49999",D2116&gt;=50000,"50000 or More")</f>
        <v>5000 to 9999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7" t="s">
        <v>8218</v>
      </c>
      <c r="G2117" t="s">
        <v>8223</v>
      </c>
      <c r="H2117" t="s">
        <v>8245</v>
      </c>
      <c r="I2117">
        <v>1298167001</v>
      </c>
      <c r="J2117" s="10">
        <v>1295575001</v>
      </c>
      <c r="K2117" s="11">
        <f t="shared" si="165"/>
        <v>40564.081030092595</v>
      </c>
      <c r="L2117" t="b">
        <v>0</v>
      </c>
      <c r="M2117">
        <v>36</v>
      </c>
      <c r="N2117" t="b">
        <v>1</v>
      </c>
      <c r="O2117" t="s">
        <v>8298</v>
      </c>
      <c r="P2117" t="s">
        <v>8302</v>
      </c>
      <c r="Q2117">
        <f t="shared" si="166"/>
        <v>2011</v>
      </c>
      <c r="R2117">
        <f t="shared" si="167"/>
        <v>1</v>
      </c>
      <c r="S2117">
        <f t="shared" si="168"/>
        <v>0</v>
      </c>
      <c r="T2117">
        <f t="shared" si="169"/>
        <v>0</v>
      </c>
      <c r="U2117" t="str" cm="1">
        <f t="array" ref="U2117">_xlfn.IFS(D2117&lt;1000,"Less Than 1000",D2117&lt;=4999,"1000 to 4999",D2117&lt;=9999,"5000 to 9999",D2117&lt;=14999,"10000 to 14999",D2117&lt;=19999,"15000 to 19999",D2117&lt;=24999,"20000 to 24999",D2117&lt;=29999,"25000 to 29999",D2117&lt;=34999,"30000 to 34999",D2117&lt;=39999,"35000 to 39999",D2117&lt;44999,"40000 to 44999",D2117&lt;=44999,"40000 to 44999",D2117&lt;=49999,"45000 to 49999",D2117&gt;=50000,"50000 or More")</f>
        <v>1000 to 4999</v>
      </c>
    </row>
    <row r="2118" spans="1:21" ht="28.5" x14ac:dyDescent="0.45">
      <c r="A2118">
        <v>816</v>
      </c>
      <c r="B2118" s="3" t="s">
        <v>817</v>
      </c>
      <c r="C2118" s="3" t="s">
        <v>4926</v>
      </c>
      <c r="D2118" s="6">
        <v>7000</v>
      </c>
      <c r="E2118" s="8">
        <v>8058.55</v>
      </c>
      <c r="F2118" s="17" t="s">
        <v>8218</v>
      </c>
      <c r="G2118" t="s">
        <v>8223</v>
      </c>
      <c r="H2118" t="s">
        <v>8245</v>
      </c>
      <c r="I2118">
        <v>1365489000</v>
      </c>
      <c r="J2118" s="10">
        <v>1362776043</v>
      </c>
      <c r="K2118" s="11">
        <f t="shared" si="165"/>
        <v>41341.870868055557</v>
      </c>
      <c r="L2118" t="b">
        <v>0</v>
      </c>
      <c r="M2118">
        <v>205</v>
      </c>
      <c r="N2118" t="b">
        <v>1</v>
      </c>
      <c r="O2118" t="s">
        <v>8298</v>
      </c>
      <c r="P2118" t="s">
        <v>8299</v>
      </c>
      <c r="Q2118">
        <f t="shared" si="166"/>
        <v>2013</v>
      </c>
      <c r="R2118">
        <f t="shared" si="167"/>
        <v>1</v>
      </c>
      <c r="S2118">
        <f t="shared" si="168"/>
        <v>0</v>
      </c>
      <c r="T2118">
        <f t="shared" si="169"/>
        <v>0</v>
      </c>
      <c r="U2118" t="str" cm="1">
        <f t="array" ref="U2118">_xlfn.IFS(D2118&lt;1000,"Less Than 1000",D2118&lt;=4999,"1000 to 4999",D2118&lt;=9999,"5000 to 9999",D2118&lt;=14999,"10000 to 14999",D2118&lt;=19999,"15000 to 19999",D2118&lt;=24999,"20000 to 24999",D2118&lt;=29999,"25000 to 29999",D2118&lt;=34999,"30000 to 34999",D2118&lt;=39999,"35000 to 39999",D2118&lt;44999,"40000 to 44999",D2118&lt;=44999,"40000 to 44999",D2118&lt;=49999,"45000 to 49999",D2118&gt;=50000,"50000 or More")</f>
        <v>5000 to 9999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7" t="s">
        <v>8218</v>
      </c>
      <c r="G2119" t="s">
        <v>8223</v>
      </c>
      <c r="H2119" t="s">
        <v>8245</v>
      </c>
      <c r="I2119">
        <v>1445921940</v>
      </c>
      <c r="J2119" s="10">
        <v>1444699549</v>
      </c>
      <c r="K2119" s="11">
        <f t="shared" si="165"/>
        <v>42290.059594907405</v>
      </c>
      <c r="L2119" t="b">
        <v>0</v>
      </c>
      <c r="M2119">
        <v>35</v>
      </c>
      <c r="N2119" t="b">
        <v>1</v>
      </c>
      <c r="O2119" t="s">
        <v>8298</v>
      </c>
      <c r="P2119" t="s">
        <v>8302</v>
      </c>
      <c r="Q2119">
        <f t="shared" si="166"/>
        <v>2015</v>
      </c>
      <c r="R2119">
        <f t="shared" si="167"/>
        <v>1</v>
      </c>
      <c r="S2119">
        <f t="shared" si="168"/>
        <v>0</v>
      </c>
      <c r="T2119">
        <f t="shared" si="169"/>
        <v>0</v>
      </c>
      <c r="U2119" t="str" cm="1">
        <f t="array" ref="U2119">_xlfn.IFS(D2119&lt;1000,"Less Than 1000",D2119&lt;=4999,"1000 to 4999",D2119&lt;=9999,"5000 to 9999",D2119&lt;=14999,"10000 to 14999",D2119&lt;=19999,"15000 to 19999",D2119&lt;=24999,"20000 to 24999",D2119&lt;=29999,"25000 to 29999",D2119&lt;=34999,"30000 to 34999",D2119&lt;=39999,"35000 to 39999",D2119&lt;44999,"40000 to 44999",D2119&lt;=44999,"40000 to 44999",D2119&lt;=49999,"45000 to 49999",D2119&gt;=50000,"50000 or More")</f>
        <v>1000 to 4999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7" t="s">
        <v>8218</v>
      </c>
      <c r="G2120" t="s">
        <v>8223</v>
      </c>
      <c r="H2120" t="s">
        <v>8245</v>
      </c>
      <c r="I2120">
        <v>1311538136</v>
      </c>
      <c r="J2120" s="10">
        <v>1308946136</v>
      </c>
      <c r="K2120" s="11">
        <f t="shared" si="165"/>
        <v>40718.839537037034</v>
      </c>
      <c r="L2120" t="b">
        <v>0</v>
      </c>
      <c r="M2120">
        <v>17</v>
      </c>
      <c r="N2120" t="b">
        <v>1</v>
      </c>
      <c r="O2120" t="s">
        <v>8298</v>
      </c>
      <c r="P2120" t="s">
        <v>8302</v>
      </c>
      <c r="Q2120">
        <f t="shared" si="166"/>
        <v>2011</v>
      </c>
      <c r="R2120">
        <f t="shared" si="167"/>
        <v>1</v>
      </c>
      <c r="S2120">
        <f t="shared" si="168"/>
        <v>0</v>
      </c>
      <c r="T2120">
        <f t="shared" si="169"/>
        <v>0</v>
      </c>
      <c r="U2120" t="str" cm="1">
        <f t="array" ref="U2120">_xlfn.IFS(D2120&lt;1000,"Less Than 1000",D2120&lt;=4999,"1000 to 4999",D2120&lt;=9999,"5000 to 9999",D2120&lt;=14999,"10000 to 14999",D2120&lt;=19999,"15000 to 19999",D2120&lt;=24999,"20000 to 24999",D2120&lt;=29999,"25000 to 29999",D2120&lt;=34999,"30000 to 34999",D2120&lt;=39999,"35000 to 39999",D2120&lt;44999,"40000 to 44999",D2120&lt;=44999,"40000 to 44999",D2120&lt;=49999,"45000 to 49999",D2120&gt;=50000,"50000 or More")</f>
        <v>1000 to 4999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7" t="s">
        <v>8218</v>
      </c>
      <c r="G2121" t="s">
        <v>8223</v>
      </c>
      <c r="H2121" t="s">
        <v>8245</v>
      </c>
      <c r="I2121">
        <v>1345086445</v>
      </c>
      <c r="J2121" s="10">
        <v>1342494445</v>
      </c>
      <c r="K2121" s="11">
        <f t="shared" si="165"/>
        <v>41107.130150462966</v>
      </c>
      <c r="L2121" t="b">
        <v>0</v>
      </c>
      <c r="M2121">
        <v>22</v>
      </c>
      <c r="N2121" t="b">
        <v>1</v>
      </c>
      <c r="O2121" t="s">
        <v>8298</v>
      </c>
      <c r="P2121" t="s">
        <v>8302</v>
      </c>
      <c r="Q2121">
        <f t="shared" si="166"/>
        <v>2012</v>
      </c>
      <c r="R2121">
        <f t="shared" si="167"/>
        <v>1</v>
      </c>
      <c r="S2121">
        <f t="shared" si="168"/>
        <v>0</v>
      </c>
      <c r="T2121">
        <f t="shared" si="169"/>
        <v>0</v>
      </c>
      <c r="U2121" t="str" cm="1">
        <f t="array" ref="U2121">_xlfn.IFS(D2121&lt;1000,"Less Than 1000",D2121&lt;=4999,"1000 to 4999",D2121&lt;=9999,"5000 to 9999",D2121&lt;=14999,"10000 to 14999",D2121&lt;=19999,"15000 to 19999",D2121&lt;=24999,"20000 to 24999",D2121&lt;=29999,"25000 to 29999",D2121&lt;=34999,"30000 to 34999",D2121&lt;=39999,"35000 to 39999",D2121&lt;44999,"40000 to 44999",D2121&lt;=44999,"40000 to 44999",D2121&lt;=49999,"45000 to 49999",D2121&gt;=50000,"50000 or More")</f>
        <v>1000 to 4999</v>
      </c>
    </row>
    <row r="2122" spans="1:21" ht="57" x14ac:dyDescent="0.45">
      <c r="A2122">
        <v>926</v>
      </c>
      <c r="B2122" s="3" t="s">
        <v>927</v>
      </c>
      <c r="C2122" s="3" t="s">
        <v>5036</v>
      </c>
      <c r="D2122" s="6">
        <v>7000</v>
      </c>
      <c r="E2122" s="8">
        <v>0</v>
      </c>
      <c r="F2122" s="17" t="s">
        <v>8220</v>
      </c>
      <c r="G2122" t="s">
        <v>8223</v>
      </c>
      <c r="H2122" t="s">
        <v>8245</v>
      </c>
      <c r="I2122">
        <v>1278628800</v>
      </c>
      <c r="J2122" s="10">
        <v>1276043330</v>
      </c>
      <c r="K2122" s="11">
        <f t="shared" si="165"/>
        <v>40338.02002314815</v>
      </c>
      <c r="L2122" t="b">
        <v>0</v>
      </c>
      <c r="M2122">
        <v>0</v>
      </c>
      <c r="N2122" t="b">
        <v>0</v>
      </c>
      <c r="O2122" t="s">
        <v>8298</v>
      </c>
      <c r="P2122" t="s">
        <v>8301</v>
      </c>
      <c r="Q2122">
        <f t="shared" si="166"/>
        <v>2010</v>
      </c>
      <c r="R2122">
        <f t="shared" si="167"/>
        <v>0</v>
      </c>
      <c r="S2122">
        <f t="shared" si="168"/>
        <v>1</v>
      </c>
      <c r="T2122">
        <f t="shared" si="169"/>
        <v>0</v>
      </c>
      <c r="U2122" t="str" cm="1">
        <f t="array" ref="U2122">_xlfn.IFS(D2122&lt;1000,"Less Than 1000",D2122&lt;=4999,"1000 to 4999",D2122&lt;=9999,"5000 to 9999",D2122&lt;=14999,"10000 to 14999",D2122&lt;=19999,"15000 to 19999",D2122&lt;=24999,"20000 to 24999",D2122&lt;=29999,"25000 to 29999",D2122&lt;=34999,"30000 to 34999",D2122&lt;=39999,"35000 to 39999",D2122&lt;44999,"40000 to 44999",D2122&lt;=44999,"40000 to 44999",D2122&lt;=49999,"45000 to 49999",D2122&gt;=50000,"50000 or More")</f>
        <v>5000 to 9999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7" t="s">
        <v>8220</v>
      </c>
      <c r="G2123" t="s">
        <v>8239</v>
      </c>
      <c r="H2123" t="s">
        <v>8256</v>
      </c>
      <c r="I2123">
        <v>1484156948</v>
      </c>
      <c r="J2123" s="10">
        <v>1481564948</v>
      </c>
      <c r="K2123" s="11">
        <f t="shared" si="165"/>
        <v>42716.7424537037</v>
      </c>
      <c r="L2123" t="b">
        <v>0</v>
      </c>
      <c r="M2123">
        <v>10</v>
      </c>
      <c r="N2123" t="b">
        <v>0</v>
      </c>
      <c r="O2123" t="s">
        <v>8306</v>
      </c>
      <c r="P2123" t="s">
        <v>8307</v>
      </c>
      <c r="Q2123">
        <f t="shared" si="166"/>
        <v>2016</v>
      </c>
      <c r="R2123">
        <f t="shared" si="167"/>
        <v>0</v>
      </c>
      <c r="S2123">
        <f t="shared" si="168"/>
        <v>1</v>
      </c>
      <c r="T2123">
        <f t="shared" si="169"/>
        <v>0</v>
      </c>
      <c r="U2123" t="str" cm="1">
        <f t="array" ref="U2123">_xlfn.IFS(D2123&lt;1000,"Less Than 1000",D2123&lt;=4999,"1000 to 4999",D2123&lt;=9999,"5000 to 9999",D2123&lt;=14999,"10000 to 14999",D2123&lt;=19999,"15000 to 19999",D2123&lt;=24999,"20000 to 24999",D2123&lt;=29999,"25000 to 29999",D2123&lt;=34999,"30000 to 34999",D2123&lt;=39999,"35000 to 39999",D2123&lt;44999,"40000 to 44999",D2123&lt;=44999,"40000 to 44999",D2123&lt;=49999,"45000 to 49999",D2123&gt;=50000,"50000 or More")</f>
        <v>50000 or More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7" t="s">
        <v>8220</v>
      </c>
      <c r="G2124" t="s">
        <v>8237</v>
      </c>
      <c r="H2124" t="s">
        <v>8255</v>
      </c>
      <c r="I2124">
        <v>1483773169</v>
      </c>
      <c r="J2124" s="10">
        <v>1481181169</v>
      </c>
      <c r="K2124" s="11">
        <f t="shared" si="165"/>
        <v>42712.300567129627</v>
      </c>
      <c r="L2124" t="b">
        <v>0</v>
      </c>
      <c r="M2124">
        <v>3</v>
      </c>
      <c r="N2124" t="b">
        <v>0</v>
      </c>
      <c r="O2124" t="s">
        <v>8306</v>
      </c>
      <c r="P2124" t="s">
        <v>8307</v>
      </c>
      <c r="Q2124">
        <f t="shared" si="166"/>
        <v>2016</v>
      </c>
      <c r="R2124">
        <f t="shared" si="167"/>
        <v>0</v>
      </c>
      <c r="S2124">
        <f t="shared" si="168"/>
        <v>1</v>
      </c>
      <c r="T2124">
        <f t="shared" si="169"/>
        <v>0</v>
      </c>
      <c r="U2124" t="str" cm="1">
        <f t="array" ref="U2124">_xlfn.IFS(D2124&lt;1000,"Less Than 1000",D2124&lt;=4999,"1000 to 4999",D2124&lt;=9999,"5000 to 9999",D2124&lt;=14999,"10000 to 14999",D2124&lt;=19999,"15000 to 19999",D2124&lt;=24999,"20000 to 24999",D2124&lt;=29999,"25000 to 29999",D2124&lt;=34999,"30000 to 34999",D2124&lt;=39999,"35000 to 39999",D2124&lt;44999,"40000 to 44999",D2124&lt;=44999,"40000 to 44999",D2124&lt;=49999,"45000 to 49999",D2124&gt;=50000,"50000 or More")</f>
        <v>50000 or More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7" t="s">
        <v>8220</v>
      </c>
      <c r="G2125" t="s">
        <v>8223</v>
      </c>
      <c r="H2125" t="s">
        <v>8245</v>
      </c>
      <c r="I2125">
        <v>1268636340</v>
      </c>
      <c r="J2125" s="10">
        <v>1263982307</v>
      </c>
      <c r="K2125" s="11">
        <f t="shared" si="165"/>
        <v>40198.424849537041</v>
      </c>
      <c r="L2125" t="b">
        <v>0</v>
      </c>
      <c r="M2125">
        <v>5</v>
      </c>
      <c r="N2125" t="b">
        <v>0</v>
      </c>
      <c r="O2125" t="s">
        <v>8306</v>
      </c>
      <c r="P2125" t="s">
        <v>8307</v>
      </c>
      <c r="Q2125">
        <f t="shared" si="166"/>
        <v>2010</v>
      </c>
      <c r="R2125">
        <f t="shared" si="167"/>
        <v>0</v>
      </c>
      <c r="S2125">
        <f t="shared" si="168"/>
        <v>1</v>
      </c>
      <c r="T2125">
        <f t="shared" si="169"/>
        <v>0</v>
      </c>
      <c r="U2125" t="str" cm="1">
        <f t="array" ref="U2125">_xlfn.IFS(D2125&lt;1000,"Less Than 1000",D2125&lt;=4999,"1000 to 4999",D2125&lt;=9999,"5000 to 9999",D2125&lt;=14999,"10000 to 14999",D2125&lt;=19999,"15000 to 19999",D2125&lt;=24999,"20000 to 24999",D2125&lt;=29999,"25000 to 29999",D2125&lt;=34999,"30000 to 34999",D2125&lt;=39999,"35000 to 39999",D2125&lt;44999,"40000 to 44999",D2125&lt;=44999,"40000 to 44999",D2125&lt;=49999,"45000 to 49999",D2125&gt;=50000,"50000 or More")</f>
        <v>Less Than 1000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7" t="s">
        <v>8220</v>
      </c>
      <c r="G2126" t="s">
        <v>8223</v>
      </c>
      <c r="H2126" t="s">
        <v>8245</v>
      </c>
      <c r="I2126">
        <v>1291093200</v>
      </c>
      <c r="J2126" s="10">
        <v>1286930435</v>
      </c>
      <c r="K2126" s="11">
        <f t="shared" si="165"/>
        <v>40464.028182870366</v>
      </c>
      <c r="L2126" t="b">
        <v>0</v>
      </c>
      <c r="M2126">
        <v>5</v>
      </c>
      <c r="N2126" t="b">
        <v>0</v>
      </c>
      <c r="O2126" t="s">
        <v>8306</v>
      </c>
      <c r="P2126" t="s">
        <v>8307</v>
      </c>
      <c r="Q2126">
        <f t="shared" si="166"/>
        <v>2010</v>
      </c>
      <c r="R2126">
        <f t="shared" si="167"/>
        <v>0</v>
      </c>
      <c r="S2126">
        <f t="shared" si="168"/>
        <v>1</v>
      </c>
      <c r="T2126">
        <f t="shared" si="169"/>
        <v>0</v>
      </c>
      <c r="U2126" t="str" cm="1">
        <f t="array" ref="U2126">_xlfn.IFS(D2126&lt;1000,"Less Than 1000",D2126&lt;=4999,"1000 to 4999",D2126&lt;=9999,"5000 to 9999",D2126&lt;=14999,"10000 to 14999",D2126&lt;=19999,"15000 to 19999",D2126&lt;=24999,"20000 to 24999",D2126&lt;=29999,"25000 to 29999",D2126&lt;=34999,"30000 to 34999",D2126&lt;=39999,"35000 to 39999",D2126&lt;44999,"40000 to 44999",D2126&lt;=44999,"40000 to 44999",D2126&lt;=49999,"45000 to 49999",D2126&gt;=50000,"50000 or More")</f>
        <v>1000 to 4999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7" t="s">
        <v>8220</v>
      </c>
      <c r="G2127" t="s">
        <v>8223</v>
      </c>
      <c r="H2127" t="s">
        <v>8245</v>
      </c>
      <c r="I2127">
        <v>1438734833</v>
      </c>
      <c r="J2127" s="10">
        <v>1436142833</v>
      </c>
      <c r="K2127" s="11">
        <f t="shared" si="165"/>
        <v>42191.023530092592</v>
      </c>
      <c r="L2127" t="b">
        <v>0</v>
      </c>
      <c r="M2127">
        <v>27</v>
      </c>
      <c r="N2127" t="b">
        <v>0</v>
      </c>
      <c r="O2127" t="s">
        <v>8306</v>
      </c>
      <c r="P2127" t="s">
        <v>8307</v>
      </c>
      <c r="Q2127">
        <f t="shared" si="166"/>
        <v>2015</v>
      </c>
      <c r="R2127">
        <f t="shared" si="167"/>
        <v>0</v>
      </c>
      <c r="S2127">
        <f t="shared" si="168"/>
        <v>1</v>
      </c>
      <c r="T2127">
        <f t="shared" si="169"/>
        <v>0</v>
      </c>
      <c r="U2127" t="str" cm="1">
        <f t="array" ref="U2127">_xlfn.IFS(D2127&lt;1000,"Less Than 1000",D2127&lt;=4999,"1000 to 4999",D2127&lt;=9999,"5000 to 9999",D2127&lt;=14999,"10000 to 14999",D2127&lt;=19999,"15000 to 19999",D2127&lt;=24999,"20000 to 24999",D2127&lt;=29999,"25000 to 29999",D2127&lt;=34999,"30000 to 34999",D2127&lt;=39999,"35000 to 39999",D2127&lt;44999,"40000 to 44999",D2127&lt;=44999,"40000 to 44999",D2127&lt;=49999,"45000 to 49999",D2127&gt;=50000,"50000 or More")</f>
        <v>50000 or More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7" t="s">
        <v>8220</v>
      </c>
      <c r="G2128" t="s">
        <v>8223</v>
      </c>
      <c r="H2128" t="s">
        <v>8245</v>
      </c>
      <c r="I2128">
        <v>1418080887</v>
      </c>
      <c r="J2128" s="10">
        <v>1415488887</v>
      </c>
      <c r="K2128" s="11">
        <f t="shared" si="165"/>
        <v>41951.973229166666</v>
      </c>
      <c r="L2128" t="b">
        <v>0</v>
      </c>
      <c r="M2128">
        <v>2</v>
      </c>
      <c r="N2128" t="b">
        <v>0</v>
      </c>
      <c r="O2128" t="s">
        <v>8306</v>
      </c>
      <c r="P2128" t="s">
        <v>8307</v>
      </c>
      <c r="Q2128">
        <f t="shared" si="166"/>
        <v>2014</v>
      </c>
      <c r="R2128">
        <f t="shared" si="167"/>
        <v>0</v>
      </c>
      <c r="S2128">
        <f t="shared" si="168"/>
        <v>1</v>
      </c>
      <c r="T2128">
        <f t="shared" si="169"/>
        <v>0</v>
      </c>
      <c r="U2128" t="str" cm="1">
        <f t="array" ref="U2128">_xlfn.IFS(D2128&lt;1000,"Less Than 1000",D2128&lt;=4999,"1000 to 4999",D2128&lt;=9999,"5000 to 9999",D2128&lt;=14999,"10000 to 14999",D2128&lt;=19999,"15000 to 19999",D2128&lt;=24999,"20000 to 24999",D2128&lt;=29999,"25000 to 29999",D2128&lt;=34999,"30000 to 34999",D2128&lt;=39999,"35000 to 39999",D2128&lt;44999,"40000 to 44999",D2128&lt;=44999,"40000 to 44999",D2128&lt;=49999,"45000 to 49999",D2128&gt;=50000,"50000 or More")</f>
        <v>20000 to 24999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7" t="s">
        <v>8220</v>
      </c>
      <c r="G2129" t="s">
        <v>8224</v>
      </c>
      <c r="H2129" t="s">
        <v>8246</v>
      </c>
      <c r="I2129">
        <v>1426158463</v>
      </c>
      <c r="J2129" s="10">
        <v>1423570063</v>
      </c>
      <c r="K2129" s="11">
        <f t="shared" si="165"/>
        <v>42045.50535879629</v>
      </c>
      <c r="L2129" t="b">
        <v>0</v>
      </c>
      <c r="M2129">
        <v>236</v>
      </c>
      <c r="N2129" t="b">
        <v>0</v>
      </c>
      <c r="O2129" t="s">
        <v>8306</v>
      </c>
      <c r="P2129" t="s">
        <v>8307</v>
      </c>
      <c r="Q2129">
        <f t="shared" si="166"/>
        <v>2015</v>
      </c>
      <c r="R2129">
        <f t="shared" si="167"/>
        <v>0</v>
      </c>
      <c r="S2129">
        <f t="shared" si="168"/>
        <v>1</v>
      </c>
      <c r="T2129">
        <f t="shared" si="169"/>
        <v>0</v>
      </c>
      <c r="U2129" t="str" cm="1">
        <f t="array" ref="U2129">_xlfn.IFS(D2129&lt;1000,"Less Than 1000",D2129&lt;=4999,"1000 to 4999",D2129&lt;=9999,"5000 to 9999",D2129&lt;=14999,"10000 to 14999",D2129&lt;=19999,"15000 to 19999",D2129&lt;=24999,"20000 to 24999",D2129&lt;=29999,"25000 to 29999",D2129&lt;=34999,"30000 to 34999",D2129&lt;=39999,"35000 to 39999",D2129&lt;44999,"40000 to 44999",D2129&lt;=44999,"40000 to 44999",D2129&lt;=49999,"45000 to 49999",D2129&gt;=50000,"50000 or More")</f>
        <v>25000 to 29999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7" t="s">
        <v>8220</v>
      </c>
      <c r="G2130" t="s">
        <v>8228</v>
      </c>
      <c r="H2130" t="s">
        <v>8250</v>
      </c>
      <c r="I2130">
        <v>1411324369</v>
      </c>
      <c r="J2130" s="10">
        <v>1406140369</v>
      </c>
      <c r="K2130" s="11">
        <f t="shared" si="165"/>
        <v>41843.772789351853</v>
      </c>
      <c r="L2130" t="b">
        <v>0</v>
      </c>
      <c r="M2130">
        <v>1</v>
      </c>
      <c r="N2130" t="b">
        <v>0</v>
      </c>
      <c r="O2130" t="s">
        <v>8306</v>
      </c>
      <c r="P2130" t="s">
        <v>8307</v>
      </c>
      <c r="Q2130">
        <f t="shared" si="166"/>
        <v>2014</v>
      </c>
      <c r="R2130">
        <f t="shared" si="167"/>
        <v>0</v>
      </c>
      <c r="S2130">
        <f t="shared" si="168"/>
        <v>1</v>
      </c>
      <c r="T2130">
        <f t="shared" si="169"/>
        <v>0</v>
      </c>
      <c r="U2130" t="str" cm="1">
        <f t="array" ref="U2130">_xlfn.IFS(D2130&lt;1000,"Less Than 1000",D2130&lt;=4999,"1000 to 4999",D2130&lt;=9999,"5000 to 9999",D2130&lt;=14999,"10000 to 14999",D2130&lt;=19999,"15000 to 19999",D2130&lt;=24999,"20000 to 24999",D2130&lt;=29999,"25000 to 29999",D2130&lt;=34999,"30000 to 34999",D2130&lt;=39999,"35000 to 39999",D2130&lt;44999,"40000 to 44999",D2130&lt;=44999,"40000 to 44999",D2130&lt;=49999,"45000 to 49999",D2130&gt;=50000,"50000 or More")</f>
        <v>15000 to 19999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7" t="s">
        <v>8220</v>
      </c>
      <c r="G2131" t="s">
        <v>8223</v>
      </c>
      <c r="H2131" t="s">
        <v>8245</v>
      </c>
      <c r="I2131">
        <v>1457570100</v>
      </c>
      <c r="J2131" s="10">
        <v>1454978100</v>
      </c>
      <c r="K2131" s="11">
        <f t="shared" si="165"/>
        <v>42409.024305555555</v>
      </c>
      <c r="L2131" t="b">
        <v>0</v>
      </c>
      <c r="M2131">
        <v>12</v>
      </c>
      <c r="N2131" t="b">
        <v>0</v>
      </c>
      <c r="O2131" t="s">
        <v>8306</v>
      </c>
      <c r="P2131" t="s">
        <v>8307</v>
      </c>
      <c r="Q2131">
        <f t="shared" si="166"/>
        <v>2016</v>
      </c>
      <c r="R2131">
        <f t="shared" si="167"/>
        <v>0</v>
      </c>
      <c r="S2131">
        <f t="shared" si="168"/>
        <v>1</v>
      </c>
      <c r="T2131">
        <f t="shared" si="169"/>
        <v>0</v>
      </c>
      <c r="U2131" t="str" cm="1">
        <f t="array" ref="U2131">_xlfn.IFS(D2131&lt;1000,"Less Than 1000",D2131&lt;=4999,"1000 to 4999",D2131&lt;=9999,"5000 to 9999",D2131&lt;=14999,"10000 to 14999",D2131&lt;=19999,"15000 to 19999",D2131&lt;=24999,"20000 to 24999",D2131&lt;=29999,"25000 to 29999",D2131&lt;=34999,"30000 to 34999",D2131&lt;=39999,"35000 to 39999",D2131&lt;44999,"40000 to 44999",D2131&lt;=44999,"40000 to 44999",D2131&lt;=49999,"45000 to 49999",D2131&gt;=50000,"50000 or More")</f>
        <v>1000 to 4999</v>
      </c>
    </row>
    <row r="2132" spans="1:21" ht="42.75" x14ac:dyDescent="0.45">
      <c r="A2132">
        <v>938</v>
      </c>
      <c r="B2132" s="3" t="s">
        <v>939</v>
      </c>
      <c r="C2132" s="3" t="s">
        <v>5048</v>
      </c>
      <c r="D2132" s="6">
        <v>7000</v>
      </c>
      <c r="E2132" s="8">
        <v>25</v>
      </c>
      <c r="F2132" s="17" t="s">
        <v>8220</v>
      </c>
      <c r="G2132" t="s">
        <v>8223</v>
      </c>
      <c r="H2132" t="s">
        <v>8245</v>
      </c>
      <c r="I2132">
        <v>1346585448</v>
      </c>
      <c r="J2132" s="10">
        <v>1343993448</v>
      </c>
      <c r="K2132" s="11">
        <f t="shared" si="165"/>
        <v>41124.479722222226</v>
      </c>
      <c r="L2132" t="b">
        <v>0</v>
      </c>
      <c r="M2132">
        <v>1</v>
      </c>
      <c r="N2132" t="b">
        <v>0</v>
      </c>
      <c r="O2132" t="s">
        <v>8298</v>
      </c>
      <c r="P2132" t="s">
        <v>8301</v>
      </c>
      <c r="Q2132">
        <f t="shared" si="166"/>
        <v>2012</v>
      </c>
      <c r="R2132">
        <f t="shared" si="167"/>
        <v>0</v>
      </c>
      <c r="S2132">
        <f t="shared" si="168"/>
        <v>1</v>
      </c>
      <c r="T2132">
        <f t="shared" si="169"/>
        <v>0</v>
      </c>
      <c r="U2132" t="str" cm="1">
        <f t="array" ref="U2132">_xlfn.IFS(D2132&lt;1000,"Less Than 1000",D2132&lt;=4999,"1000 to 4999",D2132&lt;=9999,"5000 to 9999",D2132&lt;=14999,"10000 to 14999",D2132&lt;=19999,"15000 to 19999",D2132&lt;=24999,"20000 to 24999",D2132&lt;=29999,"25000 to 29999",D2132&lt;=34999,"30000 to 34999",D2132&lt;=39999,"35000 to 39999",D2132&lt;44999,"40000 to 44999",D2132&lt;=44999,"40000 to 44999",D2132&lt;=49999,"45000 to 49999",D2132&gt;=50000,"50000 or More")</f>
        <v>5000 to 9999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7" t="s">
        <v>8220</v>
      </c>
      <c r="G2133" t="s">
        <v>8223</v>
      </c>
      <c r="H2133" t="s">
        <v>8245</v>
      </c>
      <c r="I2133">
        <v>1436677091</v>
      </c>
      <c r="J2133" s="10">
        <v>1434085091</v>
      </c>
      <c r="K2133" s="11">
        <f t="shared" si="165"/>
        <v>42167.207071759258</v>
      </c>
      <c r="L2133" t="b">
        <v>0</v>
      </c>
      <c r="M2133">
        <v>3</v>
      </c>
      <c r="N2133" t="b">
        <v>0</v>
      </c>
      <c r="O2133" t="s">
        <v>8306</v>
      </c>
      <c r="P2133" t="s">
        <v>8307</v>
      </c>
      <c r="Q2133">
        <f t="shared" si="166"/>
        <v>2015</v>
      </c>
      <c r="R2133">
        <f t="shared" si="167"/>
        <v>0</v>
      </c>
      <c r="S2133">
        <f t="shared" si="168"/>
        <v>1</v>
      </c>
      <c r="T2133">
        <f t="shared" si="169"/>
        <v>0</v>
      </c>
      <c r="U2133" t="str" cm="1">
        <f t="array" ref="U2133">_xlfn.IFS(D2133&lt;1000,"Less Than 1000",D2133&lt;=4999,"1000 to 4999",D2133&lt;=9999,"5000 to 9999",D2133&lt;=14999,"10000 to 14999",D2133&lt;=19999,"15000 to 19999",D2133&lt;=24999,"20000 to 24999",D2133&lt;=29999,"25000 to 29999",D2133&lt;=34999,"30000 to 34999",D2133&lt;=39999,"35000 to 39999",D2133&lt;44999,"40000 to 44999",D2133&lt;=44999,"40000 to 44999",D2133&lt;=49999,"45000 to 49999",D2133&gt;=50000,"50000 or More")</f>
        <v>Less Than 1000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7" t="s">
        <v>8220</v>
      </c>
      <c r="G2134" t="s">
        <v>8223</v>
      </c>
      <c r="H2134" t="s">
        <v>8245</v>
      </c>
      <c r="I2134">
        <v>1391427692</v>
      </c>
      <c r="J2134" s="10">
        <v>1388835692</v>
      </c>
      <c r="K2134" s="11">
        <f t="shared" si="165"/>
        <v>41643.487175925926</v>
      </c>
      <c r="L2134" t="b">
        <v>0</v>
      </c>
      <c r="M2134">
        <v>99</v>
      </c>
      <c r="N2134" t="b">
        <v>0</v>
      </c>
      <c r="O2134" t="s">
        <v>8306</v>
      </c>
      <c r="P2134" t="s">
        <v>8307</v>
      </c>
      <c r="Q2134">
        <f t="shared" si="166"/>
        <v>2014</v>
      </c>
      <c r="R2134">
        <f t="shared" si="167"/>
        <v>0</v>
      </c>
      <c r="S2134">
        <f t="shared" si="168"/>
        <v>1</v>
      </c>
      <c r="T2134">
        <f t="shared" si="169"/>
        <v>0</v>
      </c>
      <c r="U2134" t="str" cm="1">
        <f t="array" ref="U2134">_xlfn.IFS(D2134&lt;1000,"Less Than 1000",D2134&lt;=4999,"1000 to 4999",D2134&lt;=9999,"5000 to 9999",D2134&lt;=14999,"10000 to 14999",D2134&lt;=19999,"15000 to 19999",D2134&lt;=24999,"20000 to 24999",D2134&lt;=29999,"25000 to 29999",D2134&lt;=34999,"30000 to 34999",D2134&lt;=39999,"35000 to 39999",D2134&lt;44999,"40000 to 44999",D2134&lt;=44999,"40000 to 44999",D2134&lt;=49999,"45000 to 49999",D2134&gt;=50000,"50000 or More")</f>
        <v>50000 or More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7" t="s">
        <v>8220</v>
      </c>
      <c r="G2135" t="s">
        <v>8223</v>
      </c>
      <c r="H2135" t="s">
        <v>8245</v>
      </c>
      <c r="I2135">
        <v>1303628340</v>
      </c>
      <c r="J2135" s="10">
        <v>1300328399</v>
      </c>
      <c r="K2135" s="11">
        <f t="shared" si="165"/>
        <v>40619.097210648149</v>
      </c>
      <c r="L2135" t="b">
        <v>0</v>
      </c>
      <c r="M2135">
        <v>3</v>
      </c>
      <c r="N2135" t="b">
        <v>0</v>
      </c>
      <c r="O2135" t="s">
        <v>8306</v>
      </c>
      <c r="P2135" t="s">
        <v>8307</v>
      </c>
      <c r="Q2135">
        <f t="shared" si="166"/>
        <v>2011</v>
      </c>
      <c r="R2135">
        <f t="shared" si="167"/>
        <v>0</v>
      </c>
      <c r="S2135">
        <f t="shared" si="168"/>
        <v>1</v>
      </c>
      <c r="T2135">
        <f t="shared" si="169"/>
        <v>0</v>
      </c>
      <c r="U2135" t="str" cm="1">
        <f t="array" ref="U2135">_xlfn.IFS(D2135&lt;1000,"Less Than 1000",D2135&lt;=4999,"1000 to 4999",D2135&lt;=9999,"5000 to 9999",D2135&lt;=14999,"10000 to 14999",D2135&lt;=19999,"15000 to 19999",D2135&lt;=24999,"20000 to 24999",D2135&lt;=29999,"25000 to 29999",D2135&lt;=34999,"30000 to 34999",D2135&lt;=39999,"35000 to 39999",D2135&lt;44999,"40000 to 44999",D2135&lt;=44999,"40000 to 44999",D2135&lt;=49999,"45000 to 49999",D2135&gt;=50000,"50000 or More")</f>
        <v>1000 to 4999</v>
      </c>
    </row>
    <row r="2136" spans="1:21" ht="42.75" x14ac:dyDescent="0.45">
      <c r="A2136">
        <v>1026</v>
      </c>
      <c r="B2136" s="3" t="s">
        <v>1027</v>
      </c>
      <c r="C2136" s="3" t="s">
        <v>5136</v>
      </c>
      <c r="D2136" s="6">
        <v>7000</v>
      </c>
      <c r="E2136" s="8">
        <v>7000.58</v>
      </c>
      <c r="F2136" s="17" t="s">
        <v>8218</v>
      </c>
      <c r="G2136" t="s">
        <v>8224</v>
      </c>
      <c r="H2136" t="s">
        <v>8246</v>
      </c>
      <c r="I2136">
        <v>1459414016</v>
      </c>
      <c r="J2136" s="10">
        <v>1456480016</v>
      </c>
      <c r="K2136" s="11">
        <f t="shared" si="165"/>
        <v>42426.407592592594</v>
      </c>
      <c r="L2136" t="b">
        <v>1</v>
      </c>
      <c r="M2136">
        <v>122</v>
      </c>
      <c r="N2136" t="b">
        <v>1</v>
      </c>
      <c r="O2136" t="s">
        <v>8298</v>
      </c>
      <c r="P2136" t="s">
        <v>8303</v>
      </c>
      <c r="Q2136">
        <f t="shared" si="166"/>
        <v>2016</v>
      </c>
      <c r="R2136">
        <f t="shared" si="167"/>
        <v>1</v>
      </c>
      <c r="S2136">
        <f t="shared" si="168"/>
        <v>0</v>
      </c>
      <c r="T2136">
        <f t="shared" si="169"/>
        <v>0</v>
      </c>
      <c r="U2136" t="str" cm="1">
        <f t="array" ref="U2136">_xlfn.IFS(D2136&lt;1000,"Less Than 1000",D2136&lt;=4999,"1000 to 4999",D2136&lt;=9999,"5000 to 9999",D2136&lt;=14999,"10000 to 14999",D2136&lt;=19999,"15000 to 19999",D2136&lt;=24999,"20000 to 24999",D2136&lt;=29999,"25000 to 29999",D2136&lt;=34999,"30000 to 34999",D2136&lt;=39999,"35000 to 39999",D2136&lt;44999,"40000 to 44999",D2136&lt;=44999,"40000 to 44999",D2136&lt;=49999,"45000 to 49999",D2136&gt;=50000,"50000 or More")</f>
        <v>5000 to 9999</v>
      </c>
    </row>
    <row r="2137" spans="1:21" ht="28.5" x14ac:dyDescent="0.45">
      <c r="A2137">
        <v>147</v>
      </c>
      <c r="B2137" s="3" t="s">
        <v>149</v>
      </c>
      <c r="C2137" s="3" t="s">
        <v>4257</v>
      </c>
      <c r="D2137" s="6">
        <v>7000</v>
      </c>
      <c r="E2137" s="8">
        <v>0</v>
      </c>
      <c r="F2137" s="17" t="s">
        <v>8219</v>
      </c>
      <c r="G2137" t="s">
        <v>8224</v>
      </c>
      <c r="H2137" t="s">
        <v>8246</v>
      </c>
      <c r="I2137">
        <v>1420741080</v>
      </c>
      <c r="J2137" s="10">
        <v>1417026340</v>
      </c>
      <c r="K2137" s="11">
        <f t="shared" si="165"/>
        <v>41969.767824074079</v>
      </c>
      <c r="L2137" t="b">
        <v>0</v>
      </c>
      <c r="M2137">
        <v>0</v>
      </c>
      <c r="N2137" t="b">
        <v>0</v>
      </c>
      <c r="O2137" t="s">
        <v>8283</v>
      </c>
      <c r="P2137" t="s">
        <v>8286</v>
      </c>
      <c r="Q2137">
        <f t="shared" si="166"/>
        <v>2014</v>
      </c>
      <c r="R2137">
        <f t="shared" si="167"/>
        <v>0</v>
      </c>
      <c r="S2137">
        <f t="shared" si="168"/>
        <v>0</v>
      </c>
      <c r="T2137">
        <f t="shared" si="169"/>
        <v>1</v>
      </c>
      <c r="U2137" t="str" cm="1">
        <f t="array" ref="U2137">_xlfn.IFS(D2137&lt;1000,"Less Than 1000",D2137&lt;=4999,"1000 to 4999",D2137&lt;=9999,"5000 to 9999",D2137&lt;=14999,"10000 to 14999",D2137&lt;=19999,"15000 to 19999",D2137&lt;=24999,"20000 to 24999",D2137&lt;=29999,"25000 to 29999",D2137&lt;=34999,"30000 to 34999",D2137&lt;=39999,"35000 to 39999",D2137&lt;44999,"40000 to 44999",D2137&lt;=44999,"40000 to 44999",D2137&lt;=49999,"45000 to 49999",D2137&gt;=50000,"50000 or More")</f>
        <v>5000 to 9999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7" t="s">
        <v>8220</v>
      </c>
      <c r="G2138" t="s">
        <v>8223</v>
      </c>
      <c r="H2138" t="s">
        <v>8245</v>
      </c>
      <c r="I2138">
        <v>1382184786</v>
      </c>
      <c r="J2138" s="10">
        <v>1379592786</v>
      </c>
      <c r="K2138" s="11">
        <f t="shared" si="165"/>
        <v>41536.509097222224</v>
      </c>
      <c r="L2138" t="b">
        <v>0</v>
      </c>
      <c r="M2138">
        <v>4</v>
      </c>
      <c r="N2138" t="b">
        <v>0</v>
      </c>
      <c r="O2138" t="s">
        <v>8306</v>
      </c>
      <c r="P2138" t="s">
        <v>8307</v>
      </c>
      <c r="Q2138">
        <f t="shared" si="166"/>
        <v>2013</v>
      </c>
      <c r="R2138">
        <f t="shared" si="167"/>
        <v>0</v>
      </c>
      <c r="S2138">
        <f t="shared" si="168"/>
        <v>1</v>
      </c>
      <c r="T2138">
        <f t="shared" si="169"/>
        <v>0</v>
      </c>
      <c r="U2138" t="str" cm="1">
        <f t="array" ref="U2138">_xlfn.IFS(D2138&lt;1000,"Less Than 1000",D2138&lt;=4999,"1000 to 4999",D2138&lt;=9999,"5000 to 9999",D2138&lt;=14999,"10000 to 14999",D2138&lt;=19999,"15000 to 19999",D2138&lt;=24999,"20000 to 24999",D2138&lt;=29999,"25000 to 29999",D2138&lt;=34999,"30000 to 34999",D2138&lt;=39999,"35000 to 39999",D2138&lt;44999,"40000 to 44999",D2138&lt;=44999,"40000 to 44999",D2138&lt;=49999,"45000 to 49999",D2138&gt;=50000,"50000 or More")</f>
        <v>50000 or More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7" t="s">
        <v>8220</v>
      </c>
      <c r="G2139" t="s">
        <v>8228</v>
      </c>
      <c r="H2139" t="s">
        <v>8250</v>
      </c>
      <c r="I2139">
        <v>1417804229</v>
      </c>
      <c r="J2139" s="10">
        <v>1415212229</v>
      </c>
      <c r="K2139" s="11">
        <f t="shared" si="165"/>
        <v>41948.771168981482</v>
      </c>
      <c r="L2139" t="b">
        <v>0</v>
      </c>
      <c r="M2139">
        <v>534</v>
      </c>
      <c r="N2139" t="b">
        <v>0</v>
      </c>
      <c r="O2139" t="s">
        <v>8306</v>
      </c>
      <c r="P2139" t="s">
        <v>8307</v>
      </c>
      <c r="Q2139">
        <f t="shared" si="166"/>
        <v>2014</v>
      </c>
      <c r="R2139">
        <f t="shared" si="167"/>
        <v>0</v>
      </c>
      <c r="S2139">
        <f t="shared" si="168"/>
        <v>1</v>
      </c>
      <c r="T2139">
        <f t="shared" si="169"/>
        <v>0</v>
      </c>
      <c r="U2139" t="str" cm="1">
        <f t="array" ref="U2139">_xlfn.IFS(D2139&lt;1000,"Less Than 1000",D2139&lt;=4999,"1000 to 4999",D2139&lt;=9999,"5000 to 9999",D2139&lt;=14999,"10000 to 14999",D2139&lt;=19999,"15000 to 19999",D2139&lt;=24999,"20000 to 24999",D2139&lt;=29999,"25000 to 29999",D2139&lt;=34999,"30000 to 34999",D2139&lt;=39999,"35000 to 39999",D2139&lt;44999,"40000 to 44999",D2139&lt;=44999,"40000 to 44999",D2139&lt;=49999,"45000 to 49999",D2139&gt;=50000,"50000 or More")</f>
        <v>50000 or More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7" t="s">
        <v>8220</v>
      </c>
      <c r="G2140" t="s">
        <v>8224</v>
      </c>
      <c r="H2140" t="s">
        <v>8246</v>
      </c>
      <c r="I2140">
        <v>1383959939</v>
      </c>
      <c r="J2140" s="10">
        <v>1381364339</v>
      </c>
      <c r="K2140" s="11">
        <f t="shared" si="165"/>
        <v>41557.013182870374</v>
      </c>
      <c r="L2140" t="b">
        <v>0</v>
      </c>
      <c r="M2140">
        <v>12</v>
      </c>
      <c r="N2140" t="b">
        <v>0</v>
      </c>
      <c r="O2140" t="s">
        <v>8306</v>
      </c>
      <c r="P2140" t="s">
        <v>8307</v>
      </c>
      <c r="Q2140">
        <f t="shared" si="166"/>
        <v>2013</v>
      </c>
      <c r="R2140">
        <f t="shared" si="167"/>
        <v>0</v>
      </c>
      <c r="S2140">
        <f t="shared" si="168"/>
        <v>1</v>
      </c>
      <c r="T2140">
        <f t="shared" si="169"/>
        <v>0</v>
      </c>
      <c r="U2140" t="str" cm="1">
        <f t="array" ref="U2140">_xlfn.IFS(D2140&lt;1000,"Less Than 1000",D2140&lt;=4999,"1000 to 4999",D2140&lt;=9999,"5000 to 9999",D2140&lt;=14999,"10000 to 14999",D2140&lt;=19999,"15000 to 19999",D2140&lt;=24999,"20000 to 24999",D2140&lt;=29999,"25000 to 29999",D2140&lt;=34999,"30000 to 34999",D2140&lt;=39999,"35000 to 39999",D2140&lt;44999,"40000 to 44999",D2140&lt;=44999,"40000 to 44999",D2140&lt;=49999,"45000 to 49999",D2140&gt;=50000,"50000 or More")</f>
        <v>1000 to 4999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7" t="s">
        <v>8220</v>
      </c>
      <c r="G2141" t="s">
        <v>8223</v>
      </c>
      <c r="H2141" t="s">
        <v>8245</v>
      </c>
      <c r="I2141">
        <v>1478196008</v>
      </c>
      <c r="J2141" s="10">
        <v>1475604008</v>
      </c>
      <c r="K2141" s="11">
        <f t="shared" si="165"/>
        <v>42647.750092592592</v>
      </c>
      <c r="L2141" t="b">
        <v>0</v>
      </c>
      <c r="M2141">
        <v>56</v>
      </c>
      <c r="N2141" t="b">
        <v>0</v>
      </c>
      <c r="O2141" t="s">
        <v>8306</v>
      </c>
      <c r="P2141" t="s">
        <v>8307</v>
      </c>
      <c r="Q2141">
        <f t="shared" si="166"/>
        <v>2016</v>
      </c>
      <c r="R2141">
        <f t="shared" si="167"/>
        <v>0</v>
      </c>
      <c r="S2141">
        <f t="shared" si="168"/>
        <v>1</v>
      </c>
      <c r="T2141">
        <f t="shared" si="169"/>
        <v>0</v>
      </c>
      <c r="U2141" t="str" cm="1">
        <f t="array" ref="U2141">_xlfn.IFS(D2141&lt;1000,"Less Than 1000",D2141&lt;=4999,"1000 to 4999",D2141&lt;=9999,"5000 to 9999",D2141&lt;=14999,"10000 to 14999",D2141&lt;=19999,"15000 to 19999",D2141&lt;=24999,"20000 to 24999",D2141&lt;=29999,"25000 to 29999",D2141&lt;=34999,"30000 to 34999",D2141&lt;=39999,"35000 to 39999",D2141&lt;44999,"40000 to 44999",D2141&lt;=44999,"40000 to 44999",D2141&lt;=49999,"45000 to 49999",D2141&gt;=50000,"50000 or More")</f>
        <v>30000 to 34999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7" t="s">
        <v>8220</v>
      </c>
      <c r="G2142" t="s">
        <v>8223</v>
      </c>
      <c r="H2142" t="s">
        <v>8245</v>
      </c>
      <c r="I2142">
        <v>1357934424</v>
      </c>
      <c r="J2142" s="10">
        <v>1355342424</v>
      </c>
      <c r="K2142" s="11">
        <f t="shared" si="165"/>
        <v>41255.833611111113</v>
      </c>
      <c r="L2142" t="b">
        <v>0</v>
      </c>
      <c r="M2142">
        <v>11</v>
      </c>
      <c r="N2142" t="b">
        <v>0</v>
      </c>
      <c r="O2142" t="s">
        <v>8306</v>
      </c>
      <c r="P2142" t="s">
        <v>8307</v>
      </c>
      <c r="Q2142">
        <f t="shared" si="166"/>
        <v>2012</v>
      </c>
      <c r="R2142">
        <f t="shared" si="167"/>
        <v>0</v>
      </c>
      <c r="S2142">
        <f t="shared" si="168"/>
        <v>1</v>
      </c>
      <c r="T2142">
        <f t="shared" si="169"/>
        <v>0</v>
      </c>
      <c r="U2142" t="str" cm="1">
        <f t="array" ref="U2142">_xlfn.IFS(D2142&lt;1000,"Less Than 1000",D2142&lt;=4999,"1000 to 4999",D2142&lt;=9999,"5000 to 9999",D2142&lt;=14999,"10000 to 14999",D2142&lt;=19999,"15000 to 19999",D2142&lt;=24999,"20000 to 24999",D2142&lt;=29999,"25000 to 29999",D2142&lt;=34999,"30000 to 34999",D2142&lt;=39999,"35000 to 39999",D2142&lt;44999,"40000 to 44999",D2142&lt;=44999,"40000 to 44999",D2142&lt;=49999,"45000 to 49999",D2142&gt;=50000,"50000 or More")</f>
        <v>50000 or More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7" t="s">
        <v>8220</v>
      </c>
      <c r="G2143" t="s">
        <v>8223</v>
      </c>
      <c r="H2143" t="s">
        <v>8245</v>
      </c>
      <c r="I2143">
        <v>1415947159</v>
      </c>
      <c r="J2143" s="10">
        <v>1413351559</v>
      </c>
      <c r="K2143" s="11">
        <f t="shared" si="165"/>
        <v>41927.235636574071</v>
      </c>
      <c r="L2143" t="b">
        <v>0</v>
      </c>
      <c r="M2143">
        <v>0</v>
      </c>
      <c r="N2143" t="b">
        <v>0</v>
      </c>
      <c r="O2143" t="s">
        <v>8306</v>
      </c>
      <c r="P2143" t="s">
        <v>8307</v>
      </c>
      <c r="Q2143">
        <f t="shared" si="166"/>
        <v>2014</v>
      </c>
      <c r="R2143">
        <f t="shared" si="167"/>
        <v>0</v>
      </c>
      <c r="S2143">
        <f t="shared" si="168"/>
        <v>1</v>
      </c>
      <c r="T2143">
        <f t="shared" si="169"/>
        <v>0</v>
      </c>
      <c r="U2143" t="str" cm="1">
        <f t="array" ref="U2143">_xlfn.IFS(D2143&lt;1000,"Less Than 1000",D2143&lt;=4999,"1000 to 4999",D2143&lt;=9999,"5000 to 9999",D2143&lt;=14999,"10000 to 14999",D2143&lt;=19999,"15000 to 19999",D2143&lt;=24999,"20000 to 24999",D2143&lt;=29999,"25000 to 29999",D2143&lt;=34999,"30000 to 34999",D2143&lt;=39999,"35000 to 39999",D2143&lt;44999,"40000 to 44999",D2143&lt;=44999,"40000 to 44999",D2143&lt;=49999,"45000 to 49999",D2143&gt;=50000,"50000 or More")</f>
        <v>15000 to 19999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7" t="s">
        <v>8220</v>
      </c>
      <c r="G2144" t="s">
        <v>8235</v>
      </c>
      <c r="H2144" t="s">
        <v>8248</v>
      </c>
      <c r="I2144">
        <v>1451494210</v>
      </c>
      <c r="J2144" s="10">
        <v>1449075010</v>
      </c>
      <c r="K2144" s="11">
        <f t="shared" si="165"/>
        <v>42340.701504629629</v>
      </c>
      <c r="L2144" t="b">
        <v>0</v>
      </c>
      <c r="M2144">
        <v>12</v>
      </c>
      <c r="N2144" t="b">
        <v>0</v>
      </c>
      <c r="O2144" t="s">
        <v>8306</v>
      </c>
      <c r="P2144" t="s">
        <v>8307</v>
      </c>
      <c r="Q2144">
        <f t="shared" si="166"/>
        <v>2015</v>
      </c>
      <c r="R2144">
        <f t="shared" si="167"/>
        <v>0</v>
      </c>
      <c r="S2144">
        <f t="shared" si="168"/>
        <v>1</v>
      </c>
      <c r="T2144">
        <f t="shared" si="169"/>
        <v>0</v>
      </c>
      <c r="U2144" t="str" cm="1">
        <f t="array" ref="U2144">_xlfn.IFS(D2144&lt;1000,"Less Than 1000",D2144&lt;=4999,"1000 to 4999",D2144&lt;=9999,"5000 to 9999",D2144&lt;=14999,"10000 to 14999",D2144&lt;=19999,"15000 to 19999",D2144&lt;=24999,"20000 to 24999",D2144&lt;=29999,"25000 to 29999",D2144&lt;=34999,"30000 to 34999",D2144&lt;=39999,"35000 to 39999",D2144&lt;44999,"40000 to 44999",D2144&lt;=44999,"40000 to 44999",D2144&lt;=49999,"45000 to 49999",D2144&gt;=50000,"50000 or More")</f>
        <v>10000 to 14999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7" t="s">
        <v>8220</v>
      </c>
      <c r="G2145" t="s">
        <v>8223</v>
      </c>
      <c r="H2145" t="s">
        <v>8245</v>
      </c>
      <c r="I2145">
        <v>1279738800</v>
      </c>
      <c r="J2145" s="10">
        <v>1275599812</v>
      </c>
      <c r="K2145" s="11">
        <f t="shared" si="165"/>
        <v>40332.886712962965</v>
      </c>
      <c r="L2145" t="b">
        <v>0</v>
      </c>
      <c r="M2145">
        <v>5</v>
      </c>
      <c r="N2145" t="b">
        <v>0</v>
      </c>
      <c r="O2145" t="s">
        <v>8306</v>
      </c>
      <c r="P2145" t="s">
        <v>8307</v>
      </c>
      <c r="Q2145">
        <f t="shared" si="166"/>
        <v>2010</v>
      </c>
      <c r="R2145">
        <f t="shared" si="167"/>
        <v>0</v>
      </c>
      <c r="S2145">
        <f t="shared" si="168"/>
        <v>1</v>
      </c>
      <c r="T2145">
        <f t="shared" si="169"/>
        <v>0</v>
      </c>
      <c r="U2145" t="str" cm="1">
        <f t="array" ref="U2145">_xlfn.IFS(D2145&lt;1000,"Less Than 1000",D2145&lt;=4999,"1000 to 4999",D2145&lt;=9999,"5000 to 9999",D2145&lt;=14999,"10000 to 14999",D2145&lt;=19999,"15000 to 19999",D2145&lt;=24999,"20000 to 24999",D2145&lt;=29999,"25000 to 29999",D2145&lt;=34999,"30000 to 34999",D2145&lt;=39999,"35000 to 39999",D2145&lt;44999,"40000 to 44999",D2145&lt;=44999,"40000 to 44999",D2145&lt;=49999,"45000 to 49999",D2145&gt;=50000,"50000 or More")</f>
        <v>1000 to 4999</v>
      </c>
    </row>
    <row r="2146" spans="1:21" ht="42.75" x14ac:dyDescent="0.45">
      <c r="A2146">
        <v>1044</v>
      </c>
      <c r="B2146" s="3" t="s">
        <v>1045</v>
      </c>
      <c r="C2146" s="3" t="s">
        <v>5154</v>
      </c>
      <c r="D2146" s="6">
        <v>7000</v>
      </c>
      <c r="E2146" s="8">
        <v>6</v>
      </c>
      <c r="F2146" s="17" t="s">
        <v>8219</v>
      </c>
      <c r="G2146" t="s">
        <v>8223</v>
      </c>
      <c r="H2146" t="s">
        <v>8245</v>
      </c>
      <c r="I2146">
        <v>1425587220</v>
      </c>
      <c r="J2146" s="10">
        <v>1420668801</v>
      </c>
      <c r="K2146" s="11">
        <f t="shared" si="165"/>
        <v>42011.925937499997</v>
      </c>
      <c r="L2146" t="b">
        <v>0</v>
      </c>
      <c r="M2146">
        <v>2</v>
      </c>
      <c r="N2146" t="b">
        <v>0</v>
      </c>
      <c r="O2146" t="s">
        <v>8304</v>
      </c>
      <c r="P2146" t="s">
        <v>8305</v>
      </c>
      <c r="Q2146">
        <f t="shared" si="166"/>
        <v>2015</v>
      </c>
      <c r="R2146">
        <f t="shared" si="167"/>
        <v>0</v>
      </c>
      <c r="S2146">
        <f t="shared" si="168"/>
        <v>0</v>
      </c>
      <c r="T2146">
        <f t="shared" si="169"/>
        <v>1</v>
      </c>
      <c r="U2146" t="str" cm="1">
        <f t="array" ref="U2146">_xlfn.IFS(D2146&lt;1000,"Less Than 1000",D2146&lt;=4999,"1000 to 4999",D2146&lt;=9999,"5000 to 9999",D2146&lt;=14999,"10000 to 14999",D2146&lt;=19999,"15000 to 19999",D2146&lt;=24999,"20000 to 24999",D2146&lt;=29999,"25000 to 29999",D2146&lt;=34999,"30000 to 34999",D2146&lt;=39999,"35000 to 39999",D2146&lt;44999,"40000 to 44999",D2146&lt;=44999,"40000 to 44999",D2146&lt;=49999,"45000 to 49999",D2146&gt;=50000,"50000 or More")</f>
        <v>5000 to 9999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7" t="s">
        <v>8220</v>
      </c>
      <c r="G2147" t="s">
        <v>8223</v>
      </c>
      <c r="H2147" t="s">
        <v>8245</v>
      </c>
      <c r="I2147">
        <v>1385534514</v>
      </c>
      <c r="J2147" s="10">
        <v>1382938914</v>
      </c>
      <c r="K2147" s="11">
        <f t="shared" si="165"/>
        <v>41575.237430555557</v>
      </c>
      <c r="L2147" t="b">
        <v>0</v>
      </c>
      <c r="M2147">
        <v>89</v>
      </c>
      <c r="N2147" t="b">
        <v>0</v>
      </c>
      <c r="O2147" t="s">
        <v>8306</v>
      </c>
      <c r="P2147" t="s">
        <v>8307</v>
      </c>
      <c r="Q2147">
        <f t="shared" si="166"/>
        <v>2013</v>
      </c>
      <c r="R2147">
        <f t="shared" si="167"/>
        <v>0</v>
      </c>
      <c r="S2147">
        <f t="shared" si="168"/>
        <v>1</v>
      </c>
      <c r="T2147">
        <f t="shared" si="169"/>
        <v>0</v>
      </c>
      <c r="U2147" t="str" cm="1">
        <f t="array" ref="U2147">_xlfn.IFS(D2147&lt;1000,"Less Than 1000",D2147&lt;=4999,"1000 to 4999",D2147&lt;=9999,"5000 to 9999",D2147&lt;=14999,"10000 to 14999",D2147&lt;=19999,"15000 to 19999",D2147&lt;=24999,"20000 to 24999",D2147&lt;=29999,"25000 to 29999",D2147&lt;=34999,"30000 to 34999",D2147&lt;=39999,"35000 to 39999",D2147&lt;44999,"40000 to 44999",D2147&lt;=44999,"40000 to 44999",D2147&lt;=49999,"45000 to 49999",D2147&gt;=50000,"50000 or More")</f>
        <v>15000 to 19999</v>
      </c>
    </row>
    <row r="2148" spans="1:21" ht="42.75" x14ac:dyDescent="0.45">
      <c r="A2148">
        <v>2570</v>
      </c>
      <c r="B2148" s="3" t="s">
        <v>2570</v>
      </c>
      <c r="C2148" s="3" t="s">
        <v>6680</v>
      </c>
      <c r="D2148" s="6">
        <v>7000</v>
      </c>
      <c r="E2148" s="8">
        <v>59</v>
      </c>
      <c r="F2148" s="17" t="s">
        <v>8219</v>
      </c>
      <c r="G2148" t="s">
        <v>8223</v>
      </c>
      <c r="H2148" t="s">
        <v>8245</v>
      </c>
      <c r="I2148">
        <v>1486590035</v>
      </c>
      <c r="J2148" s="10">
        <v>1483998035</v>
      </c>
      <c r="K2148" s="11">
        <f t="shared" si="165"/>
        <v>42744.903182870374</v>
      </c>
      <c r="L2148" t="b">
        <v>0</v>
      </c>
      <c r="M2148">
        <v>2</v>
      </c>
      <c r="N2148" t="b">
        <v>0</v>
      </c>
      <c r="O2148" t="s">
        <v>8309</v>
      </c>
      <c r="P2148" t="s">
        <v>8310</v>
      </c>
      <c r="Q2148">
        <f t="shared" si="166"/>
        <v>2017</v>
      </c>
      <c r="R2148">
        <f t="shared" si="167"/>
        <v>0</v>
      </c>
      <c r="S2148">
        <f t="shared" si="168"/>
        <v>0</v>
      </c>
      <c r="T2148">
        <f t="shared" si="169"/>
        <v>1</v>
      </c>
      <c r="U2148" t="str" cm="1">
        <f t="array" ref="U2148">_xlfn.IFS(D2148&lt;1000,"Less Than 1000",D2148&lt;=4999,"1000 to 4999",D2148&lt;=9999,"5000 to 9999",D2148&lt;=14999,"10000 to 14999",D2148&lt;=19999,"15000 to 19999",D2148&lt;=24999,"20000 to 24999",D2148&lt;=29999,"25000 to 29999",D2148&lt;=34999,"30000 to 34999",D2148&lt;=39999,"35000 to 39999",D2148&lt;44999,"40000 to 44999",D2148&lt;=44999,"40000 to 44999",D2148&lt;=49999,"45000 to 49999",D2148&gt;=50000,"50000 or More")</f>
        <v>5000 to 9999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7" t="s">
        <v>8220</v>
      </c>
      <c r="G2149" t="s">
        <v>8223</v>
      </c>
      <c r="H2149" t="s">
        <v>8245</v>
      </c>
      <c r="I2149">
        <v>1416125148</v>
      </c>
      <c r="J2149" s="10">
        <v>1413356748</v>
      </c>
      <c r="K2149" s="11">
        <f t="shared" si="165"/>
        <v>41927.295694444445</v>
      </c>
      <c r="L2149" t="b">
        <v>0</v>
      </c>
      <c r="M2149">
        <v>55</v>
      </c>
      <c r="N2149" t="b">
        <v>0</v>
      </c>
      <c r="O2149" t="s">
        <v>8306</v>
      </c>
      <c r="P2149" t="s">
        <v>8307</v>
      </c>
      <c r="Q2149">
        <f t="shared" si="166"/>
        <v>2014</v>
      </c>
      <c r="R2149">
        <f t="shared" si="167"/>
        <v>0</v>
      </c>
      <c r="S2149">
        <f t="shared" si="168"/>
        <v>1</v>
      </c>
      <c r="T2149">
        <f t="shared" si="169"/>
        <v>0</v>
      </c>
      <c r="U2149" t="str" cm="1">
        <f t="array" ref="U2149">_xlfn.IFS(D2149&lt;1000,"Less Than 1000",D2149&lt;=4999,"1000 to 4999",D2149&lt;=9999,"5000 to 9999",D2149&lt;=14999,"10000 to 14999",D2149&lt;=19999,"15000 to 19999",D2149&lt;=24999,"20000 to 24999",D2149&lt;=29999,"25000 to 29999",D2149&lt;=34999,"30000 to 34999",D2149&lt;=39999,"35000 to 39999",D2149&lt;44999,"40000 to 44999",D2149&lt;=44999,"40000 to 44999",D2149&lt;=49999,"45000 to 49999",D2149&gt;=50000,"50000 or More")</f>
        <v>50000 or More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7" t="s">
        <v>8220</v>
      </c>
      <c r="G2150" t="s">
        <v>8224</v>
      </c>
      <c r="H2150" t="s">
        <v>8246</v>
      </c>
      <c r="I2150">
        <v>1427992582</v>
      </c>
      <c r="J2150" s="10">
        <v>1425404182</v>
      </c>
      <c r="K2150" s="11">
        <f t="shared" si="165"/>
        <v>42066.733587962968</v>
      </c>
      <c r="L2150" t="b">
        <v>0</v>
      </c>
      <c r="M2150">
        <v>2</v>
      </c>
      <c r="N2150" t="b">
        <v>0</v>
      </c>
      <c r="O2150" t="s">
        <v>8306</v>
      </c>
      <c r="P2150" t="s">
        <v>8307</v>
      </c>
      <c r="Q2150">
        <f t="shared" si="166"/>
        <v>2015</v>
      </c>
      <c r="R2150">
        <f t="shared" si="167"/>
        <v>0</v>
      </c>
      <c r="S2150">
        <f t="shared" si="168"/>
        <v>1</v>
      </c>
      <c r="T2150">
        <f t="shared" si="169"/>
        <v>0</v>
      </c>
      <c r="U2150" t="str" cm="1">
        <f t="array" ref="U2150">_xlfn.IFS(D2150&lt;1000,"Less Than 1000",D2150&lt;=4999,"1000 to 4999",D2150&lt;=9999,"5000 to 9999",D2150&lt;=14999,"10000 to 14999",D2150&lt;=19999,"15000 to 19999",D2150&lt;=24999,"20000 to 24999",D2150&lt;=29999,"25000 to 29999",D2150&lt;=34999,"30000 to 34999",D2150&lt;=39999,"35000 to 39999",D2150&lt;44999,"40000 to 44999",D2150&lt;=44999,"40000 to 44999",D2150&lt;=49999,"45000 to 49999",D2150&gt;=50000,"50000 or More")</f>
        <v>Less Than 1000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7" t="s">
        <v>8220</v>
      </c>
      <c r="G2151" t="s">
        <v>8223</v>
      </c>
      <c r="H2151" t="s">
        <v>8245</v>
      </c>
      <c r="I2151">
        <v>1280534400</v>
      </c>
      <c r="J2151" s="10">
        <v>1277512556</v>
      </c>
      <c r="K2151" s="11">
        <f t="shared" si="165"/>
        <v>40355.024953703702</v>
      </c>
      <c r="L2151" t="b">
        <v>0</v>
      </c>
      <c r="M2151">
        <v>0</v>
      </c>
      <c r="N2151" t="b">
        <v>0</v>
      </c>
      <c r="O2151" t="s">
        <v>8306</v>
      </c>
      <c r="P2151" t="s">
        <v>8307</v>
      </c>
      <c r="Q2151">
        <f t="shared" si="166"/>
        <v>2010</v>
      </c>
      <c r="R2151">
        <f t="shared" si="167"/>
        <v>0</v>
      </c>
      <c r="S2151">
        <f t="shared" si="168"/>
        <v>1</v>
      </c>
      <c r="T2151">
        <f t="shared" si="169"/>
        <v>0</v>
      </c>
      <c r="U2151" t="str" cm="1">
        <f t="array" ref="U2151">_xlfn.IFS(D2151&lt;1000,"Less Than 1000",D2151&lt;=4999,"1000 to 4999",D2151&lt;=9999,"5000 to 9999",D2151&lt;=14999,"10000 to 14999",D2151&lt;=19999,"15000 to 19999",D2151&lt;=24999,"20000 to 24999",D2151&lt;=29999,"25000 to 29999",D2151&lt;=34999,"30000 to 34999",D2151&lt;=39999,"35000 to 39999",D2151&lt;44999,"40000 to 44999",D2151&lt;=44999,"40000 to 44999",D2151&lt;=49999,"45000 to 49999",D2151&gt;=50000,"50000 or More")</f>
        <v>1000 to 4999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7" t="s">
        <v>8220</v>
      </c>
      <c r="G2152" t="s">
        <v>8233</v>
      </c>
      <c r="H2152" t="s">
        <v>8253</v>
      </c>
      <c r="I2152">
        <v>1468392599</v>
      </c>
      <c r="J2152" s="10">
        <v>1465800599</v>
      </c>
      <c r="K2152" s="11">
        <f t="shared" si="165"/>
        <v>42534.284710648149</v>
      </c>
      <c r="L2152" t="b">
        <v>0</v>
      </c>
      <c r="M2152">
        <v>4</v>
      </c>
      <c r="N2152" t="b">
        <v>0</v>
      </c>
      <c r="O2152" t="s">
        <v>8306</v>
      </c>
      <c r="P2152" t="s">
        <v>8307</v>
      </c>
      <c r="Q2152">
        <f t="shared" si="166"/>
        <v>2016</v>
      </c>
      <c r="R2152">
        <f t="shared" si="167"/>
        <v>0</v>
      </c>
      <c r="S2152">
        <f t="shared" si="168"/>
        <v>1</v>
      </c>
      <c r="T2152">
        <f t="shared" si="169"/>
        <v>0</v>
      </c>
      <c r="U2152" t="str" cm="1">
        <f t="array" ref="U2152">_xlfn.IFS(D2152&lt;1000,"Less Than 1000",D2152&lt;=4999,"1000 to 4999",D2152&lt;=9999,"5000 to 9999",D2152&lt;=14999,"10000 to 14999",D2152&lt;=19999,"15000 to 19999",D2152&lt;=24999,"20000 to 24999",D2152&lt;=29999,"25000 to 29999",D2152&lt;=34999,"30000 to 34999",D2152&lt;=39999,"35000 to 39999",D2152&lt;44999,"40000 to 44999",D2152&lt;=44999,"40000 to 44999",D2152&lt;=49999,"45000 to 49999",D2152&gt;=50000,"50000 or More")</f>
        <v>50000 or More</v>
      </c>
    </row>
    <row r="2153" spans="1:21" ht="42.75" x14ac:dyDescent="0.45">
      <c r="A2153">
        <v>1281</v>
      </c>
      <c r="B2153" s="3" t="s">
        <v>1282</v>
      </c>
      <c r="C2153" s="3" t="s">
        <v>5391</v>
      </c>
      <c r="D2153" s="6">
        <v>7000</v>
      </c>
      <c r="E2153" s="8">
        <v>7750</v>
      </c>
      <c r="F2153" s="17" t="s">
        <v>8218</v>
      </c>
      <c r="G2153" t="s">
        <v>8223</v>
      </c>
      <c r="H2153" t="s">
        <v>8245</v>
      </c>
      <c r="I2153">
        <v>1375033836</v>
      </c>
      <c r="J2153" s="10">
        <v>1373305836</v>
      </c>
      <c r="K2153" s="11">
        <f t="shared" si="165"/>
        <v>41463.743472222224</v>
      </c>
      <c r="L2153" t="b">
        <v>1</v>
      </c>
      <c r="M2153">
        <v>74</v>
      </c>
      <c r="N2153" t="b">
        <v>1</v>
      </c>
      <c r="O2153" t="s">
        <v>8298</v>
      </c>
      <c r="P2153" t="s">
        <v>8299</v>
      </c>
      <c r="Q2153">
        <f t="shared" si="166"/>
        <v>2013</v>
      </c>
      <c r="R2153">
        <f t="shared" si="167"/>
        <v>1</v>
      </c>
      <c r="S2153">
        <f t="shared" si="168"/>
        <v>0</v>
      </c>
      <c r="T2153">
        <f t="shared" si="169"/>
        <v>0</v>
      </c>
      <c r="U2153" t="str" cm="1">
        <f t="array" ref="U2153">_xlfn.IFS(D2153&lt;1000,"Less Than 1000",D2153&lt;=4999,"1000 to 4999",D2153&lt;=9999,"5000 to 9999",D2153&lt;=14999,"10000 to 14999",D2153&lt;=19999,"15000 to 19999",D2153&lt;=24999,"20000 to 24999",D2153&lt;=29999,"25000 to 29999",D2153&lt;=34999,"30000 to 34999",D2153&lt;=39999,"35000 to 39999",D2153&lt;44999,"40000 to 44999",D2153&lt;=44999,"40000 to 44999",D2153&lt;=49999,"45000 to 49999",D2153&gt;=50000,"50000 or More")</f>
        <v>5000 to 9999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7" t="s">
        <v>8220</v>
      </c>
      <c r="G2154" t="s">
        <v>8223</v>
      </c>
      <c r="H2154" t="s">
        <v>8245</v>
      </c>
      <c r="I2154">
        <v>1394909909</v>
      </c>
      <c r="J2154" s="10">
        <v>1392321509</v>
      </c>
      <c r="K2154" s="11">
        <f t="shared" si="165"/>
        <v>41683.832280092596</v>
      </c>
      <c r="L2154" t="b">
        <v>0</v>
      </c>
      <c r="M2154">
        <v>4</v>
      </c>
      <c r="N2154" t="b">
        <v>0</v>
      </c>
      <c r="O2154" t="s">
        <v>8306</v>
      </c>
      <c r="P2154" t="s">
        <v>8307</v>
      </c>
      <c r="Q2154">
        <f t="shared" si="166"/>
        <v>2014</v>
      </c>
      <c r="R2154">
        <f t="shared" si="167"/>
        <v>0</v>
      </c>
      <c r="S2154">
        <f t="shared" si="168"/>
        <v>1</v>
      </c>
      <c r="T2154">
        <f t="shared" si="169"/>
        <v>0</v>
      </c>
      <c r="U2154" t="str" cm="1">
        <f t="array" ref="U2154">_xlfn.IFS(D2154&lt;1000,"Less Than 1000",D2154&lt;=4999,"1000 to 4999",D2154&lt;=9999,"5000 to 9999",D2154&lt;=14999,"10000 to 14999",D2154&lt;=19999,"15000 to 19999",D2154&lt;=24999,"20000 to 24999",D2154&lt;=29999,"25000 to 29999",D2154&lt;=34999,"30000 to 34999",D2154&lt;=39999,"35000 to 39999",D2154&lt;44999,"40000 to 44999",D2154&lt;=44999,"40000 to 44999",D2154&lt;=49999,"45000 to 49999",D2154&gt;=50000,"50000 or More")</f>
        <v>30000 to 34999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7" t="s">
        <v>8220</v>
      </c>
      <c r="G2155" t="s">
        <v>8223</v>
      </c>
      <c r="H2155" t="s">
        <v>8245</v>
      </c>
      <c r="I2155">
        <v>1420876740</v>
      </c>
      <c r="J2155" s="10">
        <v>1417470718</v>
      </c>
      <c r="K2155" s="11">
        <f t="shared" si="165"/>
        <v>41974.911087962959</v>
      </c>
      <c r="L2155" t="b">
        <v>0</v>
      </c>
      <c r="M2155">
        <v>4</v>
      </c>
      <c r="N2155" t="b">
        <v>0</v>
      </c>
      <c r="O2155" t="s">
        <v>8306</v>
      </c>
      <c r="P2155" t="s">
        <v>8307</v>
      </c>
      <c r="Q2155">
        <f t="shared" si="166"/>
        <v>2014</v>
      </c>
      <c r="R2155">
        <f t="shared" si="167"/>
        <v>0</v>
      </c>
      <c r="S2155">
        <f t="shared" si="168"/>
        <v>1</v>
      </c>
      <c r="T2155">
        <f t="shared" si="169"/>
        <v>0</v>
      </c>
      <c r="U2155" t="str" cm="1">
        <f t="array" ref="U2155">_xlfn.IFS(D2155&lt;1000,"Less Than 1000",D2155&lt;=4999,"1000 to 4999",D2155&lt;=9999,"5000 to 9999",D2155&lt;=14999,"10000 to 14999",D2155&lt;=19999,"15000 to 19999",D2155&lt;=24999,"20000 to 24999",D2155&lt;=29999,"25000 to 29999",D2155&lt;=34999,"30000 to 34999",D2155&lt;=39999,"35000 to 39999",D2155&lt;44999,"40000 to 44999",D2155&lt;=44999,"40000 to 44999",D2155&lt;=49999,"45000 to 49999",D2155&gt;=50000,"50000 or More")</f>
        <v>50000 or More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7" t="s">
        <v>8220</v>
      </c>
      <c r="G2156" t="s">
        <v>8223</v>
      </c>
      <c r="H2156" t="s">
        <v>8245</v>
      </c>
      <c r="I2156">
        <v>1390921827</v>
      </c>
      <c r="J2156" s="10">
        <v>1389193827</v>
      </c>
      <c r="K2156" s="11">
        <f t="shared" si="165"/>
        <v>41647.632256944446</v>
      </c>
      <c r="L2156" t="b">
        <v>0</v>
      </c>
      <c r="M2156">
        <v>2</v>
      </c>
      <c r="N2156" t="b">
        <v>0</v>
      </c>
      <c r="O2156" t="s">
        <v>8306</v>
      </c>
      <c r="P2156" t="s">
        <v>8307</v>
      </c>
      <c r="Q2156">
        <f t="shared" si="166"/>
        <v>2014</v>
      </c>
      <c r="R2156">
        <f t="shared" si="167"/>
        <v>0</v>
      </c>
      <c r="S2156">
        <f t="shared" si="168"/>
        <v>1</v>
      </c>
      <c r="T2156">
        <f t="shared" si="169"/>
        <v>0</v>
      </c>
      <c r="U2156" t="str" cm="1">
        <f t="array" ref="U2156">_xlfn.IFS(D2156&lt;1000,"Less Than 1000",D2156&lt;=4999,"1000 to 4999",D2156&lt;=9999,"5000 to 9999",D2156&lt;=14999,"10000 to 14999",D2156&lt;=19999,"15000 to 19999",D2156&lt;=24999,"20000 to 24999",D2156&lt;=29999,"25000 to 29999",D2156&lt;=34999,"30000 to 34999",D2156&lt;=39999,"35000 to 39999",D2156&lt;44999,"40000 to 44999",D2156&lt;=44999,"40000 to 44999",D2156&lt;=49999,"45000 to 49999",D2156&gt;=50000,"50000 or More")</f>
        <v>Less Than 1000</v>
      </c>
    </row>
    <row r="2157" spans="1:21" ht="28.5" x14ac:dyDescent="0.45">
      <c r="A2157">
        <v>1412</v>
      </c>
      <c r="B2157" s="3" t="s">
        <v>1413</v>
      </c>
      <c r="C2157" s="3" t="s">
        <v>5522</v>
      </c>
      <c r="D2157" s="6">
        <v>7000</v>
      </c>
      <c r="E2157" s="8">
        <v>320</v>
      </c>
      <c r="F2157" s="17" t="s">
        <v>8220</v>
      </c>
      <c r="G2157" t="s">
        <v>8223</v>
      </c>
      <c r="H2157" t="s">
        <v>8245</v>
      </c>
      <c r="I2157">
        <v>1417656699</v>
      </c>
      <c r="J2157" s="10">
        <v>1415064699</v>
      </c>
      <c r="K2157" s="11">
        <f t="shared" si="165"/>
        <v>41947.063645833332</v>
      </c>
      <c r="L2157" t="b">
        <v>0</v>
      </c>
      <c r="M2157">
        <v>13</v>
      </c>
      <c r="N2157" t="b">
        <v>0</v>
      </c>
      <c r="O2157" t="s">
        <v>8295</v>
      </c>
      <c r="P2157" t="s">
        <v>8314</v>
      </c>
      <c r="Q2157">
        <f t="shared" si="166"/>
        <v>2014</v>
      </c>
      <c r="R2157">
        <f t="shared" si="167"/>
        <v>0</v>
      </c>
      <c r="S2157">
        <f t="shared" si="168"/>
        <v>1</v>
      </c>
      <c r="T2157">
        <f t="shared" si="169"/>
        <v>0</v>
      </c>
      <c r="U2157" t="str" cm="1">
        <f t="array" ref="U2157">_xlfn.IFS(D2157&lt;1000,"Less Than 1000",D2157&lt;=4999,"1000 to 4999",D2157&lt;=9999,"5000 to 9999",D2157&lt;=14999,"10000 to 14999",D2157&lt;=19999,"15000 to 19999",D2157&lt;=24999,"20000 to 24999",D2157&lt;=29999,"25000 to 29999",D2157&lt;=34999,"30000 to 34999",D2157&lt;=39999,"35000 to 39999",D2157&lt;44999,"40000 to 44999",D2157&lt;=44999,"40000 to 44999",D2157&lt;=49999,"45000 to 49999",D2157&gt;=50000,"50000 or More")</f>
        <v>5000 to 9999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7" t="s">
        <v>8220</v>
      </c>
      <c r="G2158" t="s">
        <v>8223</v>
      </c>
      <c r="H2158" t="s">
        <v>8245</v>
      </c>
      <c r="I2158">
        <v>1379363406</v>
      </c>
      <c r="J2158" s="10">
        <v>1375475406</v>
      </c>
      <c r="K2158" s="11">
        <f t="shared" si="165"/>
        <v>41488.85423611111</v>
      </c>
      <c r="L2158" t="b">
        <v>0</v>
      </c>
      <c r="M2158">
        <v>83</v>
      </c>
      <c r="N2158" t="b">
        <v>0</v>
      </c>
      <c r="O2158" t="s">
        <v>8306</v>
      </c>
      <c r="P2158" t="s">
        <v>8307</v>
      </c>
      <c r="Q2158">
        <f t="shared" si="166"/>
        <v>2013</v>
      </c>
      <c r="R2158">
        <f t="shared" si="167"/>
        <v>0</v>
      </c>
      <c r="S2158">
        <f t="shared" si="168"/>
        <v>1</v>
      </c>
      <c r="T2158">
        <f t="shared" si="169"/>
        <v>0</v>
      </c>
      <c r="U2158" t="str" cm="1">
        <f t="array" ref="U2158">_xlfn.IFS(D2158&lt;1000,"Less Than 1000",D2158&lt;=4999,"1000 to 4999",D2158&lt;=9999,"5000 to 9999",D2158&lt;=14999,"10000 to 14999",D2158&lt;=19999,"15000 to 19999",D2158&lt;=24999,"20000 to 24999",D2158&lt;=29999,"25000 to 29999",D2158&lt;=34999,"30000 to 34999",D2158&lt;=39999,"35000 to 39999",D2158&lt;44999,"40000 to 44999",D2158&lt;=44999,"40000 to 44999",D2158&lt;=49999,"45000 to 49999",D2158&gt;=50000,"50000 or More")</f>
        <v>50000 or More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7" t="s">
        <v>8220</v>
      </c>
      <c r="G2159" t="s">
        <v>8223</v>
      </c>
      <c r="H2159" t="s">
        <v>8245</v>
      </c>
      <c r="I2159">
        <v>1482479940</v>
      </c>
      <c r="J2159" s="10">
        <v>1479684783</v>
      </c>
      <c r="K2159" s="11">
        <f t="shared" si="165"/>
        <v>42694.98128472222</v>
      </c>
      <c r="L2159" t="b">
        <v>0</v>
      </c>
      <c r="M2159">
        <v>57</v>
      </c>
      <c r="N2159" t="b">
        <v>0</v>
      </c>
      <c r="O2159" t="s">
        <v>8306</v>
      </c>
      <c r="P2159" t="s">
        <v>8307</v>
      </c>
      <c r="Q2159">
        <f t="shared" si="166"/>
        <v>2016</v>
      </c>
      <c r="R2159">
        <f t="shared" si="167"/>
        <v>0</v>
      </c>
      <c r="S2159">
        <f t="shared" si="168"/>
        <v>1</v>
      </c>
      <c r="T2159">
        <f t="shared" si="169"/>
        <v>0</v>
      </c>
      <c r="U2159" t="str" cm="1">
        <f t="array" ref="U2159">_xlfn.IFS(D2159&lt;1000,"Less Than 1000",D2159&lt;=4999,"1000 to 4999",D2159&lt;=9999,"5000 to 9999",D2159&lt;=14999,"10000 to 14999",D2159&lt;=19999,"15000 to 19999",D2159&lt;=24999,"20000 to 24999",D2159&lt;=29999,"25000 to 29999",D2159&lt;=34999,"30000 to 34999",D2159&lt;=39999,"35000 to 39999",D2159&lt;44999,"40000 to 44999",D2159&lt;=44999,"40000 to 44999",D2159&lt;=49999,"45000 to 49999",D2159&gt;=50000,"50000 or More")</f>
        <v>50000 or More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7" t="s">
        <v>8220</v>
      </c>
      <c r="G2160" t="s">
        <v>8223</v>
      </c>
      <c r="H2160" t="s">
        <v>8245</v>
      </c>
      <c r="I2160">
        <v>1360009774</v>
      </c>
      <c r="J2160" s="10">
        <v>1356121774</v>
      </c>
      <c r="K2160" s="11">
        <f t="shared" si="165"/>
        <v>41264.853865740741</v>
      </c>
      <c r="L2160" t="b">
        <v>0</v>
      </c>
      <c r="M2160">
        <v>311</v>
      </c>
      <c r="N2160" t="b">
        <v>0</v>
      </c>
      <c r="O2160" t="s">
        <v>8306</v>
      </c>
      <c r="P2160" t="s">
        <v>8307</v>
      </c>
      <c r="Q2160">
        <f t="shared" si="166"/>
        <v>2012</v>
      </c>
      <c r="R2160">
        <f t="shared" si="167"/>
        <v>0</v>
      </c>
      <c r="S2160">
        <f t="shared" si="168"/>
        <v>1</v>
      </c>
      <c r="T2160">
        <f t="shared" si="169"/>
        <v>0</v>
      </c>
      <c r="U2160" t="str" cm="1">
        <f t="array" ref="U2160">_xlfn.IFS(D2160&lt;1000,"Less Than 1000",D2160&lt;=4999,"1000 to 4999",D2160&lt;=9999,"5000 to 9999",D2160&lt;=14999,"10000 to 14999",D2160&lt;=19999,"15000 to 19999",D2160&lt;=24999,"20000 to 24999",D2160&lt;=29999,"25000 to 29999",D2160&lt;=34999,"30000 to 34999",D2160&lt;=39999,"35000 to 39999",D2160&lt;44999,"40000 to 44999",D2160&lt;=44999,"40000 to 44999",D2160&lt;=49999,"45000 to 49999",D2160&gt;=50000,"50000 or More")</f>
        <v>50000 or More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7" t="s">
        <v>8220</v>
      </c>
      <c r="G2161" t="s">
        <v>8223</v>
      </c>
      <c r="H2161" t="s">
        <v>8245</v>
      </c>
      <c r="I2161">
        <v>1310837574</v>
      </c>
      <c r="J2161" s="10">
        <v>1308245574</v>
      </c>
      <c r="K2161" s="11">
        <f t="shared" si="165"/>
        <v>40710.731180555551</v>
      </c>
      <c r="L2161" t="b">
        <v>0</v>
      </c>
      <c r="M2161">
        <v>2</v>
      </c>
      <c r="N2161" t="b">
        <v>0</v>
      </c>
      <c r="O2161" t="s">
        <v>8306</v>
      </c>
      <c r="P2161" t="s">
        <v>8307</v>
      </c>
      <c r="Q2161">
        <f t="shared" si="166"/>
        <v>2011</v>
      </c>
      <c r="R2161">
        <f t="shared" si="167"/>
        <v>0</v>
      </c>
      <c r="S2161">
        <f t="shared" si="168"/>
        <v>1</v>
      </c>
      <c r="T2161">
        <f t="shared" si="169"/>
        <v>0</v>
      </c>
      <c r="U2161" t="str" cm="1">
        <f t="array" ref="U2161">_xlfn.IFS(D2161&lt;1000,"Less Than 1000",D2161&lt;=4999,"1000 to 4999",D2161&lt;=9999,"5000 to 9999",D2161&lt;=14999,"10000 to 14999",D2161&lt;=19999,"15000 to 19999",D2161&lt;=24999,"20000 to 24999",D2161&lt;=29999,"25000 to 29999",D2161&lt;=34999,"30000 to 34999",D2161&lt;=39999,"35000 to 39999",D2161&lt;44999,"40000 to 44999",D2161&lt;=44999,"40000 to 44999",D2161&lt;=49999,"45000 to 49999",D2161&gt;=50000,"50000 or More")</f>
        <v>1000 to 4999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7" t="s">
        <v>8220</v>
      </c>
      <c r="G2162" t="s">
        <v>8223</v>
      </c>
      <c r="H2162" t="s">
        <v>8245</v>
      </c>
      <c r="I2162">
        <v>1337447105</v>
      </c>
      <c r="J2162" s="10">
        <v>1334855105</v>
      </c>
      <c r="K2162" s="11">
        <f t="shared" si="165"/>
        <v>41018.711863425924</v>
      </c>
      <c r="L2162" t="b">
        <v>0</v>
      </c>
      <c r="M2162">
        <v>16</v>
      </c>
      <c r="N2162" t="b">
        <v>0</v>
      </c>
      <c r="O2162" t="s">
        <v>8306</v>
      </c>
      <c r="P2162" t="s">
        <v>8307</v>
      </c>
      <c r="Q2162">
        <f t="shared" si="166"/>
        <v>2012</v>
      </c>
      <c r="R2162">
        <f t="shared" si="167"/>
        <v>0</v>
      </c>
      <c r="S2162">
        <f t="shared" si="168"/>
        <v>1</v>
      </c>
      <c r="T2162">
        <f t="shared" si="169"/>
        <v>0</v>
      </c>
      <c r="U2162" t="str" cm="1">
        <f t="array" ref="U2162">_xlfn.IFS(D2162&lt;1000,"Less Than 1000",D2162&lt;=4999,"1000 to 4999",D2162&lt;=9999,"5000 to 9999",D2162&lt;=14999,"10000 to 14999",D2162&lt;=19999,"15000 to 19999",D2162&lt;=24999,"20000 to 24999",D2162&lt;=29999,"25000 to 29999",D2162&lt;=34999,"30000 to 34999",D2162&lt;=39999,"35000 to 39999",D2162&lt;44999,"40000 to 44999",D2162&lt;=44999,"40000 to 44999",D2162&lt;=49999,"45000 to 49999",D2162&gt;=50000,"50000 or More")</f>
        <v>10000 to 14999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7" t="s">
        <v>8218</v>
      </c>
      <c r="G2163" t="s">
        <v>8223</v>
      </c>
      <c r="H2163" t="s">
        <v>8245</v>
      </c>
      <c r="I2163">
        <v>1443040059</v>
      </c>
      <c r="J2163" s="10">
        <v>1440448059</v>
      </c>
      <c r="K2163" s="11">
        <f t="shared" si="165"/>
        <v>42240.852534722217</v>
      </c>
      <c r="L2163" t="b">
        <v>0</v>
      </c>
      <c r="M2163">
        <v>13</v>
      </c>
      <c r="N2163" t="b">
        <v>1</v>
      </c>
      <c r="O2163" t="s">
        <v>8298</v>
      </c>
      <c r="P2163" t="s">
        <v>8299</v>
      </c>
      <c r="Q2163">
        <f t="shared" si="166"/>
        <v>2015</v>
      </c>
      <c r="R2163">
        <f t="shared" si="167"/>
        <v>1</v>
      </c>
      <c r="S2163">
        <f t="shared" si="168"/>
        <v>0</v>
      </c>
      <c r="T2163">
        <f t="shared" si="169"/>
        <v>0</v>
      </c>
      <c r="U2163" t="str" cm="1">
        <f t="array" ref="U2163">_xlfn.IFS(D2163&lt;1000,"Less Than 1000",D2163&lt;=4999,"1000 to 4999",D2163&lt;=9999,"5000 to 9999",D2163&lt;=14999,"10000 to 14999",D2163&lt;=19999,"15000 to 19999",D2163&lt;=24999,"20000 to 24999",D2163&lt;=29999,"25000 to 29999",D2163&lt;=34999,"30000 to 34999",D2163&lt;=39999,"35000 to 39999",D2163&lt;44999,"40000 to 44999",D2163&lt;=44999,"40000 to 44999",D2163&lt;=49999,"45000 to 49999",D2163&gt;=50000,"50000 or More")</f>
        <v>Less Than 1000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7" t="s">
        <v>8218</v>
      </c>
      <c r="G2164" t="s">
        <v>8223</v>
      </c>
      <c r="H2164" t="s">
        <v>8245</v>
      </c>
      <c r="I2164">
        <v>1406226191</v>
      </c>
      <c r="J2164" s="10">
        <v>1403547791</v>
      </c>
      <c r="K2164" s="11">
        <f t="shared" si="165"/>
        <v>41813.766099537039</v>
      </c>
      <c r="L2164" t="b">
        <v>0</v>
      </c>
      <c r="M2164">
        <v>58</v>
      </c>
      <c r="N2164" t="b">
        <v>1</v>
      </c>
      <c r="O2164" t="s">
        <v>8298</v>
      </c>
      <c r="P2164" t="s">
        <v>8299</v>
      </c>
      <c r="Q2164">
        <f t="shared" si="166"/>
        <v>2014</v>
      </c>
      <c r="R2164">
        <f t="shared" si="167"/>
        <v>1</v>
      </c>
      <c r="S2164">
        <f t="shared" si="168"/>
        <v>0</v>
      </c>
      <c r="T2164">
        <f t="shared" si="169"/>
        <v>0</v>
      </c>
      <c r="U2164" t="str" cm="1">
        <f t="array" ref="U2164">_xlfn.IFS(D2164&lt;1000,"Less Than 1000",D2164&lt;=4999,"1000 to 4999",D2164&lt;=9999,"5000 to 9999",D2164&lt;=14999,"10000 to 14999",D2164&lt;=19999,"15000 to 19999",D2164&lt;=24999,"20000 to 24999",D2164&lt;=29999,"25000 to 29999",D2164&lt;=34999,"30000 to 34999",D2164&lt;=39999,"35000 to 39999",D2164&lt;44999,"40000 to 44999",D2164&lt;=44999,"40000 to 44999",D2164&lt;=49999,"45000 to 49999",D2164&gt;=50000,"50000 or More")</f>
        <v>1000 to 4999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7" t="s">
        <v>8218</v>
      </c>
      <c r="G2165" t="s">
        <v>8223</v>
      </c>
      <c r="H2165" t="s">
        <v>8245</v>
      </c>
      <c r="I2165">
        <v>1433735400</v>
      </c>
      <c r="J2165" s="10">
        <v>1429306520</v>
      </c>
      <c r="K2165" s="11">
        <f t="shared" si="165"/>
        <v>42111.899537037039</v>
      </c>
      <c r="L2165" t="b">
        <v>0</v>
      </c>
      <c r="M2165">
        <v>44</v>
      </c>
      <c r="N2165" t="b">
        <v>1</v>
      </c>
      <c r="O2165" t="s">
        <v>8298</v>
      </c>
      <c r="P2165" t="s">
        <v>8299</v>
      </c>
      <c r="Q2165">
        <f t="shared" si="166"/>
        <v>2015</v>
      </c>
      <c r="R2165">
        <f t="shared" si="167"/>
        <v>1</v>
      </c>
      <c r="S2165">
        <f t="shared" si="168"/>
        <v>0</v>
      </c>
      <c r="T2165">
        <f t="shared" si="169"/>
        <v>0</v>
      </c>
      <c r="U2165" t="str" cm="1">
        <f t="array" ref="U2165">_xlfn.IFS(D2165&lt;1000,"Less Than 1000",D2165&lt;=4999,"1000 to 4999",D2165&lt;=9999,"5000 to 9999",D2165&lt;=14999,"10000 to 14999",D2165&lt;=19999,"15000 to 19999",D2165&lt;=24999,"20000 to 24999",D2165&lt;=29999,"25000 to 29999",D2165&lt;=34999,"30000 to 34999",D2165&lt;=39999,"35000 to 39999",D2165&lt;44999,"40000 to 44999",D2165&lt;=44999,"40000 to 44999",D2165&lt;=49999,"45000 to 49999",D2165&gt;=50000,"50000 or More")</f>
        <v>1000 to 4999</v>
      </c>
    </row>
    <row r="2166" spans="1:21" ht="42.75" x14ac:dyDescent="0.45">
      <c r="A2166">
        <v>1483</v>
      </c>
      <c r="B2166" s="3" t="s">
        <v>1484</v>
      </c>
      <c r="C2166" s="3" t="s">
        <v>5593</v>
      </c>
      <c r="D2166" s="6">
        <v>7000</v>
      </c>
      <c r="E2166" s="8">
        <v>50</v>
      </c>
      <c r="F2166" s="17" t="s">
        <v>8220</v>
      </c>
      <c r="G2166" t="s">
        <v>8223</v>
      </c>
      <c r="H2166" t="s">
        <v>8245</v>
      </c>
      <c r="I2166">
        <v>1469162275</v>
      </c>
      <c r="J2166" s="10">
        <v>1467002275</v>
      </c>
      <c r="K2166" s="11">
        <f t="shared" si="165"/>
        <v>42548.192997685182</v>
      </c>
      <c r="L2166" t="b">
        <v>0</v>
      </c>
      <c r="M2166">
        <v>2</v>
      </c>
      <c r="N2166" t="b">
        <v>0</v>
      </c>
      <c r="O2166" t="s">
        <v>8295</v>
      </c>
      <c r="P2166" t="s">
        <v>8297</v>
      </c>
      <c r="Q2166">
        <f t="shared" si="166"/>
        <v>2016</v>
      </c>
      <c r="R2166">
        <f t="shared" si="167"/>
        <v>0</v>
      </c>
      <c r="S2166">
        <f t="shared" si="168"/>
        <v>1</v>
      </c>
      <c r="T2166">
        <f t="shared" si="169"/>
        <v>0</v>
      </c>
      <c r="U2166" t="str" cm="1">
        <f t="array" ref="U2166">_xlfn.IFS(D2166&lt;1000,"Less Than 1000",D2166&lt;=4999,"1000 to 4999",D2166&lt;=9999,"5000 to 9999",D2166&lt;=14999,"10000 to 14999",D2166&lt;=19999,"15000 to 19999",D2166&lt;=24999,"20000 to 24999",D2166&lt;=29999,"25000 to 29999",D2166&lt;=34999,"30000 to 34999",D2166&lt;=39999,"35000 to 39999",D2166&lt;44999,"40000 to 44999",D2166&lt;=44999,"40000 to 44999",D2166&lt;=49999,"45000 to 49999",D2166&gt;=50000,"50000 or More")</f>
        <v>5000 to 9999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7" t="s">
        <v>8218</v>
      </c>
      <c r="G2167" t="s">
        <v>8229</v>
      </c>
      <c r="H2167" t="s">
        <v>8248</v>
      </c>
      <c r="I2167">
        <v>1460127635</v>
      </c>
      <c r="J2167" s="10">
        <v>1457539235</v>
      </c>
      <c r="K2167" s="11">
        <f t="shared" si="165"/>
        <v>42438.667071759264</v>
      </c>
      <c r="L2167" t="b">
        <v>0</v>
      </c>
      <c r="M2167">
        <v>117</v>
      </c>
      <c r="N2167" t="b">
        <v>1</v>
      </c>
      <c r="O2167" t="s">
        <v>8298</v>
      </c>
      <c r="P2167" t="s">
        <v>8299</v>
      </c>
      <c r="Q2167">
        <f t="shared" si="166"/>
        <v>2016</v>
      </c>
      <c r="R2167">
        <f t="shared" si="167"/>
        <v>1</v>
      </c>
      <c r="S2167">
        <f t="shared" si="168"/>
        <v>0</v>
      </c>
      <c r="T2167">
        <f t="shared" si="169"/>
        <v>0</v>
      </c>
      <c r="U2167" t="str" cm="1">
        <f t="array" ref="U2167">_xlfn.IFS(D2167&lt;1000,"Less Than 1000",D2167&lt;=4999,"1000 to 4999",D2167&lt;=9999,"5000 to 9999",D2167&lt;=14999,"10000 to 14999",D2167&lt;=19999,"15000 to 19999",D2167&lt;=24999,"20000 to 24999",D2167&lt;=29999,"25000 to 29999",D2167&lt;=34999,"30000 to 34999",D2167&lt;=39999,"35000 to 39999",D2167&lt;44999,"40000 to 44999",D2167&lt;=44999,"40000 to 44999",D2167&lt;=49999,"45000 to 49999",D2167&gt;=50000,"50000 or More")</f>
        <v>1000 to 4999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7" t="s">
        <v>8218</v>
      </c>
      <c r="G2168" t="s">
        <v>8223</v>
      </c>
      <c r="H2168" t="s">
        <v>8245</v>
      </c>
      <c r="I2168">
        <v>1417813618</v>
      </c>
      <c r="J2168" s="10">
        <v>1413922018</v>
      </c>
      <c r="K2168" s="11">
        <f t="shared" si="165"/>
        <v>41933.838171296295</v>
      </c>
      <c r="L2168" t="b">
        <v>0</v>
      </c>
      <c r="M2168">
        <v>32</v>
      </c>
      <c r="N2168" t="b">
        <v>1</v>
      </c>
      <c r="O2168" t="s">
        <v>8298</v>
      </c>
      <c r="P2168" t="s">
        <v>8299</v>
      </c>
      <c r="Q2168">
        <f t="shared" si="166"/>
        <v>2014</v>
      </c>
      <c r="R2168">
        <f t="shared" si="167"/>
        <v>1</v>
      </c>
      <c r="S2168">
        <f t="shared" si="168"/>
        <v>0</v>
      </c>
      <c r="T2168">
        <f t="shared" si="169"/>
        <v>0</v>
      </c>
      <c r="U2168" t="str" cm="1">
        <f t="array" ref="U2168">_xlfn.IFS(D2168&lt;1000,"Less Than 1000",D2168&lt;=4999,"1000 to 4999",D2168&lt;=9999,"5000 to 9999",D2168&lt;=14999,"10000 to 14999",D2168&lt;=19999,"15000 to 19999",D2168&lt;=24999,"20000 to 24999",D2168&lt;=29999,"25000 to 29999",D2168&lt;=34999,"30000 to 34999",D2168&lt;=39999,"35000 to 39999",D2168&lt;44999,"40000 to 44999",D2168&lt;=44999,"40000 to 44999",D2168&lt;=49999,"45000 to 49999",D2168&gt;=50000,"50000 or More")</f>
        <v>1000 to 4999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7" t="s">
        <v>8218</v>
      </c>
      <c r="G2169" t="s">
        <v>8223</v>
      </c>
      <c r="H2169" t="s">
        <v>8245</v>
      </c>
      <c r="I2169">
        <v>1347672937</v>
      </c>
      <c r="J2169" s="10">
        <v>1346463337</v>
      </c>
      <c r="K2169" s="11">
        <f t="shared" si="165"/>
        <v>41153.066400462965</v>
      </c>
      <c r="L2169" t="b">
        <v>0</v>
      </c>
      <c r="M2169">
        <v>8</v>
      </c>
      <c r="N2169" t="b">
        <v>1</v>
      </c>
      <c r="O2169" t="s">
        <v>8298</v>
      </c>
      <c r="P2169" t="s">
        <v>8299</v>
      </c>
      <c r="Q2169">
        <f t="shared" si="166"/>
        <v>2012</v>
      </c>
      <c r="R2169">
        <f t="shared" si="167"/>
        <v>1</v>
      </c>
      <c r="S2169">
        <f t="shared" si="168"/>
        <v>0</v>
      </c>
      <c r="T2169">
        <f t="shared" si="169"/>
        <v>0</v>
      </c>
      <c r="U2169" t="str" cm="1">
        <f t="array" ref="U2169">_xlfn.IFS(D2169&lt;1000,"Less Than 1000",D2169&lt;=4999,"1000 to 4999",D2169&lt;=9999,"5000 to 9999",D2169&lt;=14999,"10000 to 14999",D2169&lt;=19999,"15000 to 19999",D2169&lt;=24999,"20000 to 24999",D2169&lt;=29999,"25000 to 29999",D2169&lt;=34999,"30000 to 34999",D2169&lt;=39999,"35000 to 39999",D2169&lt;44999,"40000 to 44999",D2169&lt;=44999,"40000 to 44999",D2169&lt;=49999,"45000 to 49999",D2169&gt;=50000,"50000 or More")</f>
        <v>Less Than 1000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7" t="s">
        <v>8218</v>
      </c>
      <c r="G2170" t="s">
        <v>8223</v>
      </c>
      <c r="H2170" t="s">
        <v>8245</v>
      </c>
      <c r="I2170">
        <v>1486702800</v>
      </c>
      <c r="J2170" s="10">
        <v>1484058261</v>
      </c>
      <c r="K2170" s="11">
        <f t="shared" si="165"/>
        <v>42745.600243055553</v>
      </c>
      <c r="L2170" t="b">
        <v>0</v>
      </c>
      <c r="M2170">
        <v>340</v>
      </c>
      <c r="N2170" t="b">
        <v>1</v>
      </c>
      <c r="O2170" t="s">
        <v>8298</v>
      </c>
      <c r="P2170" t="s">
        <v>8299</v>
      </c>
      <c r="Q2170">
        <f t="shared" si="166"/>
        <v>2017</v>
      </c>
      <c r="R2170">
        <f t="shared" si="167"/>
        <v>1</v>
      </c>
      <c r="S2170">
        <f t="shared" si="168"/>
        <v>0</v>
      </c>
      <c r="T2170">
        <f t="shared" si="169"/>
        <v>0</v>
      </c>
      <c r="U2170" t="str" cm="1">
        <f t="array" ref="U2170">_xlfn.IFS(D2170&lt;1000,"Less Than 1000",D2170&lt;=4999,"1000 to 4999",D2170&lt;=9999,"5000 to 9999",D2170&lt;=14999,"10000 to 14999",D2170&lt;=19999,"15000 to 19999",D2170&lt;=24999,"20000 to 24999",D2170&lt;=29999,"25000 to 29999",D2170&lt;=34999,"30000 to 34999",D2170&lt;=39999,"35000 to 39999",D2170&lt;44999,"40000 to 44999",D2170&lt;=44999,"40000 to 44999",D2170&lt;=49999,"45000 to 49999",D2170&gt;=50000,"50000 or More")</f>
        <v>15000 to 19999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7" t="s">
        <v>8218</v>
      </c>
      <c r="G2171" t="s">
        <v>8223</v>
      </c>
      <c r="H2171" t="s">
        <v>8245</v>
      </c>
      <c r="I2171">
        <v>1488473351</v>
      </c>
      <c r="J2171" s="10">
        <v>1488214151</v>
      </c>
      <c r="K2171" s="11">
        <f t="shared" si="165"/>
        <v>42793.700821759259</v>
      </c>
      <c r="L2171" t="b">
        <v>0</v>
      </c>
      <c r="M2171">
        <v>7</v>
      </c>
      <c r="N2171" t="b">
        <v>1</v>
      </c>
      <c r="O2171" t="s">
        <v>8298</v>
      </c>
      <c r="P2171" t="s">
        <v>8299</v>
      </c>
      <c r="Q2171">
        <f t="shared" si="166"/>
        <v>2017</v>
      </c>
      <c r="R2171">
        <f t="shared" si="167"/>
        <v>1</v>
      </c>
      <c r="S2171">
        <f t="shared" si="168"/>
        <v>0</v>
      </c>
      <c r="T2171">
        <f t="shared" si="169"/>
        <v>0</v>
      </c>
      <c r="U2171" t="str" cm="1">
        <f t="array" ref="U2171">_xlfn.IFS(D2171&lt;1000,"Less Than 1000",D2171&lt;=4999,"1000 to 4999",D2171&lt;=9999,"5000 to 9999",D2171&lt;=14999,"10000 to 14999",D2171&lt;=19999,"15000 to 19999",D2171&lt;=24999,"20000 to 24999",D2171&lt;=29999,"25000 to 29999",D2171&lt;=34999,"30000 to 34999",D2171&lt;=39999,"35000 to 39999",D2171&lt;44999,"40000 to 44999",D2171&lt;=44999,"40000 to 44999",D2171&lt;=49999,"45000 to 49999",D2171&gt;=50000,"50000 or More")</f>
        <v>Less Than 1000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7" t="s">
        <v>8218</v>
      </c>
      <c r="G2172" t="s">
        <v>8223</v>
      </c>
      <c r="H2172" t="s">
        <v>8245</v>
      </c>
      <c r="I2172">
        <v>1440266422</v>
      </c>
      <c r="J2172" s="10">
        <v>1436810422</v>
      </c>
      <c r="K2172" s="11">
        <f t="shared" si="165"/>
        <v>42198.750254629631</v>
      </c>
      <c r="L2172" t="b">
        <v>0</v>
      </c>
      <c r="M2172">
        <v>19</v>
      </c>
      <c r="N2172" t="b">
        <v>1</v>
      </c>
      <c r="O2172" t="s">
        <v>8298</v>
      </c>
      <c r="P2172" t="s">
        <v>8299</v>
      </c>
      <c r="Q2172">
        <f t="shared" si="166"/>
        <v>2015</v>
      </c>
      <c r="R2172">
        <f t="shared" si="167"/>
        <v>1</v>
      </c>
      <c r="S2172">
        <f t="shared" si="168"/>
        <v>0</v>
      </c>
      <c r="T2172">
        <f t="shared" si="169"/>
        <v>0</v>
      </c>
      <c r="U2172" t="str" cm="1">
        <f t="array" ref="U2172">_xlfn.IFS(D2172&lt;1000,"Less Than 1000",D2172&lt;=4999,"1000 to 4999",D2172&lt;=9999,"5000 to 9999",D2172&lt;=14999,"10000 to 14999",D2172&lt;=19999,"15000 to 19999",D2172&lt;=24999,"20000 to 24999",D2172&lt;=29999,"25000 to 29999",D2172&lt;=34999,"30000 to 34999",D2172&lt;=39999,"35000 to 39999",D2172&lt;44999,"40000 to 44999",D2172&lt;=44999,"40000 to 44999",D2172&lt;=49999,"45000 to 49999",D2172&gt;=50000,"50000 or More")</f>
        <v>Less Than 1000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7" t="s">
        <v>8218</v>
      </c>
      <c r="G2173" t="s">
        <v>8223</v>
      </c>
      <c r="H2173" t="s">
        <v>8245</v>
      </c>
      <c r="I2173">
        <v>1434949200</v>
      </c>
      <c r="J2173" s="10">
        <v>1431903495</v>
      </c>
      <c r="K2173" s="11">
        <f t="shared" si="165"/>
        <v>42141.95711805555</v>
      </c>
      <c r="L2173" t="b">
        <v>0</v>
      </c>
      <c r="M2173">
        <v>47</v>
      </c>
      <c r="N2173" t="b">
        <v>1</v>
      </c>
      <c r="O2173" t="s">
        <v>8298</v>
      </c>
      <c r="P2173" t="s">
        <v>8299</v>
      </c>
      <c r="Q2173">
        <f t="shared" si="166"/>
        <v>2015</v>
      </c>
      <c r="R2173">
        <f t="shared" si="167"/>
        <v>1</v>
      </c>
      <c r="S2173">
        <f t="shared" si="168"/>
        <v>0</v>
      </c>
      <c r="T2173">
        <f t="shared" si="169"/>
        <v>0</v>
      </c>
      <c r="U2173" t="str" cm="1">
        <f t="array" ref="U2173">_xlfn.IFS(D2173&lt;1000,"Less Than 1000",D2173&lt;=4999,"1000 to 4999",D2173&lt;=9999,"5000 to 9999",D2173&lt;=14999,"10000 to 14999",D2173&lt;=19999,"15000 to 19999",D2173&lt;=24999,"20000 to 24999",D2173&lt;=29999,"25000 to 29999",D2173&lt;=34999,"30000 to 34999",D2173&lt;=39999,"35000 to 39999",D2173&lt;44999,"40000 to 44999",D2173&lt;=44999,"40000 to 44999",D2173&lt;=49999,"45000 to 49999",D2173&gt;=50000,"50000 or More")</f>
        <v>1000 to 4999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7" t="s">
        <v>8218</v>
      </c>
      <c r="G2174" t="s">
        <v>8223</v>
      </c>
      <c r="H2174" t="s">
        <v>8245</v>
      </c>
      <c r="I2174">
        <v>1429365320</v>
      </c>
      <c r="J2174" s="10">
        <v>1426773320</v>
      </c>
      <c r="K2174" s="11">
        <f t="shared" si="165"/>
        <v>42082.580092592587</v>
      </c>
      <c r="L2174" t="b">
        <v>0</v>
      </c>
      <c r="M2174">
        <v>13</v>
      </c>
      <c r="N2174" t="b">
        <v>1</v>
      </c>
      <c r="O2174" t="s">
        <v>8298</v>
      </c>
      <c r="P2174" t="s">
        <v>8299</v>
      </c>
      <c r="Q2174">
        <f t="shared" si="166"/>
        <v>2015</v>
      </c>
      <c r="R2174">
        <f t="shared" si="167"/>
        <v>1</v>
      </c>
      <c r="S2174">
        <f t="shared" si="168"/>
        <v>0</v>
      </c>
      <c r="T2174">
        <f t="shared" si="169"/>
        <v>0</v>
      </c>
      <c r="U2174" t="str" cm="1">
        <f t="array" ref="U2174">_xlfn.IFS(D2174&lt;1000,"Less Than 1000",D2174&lt;=4999,"1000 to 4999",D2174&lt;=9999,"5000 to 9999",D2174&lt;=14999,"10000 to 14999",D2174&lt;=19999,"15000 to 19999",D2174&lt;=24999,"20000 to 24999",D2174&lt;=29999,"25000 to 29999",D2174&lt;=34999,"30000 to 34999",D2174&lt;=39999,"35000 to 39999",D2174&lt;44999,"40000 to 44999",D2174&lt;=44999,"40000 to 44999",D2174&lt;=49999,"45000 to 49999",D2174&gt;=50000,"50000 or More")</f>
        <v>1000 to 4999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7" t="s">
        <v>8218</v>
      </c>
      <c r="G2175" t="s">
        <v>8223</v>
      </c>
      <c r="H2175" t="s">
        <v>8245</v>
      </c>
      <c r="I2175">
        <v>1378785540</v>
      </c>
      <c r="J2175" s="10">
        <v>1376066243</v>
      </c>
      <c r="K2175" s="11">
        <f t="shared" si="165"/>
        <v>41495.692627314813</v>
      </c>
      <c r="L2175" t="b">
        <v>0</v>
      </c>
      <c r="M2175">
        <v>90</v>
      </c>
      <c r="N2175" t="b">
        <v>1</v>
      </c>
      <c r="O2175" t="s">
        <v>8298</v>
      </c>
      <c r="P2175" t="s">
        <v>8299</v>
      </c>
      <c r="Q2175">
        <f t="shared" si="166"/>
        <v>2013</v>
      </c>
      <c r="R2175">
        <f t="shared" si="167"/>
        <v>1</v>
      </c>
      <c r="S2175">
        <f t="shared" si="168"/>
        <v>0</v>
      </c>
      <c r="T2175">
        <f t="shared" si="169"/>
        <v>0</v>
      </c>
      <c r="U2175" t="str" cm="1">
        <f t="array" ref="U2175">_xlfn.IFS(D2175&lt;1000,"Less Than 1000",D2175&lt;=4999,"1000 to 4999",D2175&lt;=9999,"5000 to 9999",D2175&lt;=14999,"10000 to 14999",D2175&lt;=19999,"15000 to 19999",D2175&lt;=24999,"20000 to 24999",D2175&lt;=29999,"25000 to 29999",D2175&lt;=34999,"30000 to 34999",D2175&lt;=39999,"35000 to 39999",D2175&lt;44999,"40000 to 44999",D2175&lt;=44999,"40000 to 44999",D2175&lt;=49999,"45000 to 49999",D2175&gt;=50000,"50000 or More")</f>
        <v>1000 to 4999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7" t="s">
        <v>8218</v>
      </c>
      <c r="G2176" t="s">
        <v>8224</v>
      </c>
      <c r="H2176" t="s">
        <v>8246</v>
      </c>
      <c r="I2176">
        <v>1462453307</v>
      </c>
      <c r="J2176" s="10">
        <v>1459861307</v>
      </c>
      <c r="K2176" s="11">
        <f t="shared" si="165"/>
        <v>42465.542905092589</v>
      </c>
      <c r="L2176" t="b">
        <v>0</v>
      </c>
      <c r="M2176">
        <v>63</v>
      </c>
      <c r="N2176" t="b">
        <v>1</v>
      </c>
      <c r="O2176" t="s">
        <v>8298</v>
      </c>
      <c r="P2176" t="s">
        <v>8299</v>
      </c>
      <c r="Q2176">
        <f t="shared" si="166"/>
        <v>2016</v>
      </c>
      <c r="R2176">
        <f t="shared" si="167"/>
        <v>1</v>
      </c>
      <c r="S2176">
        <f t="shared" si="168"/>
        <v>0</v>
      </c>
      <c r="T2176">
        <f t="shared" si="169"/>
        <v>0</v>
      </c>
      <c r="U2176" t="str" cm="1">
        <f t="array" ref="U2176">_xlfn.IFS(D2176&lt;1000,"Less Than 1000",D2176&lt;=4999,"1000 to 4999",D2176&lt;=9999,"5000 to 9999",D2176&lt;=14999,"10000 to 14999",D2176&lt;=19999,"15000 to 19999",D2176&lt;=24999,"20000 to 24999",D2176&lt;=29999,"25000 to 29999",D2176&lt;=34999,"30000 to 34999",D2176&lt;=39999,"35000 to 39999",D2176&lt;44999,"40000 to 44999",D2176&lt;=44999,"40000 to 44999",D2176&lt;=49999,"45000 to 49999",D2176&gt;=50000,"50000 or More")</f>
        <v>1000 to 4999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7" t="s">
        <v>8218</v>
      </c>
      <c r="G2177" t="s">
        <v>8223</v>
      </c>
      <c r="H2177" t="s">
        <v>8245</v>
      </c>
      <c r="I2177">
        <v>1469059986</v>
      </c>
      <c r="J2177" s="10">
        <v>1468455186</v>
      </c>
      <c r="K2177" s="11">
        <f t="shared" si="165"/>
        <v>42565.009097222224</v>
      </c>
      <c r="L2177" t="b">
        <v>0</v>
      </c>
      <c r="M2177">
        <v>26</v>
      </c>
      <c r="N2177" t="b">
        <v>1</v>
      </c>
      <c r="O2177" t="s">
        <v>8298</v>
      </c>
      <c r="P2177" t="s">
        <v>8299</v>
      </c>
      <c r="Q2177">
        <f t="shared" si="166"/>
        <v>2016</v>
      </c>
      <c r="R2177">
        <f t="shared" si="167"/>
        <v>1</v>
      </c>
      <c r="S2177">
        <f t="shared" si="168"/>
        <v>0</v>
      </c>
      <c r="T2177">
        <f t="shared" si="169"/>
        <v>0</v>
      </c>
      <c r="U2177" t="str" cm="1">
        <f t="array" ref="U2177">_xlfn.IFS(D2177&lt;1000,"Less Than 1000",D2177&lt;=4999,"1000 to 4999",D2177&lt;=9999,"5000 to 9999",D2177&lt;=14999,"10000 to 14999",D2177&lt;=19999,"15000 to 19999",D2177&lt;=24999,"20000 to 24999",D2177&lt;=29999,"25000 to 29999",D2177&lt;=34999,"30000 to 34999",D2177&lt;=39999,"35000 to 39999",D2177&lt;44999,"40000 to 44999",D2177&lt;=44999,"40000 to 44999",D2177&lt;=49999,"45000 to 49999",D2177&gt;=50000,"50000 or More")</f>
        <v>Less Than 1000</v>
      </c>
    </row>
    <row r="2178" spans="1:21" ht="42.75" x14ac:dyDescent="0.45">
      <c r="A2178">
        <v>1538</v>
      </c>
      <c r="B2178" s="3" t="s">
        <v>1539</v>
      </c>
      <c r="C2178" s="3" t="s">
        <v>5648</v>
      </c>
      <c r="D2178" s="6">
        <v>7000</v>
      </c>
      <c r="E2178" s="8">
        <v>7184</v>
      </c>
      <c r="F2178" s="17" t="s">
        <v>8218</v>
      </c>
      <c r="G2178" t="s">
        <v>8223</v>
      </c>
      <c r="H2178" t="s">
        <v>8245</v>
      </c>
      <c r="I2178">
        <v>1421952370</v>
      </c>
      <c r="J2178" s="10">
        <v>1418064370</v>
      </c>
      <c r="K2178" s="11">
        <f t="shared" ref="K2178:K2241" si="170">(((J2178/60)/60)/24)+DATE(1970,1,1)</f>
        <v>41981.782060185185</v>
      </c>
      <c r="L2178" t="b">
        <v>1</v>
      </c>
      <c r="M2178">
        <v>46</v>
      </c>
      <c r="N2178" t="b">
        <v>1</v>
      </c>
      <c r="O2178" t="s">
        <v>8311</v>
      </c>
      <c r="P2178" t="s">
        <v>8312</v>
      </c>
      <c r="Q2178">
        <f t="shared" ref="Q2178:Q2241" si="171">YEAR(K2178)</f>
        <v>2014</v>
      </c>
      <c r="R2178">
        <f t="shared" ref="R2178:R2241" si="172">COUNTIF(F2178,"=successful")</f>
        <v>1</v>
      </c>
      <c r="S2178">
        <f t="shared" ref="S2178:S2241" si="173">COUNTIF(F2178,"=failed")</f>
        <v>0</v>
      </c>
      <c r="T2178">
        <f t="shared" ref="T2178:T2241" si="174">COUNTIF(F2178,"=canceled")</f>
        <v>0</v>
      </c>
      <c r="U2178" t="str" cm="1">
        <f t="array" ref="U2178">_xlfn.IFS(D2178&lt;1000,"Less Than 1000",D2178&lt;=4999,"1000 to 4999",D2178&lt;=9999,"5000 to 9999",D2178&lt;=14999,"10000 to 14999",D2178&lt;=19999,"15000 to 19999",D2178&lt;=24999,"20000 to 24999",D2178&lt;=29999,"25000 to 29999",D2178&lt;=34999,"30000 to 34999",D2178&lt;=39999,"35000 to 39999",D2178&lt;44999,"40000 to 44999",D2178&lt;=44999,"40000 to 44999",D2178&lt;=49999,"45000 to 49999",D2178&gt;=50000,"50000 or More")</f>
        <v>5000 to 9999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7" t="s">
        <v>8218</v>
      </c>
      <c r="G2179" t="s">
        <v>8223</v>
      </c>
      <c r="H2179" t="s">
        <v>8245</v>
      </c>
      <c r="I2179">
        <v>1465192867</v>
      </c>
      <c r="J2179" s="10">
        <v>1463032867</v>
      </c>
      <c r="K2179" s="11">
        <f t="shared" si="170"/>
        <v>42502.250775462962</v>
      </c>
      <c r="L2179" t="b">
        <v>0</v>
      </c>
      <c r="M2179">
        <v>38</v>
      </c>
      <c r="N2179" t="b">
        <v>1</v>
      </c>
      <c r="O2179" t="s">
        <v>8298</v>
      </c>
      <c r="P2179" t="s">
        <v>8299</v>
      </c>
      <c r="Q2179">
        <f t="shared" si="171"/>
        <v>2016</v>
      </c>
      <c r="R2179">
        <f t="shared" si="172"/>
        <v>1</v>
      </c>
      <c r="S2179">
        <f t="shared" si="173"/>
        <v>0</v>
      </c>
      <c r="T2179">
        <f t="shared" si="174"/>
        <v>0</v>
      </c>
      <c r="U2179" t="str" cm="1">
        <f t="array" ref="U2179">_xlfn.IFS(D2179&lt;1000,"Less Than 1000",D2179&lt;=4999,"1000 to 4999",D2179&lt;=9999,"5000 to 9999",D2179&lt;=14999,"10000 to 14999",D2179&lt;=19999,"15000 to 19999",D2179&lt;=24999,"20000 to 24999",D2179&lt;=29999,"25000 to 29999",D2179&lt;=34999,"30000 to 34999",D2179&lt;=39999,"35000 to 39999",D2179&lt;44999,"40000 to 44999",D2179&lt;=44999,"40000 to 44999",D2179&lt;=49999,"45000 to 49999",D2179&gt;=50000,"50000 or More")</f>
        <v>1000 to 4999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7" t="s">
        <v>8218</v>
      </c>
      <c r="G2180" t="s">
        <v>8223</v>
      </c>
      <c r="H2180" t="s">
        <v>8245</v>
      </c>
      <c r="I2180">
        <v>1484752597</v>
      </c>
      <c r="J2180" s="10">
        <v>1482160597</v>
      </c>
      <c r="K2180" s="11">
        <f t="shared" si="170"/>
        <v>42723.63653935185</v>
      </c>
      <c r="L2180" t="b">
        <v>0</v>
      </c>
      <c r="M2180">
        <v>859</v>
      </c>
      <c r="N2180" t="b">
        <v>1</v>
      </c>
      <c r="O2180" t="s">
        <v>8298</v>
      </c>
      <c r="P2180" t="s">
        <v>8299</v>
      </c>
      <c r="Q2180">
        <f t="shared" si="171"/>
        <v>2016</v>
      </c>
      <c r="R2180">
        <f t="shared" si="172"/>
        <v>1</v>
      </c>
      <c r="S2180">
        <f t="shared" si="173"/>
        <v>0</v>
      </c>
      <c r="T2180">
        <f t="shared" si="174"/>
        <v>0</v>
      </c>
      <c r="U2180" t="str" cm="1">
        <f t="array" ref="U2180">_xlfn.IFS(D2180&lt;1000,"Less Than 1000",D2180&lt;=4999,"1000 to 4999",D2180&lt;=9999,"5000 to 9999",D2180&lt;=14999,"10000 to 14999",D2180&lt;=19999,"15000 to 19999",D2180&lt;=24999,"20000 to 24999",D2180&lt;=29999,"25000 to 29999",D2180&lt;=34999,"30000 to 34999",D2180&lt;=39999,"35000 to 39999",D2180&lt;44999,"40000 to 44999",D2180&lt;=44999,"40000 to 44999",D2180&lt;=49999,"45000 to 49999",D2180&gt;=50000,"50000 or More")</f>
        <v>25000 to 29999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7" t="s">
        <v>8218</v>
      </c>
      <c r="G2181" t="s">
        <v>8223</v>
      </c>
      <c r="H2181" t="s">
        <v>8245</v>
      </c>
      <c r="I2181">
        <v>1428725192</v>
      </c>
      <c r="J2181" s="10">
        <v>1426133192</v>
      </c>
      <c r="K2181" s="11">
        <f t="shared" si="170"/>
        <v>42075.171203703707</v>
      </c>
      <c r="L2181" t="b">
        <v>0</v>
      </c>
      <c r="M2181">
        <v>21</v>
      </c>
      <c r="N2181" t="b">
        <v>1</v>
      </c>
      <c r="O2181" t="s">
        <v>8298</v>
      </c>
      <c r="P2181" t="s">
        <v>8299</v>
      </c>
      <c r="Q2181">
        <f t="shared" si="171"/>
        <v>2015</v>
      </c>
      <c r="R2181">
        <f t="shared" si="172"/>
        <v>1</v>
      </c>
      <c r="S2181">
        <f t="shared" si="173"/>
        <v>0</v>
      </c>
      <c r="T2181">
        <f t="shared" si="174"/>
        <v>0</v>
      </c>
      <c r="U2181" t="str" cm="1">
        <f t="array" ref="U2181">_xlfn.IFS(D2181&lt;1000,"Less Than 1000",D2181&lt;=4999,"1000 to 4999",D2181&lt;=9999,"5000 to 9999",D2181&lt;=14999,"10000 to 14999",D2181&lt;=19999,"15000 to 19999",D2181&lt;=24999,"20000 to 24999",D2181&lt;=29999,"25000 to 29999",D2181&lt;=34999,"30000 to 34999",D2181&lt;=39999,"35000 to 39999",D2181&lt;44999,"40000 to 44999",D2181&lt;=44999,"40000 to 44999",D2181&lt;=49999,"45000 to 49999",D2181&gt;=50000,"50000 or More")</f>
        <v>1000 to 4999</v>
      </c>
    </row>
    <row r="2182" spans="1:21" ht="28.5" x14ac:dyDescent="0.45">
      <c r="A2182">
        <v>1617</v>
      </c>
      <c r="B2182" s="3" t="s">
        <v>1618</v>
      </c>
      <c r="C2182" s="3" t="s">
        <v>5727</v>
      </c>
      <c r="D2182" s="6">
        <v>7000</v>
      </c>
      <c r="E2182" s="8">
        <v>10210</v>
      </c>
      <c r="F2182" s="17" t="s">
        <v>8218</v>
      </c>
      <c r="G2182" t="s">
        <v>8223</v>
      </c>
      <c r="H2182" t="s">
        <v>8245</v>
      </c>
      <c r="I2182">
        <v>1383332400</v>
      </c>
      <c r="J2182" s="10">
        <v>1380470188</v>
      </c>
      <c r="K2182" s="11">
        <f t="shared" si="170"/>
        <v>41546.664212962962</v>
      </c>
      <c r="L2182" t="b">
        <v>0</v>
      </c>
      <c r="M2182">
        <v>158</v>
      </c>
      <c r="N2182" t="b">
        <v>1</v>
      </c>
      <c r="O2182" t="s">
        <v>8298</v>
      </c>
      <c r="P2182" t="s">
        <v>8299</v>
      </c>
      <c r="Q2182">
        <f t="shared" si="171"/>
        <v>2013</v>
      </c>
      <c r="R2182">
        <f t="shared" si="172"/>
        <v>1</v>
      </c>
      <c r="S2182">
        <f t="shared" si="173"/>
        <v>0</v>
      </c>
      <c r="T2182">
        <f t="shared" si="174"/>
        <v>0</v>
      </c>
      <c r="U2182" t="str" cm="1">
        <f t="array" ref="U2182">_xlfn.IFS(D2182&lt;1000,"Less Than 1000",D2182&lt;=4999,"1000 to 4999",D2182&lt;=9999,"5000 to 9999",D2182&lt;=14999,"10000 to 14999",D2182&lt;=19999,"15000 to 19999",D2182&lt;=24999,"20000 to 24999",D2182&lt;=29999,"25000 to 29999",D2182&lt;=34999,"30000 to 34999",D2182&lt;=39999,"35000 to 39999",D2182&lt;44999,"40000 to 44999",D2182&lt;=44999,"40000 to 44999",D2182&lt;=49999,"45000 to 49999",D2182&gt;=50000,"50000 or More")</f>
        <v>5000 to 9999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7" t="s">
        <v>8218</v>
      </c>
      <c r="G2183" t="s">
        <v>8223</v>
      </c>
      <c r="H2183" t="s">
        <v>8245</v>
      </c>
      <c r="I2183">
        <v>1487635653</v>
      </c>
      <c r="J2183" s="10">
        <v>1486426053</v>
      </c>
      <c r="K2183" s="11">
        <f t="shared" si="170"/>
        <v>42773.005243055552</v>
      </c>
      <c r="L2183" t="b">
        <v>0</v>
      </c>
      <c r="M2183">
        <v>53</v>
      </c>
      <c r="N2183" t="b">
        <v>1</v>
      </c>
      <c r="O2183" t="s">
        <v>8306</v>
      </c>
      <c r="P2183" t="s">
        <v>8324</v>
      </c>
      <c r="Q2183">
        <f t="shared" si="171"/>
        <v>2017</v>
      </c>
      <c r="R2183">
        <f t="shared" si="172"/>
        <v>1</v>
      </c>
      <c r="S2183">
        <f t="shared" si="173"/>
        <v>0</v>
      </c>
      <c r="T2183">
        <f t="shared" si="174"/>
        <v>0</v>
      </c>
      <c r="U2183" t="str" cm="1">
        <f t="array" ref="U2183">_xlfn.IFS(D2183&lt;1000,"Less Than 1000",D2183&lt;=4999,"1000 to 4999",D2183&lt;=9999,"5000 to 9999",D2183&lt;=14999,"10000 to 14999",D2183&lt;=19999,"15000 to 19999",D2183&lt;=24999,"20000 to 24999",D2183&lt;=29999,"25000 to 29999",D2183&lt;=34999,"30000 to 34999",D2183&lt;=39999,"35000 to 39999",D2183&lt;44999,"40000 to 44999",D2183&lt;=44999,"40000 to 44999",D2183&lt;=49999,"45000 to 49999",D2183&gt;=50000,"50000 or More")</f>
        <v>1000 to 4999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7" t="s">
        <v>8218</v>
      </c>
      <c r="G2184" t="s">
        <v>8228</v>
      </c>
      <c r="H2184" t="s">
        <v>8250</v>
      </c>
      <c r="I2184">
        <v>1412285825</v>
      </c>
      <c r="J2184" s="10">
        <v>1409261825</v>
      </c>
      <c r="K2184" s="11">
        <f t="shared" si="170"/>
        <v>41879.900752314818</v>
      </c>
      <c r="L2184" t="b">
        <v>0</v>
      </c>
      <c r="M2184">
        <v>356</v>
      </c>
      <c r="N2184" t="b">
        <v>1</v>
      </c>
      <c r="O2184" t="s">
        <v>8306</v>
      </c>
      <c r="P2184" t="s">
        <v>8324</v>
      </c>
      <c r="Q2184">
        <f t="shared" si="171"/>
        <v>2014</v>
      </c>
      <c r="R2184">
        <f t="shared" si="172"/>
        <v>1</v>
      </c>
      <c r="S2184">
        <f t="shared" si="173"/>
        <v>0</v>
      </c>
      <c r="T2184">
        <f t="shared" si="174"/>
        <v>0</v>
      </c>
      <c r="U2184" t="str" cm="1">
        <f t="array" ref="U2184">_xlfn.IFS(D2184&lt;1000,"Less Than 1000",D2184&lt;=4999,"1000 to 4999",D2184&lt;=9999,"5000 to 9999",D2184&lt;=14999,"10000 to 14999",D2184&lt;=19999,"15000 to 19999",D2184&lt;=24999,"20000 to 24999",D2184&lt;=29999,"25000 to 29999",D2184&lt;=34999,"30000 to 34999",D2184&lt;=39999,"35000 to 39999",D2184&lt;44999,"40000 to 44999",D2184&lt;=44999,"40000 to 44999",D2184&lt;=49999,"45000 to 49999",D2184&gt;=50000,"50000 or More")</f>
        <v>1000 to 4999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7" t="s">
        <v>8218</v>
      </c>
      <c r="G2185" t="s">
        <v>8223</v>
      </c>
      <c r="H2185" t="s">
        <v>8245</v>
      </c>
      <c r="I2185">
        <v>1486616400</v>
      </c>
      <c r="J2185" s="10">
        <v>1484037977</v>
      </c>
      <c r="K2185" s="11">
        <f t="shared" si="170"/>
        <v>42745.365474537044</v>
      </c>
      <c r="L2185" t="b">
        <v>0</v>
      </c>
      <c r="M2185">
        <v>279</v>
      </c>
      <c r="N2185" t="b">
        <v>1</v>
      </c>
      <c r="O2185" t="s">
        <v>8306</v>
      </c>
      <c r="P2185" t="s">
        <v>8324</v>
      </c>
      <c r="Q2185">
        <f t="shared" si="171"/>
        <v>2017</v>
      </c>
      <c r="R2185">
        <f t="shared" si="172"/>
        <v>1</v>
      </c>
      <c r="S2185">
        <f t="shared" si="173"/>
        <v>0</v>
      </c>
      <c r="T2185">
        <f t="shared" si="174"/>
        <v>0</v>
      </c>
      <c r="U2185" t="str" cm="1">
        <f t="array" ref="U2185">_xlfn.IFS(D2185&lt;1000,"Less Than 1000",D2185&lt;=4999,"1000 to 4999",D2185&lt;=9999,"5000 to 9999",D2185&lt;=14999,"10000 to 14999",D2185&lt;=19999,"15000 to 19999",D2185&lt;=24999,"20000 to 24999",D2185&lt;=29999,"25000 to 29999",D2185&lt;=34999,"30000 to 34999",D2185&lt;=39999,"35000 to 39999",D2185&lt;44999,"40000 to 44999",D2185&lt;=44999,"40000 to 44999",D2185&lt;=49999,"45000 to 49999",D2185&gt;=50000,"50000 or More")</f>
        <v>1000 to 4999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7" t="s">
        <v>8218</v>
      </c>
      <c r="G2186" t="s">
        <v>8223</v>
      </c>
      <c r="H2186" t="s">
        <v>8245</v>
      </c>
      <c r="I2186">
        <v>1453737600</v>
      </c>
      <c r="J2186" s="10">
        <v>1452530041</v>
      </c>
      <c r="K2186" s="11">
        <f t="shared" si="170"/>
        <v>42380.690289351856</v>
      </c>
      <c r="L2186" t="b">
        <v>1</v>
      </c>
      <c r="M2186">
        <v>266</v>
      </c>
      <c r="N2186" t="b">
        <v>1</v>
      </c>
      <c r="O2186" t="s">
        <v>8306</v>
      </c>
      <c r="P2186" t="s">
        <v>8324</v>
      </c>
      <c r="Q2186">
        <f t="shared" si="171"/>
        <v>2016</v>
      </c>
      <c r="R2186">
        <f t="shared" si="172"/>
        <v>1</v>
      </c>
      <c r="S2186">
        <f t="shared" si="173"/>
        <v>0</v>
      </c>
      <c r="T2186">
        <f t="shared" si="174"/>
        <v>0</v>
      </c>
      <c r="U2186" t="str" cm="1">
        <f t="array" ref="U2186">_xlfn.IFS(D2186&lt;1000,"Less Than 1000",D2186&lt;=4999,"1000 to 4999",D2186&lt;=9999,"5000 to 9999",D2186&lt;=14999,"10000 to 14999",D2186&lt;=19999,"15000 to 19999",D2186&lt;=24999,"20000 to 24999",D2186&lt;=29999,"25000 to 29999",D2186&lt;=34999,"30000 to 34999",D2186&lt;=39999,"35000 to 39999",D2186&lt;44999,"40000 to 44999",D2186&lt;=44999,"40000 to 44999",D2186&lt;=49999,"45000 to 49999",D2186&gt;=50000,"50000 or More")</f>
        <v>10000 to 14999</v>
      </c>
    </row>
    <row r="2187" spans="1:21" ht="42.75" x14ac:dyDescent="0.45">
      <c r="A2187">
        <v>1708</v>
      </c>
      <c r="B2187" s="3" t="s">
        <v>1709</v>
      </c>
      <c r="C2187" s="3" t="s">
        <v>5818</v>
      </c>
      <c r="D2187" s="6">
        <v>7000</v>
      </c>
      <c r="E2187" s="8">
        <v>0</v>
      </c>
      <c r="F2187" s="17" t="s">
        <v>8220</v>
      </c>
      <c r="G2187" t="s">
        <v>8223</v>
      </c>
      <c r="H2187" t="s">
        <v>8245</v>
      </c>
      <c r="I2187">
        <v>1462135706</v>
      </c>
      <c r="J2187" s="10">
        <v>1458679706</v>
      </c>
      <c r="K2187" s="11">
        <f t="shared" si="170"/>
        <v>42451.866967592592</v>
      </c>
      <c r="L2187" t="b">
        <v>0</v>
      </c>
      <c r="M2187">
        <v>0</v>
      </c>
      <c r="N2187" t="b">
        <v>0</v>
      </c>
      <c r="O2187" t="s">
        <v>8298</v>
      </c>
      <c r="P2187" t="s">
        <v>8320</v>
      </c>
      <c r="Q2187">
        <f t="shared" si="171"/>
        <v>2016</v>
      </c>
      <c r="R2187">
        <f t="shared" si="172"/>
        <v>0</v>
      </c>
      <c r="S2187">
        <f t="shared" si="173"/>
        <v>1</v>
      </c>
      <c r="T2187">
        <f t="shared" si="174"/>
        <v>0</v>
      </c>
      <c r="U2187" t="str" cm="1">
        <f t="array" ref="U2187">_xlfn.IFS(D2187&lt;1000,"Less Than 1000",D2187&lt;=4999,"1000 to 4999",D2187&lt;=9999,"5000 to 9999",D2187&lt;=14999,"10000 to 14999",D2187&lt;=19999,"15000 to 19999",D2187&lt;=24999,"20000 to 24999",D2187&lt;=29999,"25000 to 29999",D2187&lt;=34999,"30000 to 34999",D2187&lt;=39999,"35000 to 39999",D2187&lt;44999,"40000 to 44999",D2187&lt;=44999,"40000 to 44999",D2187&lt;=49999,"45000 to 49999",D2187&gt;=50000,"50000 or More")</f>
        <v>5000 to 9999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7" t="s">
        <v>8218</v>
      </c>
      <c r="G2188" t="s">
        <v>8223</v>
      </c>
      <c r="H2188" t="s">
        <v>8245</v>
      </c>
      <c r="I2188">
        <v>1473213600</v>
      </c>
      <c r="J2188" s="10">
        <v>1470062743</v>
      </c>
      <c r="K2188" s="11">
        <f t="shared" si="170"/>
        <v>42583.615081018521</v>
      </c>
      <c r="L2188" t="b">
        <v>0</v>
      </c>
      <c r="M2188">
        <v>392</v>
      </c>
      <c r="N2188" t="b">
        <v>1</v>
      </c>
      <c r="O2188" t="s">
        <v>8306</v>
      </c>
      <c r="P2188" t="s">
        <v>8324</v>
      </c>
      <c r="Q2188">
        <f t="shared" si="171"/>
        <v>2016</v>
      </c>
      <c r="R2188">
        <f t="shared" si="172"/>
        <v>1</v>
      </c>
      <c r="S2188">
        <f t="shared" si="173"/>
        <v>0</v>
      </c>
      <c r="T2188">
        <f t="shared" si="174"/>
        <v>0</v>
      </c>
      <c r="U2188" t="str" cm="1">
        <f t="array" ref="U2188">_xlfn.IFS(D2188&lt;1000,"Less Than 1000",D2188&lt;=4999,"1000 to 4999",D2188&lt;=9999,"5000 to 9999",D2188&lt;=14999,"10000 to 14999",D2188&lt;=19999,"15000 to 19999",D2188&lt;=24999,"20000 to 24999",D2188&lt;=29999,"25000 to 29999",D2188&lt;=34999,"30000 to 34999",D2188&lt;=39999,"35000 to 39999",D2188&lt;44999,"40000 to 44999",D2188&lt;=44999,"40000 to 44999",D2188&lt;=49999,"45000 to 49999",D2188&gt;=50000,"50000 or More")</f>
        <v>20000 to 24999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7" t="s">
        <v>8218</v>
      </c>
      <c r="G2189" t="s">
        <v>8223</v>
      </c>
      <c r="H2189" t="s">
        <v>8245</v>
      </c>
      <c r="I2189">
        <v>1428033540</v>
      </c>
      <c r="J2189" s="10">
        <v>1425531666</v>
      </c>
      <c r="K2189" s="11">
        <f t="shared" si="170"/>
        <v>42068.209097222221</v>
      </c>
      <c r="L2189" t="b">
        <v>1</v>
      </c>
      <c r="M2189">
        <v>3562</v>
      </c>
      <c r="N2189" t="b">
        <v>1</v>
      </c>
      <c r="O2189" t="s">
        <v>8306</v>
      </c>
      <c r="P2189" t="s">
        <v>8324</v>
      </c>
      <c r="Q2189">
        <f t="shared" si="171"/>
        <v>2015</v>
      </c>
      <c r="R2189">
        <f t="shared" si="172"/>
        <v>1</v>
      </c>
      <c r="S2189">
        <f t="shared" si="173"/>
        <v>0</v>
      </c>
      <c r="T2189">
        <f t="shared" si="174"/>
        <v>0</v>
      </c>
      <c r="U2189" t="str" cm="1">
        <f t="array" ref="U2189">_xlfn.IFS(D2189&lt;1000,"Less Than 1000",D2189&lt;=4999,"1000 to 4999",D2189&lt;=9999,"5000 to 9999",D2189&lt;=14999,"10000 to 14999",D2189&lt;=19999,"15000 to 19999",D2189&lt;=24999,"20000 to 24999",D2189&lt;=29999,"25000 to 29999",D2189&lt;=34999,"30000 to 34999",D2189&lt;=39999,"35000 to 39999",D2189&lt;44999,"40000 to 44999",D2189&lt;=44999,"40000 to 44999",D2189&lt;=49999,"45000 to 49999",D2189&gt;=50000,"50000 or More")</f>
        <v>20000 to 24999</v>
      </c>
    </row>
    <row r="2190" spans="1:21" ht="42.75" x14ac:dyDescent="0.45">
      <c r="A2190">
        <v>1745</v>
      </c>
      <c r="B2190" s="3" t="s">
        <v>1746</v>
      </c>
      <c r="C2190" s="3" t="s">
        <v>5855</v>
      </c>
      <c r="D2190" s="6">
        <v>7000</v>
      </c>
      <c r="E2190" s="8">
        <v>7981</v>
      </c>
      <c r="F2190" s="17" t="s">
        <v>8218</v>
      </c>
      <c r="G2190" t="s">
        <v>8223</v>
      </c>
      <c r="H2190" t="s">
        <v>8245</v>
      </c>
      <c r="I2190">
        <v>1482372000</v>
      </c>
      <c r="J2190" s="10">
        <v>1479276838</v>
      </c>
      <c r="K2190" s="11">
        <f t="shared" si="170"/>
        <v>42690.259699074071</v>
      </c>
      <c r="L2190" t="b">
        <v>0</v>
      </c>
      <c r="M2190">
        <v>89</v>
      </c>
      <c r="N2190" t="b">
        <v>1</v>
      </c>
      <c r="O2190" t="s">
        <v>8311</v>
      </c>
      <c r="P2190" t="s">
        <v>8312</v>
      </c>
      <c r="Q2190">
        <f t="shared" si="171"/>
        <v>2016</v>
      </c>
      <c r="R2190">
        <f t="shared" si="172"/>
        <v>1</v>
      </c>
      <c r="S2190">
        <f t="shared" si="173"/>
        <v>0</v>
      </c>
      <c r="T2190">
        <f t="shared" si="174"/>
        <v>0</v>
      </c>
      <c r="U2190" t="str" cm="1">
        <f t="array" ref="U2190">_xlfn.IFS(D2190&lt;1000,"Less Than 1000",D2190&lt;=4999,"1000 to 4999",D2190&lt;=9999,"5000 to 9999",D2190&lt;=14999,"10000 to 14999",D2190&lt;=19999,"15000 to 19999",D2190&lt;=24999,"20000 to 24999",D2190&lt;=29999,"25000 to 29999",D2190&lt;=34999,"30000 to 34999",D2190&lt;=39999,"35000 to 39999",D2190&lt;44999,"40000 to 44999",D2190&lt;=44999,"40000 to 44999",D2190&lt;=49999,"45000 to 49999",D2190&gt;=50000,"50000 or More")</f>
        <v>5000 to 9999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7" t="s">
        <v>8218</v>
      </c>
      <c r="G2191" t="s">
        <v>8224</v>
      </c>
      <c r="H2191" t="s">
        <v>8246</v>
      </c>
      <c r="I2191">
        <v>1461276000</v>
      </c>
      <c r="J2191" s="10">
        <v>1460055300</v>
      </c>
      <c r="K2191" s="11">
        <f t="shared" si="170"/>
        <v>42467.788194444445</v>
      </c>
      <c r="L2191" t="b">
        <v>0</v>
      </c>
      <c r="M2191">
        <v>88</v>
      </c>
      <c r="N2191" t="b">
        <v>1</v>
      </c>
      <c r="O2191" t="s">
        <v>8306</v>
      </c>
      <c r="P2191" t="s">
        <v>8324</v>
      </c>
      <c r="Q2191">
        <f t="shared" si="171"/>
        <v>2016</v>
      </c>
      <c r="R2191">
        <f t="shared" si="172"/>
        <v>1</v>
      </c>
      <c r="S2191">
        <f t="shared" si="173"/>
        <v>0</v>
      </c>
      <c r="T2191">
        <f t="shared" si="174"/>
        <v>0</v>
      </c>
      <c r="U2191" t="str" cm="1">
        <f t="array" ref="U2191">_xlfn.IFS(D2191&lt;1000,"Less Than 1000",D2191&lt;=4999,"1000 to 4999",D2191&lt;=9999,"5000 to 9999",D2191&lt;=14999,"10000 to 14999",D2191&lt;=19999,"15000 to 19999",D2191&lt;=24999,"20000 to 24999",D2191&lt;=29999,"25000 to 29999",D2191&lt;=34999,"30000 to 34999",D2191&lt;=39999,"35000 to 39999",D2191&lt;44999,"40000 to 44999",D2191&lt;=44999,"40000 to 44999",D2191&lt;=49999,"45000 to 49999",D2191&gt;=50000,"50000 or More")</f>
        <v>1000 to 4999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7" t="s">
        <v>8218</v>
      </c>
      <c r="G2192" t="s">
        <v>8223</v>
      </c>
      <c r="H2192" t="s">
        <v>8245</v>
      </c>
      <c r="I2192">
        <v>1458716340</v>
      </c>
      <c r="J2192" s="10">
        <v>1455721204</v>
      </c>
      <c r="K2192" s="11">
        <f t="shared" si="170"/>
        <v>42417.625046296293</v>
      </c>
      <c r="L2192" t="b">
        <v>0</v>
      </c>
      <c r="M2192">
        <v>537</v>
      </c>
      <c r="N2192" t="b">
        <v>1</v>
      </c>
      <c r="O2192" t="s">
        <v>8306</v>
      </c>
      <c r="P2192" t="s">
        <v>8324</v>
      </c>
      <c r="Q2192">
        <f t="shared" si="171"/>
        <v>2016</v>
      </c>
      <c r="R2192">
        <f t="shared" si="172"/>
        <v>1</v>
      </c>
      <c r="S2192">
        <f t="shared" si="173"/>
        <v>0</v>
      </c>
      <c r="T2192">
        <f t="shared" si="174"/>
        <v>0</v>
      </c>
      <c r="U2192" t="str" cm="1">
        <f t="array" ref="U2192">_xlfn.IFS(D2192&lt;1000,"Less Than 1000",D2192&lt;=4999,"1000 to 4999",D2192&lt;=9999,"5000 to 9999",D2192&lt;=14999,"10000 to 14999",D2192&lt;=19999,"15000 to 19999",D2192&lt;=24999,"20000 to 24999",D2192&lt;=29999,"25000 to 29999",D2192&lt;=34999,"30000 to 34999",D2192&lt;=39999,"35000 to 39999",D2192&lt;44999,"40000 to 44999",D2192&lt;=44999,"40000 to 44999",D2192&lt;=49999,"45000 to 49999",D2192&gt;=50000,"50000 or More")</f>
        <v>15000 to 19999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7" t="s">
        <v>8218</v>
      </c>
      <c r="G2193" t="s">
        <v>8224</v>
      </c>
      <c r="H2193" t="s">
        <v>8246</v>
      </c>
      <c r="I2193">
        <v>1487102427</v>
      </c>
      <c r="J2193" s="10">
        <v>1486065627</v>
      </c>
      <c r="K2193" s="11">
        <f t="shared" si="170"/>
        <v>42768.833645833336</v>
      </c>
      <c r="L2193" t="b">
        <v>0</v>
      </c>
      <c r="M2193">
        <v>25</v>
      </c>
      <c r="N2193" t="b">
        <v>1</v>
      </c>
      <c r="O2193" t="s">
        <v>8306</v>
      </c>
      <c r="P2193" t="s">
        <v>8324</v>
      </c>
      <c r="Q2193">
        <f t="shared" si="171"/>
        <v>2017</v>
      </c>
      <c r="R2193">
        <f t="shared" si="172"/>
        <v>1</v>
      </c>
      <c r="S2193">
        <f t="shared" si="173"/>
        <v>0</v>
      </c>
      <c r="T2193">
        <f t="shared" si="174"/>
        <v>0</v>
      </c>
      <c r="U2193" t="str" cm="1">
        <f t="array" ref="U2193">_xlfn.IFS(D2193&lt;1000,"Less Than 1000",D2193&lt;=4999,"1000 to 4999",D2193&lt;=9999,"5000 to 9999",D2193&lt;=14999,"10000 to 14999",D2193&lt;=19999,"15000 to 19999",D2193&lt;=24999,"20000 to 24999",D2193&lt;=29999,"25000 to 29999",D2193&lt;=34999,"30000 to 34999",D2193&lt;=39999,"35000 to 39999",D2193&lt;44999,"40000 to 44999",D2193&lt;=44999,"40000 to 44999",D2193&lt;=49999,"45000 to 49999",D2193&gt;=50000,"50000 or More")</f>
        <v>Less Than 1000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7" t="s">
        <v>8218</v>
      </c>
      <c r="G2194" t="s">
        <v>8224</v>
      </c>
      <c r="H2194" t="s">
        <v>8246</v>
      </c>
      <c r="I2194">
        <v>1481842800</v>
      </c>
      <c r="J2194" s="10">
        <v>1479414344</v>
      </c>
      <c r="K2194" s="11">
        <f t="shared" si="170"/>
        <v>42691.8512037037</v>
      </c>
      <c r="L2194" t="b">
        <v>0</v>
      </c>
      <c r="M2194">
        <v>3238</v>
      </c>
      <c r="N2194" t="b">
        <v>1</v>
      </c>
      <c r="O2194" t="s">
        <v>8306</v>
      </c>
      <c r="P2194" t="s">
        <v>8324</v>
      </c>
      <c r="Q2194">
        <f t="shared" si="171"/>
        <v>2016</v>
      </c>
      <c r="R2194">
        <f t="shared" si="172"/>
        <v>1</v>
      </c>
      <c r="S2194">
        <f t="shared" si="173"/>
        <v>0</v>
      </c>
      <c r="T2194">
        <f t="shared" si="174"/>
        <v>0</v>
      </c>
      <c r="U2194" t="str" cm="1">
        <f t="array" ref="U2194">_xlfn.IFS(D2194&lt;1000,"Less Than 1000",D2194&lt;=4999,"1000 to 4999",D2194&lt;=9999,"5000 to 9999",D2194&lt;=14999,"10000 to 14999",D2194&lt;=19999,"15000 to 19999",D2194&lt;=24999,"20000 to 24999",D2194&lt;=29999,"25000 to 29999",D2194&lt;=34999,"30000 to 34999",D2194&lt;=39999,"35000 to 39999",D2194&lt;44999,"40000 to 44999",D2194&lt;=44999,"40000 to 44999",D2194&lt;=49999,"45000 to 49999",D2194&gt;=50000,"50000 or More")</f>
        <v>10000 to 14999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7" t="s">
        <v>8218</v>
      </c>
      <c r="G2195" t="s">
        <v>8223</v>
      </c>
      <c r="H2195" t="s">
        <v>8245</v>
      </c>
      <c r="I2195">
        <v>1479704340</v>
      </c>
      <c r="J2195" s="10">
        <v>1477043072</v>
      </c>
      <c r="K2195" s="11">
        <f t="shared" si="170"/>
        <v>42664.405925925923</v>
      </c>
      <c r="L2195" t="b">
        <v>0</v>
      </c>
      <c r="M2195">
        <v>897</v>
      </c>
      <c r="N2195" t="b">
        <v>1</v>
      </c>
      <c r="O2195" t="s">
        <v>8306</v>
      </c>
      <c r="P2195" t="s">
        <v>8324</v>
      </c>
      <c r="Q2195">
        <f t="shared" si="171"/>
        <v>2016</v>
      </c>
      <c r="R2195">
        <f t="shared" si="172"/>
        <v>1</v>
      </c>
      <c r="S2195">
        <f t="shared" si="173"/>
        <v>0</v>
      </c>
      <c r="T2195">
        <f t="shared" si="174"/>
        <v>0</v>
      </c>
      <c r="U2195" t="str" cm="1">
        <f t="array" ref="U2195">_xlfn.IFS(D2195&lt;1000,"Less Than 1000",D2195&lt;=4999,"1000 to 4999",D2195&lt;=9999,"5000 to 9999",D2195&lt;=14999,"10000 to 14999",D2195&lt;=19999,"15000 to 19999",D2195&lt;=24999,"20000 to 24999",D2195&lt;=29999,"25000 to 29999",D2195&lt;=34999,"30000 to 34999",D2195&lt;=39999,"35000 to 39999",D2195&lt;44999,"40000 to 44999",D2195&lt;=44999,"40000 to 44999",D2195&lt;=49999,"45000 to 49999",D2195&gt;=50000,"50000 or More")</f>
        <v>15000 to 19999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7" t="s">
        <v>8218</v>
      </c>
      <c r="G2196" t="s">
        <v>8223</v>
      </c>
      <c r="H2196" t="s">
        <v>8245</v>
      </c>
      <c r="I2196">
        <v>1459012290</v>
      </c>
      <c r="J2196" s="10">
        <v>1456423890</v>
      </c>
      <c r="K2196" s="11">
        <f t="shared" si="170"/>
        <v>42425.757986111115</v>
      </c>
      <c r="L2196" t="b">
        <v>0</v>
      </c>
      <c r="M2196">
        <v>878</v>
      </c>
      <c r="N2196" t="b">
        <v>1</v>
      </c>
      <c r="O2196" t="s">
        <v>8306</v>
      </c>
      <c r="P2196" t="s">
        <v>8324</v>
      </c>
      <c r="Q2196">
        <f t="shared" si="171"/>
        <v>2016</v>
      </c>
      <c r="R2196">
        <f t="shared" si="172"/>
        <v>1</v>
      </c>
      <c r="S2196">
        <f t="shared" si="173"/>
        <v>0</v>
      </c>
      <c r="T2196">
        <f t="shared" si="174"/>
        <v>0</v>
      </c>
      <c r="U2196" t="str" cm="1">
        <f t="array" ref="U2196">_xlfn.IFS(D2196&lt;1000,"Less Than 1000",D2196&lt;=4999,"1000 to 4999",D2196&lt;=9999,"5000 to 9999",D2196&lt;=14999,"10000 to 14999",D2196&lt;=19999,"15000 to 19999",D2196&lt;=24999,"20000 to 24999",D2196&lt;=29999,"25000 to 29999",D2196&lt;=34999,"30000 to 34999",D2196&lt;=39999,"35000 to 39999",D2196&lt;44999,"40000 to 44999",D2196&lt;=44999,"40000 to 44999",D2196&lt;=49999,"45000 to 49999",D2196&gt;=50000,"50000 or More")</f>
        <v>10000 to 14999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7" t="s">
        <v>8218</v>
      </c>
      <c r="G2197" t="s">
        <v>8223</v>
      </c>
      <c r="H2197" t="s">
        <v>8245</v>
      </c>
      <c r="I2197">
        <v>1439317900</v>
      </c>
      <c r="J2197" s="10">
        <v>1436725900</v>
      </c>
      <c r="K2197" s="11">
        <f t="shared" si="170"/>
        <v>42197.771990740745</v>
      </c>
      <c r="L2197" t="b">
        <v>0</v>
      </c>
      <c r="M2197">
        <v>115</v>
      </c>
      <c r="N2197" t="b">
        <v>1</v>
      </c>
      <c r="O2197" t="s">
        <v>8306</v>
      </c>
      <c r="P2197" t="s">
        <v>8324</v>
      </c>
      <c r="Q2197">
        <f t="shared" si="171"/>
        <v>2015</v>
      </c>
      <c r="R2197">
        <f t="shared" si="172"/>
        <v>1</v>
      </c>
      <c r="S2197">
        <f t="shared" si="173"/>
        <v>0</v>
      </c>
      <c r="T2197">
        <f t="shared" si="174"/>
        <v>0</v>
      </c>
      <c r="U2197" t="str" cm="1">
        <f t="array" ref="U2197">_xlfn.IFS(D2197&lt;1000,"Less Than 1000",D2197&lt;=4999,"1000 to 4999",D2197&lt;=9999,"5000 to 9999",D2197&lt;=14999,"10000 to 14999",D2197&lt;=19999,"15000 to 19999",D2197&lt;=24999,"20000 to 24999",D2197&lt;=29999,"25000 to 29999",D2197&lt;=34999,"30000 to 34999",D2197&lt;=39999,"35000 to 39999",D2197&lt;44999,"40000 to 44999",D2197&lt;=44999,"40000 to 44999",D2197&lt;=49999,"45000 to 49999",D2197&gt;=50000,"50000 or More")</f>
        <v>1000 to 4999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7" t="s">
        <v>8218</v>
      </c>
      <c r="G2198" t="s">
        <v>8223</v>
      </c>
      <c r="H2198" t="s">
        <v>8245</v>
      </c>
      <c r="I2198">
        <v>1480662000</v>
      </c>
      <c r="J2198" s="10">
        <v>1478000502</v>
      </c>
      <c r="K2198" s="11">
        <f t="shared" si="170"/>
        <v>42675.487291666665</v>
      </c>
      <c r="L2198" t="b">
        <v>0</v>
      </c>
      <c r="M2198">
        <v>234</v>
      </c>
      <c r="N2198" t="b">
        <v>1</v>
      </c>
      <c r="O2198" t="s">
        <v>8306</v>
      </c>
      <c r="P2198" t="s">
        <v>8324</v>
      </c>
      <c r="Q2198">
        <f t="shared" si="171"/>
        <v>2016</v>
      </c>
      <c r="R2198">
        <f t="shared" si="172"/>
        <v>1</v>
      </c>
      <c r="S2198">
        <f t="shared" si="173"/>
        <v>0</v>
      </c>
      <c r="T2198">
        <f t="shared" si="174"/>
        <v>0</v>
      </c>
      <c r="U2198" t="str" cm="1">
        <f t="array" ref="U2198">_xlfn.IFS(D2198&lt;1000,"Less Than 1000",D2198&lt;=4999,"1000 to 4999",D2198&lt;=9999,"5000 to 9999",D2198&lt;=14999,"10000 to 14999",D2198&lt;=19999,"15000 to 19999",D2198&lt;=24999,"20000 to 24999",D2198&lt;=29999,"25000 to 29999",D2198&lt;=34999,"30000 to 34999",D2198&lt;=39999,"35000 to 39999",D2198&lt;44999,"40000 to 44999",D2198&lt;=44999,"40000 to 44999",D2198&lt;=49999,"45000 to 49999",D2198&gt;=50000,"50000 or More")</f>
        <v>10000 to 14999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7" t="s">
        <v>8218</v>
      </c>
      <c r="G2199" t="s">
        <v>8223</v>
      </c>
      <c r="H2199" t="s">
        <v>8245</v>
      </c>
      <c r="I2199">
        <v>1425132059</v>
      </c>
      <c r="J2199" s="10">
        <v>1422540059</v>
      </c>
      <c r="K2199" s="11">
        <f t="shared" si="170"/>
        <v>42033.584016203706</v>
      </c>
      <c r="L2199" t="b">
        <v>0</v>
      </c>
      <c r="M2199">
        <v>4330</v>
      </c>
      <c r="N2199" t="b">
        <v>1</v>
      </c>
      <c r="O2199" t="s">
        <v>8306</v>
      </c>
      <c r="P2199" t="s">
        <v>8324</v>
      </c>
      <c r="Q2199">
        <f t="shared" si="171"/>
        <v>2015</v>
      </c>
      <c r="R2199">
        <f t="shared" si="172"/>
        <v>1</v>
      </c>
      <c r="S2199">
        <f t="shared" si="173"/>
        <v>0</v>
      </c>
      <c r="T2199">
        <f t="shared" si="174"/>
        <v>0</v>
      </c>
      <c r="U2199" t="str" cm="1">
        <f t="array" ref="U2199">_xlfn.IFS(D2199&lt;1000,"Less Than 1000",D2199&lt;=4999,"1000 to 4999",D2199&lt;=9999,"5000 to 9999",D2199&lt;=14999,"10000 to 14999",D2199&lt;=19999,"15000 to 19999",D2199&lt;=24999,"20000 to 24999",D2199&lt;=29999,"25000 to 29999",D2199&lt;=34999,"30000 to 34999",D2199&lt;=39999,"35000 to 39999",D2199&lt;44999,"40000 to 44999",D2199&lt;=44999,"40000 to 44999",D2199&lt;=49999,"45000 to 49999",D2199&gt;=50000,"50000 or More")</f>
        <v>30000 to 34999</v>
      </c>
    </row>
    <row r="2200" spans="1:21" ht="42.75" x14ac:dyDescent="0.45">
      <c r="A2200">
        <v>1958</v>
      </c>
      <c r="B2200" s="3" t="s">
        <v>1959</v>
      </c>
      <c r="C2200" s="3" t="s">
        <v>6068</v>
      </c>
      <c r="D2200" s="6">
        <v>7000</v>
      </c>
      <c r="E2200" s="8">
        <v>100490.02</v>
      </c>
      <c r="F2200" s="17" t="s">
        <v>8218</v>
      </c>
      <c r="G2200" t="s">
        <v>8223</v>
      </c>
      <c r="H2200" t="s">
        <v>8245</v>
      </c>
      <c r="I2200">
        <v>1364078561</v>
      </c>
      <c r="J2200" s="10">
        <v>1361490161</v>
      </c>
      <c r="K2200" s="11">
        <f t="shared" si="170"/>
        <v>41326.987974537034</v>
      </c>
      <c r="L2200" t="b">
        <v>1</v>
      </c>
      <c r="M2200">
        <v>1356</v>
      </c>
      <c r="N2200" t="b">
        <v>1</v>
      </c>
      <c r="O2200" t="s">
        <v>8292</v>
      </c>
      <c r="P2200" t="s">
        <v>8322</v>
      </c>
      <c r="Q2200">
        <f t="shared" si="171"/>
        <v>2013</v>
      </c>
      <c r="R2200">
        <f t="shared" si="172"/>
        <v>1</v>
      </c>
      <c r="S2200">
        <f t="shared" si="173"/>
        <v>0</v>
      </c>
      <c r="T2200">
        <f t="shared" si="174"/>
        <v>0</v>
      </c>
      <c r="U2200" t="str" cm="1">
        <f t="array" ref="U2200">_xlfn.IFS(D2200&lt;1000,"Less Than 1000",D2200&lt;=4999,"1000 to 4999",D2200&lt;=9999,"5000 to 9999",D2200&lt;=14999,"10000 to 14999",D2200&lt;=19999,"15000 to 19999",D2200&lt;=24999,"20000 to 24999",D2200&lt;=29999,"25000 to 29999",D2200&lt;=34999,"30000 to 34999",D2200&lt;=39999,"35000 to 39999",D2200&lt;44999,"40000 to 44999",D2200&lt;=44999,"40000 to 44999",D2200&lt;=49999,"45000 to 49999",D2200&gt;=50000,"50000 or More")</f>
        <v>5000 to 9999</v>
      </c>
    </row>
    <row r="2201" spans="1:21" ht="28.5" x14ac:dyDescent="0.45">
      <c r="A2201">
        <v>2113</v>
      </c>
      <c r="B2201" s="3" t="s">
        <v>2114</v>
      </c>
      <c r="C2201" s="3" t="s">
        <v>6223</v>
      </c>
      <c r="D2201" s="6">
        <v>7000</v>
      </c>
      <c r="E2201" s="8">
        <v>7340</v>
      </c>
      <c r="F2201" s="17" t="s">
        <v>8218</v>
      </c>
      <c r="G2201" t="s">
        <v>8223</v>
      </c>
      <c r="H2201" t="s">
        <v>8245</v>
      </c>
      <c r="I2201">
        <v>1411505176</v>
      </c>
      <c r="J2201" s="10">
        <v>1408481176</v>
      </c>
      <c r="K2201" s="11">
        <f t="shared" si="170"/>
        <v>41870.86546296296</v>
      </c>
      <c r="L2201" t="b">
        <v>0</v>
      </c>
      <c r="M2201">
        <v>107</v>
      </c>
      <c r="N2201" t="b">
        <v>1</v>
      </c>
      <c r="O2201" t="s">
        <v>8298</v>
      </c>
      <c r="P2201" t="s">
        <v>8302</v>
      </c>
      <c r="Q2201">
        <f t="shared" si="171"/>
        <v>2014</v>
      </c>
      <c r="R2201">
        <f t="shared" si="172"/>
        <v>1</v>
      </c>
      <c r="S2201">
        <f t="shared" si="173"/>
        <v>0</v>
      </c>
      <c r="T2201">
        <f t="shared" si="174"/>
        <v>0</v>
      </c>
      <c r="U2201" t="str" cm="1">
        <f t="array" ref="U2201">_xlfn.IFS(D2201&lt;1000,"Less Than 1000",D2201&lt;=4999,"1000 to 4999",D2201&lt;=9999,"5000 to 9999",D2201&lt;=14999,"10000 to 14999",D2201&lt;=19999,"15000 to 19999",D2201&lt;=24999,"20000 to 24999",D2201&lt;=29999,"25000 to 29999",D2201&lt;=34999,"30000 to 34999",D2201&lt;=39999,"35000 to 39999",D2201&lt;44999,"40000 to 44999",D2201&lt;=44999,"40000 to 44999",D2201&lt;=49999,"45000 to 49999",D2201&gt;=50000,"50000 or More")</f>
        <v>5000 to 9999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7" t="s">
        <v>8218</v>
      </c>
      <c r="G2202" t="s">
        <v>8224</v>
      </c>
      <c r="H2202" t="s">
        <v>8246</v>
      </c>
      <c r="I2202">
        <v>1436151600</v>
      </c>
      <c r="J2202" s="10">
        <v>1433775668</v>
      </c>
      <c r="K2202" s="11">
        <f t="shared" si="170"/>
        <v>42163.625787037032</v>
      </c>
      <c r="L2202" t="b">
        <v>0</v>
      </c>
      <c r="M2202">
        <v>263</v>
      </c>
      <c r="N2202" t="b">
        <v>1</v>
      </c>
      <c r="O2202" t="s">
        <v>8306</v>
      </c>
      <c r="P2202" t="s">
        <v>8324</v>
      </c>
      <c r="Q2202">
        <f t="shared" si="171"/>
        <v>2015</v>
      </c>
      <c r="R2202">
        <f t="shared" si="172"/>
        <v>1</v>
      </c>
      <c r="S2202">
        <f t="shared" si="173"/>
        <v>0</v>
      </c>
      <c r="T2202">
        <f t="shared" si="174"/>
        <v>0</v>
      </c>
      <c r="U2202" t="str" cm="1">
        <f t="array" ref="U2202">_xlfn.IFS(D2202&lt;1000,"Less Than 1000",D2202&lt;=4999,"1000 to 4999",D2202&lt;=9999,"5000 to 9999",D2202&lt;=14999,"10000 to 14999",D2202&lt;=19999,"15000 to 19999",D2202&lt;=24999,"20000 to 24999",D2202&lt;=29999,"25000 to 29999",D2202&lt;=34999,"30000 to 34999",D2202&lt;=39999,"35000 to 39999",D2202&lt;44999,"40000 to 44999",D2202&lt;=44999,"40000 to 44999",D2202&lt;=49999,"45000 to 49999",D2202&gt;=50000,"50000 or More")</f>
        <v>1000 to 4999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7" t="s">
        <v>8218</v>
      </c>
      <c r="G2203" t="s">
        <v>8224</v>
      </c>
      <c r="H2203" t="s">
        <v>8246</v>
      </c>
      <c r="I2203">
        <v>1358367565</v>
      </c>
      <c r="J2203" s="10">
        <v>1357157965</v>
      </c>
      <c r="K2203" s="11">
        <f t="shared" si="170"/>
        <v>41276.846817129634</v>
      </c>
      <c r="L2203" t="b">
        <v>0</v>
      </c>
      <c r="M2203">
        <v>28</v>
      </c>
      <c r="N2203" t="b">
        <v>1</v>
      </c>
      <c r="O2203" t="s">
        <v>8298</v>
      </c>
      <c r="P2203" t="s">
        <v>8303</v>
      </c>
      <c r="Q2203">
        <f t="shared" si="171"/>
        <v>2013</v>
      </c>
      <c r="R2203">
        <f t="shared" si="172"/>
        <v>1</v>
      </c>
      <c r="S2203">
        <f t="shared" si="173"/>
        <v>0</v>
      </c>
      <c r="T2203">
        <f t="shared" si="174"/>
        <v>0</v>
      </c>
      <c r="U2203" t="str" cm="1">
        <f t="array" ref="U2203">_xlfn.IFS(D2203&lt;1000,"Less Than 1000",D2203&lt;=4999,"1000 to 4999",D2203&lt;=9999,"5000 to 9999",D2203&lt;=14999,"10000 to 14999",D2203&lt;=19999,"15000 to 19999",D2203&lt;=24999,"20000 to 24999",D2203&lt;=29999,"25000 to 29999",D2203&lt;=34999,"30000 to 34999",D2203&lt;=39999,"35000 to 39999",D2203&lt;44999,"40000 to 44999",D2203&lt;=44999,"40000 to 44999",D2203&lt;=49999,"45000 to 49999",D2203&gt;=50000,"50000 or More")</f>
        <v>Less Than 1000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7" t="s">
        <v>8218</v>
      </c>
      <c r="G2204" t="s">
        <v>8223</v>
      </c>
      <c r="H2204" t="s">
        <v>8245</v>
      </c>
      <c r="I2204">
        <v>1351801368</v>
      </c>
      <c r="J2204" s="10">
        <v>1349209368</v>
      </c>
      <c r="K2204" s="11">
        <f t="shared" si="170"/>
        <v>41184.849166666667</v>
      </c>
      <c r="L2204" t="b">
        <v>0</v>
      </c>
      <c r="M2204">
        <v>721</v>
      </c>
      <c r="N2204" t="b">
        <v>1</v>
      </c>
      <c r="O2204" t="s">
        <v>8298</v>
      </c>
      <c r="P2204" t="s">
        <v>8303</v>
      </c>
      <c r="Q2204">
        <f t="shared" si="171"/>
        <v>2012</v>
      </c>
      <c r="R2204">
        <f t="shared" si="172"/>
        <v>1</v>
      </c>
      <c r="S2204">
        <f t="shared" si="173"/>
        <v>0</v>
      </c>
      <c r="T2204">
        <f t="shared" si="174"/>
        <v>0</v>
      </c>
      <c r="U2204" t="str" cm="1">
        <f t="array" ref="U2204">_xlfn.IFS(D2204&lt;1000,"Less Than 1000",D2204&lt;=4999,"1000 to 4999",D2204&lt;=9999,"5000 to 9999",D2204&lt;=14999,"10000 to 14999",D2204&lt;=19999,"15000 to 19999",D2204&lt;=24999,"20000 to 24999",D2204&lt;=29999,"25000 to 29999",D2204&lt;=34999,"30000 to 34999",D2204&lt;=39999,"35000 to 39999",D2204&lt;44999,"40000 to 44999",D2204&lt;=44999,"40000 to 44999",D2204&lt;=49999,"45000 to 49999",D2204&gt;=50000,"50000 or More")</f>
        <v>1000 to 4999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7" t="s">
        <v>8218</v>
      </c>
      <c r="G2205" t="s">
        <v>8228</v>
      </c>
      <c r="H2205" t="s">
        <v>8250</v>
      </c>
      <c r="I2205">
        <v>1443127082</v>
      </c>
      <c r="J2205" s="10">
        <v>1440535082</v>
      </c>
      <c r="K2205" s="11">
        <f t="shared" si="170"/>
        <v>42241.85974537037</v>
      </c>
      <c r="L2205" t="b">
        <v>0</v>
      </c>
      <c r="M2205">
        <v>50</v>
      </c>
      <c r="N2205" t="b">
        <v>1</v>
      </c>
      <c r="O2205" t="s">
        <v>8298</v>
      </c>
      <c r="P2205" t="s">
        <v>8303</v>
      </c>
      <c r="Q2205">
        <f t="shared" si="171"/>
        <v>2015</v>
      </c>
      <c r="R2205">
        <f t="shared" si="172"/>
        <v>1</v>
      </c>
      <c r="S2205">
        <f t="shared" si="173"/>
        <v>0</v>
      </c>
      <c r="T2205">
        <f t="shared" si="174"/>
        <v>0</v>
      </c>
      <c r="U2205" t="str" cm="1">
        <f t="array" ref="U2205">_xlfn.IFS(D2205&lt;1000,"Less Than 1000",D2205&lt;=4999,"1000 to 4999",D2205&lt;=9999,"5000 to 9999",D2205&lt;=14999,"10000 to 14999",D2205&lt;=19999,"15000 to 19999",D2205&lt;=24999,"20000 to 24999",D2205&lt;=29999,"25000 to 29999",D2205&lt;=34999,"30000 to 34999",D2205&lt;=39999,"35000 to 39999",D2205&lt;44999,"40000 to 44999",D2205&lt;=44999,"40000 to 44999",D2205&lt;=49999,"45000 to 49999",D2205&gt;=50000,"50000 or More")</f>
        <v>1000 to 4999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7" t="s">
        <v>8218</v>
      </c>
      <c r="G2206" t="s">
        <v>8223</v>
      </c>
      <c r="H2206" t="s">
        <v>8245</v>
      </c>
      <c r="I2206">
        <v>1362814119</v>
      </c>
      <c r="J2206" s="10">
        <v>1360222119</v>
      </c>
      <c r="K2206" s="11">
        <f t="shared" si="170"/>
        <v>41312.311562499999</v>
      </c>
      <c r="L2206" t="b">
        <v>0</v>
      </c>
      <c r="M2206">
        <v>73</v>
      </c>
      <c r="N2206" t="b">
        <v>1</v>
      </c>
      <c r="O2206" t="s">
        <v>8298</v>
      </c>
      <c r="P2206" t="s">
        <v>8303</v>
      </c>
      <c r="Q2206">
        <f t="shared" si="171"/>
        <v>2013</v>
      </c>
      <c r="R2206">
        <f t="shared" si="172"/>
        <v>1</v>
      </c>
      <c r="S2206">
        <f t="shared" si="173"/>
        <v>0</v>
      </c>
      <c r="T2206">
        <f t="shared" si="174"/>
        <v>0</v>
      </c>
      <c r="U2206" t="str" cm="1">
        <f t="array" ref="U2206">_xlfn.IFS(D2206&lt;1000,"Less Than 1000",D2206&lt;=4999,"1000 to 4999",D2206&lt;=9999,"5000 to 9999",D2206&lt;=14999,"10000 to 14999",D2206&lt;=19999,"15000 to 19999",D2206&lt;=24999,"20000 to 24999",D2206&lt;=29999,"25000 to 29999",D2206&lt;=34999,"30000 to 34999",D2206&lt;=39999,"35000 to 39999",D2206&lt;44999,"40000 to 44999",D2206&lt;=44999,"40000 to 44999",D2206&lt;=49999,"45000 to 49999",D2206&gt;=50000,"50000 or More")</f>
        <v>1000 to 4999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7" t="s">
        <v>8218</v>
      </c>
      <c r="G2207" t="s">
        <v>8223</v>
      </c>
      <c r="H2207" t="s">
        <v>8245</v>
      </c>
      <c r="I2207">
        <v>1338579789</v>
      </c>
      <c r="J2207" s="10">
        <v>1335987789</v>
      </c>
      <c r="K2207" s="11">
        <f t="shared" si="170"/>
        <v>41031.82163194444</v>
      </c>
      <c r="L2207" t="b">
        <v>0</v>
      </c>
      <c r="M2207">
        <v>27</v>
      </c>
      <c r="N2207" t="b">
        <v>1</v>
      </c>
      <c r="O2207" t="s">
        <v>8298</v>
      </c>
      <c r="P2207" t="s">
        <v>8303</v>
      </c>
      <c r="Q2207">
        <f t="shared" si="171"/>
        <v>2012</v>
      </c>
      <c r="R2207">
        <f t="shared" si="172"/>
        <v>1</v>
      </c>
      <c r="S2207">
        <f t="shared" si="173"/>
        <v>0</v>
      </c>
      <c r="T2207">
        <f t="shared" si="174"/>
        <v>0</v>
      </c>
      <c r="U2207" t="str" cm="1">
        <f t="array" ref="U2207">_xlfn.IFS(D2207&lt;1000,"Less Than 1000",D2207&lt;=4999,"1000 to 4999",D2207&lt;=9999,"5000 to 9999",D2207&lt;=14999,"10000 to 14999",D2207&lt;=19999,"15000 to 19999",D2207&lt;=24999,"20000 to 24999",D2207&lt;=29999,"25000 to 29999",D2207&lt;=34999,"30000 to 34999",D2207&lt;=39999,"35000 to 39999",D2207&lt;44999,"40000 to 44999",D2207&lt;=44999,"40000 to 44999",D2207&lt;=49999,"45000 to 49999",D2207&gt;=50000,"50000 or More")</f>
        <v>Less Than 1000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7" t="s">
        <v>8218</v>
      </c>
      <c r="G2208" t="s">
        <v>8223</v>
      </c>
      <c r="H2208" t="s">
        <v>8245</v>
      </c>
      <c r="I2208">
        <v>1334556624</v>
      </c>
      <c r="J2208" s="10">
        <v>1333001424</v>
      </c>
      <c r="K2208" s="11">
        <f t="shared" si="170"/>
        <v>40997.257222222222</v>
      </c>
      <c r="L2208" t="b">
        <v>0</v>
      </c>
      <c r="M2208">
        <v>34</v>
      </c>
      <c r="N2208" t="b">
        <v>1</v>
      </c>
      <c r="O2208" t="s">
        <v>8298</v>
      </c>
      <c r="P2208" t="s">
        <v>8303</v>
      </c>
      <c r="Q2208">
        <f t="shared" si="171"/>
        <v>2012</v>
      </c>
      <c r="R2208">
        <f t="shared" si="172"/>
        <v>1</v>
      </c>
      <c r="S2208">
        <f t="shared" si="173"/>
        <v>0</v>
      </c>
      <c r="T2208">
        <f t="shared" si="174"/>
        <v>0</v>
      </c>
      <c r="U2208" t="str" cm="1">
        <f t="array" ref="U2208">_xlfn.IFS(D2208&lt;1000,"Less Than 1000",D2208&lt;=4999,"1000 to 4999",D2208&lt;=9999,"5000 to 9999",D2208&lt;=14999,"10000 to 14999",D2208&lt;=19999,"15000 to 19999",D2208&lt;=24999,"20000 to 24999",D2208&lt;=29999,"25000 to 29999",D2208&lt;=34999,"30000 to 34999",D2208&lt;=39999,"35000 to 39999",D2208&lt;44999,"40000 to 44999",D2208&lt;=44999,"40000 to 44999",D2208&lt;=49999,"45000 to 49999",D2208&gt;=50000,"50000 or More")</f>
        <v>1000 to 4999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7" t="s">
        <v>8218</v>
      </c>
      <c r="G2209" t="s">
        <v>8223</v>
      </c>
      <c r="H2209" t="s">
        <v>8245</v>
      </c>
      <c r="I2209">
        <v>1384580373</v>
      </c>
      <c r="J2209" s="10">
        <v>1381984773</v>
      </c>
      <c r="K2209" s="11">
        <f t="shared" si="170"/>
        <v>41564.194131944445</v>
      </c>
      <c r="L2209" t="b">
        <v>0</v>
      </c>
      <c r="M2209">
        <v>7</v>
      </c>
      <c r="N2209" t="b">
        <v>1</v>
      </c>
      <c r="O2209" t="s">
        <v>8298</v>
      </c>
      <c r="P2209" t="s">
        <v>8303</v>
      </c>
      <c r="Q2209">
        <f t="shared" si="171"/>
        <v>2013</v>
      </c>
      <c r="R2209">
        <f t="shared" si="172"/>
        <v>1</v>
      </c>
      <c r="S2209">
        <f t="shared" si="173"/>
        <v>0</v>
      </c>
      <c r="T2209">
        <f t="shared" si="174"/>
        <v>0</v>
      </c>
      <c r="U2209" t="str" cm="1">
        <f t="array" ref="U2209">_xlfn.IFS(D2209&lt;1000,"Less Than 1000",D2209&lt;=4999,"1000 to 4999",D2209&lt;=9999,"5000 to 9999",D2209&lt;=14999,"10000 to 14999",D2209&lt;=19999,"15000 to 19999",D2209&lt;=24999,"20000 to 24999",D2209&lt;=29999,"25000 to 29999",D2209&lt;=34999,"30000 to 34999",D2209&lt;=39999,"35000 to 39999",D2209&lt;44999,"40000 to 44999",D2209&lt;=44999,"40000 to 44999",D2209&lt;=49999,"45000 to 49999",D2209&gt;=50000,"50000 or More")</f>
        <v>1000 to 4999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7" t="s">
        <v>8218</v>
      </c>
      <c r="G2210" t="s">
        <v>8223</v>
      </c>
      <c r="H2210" t="s">
        <v>8245</v>
      </c>
      <c r="I2210">
        <v>1333771200</v>
      </c>
      <c r="J2210" s="10">
        <v>1328649026</v>
      </c>
      <c r="K2210" s="11">
        <f t="shared" si="170"/>
        <v>40946.882245370369</v>
      </c>
      <c r="L2210" t="b">
        <v>0</v>
      </c>
      <c r="M2210">
        <v>24</v>
      </c>
      <c r="N2210" t="b">
        <v>1</v>
      </c>
      <c r="O2210" t="s">
        <v>8298</v>
      </c>
      <c r="P2210" t="s">
        <v>8303</v>
      </c>
      <c r="Q2210">
        <f t="shared" si="171"/>
        <v>2012</v>
      </c>
      <c r="R2210">
        <f t="shared" si="172"/>
        <v>1</v>
      </c>
      <c r="S2210">
        <f t="shared" si="173"/>
        <v>0</v>
      </c>
      <c r="T2210">
        <f t="shared" si="174"/>
        <v>0</v>
      </c>
      <c r="U2210" t="str" cm="1">
        <f t="array" ref="U2210">_xlfn.IFS(D2210&lt;1000,"Less Than 1000",D2210&lt;=4999,"1000 to 4999",D2210&lt;=9999,"5000 to 9999",D2210&lt;=14999,"10000 to 14999",D2210&lt;=19999,"15000 to 19999",D2210&lt;=24999,"20000 to 24999",D2210&lt;=29999,"25000 to 29999",D2210&lt;=34999,"30000 to 34999",D2210&lt;=39999,"35000 to 39999",D2210&lt;44999,"40000 to 44999",D2210&lt;=44999,"40000 to 44999",D2210&lt;=49999,"45000 to 49999",D2210&gt;=50000,"50000 or More")</f>
        <v>1000 to 4999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7" t="s">
        <v>8218</v>
      </c>
      <c r="G2211" t="s">
        <v>8224</v>
      </c>
      <c r="H2211" t="s">
        <v>8246</v>
      </c>
      <c r="I2211">
        <v>1397516400</v>
      </c>
      <c r="J2211" s="10">
        <v>1396524644</v>
      </c>
      <c r="K2211" s="11">
        <f t="shared" si="170"/>
        <v>41732.479675925926</v>
      </c>
      <c r="L2211" t="b">
        <v>0</v>
      </c>
      <c r="M2211">
        <v>15</v>
      </c>
      <c r="N2211" t="b">
        <v>1</v>
      </c>
      <c r="O2211" t="s">
        <v>8298</v>
      </c>
      <c r="P2211" t="s">
        <v>8303</v>
      </c>
      <c r="Q2211">
        <f t="shared" si="171"/>
        <v>2014</v>
      </c>
      <c r="R2211">
        <f t="shared" si="172"/>
        <v>1</v>
      </c>
      <c r="S2211">
        <f t="shared" si="173"/>
        <v>0</v>
      </c>
      <c r="T2211">
        <f t="shared" si="174"/>
        <v>0</v>
      </c>
      <c r="U2211" t="str" cm="1">
        <f t="array" ref="U2211">_xlfn.IFS(D2211&lt;1000,"Less Than 1000",D2211&lt;=4999,"1000 to 4999",D2211&lt;=9999,"5000 to 9999",D2211&lt;=14999,"10000 to 14999",D2211&lt;=19999,"15000 to 19999",D2211&lt;=24999,"20000 to 24999",D2211&lt;=29999,"25000 to 29999",D2211&lt;=34999,"30000 to 34999",D2211&lt;=39999,"35000 to 39999",D2211&lt;44999,"40000 to 44999",D2211&lt;=44999,"40000 to 44999",D2211&lt;=49999,"45000 to 49999",D2211&gt;=50000,"50000 or More")</f>
        <v>Less Than 1000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7" t="s">
        <v>8218</v>
      </c>
      <c r="G2212" t="s">
        <v>8223</v>
      </c>
      <c r="H2212" t="s">
        <v>8245</v>
      </c>
      <c r="I2212">
        <v>1334424960</v>
      </c>
      <c r="J2212" s="10">
        <v>1329442510</v>
      </c>
      <c r="K2212" s="11">
        <f t="shared" si="170"/>
        <v>40956.066087962965</v>
      </c>
      <c r="L2212" t="b">
        <v>0</v>
      </c>
      <c r="M2212">
        <v>72</v>
      </c>
      <c r="N2212" t="b">
        <v>1</v>
      </c>
      <c r="O2212" t="s">
        <v>8298</v>
      </c>
      <c r="P2212" t="s">
        <v>8303</v>
      </c>
      <c r="Q2212">
        <f t="shared" si="171"/>
        <v>2012</v>
      </c>
      <c r="R2212">
        <f t="shared" si="172"/>
        <v>1</v>
      </c>
      <c r="S2212">
        <f t="shared" si="173"/>
        <v>0</v>
      </c>
      <c r="T2212">
        <f t="shared" si="174"/>
        <v>0</v>
      </c>
      <c r="U2212" t="str" cm="1">
        <f t="array" ref="U2212">_xlfn.IFS(D2212&lt;1000,"Less Than 1000",D2212&lt;=4999,"1000 to 4999",D2212&lt;=9999,"5000 to 9999",D2212&lt;=14999,"10000 to 14999",D2212&lt;=19999,"15000 to 19999",D2212&lt;=24999,"20000 to 24999",D2212&lt;=29999,"25000 to 29999",D2212&lt;=34999,"30000 to 34999",D2212&lt;=39999,"35000 to 39999",D2212&lt;44999,"40000 to 44999",D2212&lt;=44999,"40000 to 44999",D2212&lt;=49999,"45000 to 49999",D2212&gt;=50000,"50000 or More")</f>
        <v>1000 to 4999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7" t="s">
        <v>8218</v>
      </c>
      <c r="G2213" t="s">
        <v>8223</v>
      </c>
      <c r="H2213" t="s">
        <v>8245</v>
      </c>
      <c r="I2213">
        <v>1397113140</v>
      </c>
      <c r="J2213" s="10">
        <v>1395168625</v>
      </c>
      <c r="K2213" s="11">
        <f t="shared" si="170"/>
        <v>41716.785011574073</v>
      </c>
      <c r="L2213" t="b">
        <v>0</v>
      </c>
      <c r="M2213">
        <v>120</v>
      </c>
      <c r="N2213" t="b">
        <v>1</v>
      </c>
      <c r="O2213" t="s">
        <v>8298</v>
      </c>
      <c r="P2213" t="s">
        <v>8303</v>
      </c>
      <c r="Q2213">
        <f t="shared" si="171"/>
        <v>2014</v>
      </c>
      <c r="R2213">
        <f t="shared" si="172"/>
        <v>1</v>
      </c>
      <c r="S2213">
        <f t="shared" si="173"/>
        <v>0</v>
      </c>
      <c r="T2213">
        <f t="shared" si="174"/>
        <v>0</v>
      </c>
      <c r="U2213" t="str" cm="1">
        <f t="array" ref="U2213">_xlfn.IFS(D2213&lt;1000,"Less Than 1000",D2213&lt;=4999,"1000 to 4999",D2213&lt;=9999,"5000 to 9999",D2213&lt;=14999,"10000 to 14999",D2213&lt;=19999,"15000 to 19999",D2213&lt;=24999,"20000 to 24999",D2213&lt;=29999,"25000 to 29999",D2213&lt;=34999,"30000 to 34999",D2213&lt;=39999,"35000 to 39999",D2213&lt;44999,"40000 to 44999",D2213&lt;=44999,"40000 to 44999",D2213&lt;=49999,"45000 to 49999",D2213&gt;=50000,"50000 or More")</f>
        <v>1000 to 4999</v>
      </c>
    </row>
    <row r="2214" spans="1:21" ht="42.75" x14ac:dyDescent="0.45">
      <c r="A2214">
        <v>2248</v>
      </c>
      <c r="B2214" s="3" t="s">
        <v>2249</v>
      </c>
      <c r="C2214" s="3" t="s">
        <v>6358</v>
      </c>
      <c r="D2214" s="6">
        <v>7000</v>
      </c>
      <c r="E2214" s="8">
        <v>7505</v>
      </c>
      <c r="F2214" s="17" t="s">
        <v>8218</v>
      </c>
      <c r="G2214" t="s">
        <v>8224</v>
      </c>
      <c r="H2214" t="s">
        <v>8246</v>
      </c>
      <c r="I2214">
        <v>1481749278</v>
      </c>
      <c r="J2214" s="10">
        <v>1479157278</v>
      </c>
      <c r="K2214" s="11">
        <f t="shared" si="170"/>
        <v>42688.875902777778</v>
      </c>
      <c r="L2214" t="b">
        <v>0</v>
      </c>
      <c r="M2214">
        <v>128</v>
      </c>
      <c r="N2214" t="b">
        <v>1</v>
      </c>
      <c r="O2214" t="s">
        <v>8306</v>
      </c>
      <c r="P2214" t="s">
        <v>8324</v>
      </c>
      <c r="Q2214">
        <f t="shared" si="171"/>
        <v>2016</v>
      </c>
      <c r="R2214">
        <f t="shared" si="172"/>
        <v>1</v>
      </c>
      <c r="S2214">
        <f t="shared" si="173"/>
        <v>0</v>
      </c>
      <c r="T2214">
        <f t="shared" si="174"/>
        <v>0</v>
      </c>
      <c r="U2214" t="str" cm="1">
        <f t="array" ref="U2214">_xlfn.IFS(D2214&lt;1000,"Less Than 1000",D2214&lt;=4999,"1000 to 4999",D2214&lt;=9999,"5000 to 9999",D2214&lt;=14999,"10000 to 14999",D2214&lt;=19999,"15000 to 19999",D2214&lt;=24999,"20000 to 24999",D2214&lt;=29999,"25000 to 29999",D2214&lt;=34999,"30000 to 34999",D2214&lt;=39999,"35000 to 39999",D2214&lt;44999,"40000 to 44999",D2214&lt;=44999,"40000 to 44999",D2214&lt;=49999,"45000 to 49999",D2214&gt;=50000,"50000 or More")</f>
        <v>5000 to 9999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7" t="s">
        <v>8218</v>
      </c>
      <c r="G2215" t="s">
        <v>8223</v>
      </c>
      <c r="H2215" t="s">
        <v>8245</v>
      </c>
      <c r="I2215">
        <v>1431719379</v>
      </c>
      <c r="J2215" s="10">
        <v>1429127379</v>
      </c>
      <c r="K2215" s="11">
        <f t="shared" si="170"/>
        <v>42109.826145833329</v>
      </c>
      <c r="L2215" t="b">
        <v>0</v>
      </c>
      <c r="M2215">
        <v>1</v>
      </c>
      <c r="N2215" t="b">
        <v>1</v>
      </c>
      <c r="O2215" t="s">
        <v>8298</v>
      </c>
      <c r="P2215" t="s">
        <v>8303</v>
      </c>
      <c r="Q2215">
        <f t="shared" si="171"/>
        <v>2015</v>
      </c>
      <c r="R2215">
        <f t="shared" si="172"/>
        <v>1</v>
      </c>
      <c r="S2215">
        <f t="shared" si="173"/>
        <v>0</v>
      </c>
      <c r="T2215">
        <f t="shared" si="174"/>
        <v>0</v>
      </c>
      <c r="U2215" t="str" cm="1">
        <f t="array" ref="U2215">_xlfn.IFS(D2215&lt;1000,"Less Than 1000",D2215&lt;=4999,"1000 to 4999",D2215&lt;=9999,"5000 to 9999",D2215&lt;=14999,"10000 to 14999",D2215&lt;=19999,"15000 to 19999",D2215&lt;=24999,"20000 to 24999",D2215&lt;=29999,"25000 to 29999",D2215&lt;=34999,"30000 to 34999",D2215&lt;=39999,"35000 to 39999",D2215&lt;44999,"40000 to 44999",D2215&lt;=44999,"40000 to 44999",D2215&lt;=49999,"45000 to 49999",D2215&gt;=50000,"50000 or More")</f>
        <v>Less Than 1000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7" t="s">
        <v>8218</v>
      </c>
      <c r="G2216" t="s">
        <v>8223</v>
      </c>
      <c r="H2216" t="s">
        <v>8245</v>
      </c>
      <c r="I2216">
        <v>1391713248</v>
      </c>
      <c r="J2216" s="10">
        <v>1389121248</v>
      </c>
      <c r="K2216" s="11">
        <f t="shared" si="170"/>
        <v>41646.792222222226</v>
      </c>
      <c r="L2216" t="b">
        <v>0</v>
      </c>
      <c r="M2216">
        <v>24</v>
      </c>
      <c r="N2216" t="b">
        <v>1</v>
      </c>
      <c r="O2216" t="s">
        <v>8298</v>
      </c>
      <c r="P2216" t="s">
        <v>8303</v>
      </c>
      <c r="Q2216">
        <f t="shared" si="171"/>
        <v>2014</v>
      </c>
      <c r="R2216">
        <f t="shared" si="172"/>
        <v>1</v>
      </c>
      <c r="S2216">
        <f t="shared" si="173"/>
        <v>0</v>
      </c>
      <c r="T2216">
        <f t="shared" si="174"/>
        <v>0</v>
      </c>
      <c r="U2216" t="str" cm="1">
        <f t="array" ref="U2216">_xlfn.IFS(D2216&lt;1000,"Less Than 1000",D2216&lt;=4999,"1000 to 4999",D2216&lt;=9999,"5000 to 9999",D2216&lt;=14999,"10000 to 14999",D2216&lt;=19999,"15000 to 19999",D2216&lt;=24999,"20000 to 24999",D2216&lt;=29999,"25000 to 29999",D2216&lt;=34999,"30000 to 34999",D2216&lt;=39999,"35000 to 39999",D2216&lt;44999,"40000 to 44999",D2216&lt;=44999,"40000 to 44999",D2216&lt;=49999,"45000 to 49999",D2216&gt;=50000,"50000 or More")</f>
        <v>Less Than 1000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7" t="s">
        <v>8218</v>
      </c>
      <c r="G2217" t="s">
        <v>8223</v>
      </c>
      <c r="H2217" t="s">
        <v>8245</v>
      </c>
      <c r="I2217">
        <v>1331621940</v>
      </c>
      <c r="J2217" s="10">
        <v>1329671572</v>
      </c>
      <c r="K2217" s="11">
        <f t="shared" si="170"/>
        <v>40958.717268518521</v>
      </c>
      <c r="L2217" t="b">
        <v>0</v>
      </c>
      <c r="M2217">
        <v>33</v>
      </c>
      <c r="N2217" t="b">
        <v>1</v>
      </c>
      <c r="O2217" t="s">
        <v>8298</v>
      </c>
      <c r="P2217" t="s">
        <v>8303</v>
      </c>
      <c r="Q2217">
        <f t="shared" si="171"/>
        <v>2012</v>
      </c>
      <c r="R2217">
        <f t="shared" si="172"/>
        <v>1</v>
      </c>
      <c r="S2217">
        <f t="shared" si="173"/>
        <v>0</v>
      </c>
      <c r="T2217">
        <f t="shared" si="174"/>
        <v>0</v>
      </c>
      <c r="U2217" t="str" cm="1">
        <f t="array" ref="U2217">_xlfn.IFS(D2217&lt;1000,"Less Than 1000",D2217&lt;=4999,"1000 to 4999",D2217&lt;=9999,"5000 to 9999",D2217&lt;=14999,"10000 to 14999",D2217&lt;=19999,"15000 to 19999",D2217&lt;=24999,"20000 to 24999",D2217&lt;=29999,"25000 to 29999",D2217&lt;=34999,"30000 to 34999",D2217&lt;=39999,"35000 to 39999",D2217&lt;44999,"40000 to 44999",D2217&lt;=44999,"40000 to 44999",D2217&lt;=49999,"45000 to 49999",D2217&gt;=50000,"50000 or More")</f>
        <v>Less Than 1000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7" t="s">
        <v>8218</v>
      </c>
      <c r="G2218" t="s">
        <v>8223</v>
      </c>
      <c r="H2218" t="s">
        <v>8245</v>
      </c>
      <c r="I2218">
        <v>1437674545</v>
      </c>
      <c r="J2218" s="10">
        <v>1436464945</v>
      </c>
      <c r="K2218" s="11">
        <f t="shared" si="170"/>
        <v>42194.751678240747</v>
      </c>
      <c r="L2218" t="b">
        <v>0</v>
      </c>
      <c r="M2218">
        <v>14</v>
      </c>
      <c r="N2218" t="b">
        <v>1</v>
      </c>
      <c r="O2218" t="s">
        <v>8298</v>
      </c>
      <c r="P2218" t="s">
        <v>8303</v>
      </c>
      <c r="Q2218">
        <f t="shared" si="171"/>
        <v>2015</v>
      </c>
      <c r="R2218">
        <f t="shared" si="172"/>
        <v>1</v>
      </c>
      <c r="S2218">
        <f t="shared" si="173"/>
        <v>0</v>
      </c>
      <c r="T2218">
        <f t="shared" si="174"/>
        <v>0</v>
      </c>
      <c r="U2218" t="str" cm="1">
        <f t="array" ref="U2218">_xlfn.IFS(D2218&lt;1000,"Less Than 1000",D2218&lt;=4999,"1000 to 4999",D2218&lt;=9999,"5000 to 9999",D2218&lt;=14999,"10000 to 14999",D2218&lt;=19999,"15000 to 19999",D2218&lt;=24999,"20000 to 24999",D2218&lt;=29999,"25000 to 29999",D2218&lt;=34999,"30000 to 34999",D2218&lt;=39999,"35000 to 39999",D2218&lt;44999,"40000 to 44999",D2218&lt;=44999,"40000 to 44999",D2218&lt;=49999,"45000 to 49999",D2218&gt;=50000,"50000 or More")</f>
        <v>Less Than 1000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7" t="s">
        <v>8218</v>
      </c>
      <c r="G2219" t="s">
        <v>8223</v>
      </c>
      <c r="H2219" t="s">
        <v>8245</v>
      </c>
      <c r="I2219">
        <v>1446451200</v>
      </c>
      <c r="J2219" s="10">
        <v>1445539113</v>
      </c>
      <c r="K2219" s="11">
        <f t="shared" si="170"/>
        <v>42299.776770833334</v>
      </c>
      <c r="L2219" t="b">
        <v>0</v>
      </c>
      <c r="M2219">
        <v>9</v>
      </c>
      <c r="N2219" t="b">
        <v>1</v>
      </c>
      <c r="O2219" t="s">
        <v>8298</v>
      </c>
      <c r="P2219" t="s">
        <v>8303</v>
      </c>
      <c r="Q2219">
        <f t="shared" si="171"/>
        <v>2015</v>
      </c>
      <c r="R2219">
        <f t="shared" si="172"/>
        <v>1</v>
      </c>
      <c r="S2219">
        <f t="shared" si="173"/>
        <v>0</v>
      </c>
      <c r="T2219">
        <f t="shared" si="174"/>
        <v>0</v>
      </c>
      <c r="U2219" t="str" cm="1">
        <f t="array" ref="U2219">_xlfn.IFS(D2219&lt;1000,"Less Than 1000",D2219&lt;=4999,"1000 to 4999",D2219&lt;=9999,"5000 to 9999",D2219&lt;=14999,"10000 to 14999",D2219&lt;=19999,"15000 to 19999",D2219&lt;=24999,"20000 to 24999",D2219&lt;=29999,"25000 to 29999",D2219&lt;=34999,"30000 to 34999",D2219&lt;=39999,"35000 to 39999",D2219&lt;44999,"40000 to 44999",D2219&lt;=44999,"40000 to 44999",D2219&lt;=49999,"45000 to 49999",D2219&gt;=50000,"50000 or More")</f>
        <v>Less Than 1000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7" t="s">
        <v>8218</v>
      </c>
      <c r="G2220" t="s">
        <v>8223</v>
      </c>
      <c r="H2220" t="s">
        <v>8245</v>
      </c>
      <c r="I2220">
        <v>1346198400</v>
      </c>
      <c r="J2220" s="10">
        <v>1344281383</v>
      </c>
      <c r="K2220" s="11">
        <f t="shared" si="170"/>
        <v>41127.812303240738</v>
      </c>
      <c r="L2220" t="b">
        <v>0</v>
      </c>
      <c r="M2220">
        <v>76</v>
      </c>
      <c r="N2220" t="b">
        <v>1</v>
      </c>
      <c r="O2220" t="s">
        <v>8298</v>
      </c>
      <c r="P2220" t="s">
        <v>8303</v>
      </c>
      <c r="Q2220">
        <f t="shared" si="171"/>
        <v>2012</v>
      </c>
      <c r="R2220">
        <f t="shared" si="172"/>
        <v>1</v>
      </c>
      <c r="S2220">
        <f t="shared" si="173"/>
        <v>0</v>
      </c>
      <c r="T2220">
        <f t="shared" si="174"/>
        <v>0</v>
      </c>
      <c r="U2220" t="str" cm="1">
        <f t="array" ref="U2220">_xlfn.IFS(D2220&lt;1000,"Less Than 1000",D2220&lt;=4999,"1000 to 4999",D2220&lt;=9999,"5000 to 9999",D2220&lt;=14999,"10000 to 14999",D2220&lt;=19999,"15000 to 19999",D2220&lt;=24999,"20000 to 24999",D2220&lt;=29999,"25000 to 29999",D2220&lt;=34999,"30000 to 34999",D2220&lt;=39999,"35000 to 39999",D2220&lt;44999,"40000 to 44999",D2220&lt;=44999,"40000 to 44999",D2220&lt;=49999,"45000 to 49999",D2220&gt;=50000,"50000 or More")</f>
        <v>1000 to 4999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7" t="s">
        <v>8218</v>
      </c>
      <c r="G2221" t="s">
        <v>8223</v>
      </c>
      <c r="H2221" t="s">
        <v>8245</v>
      </c>
      <c r="I2221">
        <v>1440004512</v>
      </c>
      <c r="J2221" s="10">
        <v>1437412512</v>
      </c>
      <c r="K2221" s="11">
        <f t="shared" si="170"/>
        <v>42205.718888888892</v>
      </c>
      <c r="L2221" t="b">
        <v>0</v>
      </c>
      <c r="M2221">
        <v>19</v>
      </c>
      <c r="N2221" t="b">
        <v>1</v>
      </c>
      <c r="O2221" t="s">
        <v>8298</v>
      </c>
      <c r="P2221" t="s">
        <v>8303</v>
      </c>
      <c r="Q2221">
        <f t="shared" si="171"/>
        <v>2015</v>
      </c>
      <c r="R2221">
        <f t="shared" si="172"/>
        <v>1</v>
      </c>
      <c r="S2221">
        <f t="shared" si="173"/>
        <v>0</v>
      </c>
      <c r="T2221">
        <f t="shared" si="174"/>
        <v>0</v>
      </c>
      <c r="U2221" t="str" cm="1">
        <f t="array" ref="U2221">_xlfn.IFS(D2221&lt;1000,"Less Than 1000",D2221&lt;=4999,"1000 to 4999",D2221&lt;=9999,"5000 to 9999",D2221&lt;=14999,"10000 to 14999",D2221&lt;=19999,"15000 to 19999",D2221&lt;=24999,"20000 to 24999",D2221&lt;=29999,"25000 to 29999",D2221&lt;=34999,"30000 to 34999",D2221&lt;=39999,"35000 to 39999",D2221&lt;44999,"40000 to 44999",D2221&lt;=44999,"40000 to 44999",D2221&lt;=49999,"45000 to 49999",D2221&gt;=50000,"50000 or More")</f>
        <v>1000 to 4999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7" t="s">
        <v>8218</v>
      </c>
      <c r="G2222" t="s">
        <v>8223</v>
      </c>
      <c r="H2222" t="s">
        <v>8245</v>
      </c>
      <c r="I2222">
        <v>1374888436</v>
      </c>
      <c r="J2222" s="10">
        <v>1372296436</v>
      </c>
      <c r="K2222" s="11">
        <f t="shared" si="170"/>
        <v>41452.060601851852</v>
      </c>
      <c r="L2222" t="b">
        <v>0</v>
      </c>
      <c r="M2222">
        <v>69</v>
      </c>
      <c r="N2222" t="b">
        <v>1</v>
      </c>
      <c r="O2222" t="s">
        <v>8298</v>
      </c>
      <c r="P2222" t="s">
        <v>8303</v>
      </c>
      <c r="Q2222">
        <f t="shared" si="171"/>
        <v>2013</v>
      </c>
      <c r="R2222">
        <f t="shared" si="172"/>
        <v>1</v>
      </c>
      <c r="S2222">
        <f t="shared" si="173"/>
        <v>0</v>
      </c>
      <c r="T2222">
        <f t="shared" si="174"/>
        <v>0</v>
      </c>
      <c r="U2222" t="str" cm="1">
        <f t="array" ref="U2222">_xlfn.IFS(D2222&lt;1000,"Less Than 1000",D2222&lt;=4999,"1000 to 4999",D2222&lt;=9999,"5000 to 9999",D2222&lt;=14999,"10000 to 14999",D2222&lt;=19999,"15000 to 19999",D2222&lt;=24999,"20000 to 24999",D2222&lt;=29999,"25000 to 29999",D2222&lt;=34999,"30000 to 34999",D2222&lt;=39999,"35000 to 39999",D2222&lt;44999,"40000 to 44999",D2222&lt;=44999,"40000 to 44999",D2222&lt;=49999,"45000 to 49999",D2222&gt;=50000,"50000 or More")</f>
        <v>1000 to 4999</v>
      </c>
    </row>
    <row r="2223" spans="1:21" ht="42.75" x14ac:dyDescent="0.45">
      <c r="A2223">
        <v>2296</v>
      </c>
      <c r="B2223" s="3" t="s">
        <v>2297</v>
      </c>
      <c r="C2223" s="3" t="s">
        <v>6406</v>
      </c>
      <c r="D2223" s="6">
        <v>7000</v>
      </c>
      <c r="E2223" s="8">
        <v>10435</v>
      </c>
      <c r="F2223" s="17" t="s">
        <v>8218</v>
      </c>
      <c r="G2223" t="s">
        <v>8223</v>
      </c>
      <c r="H2223" t="s">
        <v>8245</v>
      </c>
      <c r="I2223">
        <v>1330018426</v>
      </c>
      <c r="J2223" s="10">
        <v>1326994426</v>
      </c>
      <c r="K2223" s="11">
        <f t="shared" si="170"/>
        <v>40927.731782407405</v>
      </c>
      <c r="L2223" t="b">
        <v>0</v>
      </c>
      <c r="M2223">
        <v>145</v>
      </c>
      <c r="N2223" t="b">
        <v>1</v>
      </c>
      <c r="O2223" t="s">
        <v>8298</v>
      </c>
      <c r="P2223" t="s">
        <v>8299</v>
      </c>
      <c r="Q2223">
        <f t="shared" si="171"/>
        <v>2012</v>
      </c>
      <c r="R2223">
        <f t="shared" si="172"/>
        <v>1</v>
      </c>
      <c r="S2223">
        <f t="shared" si="173"/>
        <v>0</v>
      </c>
      <c r="T2223">
        <f t="shared" si="174"/>
        <v>0</v>
      </c>
      <c r="U2223" t="str" cm="1">
        <f t="array" ref="U2223">_xlfn.IFS(D2223&lt;1000,"Less Than 1000",D2223&lt;=4999,"1000 to 4999",D2223&lt;=9999,"5000 to 9999",D2223&lt;=14999,"10000 to 14999",D2223&lt;=19999,"15000 to 19999",D2223&lt;=24999,"20000 to 24999",D2223&lt;=29999,"25000 to 29999",D2223&lt;=34999,"30000 to 34999",D2223&lt;=39999,"35000 to 39999",D2223&lt;44999,"40000 to 44999",D2223&lt;=44999,"40000 to 44999",D2223&lt;=49999,"45000 to 49999",D2223&gt;=50000,"50000 or More")</f>
        <v>5000 to 9999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7" t="s">
        <v>8218</v>
      </c>
      <c r="G2224" t="s">
        <v>8223</v>
      </c>
      <c r="H2224" t="s">
        <v>8245</v>
      </c>
      <c r="I2224">
        <v>1327776847</v>
      </c>
      <c r="J2224" s="10">
        <v>1325184847</v>
      </c>
      <c r="K2224" s="11">
        <f t="shared" si="170"/>
        <v>40906.787581018521</v>
      </c>
      <c r="L2224" t="b">
        <v>0</v>
      </c>
      <c r="M2224">
        <v>30</v>
      </c>
      <c r="N2224" t="b">
        <v>1</v>
      </c>
      <c r="O2224" t="s">
        <v>8306</v>
      </c>
      <c r="P2224" t="s">
        <v>8324</v>
      </c>
      <c r="Q2224">
        <f t="shared" si="171"/>
        <v>2011</v>
      </c>
      <c r="R2224">
        <f t="shared" si="172"/>
        <v>1</v>
      </c>
      <c r="S2224">
        <f t="shared" si="173"/>
        <v>0</v>
      </c>
      <c r="T2224">
        <f t="shared" si="174"/>
        <v>0</v>
      </c>
      <c r="U2224" t="str" cm="1">
        <f t="array" ref="U2224">_xlfn.IFS(D2224&lt;1000,"Less Than 1000",D2224&lt;=4999,"1000 to 4999",D2224&lt;=9999,"5000 to 9999",D2224&lt;=14999,"10000 to 14999",D2224&lt;=19999,"15000 to 19999",D2224&lt;=24999,"20000 to 24999",D2224&lt;=29999,"25000 to 29999",D2224&lt;=34999,"30000 to 34999",D2224&lt;=39999,"35000 to 39999",D2224&lt;44999,"40000 to 44999",D2224&lt;=44999,"40000 to 44999",D2224&lt;=49999,"45000 to 49999",D2224&gt;=50000,"50000 or More")</f>
        <v>Less Than 1000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7" t="s">
        <v>8218</v>
      </c>
      <c r="G2225" t="s">
        <v>8228</v>
      </c>
      <c r="H2225" t="s">
        <v>8250</v>
      </c>
      <c r="I2225">
        <v>1435418568</v>
      </c>
      <c r="J2225" s="10">
        <v>1432826568</v>
      </c>
      <c r="K2225" s="11">
        <f t="shared" si="170"/>
        <v>42152.640833333338</v>
      </c>
      <c r="L2225" t="b">
        <v>0</v>
      </c>
      <c r="M2225">
        <v>100</v>
      </c>
      <c r="N2225" t="b">
        <v>1</v>
      </c>
      <c r="O2225" t="s">
        <v>8306</v>
      </c>
      <c r="P2225" t="s">
        <v>8324</v>
      </c>
      <c r="Q2225">
        <f t="shared" si="171"/>
        <v>2015</v>
      </c>
      <c r="R2225">
        <f t="shared" si="172"/>
        <v>1</v>
      </c>
      <c r="S2225">
        <f t="shared" si="173"/>
        <v>0</v>
      </c>
      <c r="T2225">
        <f t="shared" si="174"/>
        <v>0</v>
      </c>
      <c r="U2225" t="str" cm="1">
        <f t="array" ref="U2225">_xlfn.IFS(D2225&lt;1000,"Less Than 1000",D2225&lt;=4999,"1000 to 4999",D2225&lt;=9999,"5000 to 9999",D2225&lt;=14999,"10000 to 14999",D2225&lt;=19999,"15000 to 19999",D2225&lt;=24999,"20000 to 24999",D2225&lt;=29999,"25000 to 29999",D2225&lt;=34999,"30000 to 34999",D2225&lt;=39999,"35000 to 39999",D2225&lt;44999,"40000 to 44999",D2225&lt;=44999,"40000 to 44999",D2225&lt;=49999,"45000 to 49999",D2225&gt;=50000,"50000 or More")</f>
        <v>15000 to 19999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7" t="s">
        <v>8218</v>
      </c>
      <c r="G2226" t="s">
        <v>8223</v>
      </c>
      <c r="H2226" t="s">
        <v>8245</v>
      </c>
      <c r="I2226">
        <v>1477767600</v>
      </c>
      <c r="J2226" s="10">
        <v>1475337675</v>
      </c>
      <c r="K2226" s="11">
        <f t="shared" si="170"/>
        <v>42644.667534722219</v>
      </c>
      <c r="L2226" t="b">
        <v>0</v>
      </c>
      <c r="M2226">
        <v>296</v>
      </c>
      <c r="N2226" t="b">
        <v>1</v>
      </c>
      <c r="O2226" t="s">
        <v>8306</v>
      </c>
      <c r="P2226" t="s">
        <v>8324</v>
      </c>
      <c r="Q2226">
        <f t="shared" si="171"/>
        <v>2016</v>
      </c>
      <c r="R2226">
        <f t="shared" si="172"/>
        <v>1</v>
      </c>
      <c r="S2226">
        <f t="shared" si="173"/>
        <v>0</v>
      </c>
      <c r="T2226">
        <f t="shared" si="174"/>
        <v>0</v>
      </c>
      <c r="U2226" t="str" cm="1">
        <f t="array" ref="U2226">_xlfn.IFS(D2226&lt;1000,"Less Than 1000",D2226&lt;=4999,"1000 to 4999",D2226&lt;=9999,"5000 to 9999",D2226&lt;=14999,"10000 to 14999",D2226&lt;=19999,"15000 to 19999",D2226&lt;=24999,"20000 to 24999",D2226&lt;=29999,"25000 to 29999",D2226&lt;=34999,"30000 to 34999",D2226&lt;=39999,"35000 to 39999",D2226&lt;44999,"40000 to 44999",D2226&lt;=44999,"40000 to 44999",D2226&lt;=49999,"45000 to 49999",D2226&gt;=50000,"50000 or More")</f>
        <v>10000 to 14999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7" t="s">
        <v>8218</v>
      </c>
      <c r="G2227" t="s">
        <v>8224</v>
      </c>
      <c r="H2227" t="s">
        <v>8246</v>
      </c>
      <c r="I2227">
        <v>1411326015</v>
      </c>
      <c r="J2227" s="10">
        <v>1408734015</v>
      </c>
      <c r="K2227" s="11">
        <f t="shared" si="170"/>
        <v>41873.79184027778</v>
      </c>
      <c r="L2227" t="b">
        <v>0</v>
      </c>
      <c r="M2227">
        <v>1204</v>
      </c>
      <c r="N2227" t="b">
        <v>1</v>
      </c>
      <c r="O2227" t="s">
        <v>8306</v>
      </c>
      <c r="P2227" t="s">
        <v>8324</v>
      </c>
      <c r="Q2227">
        <f t="shared" si="171"/>
        <v>2014</v>
      </c>
      <c r="R2227">
        <f t="shared" si="172"/>
        <v>1</v>
      </c>
      <c r="S2227">
        <f t="shared" si="173"/>
        <v>0</v>
      </c>
      <c r="T2227">
        <f t="shared" si="174"/>
        <v>0</v>
      </c>
      <c r="U2227" t="str" cm="1">
        <f t="array" ref="U2227">_xlfn.IFS(D2227&lt;1000,"Less Than 1000",D2227&lt;=4999,"1000 to 4999",D2227&lt;=9999,"5000 to 9999",D2227&lt;=14999,"10000 to 14999",D2227&lt;=19999,"15000 to 19999",D2227&lt;=24999,"20000 to 24999",D2227&lt;=29999,"25000 to 29999",D2227&lt;=34999,"30000 to 34999",D2227&lt;=39999,"35000 to 39999",D2227&lt;44999,"40000 to 44999",D2227&lt;=44999,"40000 to 44999",D2227&lt;=49999,"45000 to 49999",D2227&gt;=50000,"50000 or More")</f>
        <v>20000 to 24999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7" t="s">
        <v>8218</v>
      </c>
      <c r="G2228" t="s">
        <v>8223</v>
      </c>
      <c r="H2228" t="s">
        <v>8245</v>
      </c>
      <c r="I2228">
        <v>1455253140</v>
      </c>
      <c r="J2228" s="10">
        <v>1452625822</v>
      </c>
      <c r="K2228" s="11">
        <f t="shared" si="170"/>
        <v>42381.79886574074</v>
      </c>
      <c r="L2228" t="b">
        <v>0</v>
      </c>
      <c r="M2228">
        <v>321</v>
      </c>
      <c r="N2228" t="b">
        <v>1</v>
      </c>
      <c r="O2228" t="s">
        <v>8306</v>
      </c>
      <c r="P2228" t="s">
        <v>8324</v>
      </c>
      <c r="Q2228">
        <f t="shared" si="171"/>
        <v>2016</v>
      </c>
      <c r="R2228">
        <f t="shared" si="172"/>
        <v>1</v>
      </c>
      <c r="S2228">
        <f t="shared" si="173"/>
        <v>0</v>
      </c>
      <c r="T2228">
        <f t="shared" si="174"/>
        <v>0</v>
      </c>
      <c r="U2228" t="str" cm="1">
        <f t="array" ref="U2228">_xlfn.IFS(D2228&lt;1000,"Less Than 1000",D2228&lt;=4999,"1000 to 4999",D2228&lt;=9999,"5000 to 9999",D2228&lt;=14999,"10000 to 14999",D2228&lt;=19999,"15000 to 19999",D2228&lt;=24999,"20000 to 24999",D2228&lt;=29999,"25000 to 29999",D2228&lt;=34999,"30000 to 34999",D2228&lt;=39999,"35000 to 39999",D2228&lt;44999,"40000 to 44999",D2228&lt;=44999,"40000 to 44999",D2228&lt;=49999,"45000 to 49999",D2228&gt;=50000,"50000 or More")</f>
        <v>15000 to 19999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7" t="s">
        <v>8218</v>
      </c>
      <c r="G2229" t="s">
        <v>8224</v>
      </c>
      <c r="H2229" t="s">
        <v>8246</v>
      </c>
      <c r="I2229">
        <v>1384374155</v>
      </c>
      <c r="J2229" s="10">
        <v>1381778555</v>
      </c>
      <c r="K2229" s="11">
        <f t="shared" si="170"/>
        <v>41561.807349537034</v>
      </c>
      <c r="L2229" t="b">
        <v>0</v>
      </c>
      <c r="M2229">
        <v>301</v>
      </c>
      <c r="N2229" t="b">
        <v>1</v>
      </c>
      <c r="O2229" t="s">
        <v>8306</v>
      </c>
      <c r="P2229" t="s">
        <v>8324</v>
      </c>
      <c r="Q2229">
        <f t="shared" si="171"/>
        <v>2013</v>
      </c>
      <c r="R2229">
        <f t="shared" si="172"/>
        <v>1</v>
      </c>
      <c r="S2229">
        <f t="shared" si="173"/>
        <v>0</v>
      </c>
      <c r="T2229">
        <f t="shared" si="174"/>
        <v>0</v>
      </c>
      <c r="U2229" t="str" cm="1">
        <f t="array" ref="U2229">_xlfn.IFS(D2229&lt;1000,"Less Than 1000",D2229&lt;=4999,"1000 to 4999",D2229&lt;=9999,"5000 to 9999",D2229&lt;=14999,"10000 to 14999",D2229&lt;=19999,"15000 to 19999",D2229&lt;=24999,"20000 to 24999",D2229&lt;=29999,"25000 to 29999",D2229&lt;=34999,"30000 to 34999",D2229&lt;=39999,"35000 to 39999",D2229&lt;44999,"40000 to 44999",D2229&lt;=44999,"40000 to 44999",D2229&lt;=49999,"45000 to 49999",D2229&gt;=50000,"50000 or More")</f>
        <v>10000 to 14999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7" t="s">
        <v>8218</v>
      </c>
      <c r="G2230" t="s">
        <v>8235</v>
      </c>
      <c r="H2230" t="s">
        <v>8248</v>
      </c>
      <c r="I2230">
        <v>1439707236</v>
      </c>
      <c r="J2230" s="10">
        <v>1437115236</v>
      </c>
      <c r="K2230" s="11">
        <f t="shared" si="170"/>
        <v>42202.278194444443</v>
      </c>
      <c r="L2230" t="b">
        <v>0</v>
      </c>
      <c r="M2230">
        <v>144</v>
      </c>
      <c r="N2230" t="b">
        <v>1</v>
      </c>
      <c r="O2230" t="s">
        <v>8306</v>
      </c>
      <c r="P2230" t="s">
        <v>8324</v>
      </c>
      <c r="Q2230">
        <f t="shared" si="171"/>
        <v>2015</v>
      </c>
      <c r="R2230">
        <f t="shared" si="172"/>
        <v>1</v>
      </c>
      <c r="S2230">
        <f t="shared" si="173"/>
        <v>0</v>
      </c>
      <c r="T2230">
        <f t="shared" si="174"/>
        <v>0</v>
      </c>
      <c r="U2230" t="str" cm="1">
        <f t="array" ref="U2230">_xlfn.IFS(D2230&lt;1000,"Less Than 1000",D2230&lt;=4999,"1000 to 4999",D2230&lt;=9999,"5000 to 9999",D2230&lt;=14999,"10000 to 14999",D2230&lt;=19999,"15000 to 19999",D2230&lt;=24999,"20000 to 24999",D2230&lt;=29999,"25000 to 29999",D2230&lt;=34999,"30000 to 34999",D2230&lt;=39999,"35000 to 39999",D2230&lt;44999,"40000 to 44999",D2230&lt;=44999,"40000 to 44999",D2230&lt;=49999,"45000 to 49999",D2230&gt;=50000,"50000 or More")</f>
        <v>1000 to 4999</v>
      </c>
    </row>
    <row r="2231" spans="1:21" ht="57" x14ac:dyDescent="0.45">
      <c r="A2231">
        <v>2505</v>
      </c>
      <c r="B2231" s="3" t="s">
        <v>2505</v>
      </c>
      <c r="C2231" s="3" t="s">
        <v>6615</v>
      </c>
      <c r="D2231" s="6">
        <v>7000</v>
      </c>
      <c r="E2231" s="8">
        <v>0</v>
      </c>
      <c r="F2231" s="17" t="s">
        <v>8220</v>
      </c>
      <c r="G2231" t="s">
        <v>8223</v>
      </c>
      <c r="H2231" t="s">
        <v>8245</v>
      </c>
      <c r="I2231">
        <v>1426292416</v>
      </c>
      <c r="J2231" s="10">
        <v>1423704016</v>
      </c>
      <c r="K2231" s="11">
        <f t="shared" si="170"/>
        <v>42047.05574074074</v>
      </c>
      <c r="L2231" t="b">
        <v>0</v>
      </c>
      <c r="M2231">
        <v>0</v>
      </c>
      <c r="N2231" t="b">
        <v>0</v>
      </c>
      <c r="O2231" t="s">
        <v>8309</v>
      </c>
      <c r="P2231" t="s">
        <v>8326</v>
      </c>
      <c r="Q2231">
        <f t="shared" si="171"/>
        <v>2015</v>
      </c>
      <c r="R2231">
        <f t="shared" si="172"/>
        <v>0</v>
      </c>
      <c r="S2231">
        <f t="shared" si="173"/>
        <v>1</v>
      </c>
      <c r="T2231">
        <f t="shared" si="174"/>
        <v>0</v>
      </c>
      <c r="U2231" t="str" cm="1">
        <f t="array" ref="U2231">_xlfn.IFS(D2231&lt;1000,"Less Than 1000",D2231&lt;=4999,"1000 to 4999",D2231&lt;=9999,"5000 to 9999",D2231&lt;=14999,"10000 to 14999",D2231&lt;=19999,"15000 to 19999",D2231&lt;=24999,"20000 to 24999",D2231&lt;=29999,"25000 to 29999",D2231&lt;=34999,"30000 to 34999",D2231&lt;=39999,"35000 to 39999",D2231&lt;44999,"40000 to 44999",D2231&lt;=44999,"40000 to 44999",D2231&lt;=49999,"45000 to 49999",D2231&gt;=50000,"50000 or More")</f>
        <v>5000 to 9999</v>
      </c>
    </row>
    <row r="2232" spans="1:21" ht="42.75" x14ac:dyDescent="0.45">
      <c r="A2232">
        <v>2768</v>
      </c>
      <c r="B2232" s="3" t="s">
        <v>2768</v>
      </c>
      <c r="C2232" s="3" t="s">
        <v>6878</v>
      </c>
      <c r="D2232" s="6">
        <v>7000</v>
      </c>
      <c r="E2232" s="8">
        <v>1002</v>
      </c>
      <c r="F2232" s="17" t="s">
        <v>8220</v>
      </c>
      <c r="G2232" t="s">
        <v>8223</v>
      </c>
      <c r="H2232" t="s">
        <v>8245</v>
      </c>
      <c r="I2232">
        <v>1333028723</v>
      </c>
      <c r="J2232" s="10">
        <v>1330440323</v>
      </c>
      <c r="K2232" s="11">
        <f t="shared" si="170"/>
        <v>40967.614849537036</v>
      </c>
      <c r="L2232" t="b">
        <v>0</v>
      </c>
      <c r="M2232">
        <v>34</v>
      </c>
      <c r="N2232" t="b">
        <v>0</v>
      </c>
      <c r="O2232" t="s">
        <v>8295</v>
      </c>
      <c r="P2232" t="s">
        <v>8331</v>
      </c>
      <c r="Q2232">
        <f t="shared" si="171"/>
        <v>2012</v>
      </c>
      <c r="R2232">
        <f t="shared" si="172"/>
        <v>0</v>
      </c>
      <c r="S2232">
        <f t="shared" si="173"/>
        <v>1</v>
      </c>
      <c r="T2232">
        <f t="shared" si="174"/>
        <v>0</v>
      </c>
      <c r="U2232" t="str" cm="1">
        <f t="array" ref="U2232">_xlfn.IFS(D2232&lt;1000,"Less Than 1000",D2232&lt;=4999,"1000 to 4999",D2232&lt;=9999,"5000 to 9999",D2232&lt;=14999,"10000 to 14999",D2232&lt;=19999,"15000 to 19999",D2232&lt;=24999,"20000 to 24999",D2232&lt;=29999,"25000 to 29999",D2232&lt;=34999,"30000 to 34999",D2232&lt;=39999,"35000 to 39999",D2232&lt;44999,"40000 to 44999",D2232&lt;=44999,"40000 to 44999",D2232&lt;=49999,"45000 to 49999",D2232&gt;=50000,"50000 or More")</f>
        <v>5000 to 9999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7" t="s">
        <v>8218</v>
      </c>
      <c r="G2233" t="s">
        <v>8223</v>
      </c>
      <c r="H2233" t="s">
        <v>8245</v>
      </c>
      <c r="I2233">
        <v>1372136400</v>
      </c>
      <c r="J2233" s="10">
        <v>1369864301</v>
      </c>
      <c r="K2233" s="11">
        <f t="shared" si="170"/>
        <v>41423.910891203705</v>
      </c>
      <c r="L2233" t="b">
        <v>0</v>
      </c>
      <c r="M2233">
        <v>1113</v>
      </c>
      <c r="N2233" t="b">
        <v>1</v>
      </c>
      <c r="O2233" t="s">
        <v>8306</v>
      </c>
      <c r="P2233" t="s">
        <v>8324</v>
      </c>
      <c r="Q2233">
        <f t="shared" si="171"/>
        <v>2013</v>
      </c>
      <c r="R2233">
        <f t="shared" si="172"/>
        <v>1</v>
      </c>
      <c r="S2233">
        <f t="shared" si="173"/>
        <v>0</v>
      </c>
      <c r="T2233">
        <f t="shared" si="174"/>
        <v>0</v>
      </c>
      <c r="U2233" t="str" cm="1">
        <f t="array" ref="U2233">_xlfn.IFS(D2233&lt;1000,"Less Than 1000",D2233&lt;=4999,"1000 to 4999",D2233&lt;=9999,"5000 to 9999",D2233&lt;=14999,"10000 to 14999",D2233&lt;=19999,"15000 to 19999",D2233&lt;=24999,"20000 to 24999",D2233&lt;=29999,"25000 to 29999",D2233&lt;=34999,"30000 to 34999",D2233&lt;=39999,"35000 to 39999",D2233&lt;44999,"40000 to 44999",D2233&lt;=44999,"40000 to 44999",D2233&lt;=49999,"45000 to 49999",D2233&gt;=50000,"50000 or More")</f>
        <v>1000 to 4999</v>
      </c>
    </row>
    <row r="2234" spans="1:21" ht="28.5" x14ac:dyDescent="0.45">
      <c r="A2234">
        <v>3002</v>
      </c>
      <c r="B2234" s="3" t="s">
        <v>3002</v>
      </c>
      <c r="C2234" s="3" t="s">
        <v>7112</v>
      </c>
      <c r="D2234" s="6">
        <v>7000</v>
      </c>
      <c r="E2234" s="8">
        <v>7595.43</v>
      </c>
      <c r="F2234" s="17" t="s">
        <v>8218</v>
      </c>
      <c r="G2234" t="s">
        <v>8223</v>
      </c>
      <c r="H2234" t="s">
        <v>8245</v>
      </c>
      <c r="I2234">
        <v>1356552252</v>
      </c>
      <c r="J2234" s="10">
        <v>1353960252</v>
      </c>
      <c r="K2234" s="11">
        <f t="shared" si="170"/>
        <v>41239.83625</v>
      </c>
      <c r="L2234" t="b">
        <v>0</v>
      </c>
      <c r="M2234">
        <v>104</v>
      </c>
      <c r="N2234" t="b">
        <v>1</v>
      </c>
      <c r="O2234" t="s">
        <v>8290</v>
      </c>
      <c r="P2234" t="s">
        <v>8330</v>
      </c>
      <c r="Q2234">
        <f t="shared" si="171"/>
        <v>2012</v>
      </c>
      <c r="R2234">
        <f t="shared" si="172"/>
        <v>1</v>
      </c>
      <c r="S2234">
        <f t="shared" si="173"/>
        <v>0</v>
      </c>
      <c r="T2234">
        <f t="shared" si="174"/>
        <v>0</v>
      </c>
      <c r="U2234" t="str" cm="1">
        <f t="array" ref="U2234">_xlfn.IFS(D2234&lt;1000,"Less Than 1000",D2234&lt;=4999,"1000 to 4999",D2234&lt;=9999,"5000 to 9999",D2234&lt;=14999,"10000 to 14999",D2234&lt;=19999,"15000 to 19999",D2234&lt;=24999,"20000 to 24999",D2234&lt;=29999,"25000 to 29999",D2234&lt;=34999,"30000 to 34999",D2234&lt;=39999,"35000 to 39999",D2234&lt;44999,"40000 to 44999",D2234&lt;=44999,"40000 to 44999",D2234&lt;=49999,"45000 to 49999",D2234&gt;=50000,"50000 or More")</f>
        <v>5000 to 9999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7" t="s">
        <v>8218</v>
      </c>
      <c r="G2235" t="s">
        <v>8224</v>
      </c>
      <c r="H2235" t="s">
        <v>8246</v>
      </c>
      <c r="I2235">
        <v>1450051200</v>
      </c>
      <c r="J2235" s="10">
        <v>1448269539</v>
      </c>
      <c r="K2235" s="11">
        <f t="shared" si="170"/>
        <v>42331.378923611104</v>
      </c>
      <c r="L2235" t="b">
        <v>0</v>
      </c>
      <c r="M2235">
        <v>391</v>
      </c>
      <c r="N2235" t="b">
        <v>1</v>
      </c>
      <c r="O2235" t="s">
        <v>8306</v>
      </c>
      <c r="P2235" t="s">
        <v>8324</v>
      </c>
      <c r="Q2235">
        <f t="shared" si="171"/>
        <v>2015</v>
      </c>
      <c r="R2235">
        <f t="shared" si="172"/>
        <v>1</v>
      </c>
      <c r="S2235">
        <f t="shared" si="173"/>
        <v>0</v>
      </c>
      <c r="T2235">
        <f t="shared" si="174"/>
        <v>0</v>
      </c>
      <c r="U2235" t="str" cm="1">
        <f t="array" ref="U2235">_xlfn.IFS(D2235&lt;1000,"Less Than 1000",D2235&lt;=4999,"1000 to 4999",D2235&lt;=9999,"5000 to 9999",D2235&lt;=14999,"10000 to 14999",D2235&lt;=19999,"15000 to 19999",D2235&lt;=24999,"20000 to 24999",D2235&lt;=29999,"25000 to 29999",D2235&lt;=34999,"30000 to 34999",D2235&lt;=39999,"35000 to 39999",D2235&lt;44999,"40000 to 44999",D2235&lt;=44999,"40000 to 44999",D2235&lt;=49999,"45000 to 49999",D2235&gt;=50000,"50000 or More")</f>
        <v>1000 to 4999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7" t="s">
        <v>8218</v>
      </c>
      <c r="G2236" t="s">
        <v>8223</v>
      </c>
      <c r="H2236" t="s">
        <v>8245</v>
      </c>
      <c r="I2236">
        <v>1483645647</v>
      </c>
      <c r="J2236" s="10">
        <v>1481053647</v>
      </c>
      <c r="K2236" s="11">
        <f t="shared" si="170"/>
        <v>42710.824618055558</v>
      </c>
      <c r="L2236" t="b">
        <v>0</v>
      </c>
      <c r="M2236">
        <v>28</v>
      </c>
      <c r="N2236" t="b">
        <v>1</v>
      </c>
      <c r="O2236" t="s">
        <v>8306</v>
      </c>
      <c r="P2236" t="s">
        <v>8324</v>
      </c>
      <c r="Q2236">
        <f t="shared" si="171"/>
        <v>2016</v>
      </c>
      <c r="R2236">
        <f t="shared" si="172"/>
        <v>1</v>
      </c>
      <c r="S2236">
        <f t="shared" si="173"/>
        <v>0</v>
      </c>
      <c r="T2236">
        <f t="shared" si="174"/>
        <v>0</v>
      </c>
      <c r="U2236" t="str" cm="1">
        <f t="array" ref="U2236">_xlfn.IFS(D2236&lt;1000,"Less Than 1000",D2236&lt;=4999,"1000 to 4999",D2236&lt;=9999,"5000 to 9999",D2236&lt;=14999,"10000 to 14999",D2236&lt;=19999,"15000 to 19999",D2236&lt;=24999,"20000 to 24999",D2236&lt;=29999,"25000 to 29999",D2236&lt;=34999,"30000 to 34999",D2236&lt;=39999,"35000 to 39999",D2236&lt;44999,"40000 to 44999",D2236&lt;=44999,"40000 to 44999",D2236&lt;=49999,"45000 to 49999",D2236&gt;=50000,"50000 or More")</f>
        <v>Less Than 1000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7" t="s">
        <v>8218</v>
      </c>
      <c r="G2237" t="s">
        <v>8228</v>
      </c>
      <c r="H2237" t="s">
        <v>8250</v>
      </c>
      <c r="I2237">
        <v>1427585511</v>
      </c>
      <c r="J2237" s="10">
        <v>1424997111</v>
      </c>
      <c r="K2237" s="11">
        <f t="shared" si="170"/>
        <v>42062.022118055553</v>
      </c>
      <c r="L2237" t="b">
        <v>0</v>
      </c>
      <c r="M2237">
        <v>147</v>
      </c>
      <c r="N2237" t="b">
        <v>1</v>
      </c>
      <c r="O2237" t="s">
        <v>8306</v>
      </c>
      <c r="P2237" t="s">
        <v>8324</v>
      </c>
      <c r="Q2237">
        <f t="shared" si="171"/>
        <v>2015</v>
      </c>
      <c r="R2237">
        <f t="shared" si="172"/>
        <v>1</v>
      </c>
      <c r="S2237">
        <f t="shared" si="173"/>
        <v>0</v>
      </c>
      <c r="T2237">
        <f t="shared" si="174"/>
        <v>0</v>
      </c>
      <c r="U2237" t="str" cm="1">
        <f t="array" ref="U2237">_xlfn.IFS(D2237&lt;1000,"Less Than 1000",D2237&lt;=4999,"1000 to 4999",D2237&lt;=9999,"5000 to 9999",D2237&lt;=14999,"10000 to 14999",D2237&lt;=19999,"15000 to 19999",D2237&lt;=24999,"20000 to 24999",D2237&lt;=29999,"25000 to 29999",D2237&lt;=34999,"30000 to 34999",D2237&lt;=39999,"35000 to 39999",D2237&lt;44999,"40000 to 44999",D2237&lt;=44999,"40000 to 44999",D2237&lt;=49999,"45000 to 49999",D2237&gt;=50000,"50000 or More")</f>
        <v>10000 to 14999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7" t="s">
        <v>8218</v>
      </c>
      <c r="G2238" t="s">
        <v>8223</v>
      </c>
      <c r="H2238" t="s">
        <v>8245</v>
      </c>
      <c r="I2238">
        <v>1454338123</v>
      </c>
      <c r="J2238" s="10">
        <v>1451746123</v>
      </c>
      <c r="K2238" s="11">
        <f t="shared" si="170"/>
        <v>42371.617164351846</v>
      </c>
      <c r="L2238" t="b">
        <v>0</v>
      </c>
      <c r="M2238">
        <v>680</v>
      </c>
      <c r="N2238" t="b">
        <v>1</v>
      </c>
      <c r="O2238" t="s">
        <v>8306</v>
      </c>
      <c r="P2238" t="s">
        <v>8324</v>
      </c>
      <c r="Q2238">
        <f t="shared" si="171"/>
        <v>2016</v>
      </c>
      <c r="R2238">
        <f t="shared" si="172"/>
        <v>1</v>
      </c>
      <c r="S2238">
        <f t="shared" si="173"/>
        <v>0</v>
      </c>
      <c r="T2238">
        <f t="shared" si="174"/>
        <v>0</v>
      </c>
      <c r="U2238" t="str" cm="1">
        <f t="array" ref="U2238">_xlfn.IFS(D2238&lt;1000,"Less Than 1000",D2238&lt;=4999,"1000 to 4999",D2238&lt;=9999,"5000 to 9999",D2238&lt;=14999,"10000 to 14999",D2238&lt;=19999,"15000 to 19999",D2238&lt;=24999,"20000 to 24999",D2238&lt;=29999,"25000 to 29999",D2238&lt;=34999,"30000 to 34999",D2238&lt;=39999,"35000 to 39999",D2238&lt;44999,"40000 to 44999",D2238&lt;=44999,"40000 to 44999",D2238&lt;=49999,"45000 to 49999",D2238&gt;=50000,"50000 or More")</f>
        <v>1000 to 4999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7" t="s">
        <v>8218</v>
      </c>
      <c r="G2239" t="s">
        <v>8223</v>
      </c>
      <c r="H2239" t="s">
        <v>8245</v>
      </c>
      <c r="I2239">
        <v>1415779140</v>
      </c>
      <c r="J2239" s="10">
        <v>1412294683</v>
      </c>
      <c r="K2239" s="11">
        <f t="shared" si="170"/>
        <v>41915.003275462965</v>
      </c>
      <c r="L2239" t="b">
        <v>0</v>
      </c>
      <c r="M2239">
        <v>983</v>
      </c>
      <c r="N2239" t="b">
        <v>1</v>
      </c>
      <c r="O2239" t="s">
        <v>8306</v>
      </c>
      <c r="P2239" t="s">
        <v>8324</v>
      </c>
      <c r="Q2239">
        <f t="shared" si="171"/>
        <v>2014</v>
      </c>
      <c r="R2239">
        <f t="shared" si="172"/>
        <v>1</v>
      </c>
      <c r="S2239">
        <f t="shared" si="173"/>
        <v>0</v>
      </c>
      <c r="T2239">
        <f t="shared" si="174"/>
        <v>0</v>
      </c>
      <c r="U2239" t="str" cm="1">
        <f t="array" ref="U2239">_xlfn.IFS(D2239&lt;1000,"Less Than 1000",D2239&lt;=4999,"1000 to 4999",D2239&lt;=9999,"5000 to 9999",D2239&lt;=14999,"10000 to 14999",D2239&lt;=19999,"15000 to 19999",D2239&lt;=24999,"20000 to 24999",D2239&lt;=29999,"25000 to 29999",D2239&lt;=34999,"30000 to 34999",D2239&lt;=39999,"35000 to 39999",D2239&lt;44999,"40000 to 44999",D2239&lt;=44999,"40000 to 44999",D2239&lt;=49999,"45000 to 49999",D2239&gt;=50000,"50000 or More")</f>
        <v>15000 to 19999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7" t="s">
        <v>8218</v>
      </c>
      <c r="G2240" t="s">
        <v>8235</v>
      </c>
      <c r="H2240" t="s">
        <v>8248</v>
      </c>
      <c r="I2240">
        <v>1489157716</v>
      </c>
      <c r="J2240" s="10">
        <v>1486565716</v>
      </c>
      <c r="K2240" s="11">
        <f t="shared" si="170"/>
        <v>42774.621712962966</v>
      </c>
      <c r="L2240" t="b">
        <v>0</v>
      </c>
      <c r="M2240">
        <v>79</v>
      </c>
      <c r="N2240" t="b">
        <v>1</v>
      </c>
      <c r="O2240" t="s">
        <v>8306</v>
      </c>
      <c r="P2240" t="s">
        <v>8324</v>
      </c>
      <c r="Q2240">
        <f t="shared" si="171"/>
        <v>2017</v>
      </c>
      <c r="R2240">
        <f t="shared" si="172"/>
        <v>1</v>
      </c>
      <c r="S2240">
        <f t="shared" si="173"/>
        <v>0</v>
      </c>
      <c r="T2240">
        <f t="shared" si="174"/>
        <v>0</v>
      </c>
      <c r="U2240" t="str" cm="1">
        <f t="array" ref="U2240">_xlfn.IFS(D2240&lt;1000,"Less Than 1000",D2240&lt;=4999,"1000 to 4999",D2240&lt;=9999,"5000 to 9999",D2240&lt;=14999,"10000 to 14999",D2240&lt;=19999,"15000 to 19999",D2240&lt;=24999,"20000 to 24999",D2240&lt;=29999,"25000 to 29999",D2240&lt;=34999,"30000 to 34999",D2240&lt;=39999,"35000 to 39999",D2240&lt;44999,"40000 to 44999",D2240&lt;=44999,"40000 to 44999",D2240&lt;=49999,"45000 to 49999",D2240&gt;=50000,"50000 or More")</f>
        <v>1000 to 4999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7" t="s">
        <v>8218</v>
      </c>
      <c r="G2241" t="s">
        <v>8223</v>
      </c>
      <c r="H2241" t="s">
        <v>8245</v>
      </c>
      <c r="I2241">
        <v>1385870520</v>
      </c>
      <c r="J2241" s="10">
        <v>1382742014</v>
      </c>
      <c r="K2241" s="11">
        <f t="shared" si="170"/>
        <v>41572.958495370374</v>
      </c>
      <c r="L2241" t="b">
        <v>0</v>
      </c>
      <c r="M2241">
        <v>426</v>
      </c>
      <c r="N2241" t="b">
        <v>1</v>
      </c>
      <c r="O2241" t="s">
        <v>8306</v>
      </c>
      <c r="P2241" t="s">
        <v>8324</v>
      </c>
      <c r="Q2241">
        <f t="shared" si="171"/>
        <v>2013</v>
      </c>
      <c r="R2241">
        <f t="shared" si="172"/>
        <v>1</v>
      </c>
      <c r="S2241">
        <f t="shared" si="173"/>
        <v>0</v>
      </c>
      <c r="T2241">
        <f t="shared" si="174"/>
        <v>0</v>
      </c>
      <c r="U2241" t="str" cm="1">
        <f t="array" ref="U2241">_xlfn.IFS(D2241&lt;1000,"Less Than 1000",D2241&lt;=4999,"1000 to 4999",D2241&lt;=9999,"5000 to 9999",D2241&lt;=14999,"10000 to 14999",D2241&lt;=19999,"15000 to 19999",D2241&lt;=24999,"20000 to 24999",D2241&lt;=29999,"25000 to 29999",D2241&lt;=34999,"30000 to 34999",D2241&lt;=39999,"35000 to 39999",D2241&lt;44999,"40000 to 44999",D2241&lt;=44999,"40000 to 44999",D2241&lt;=49999,"45000 to 49999",D2241&gt;=50000,"50000 or More")</f>
        <v>25000 to 29999</v>
      </c>
    </row>
    <row r="2242" spans="1:21" ht="42.75" x14ac:dyDescent="0.45">
      <c r="A2242">
        <v>3020</v>
      </c>
      <c r="B2242" s="3" t="s">
        <v>3020</v>
      </c>
      <c r="C2242" s="3" t="s">
        <v>7130</v>
      </c>
      <c r="D2242" s="6">
        <v>7000</v>
      </c>
      <c r="E2242" s="8">
        <v>7040</v>
      </c>
      <c r="F2242" s="17" t="s">
        <v>8218</v>
      </c>
      <c r="G2242" t="s">
        <v>8223</v>
      </c>
      <c r="H2242" t="s">
        <v>8245</v>
      </c>
      <c r="I2242">
        <v>1439583533</v>
      </c>
      <c r="J2242" s="10">
        <v>1434399533</v>
      </c>
      <c r="K2242" s="11">
        <f t="shared" ref="K2242:K2305" si="175">(((J2242/60)/60)/24)+DATE(1970,1,1)</f>
        <v>42170.846446759257</v>
      </c>
      <c r="L2242" t="b">
        <v>0</v>
      </c>
      <c r="M2242">
        <v>30</v>
      </c>
      <c r="N2242" t="b">
        <v>1</v>
      </c>
      <c r="O2242" t="s">
        <v>8290</v>
      </c>
      <c r="P2242" t="s">
        <v>8330</v>
      </c>
      <c r="Q2242">
        <f t="shared" ref="Q2242:Q2305" si="176">YEAR(K2242)</f>
        <v>2015</v>
      </c>
      <c r="R2242">
        <f t="shared" ref="R2242:R2305" si="177">COUNTIF(F2242,"=successful")</f>
        <v>1</v>
      </c>
      <c r="S2242">
        <f t="shared" ref="S2242:S2305" si="178">COUNTIF(F2242,"=failed")</f>
        <v>0</v>
      </c>
      <c r="T2242">
        <f t="shared" ref="T2242:T2305" si="179">COUNTIF(F2242,"=canceled")</f>
        <v>0</v>
      </c>
      <c r="U2242" t="str" cm="1">
        <f t="array" ref="U2242">_xlfn.IFS(D2242&lt;1000,"Less Than 1000",D2242&lt;=4999,"1000 to 4999",D2242&lt;=9999,"5000 to 9999",D2242&lt;=14999,"10000 to 14999",D2242&lt;=19999,"15000 to 19999",D2242&lt;=24999,"20000 to 24999",D2242&lt;=29999,"25000 to 29999",D2242&lt;=34999,"30000 to 34999",D2242&lt;=39999,"35000 to 39999",D2242&lt;44999,"40000 to 44999",D2242&lt;=44999,"40000 to 44999",D2242&lt;=49999,"45000 to 49999",D2242&gt;=50000,"50000 or More")</f>
        <v>5000 to 9999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7" t="s">
        <v>8218</v>
      </c>
      <c r="G2243" t="s">
        <v>8224</v>
      </c>
      <c r="H2243" t="s">
        <v>8246</v>
      </c>
      <c r="I2243">
        <v>1488484300</v>
      </c>
      <c r="J2243" s="10">
        <v>1485892300</v>
      </c>
      <c r="K2243" s="11">
        <f t="shared" si="175"/>
        <v>42766.827546296292</v>
      </c>
      <c r="L2243" t="b">
        <v>0</v>
      </c>
      <c r="M2243">
        <v>163</v>
      </c>
      <c r="N2243" t="b">
        <v>1</v>
      </c>
      <c r="O2243" t="s">
        <v>8306</v>
      </c>
      <c r="P2243" t="s">
        <v>8324</v>
      </c>
      <c r="Q2243">
        <f t="shared" si="176"/>
        <v>2017</v>
      </c>
      <c r="R2243">
        <f t="shared" si="177"/>
        <v>1</v>
      </c>
      <c r="S2243">
        <f t="shared" si="178"/>
        <v>0</v>
      </c>
      <c r="T2243">
        <f t="shared" si="179"/>
        <v>0</v>
      </c>
      <c r="U2243" t="str" cm="1">
        <f t="array" ref="U2243">_xlfn.IFS(D2243&lt;1000,"Less Than 1000",D2243&lt;=4999,"1000 to 4999",D2243&lt;=9999,"5000 to 9999",D2243&lt;=14999,"10000 to 14999",D2243&lt;=19999,"15000 to 19999",D2243&lt;=24999,"20000 to 24999",D2243&lt;=29999,"25000 to 29999",D2243&lt;=34999,"30000 to 34999",D2243&lt;=39999,"35000 to 39999",D2243&lt;44999,"40000 to 44999",D2243&lt;=44999,"40000 to 44999",D2243&lt;=49999,"45000 to 49999",D2243&gt;=50000,"50000 or More")</f>
        <v>1000 to 4999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7" t="s">
        <v>8218</v>
      </c>
      <c r="G2244" t="s">
        <v>8223</v>
      </c>
      <c r="H2244" t="s">
        <v>8245</v>
      </c>
      <c r="I2244">
        <v>1385521320</v>
      </c>
      <c r="J2244" s="10">
        <v>1382449733</v>
      </c>
      <c r="K2244" s="11">
        <f t="shared" si="175"/>
        <v>41569.575613425928</v>
      </c>
      <c r="L2244" t="b">
        <v>0</v>
      </c>
      <c r="M2244">
        <v>2525</v>
      </c>
      <c r="N2244" t="b">
        <v>1</v>
      </c>
      <c r="O2244" t="s">
        <v>8306</v>
      </c>
      <c r="P2244" t="s">
        <v>8324</v>
      </c>
      <c r="Q2244">
        <f t="shared" si="176"/>
        <v>2013</v>
      </c>
      <c r="R2244">
        <f t="shared" si="177"/>
        <v>1</v>
      </c>
      <c r="S2244">
        <f t="shared" si="178"/>
        <v>0</v>
      </c>
      <c r="T2244">
        <f t="shared" si="179"/>
        <v>0</v>
      </c>
      <c r="U2244" t="str" cm="1">
        <f t="array" ref="U2244">_xlfn.IFS(D2244&lt;1000,"Less Than 1000",D2244&lt;=4999,"1000 to 4999",D2244&lt;=9999,"5000 to 9999",D2244&lt;=14999,"10000 to 14999",D2244&lt;=19999,"15000 to 19999",D2244&lt;=24999,"20000 to 24999",D2244&lt;=29999,"25000 to 29999",D2244&lt;=34999,"30000 to 34999",D2244&lt;=39999,"35000 to 39999",D2244&lt;44999,"40000 to 44999",D2244&lt;=44999,"40000 to 44999",D2244&lt;=49999,"45000 to 49999",D2244&gt;=50000,"50000 or More")</f>
        <v>10000 to 14999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7" t="s">
        <v>8218</v>
      </c>
      <c r="G2245" t="s">
        <v>8223</v>
      </c>
      <c r="H2245" t="s">
        <v>8245</v>
      </c>
      <c r="I2245">
        <v>1489374000</v>
      </c>
      <c r="J2245" s="10">
        <v>1488823290</v>
      </c>
      <c r="K2245" s="11">
        <f t="shared" si="175"/>
        <v>42800.751041666663</v>
      </c>
      <c r="L2245" t="b">
        <v>0</v>
      </c>
      <c r="M2245">
        <v>2035</v>
      </c>
      <c r="N2245" t="b">
        <v>1</v>
      </c>
      <c r="O2245" t="s">
        <v>8306</v>
      </c>
      <c r="P2245" t="s">
        <v>8324</v>
      </c>
      <c r="Q2245">
        <f t="shared" si="176"/>
        <v>2017</v>
      </c>
      <c r="R2245">
        <f t="shared" si="177"/>
        <v>1</v>
      </c>
      <c r="S2245">
        <f t="shared" si="178"/>
        <v>0</v>
      </c>
      <c r="T2245">
        <f t="shared" si="179"/>
        <v>0</v>
      </c>
      <c r="U2245" t="str" cm="1">
        <f t="array" ref="U2245">_xlfn.IFS(D2245&lt;1000,"Less Than 1000",D2245&lt;=4999,"1000 to 4999",D2245&lt;=9999,"5000 to 9999",D2245&lt;=14999,"10000 to 14999",D2245&lt;=19999,"15000 to 19999",D2245&lt;=24999,"20000 to 24999",D2245&lt;=29999,"25000 to 29999",D2245&lt;=34999,"30000 to 34999",D2245&lt;=39999,"35000 to 39999",D2245&lt;44999,"40000 to 44999",D2245&lt;=44999,"40000 to 44999",D2245&lt;=49999,"45000 to 49999",D2245&gt;=50000,"50000 or More")</f>
        <v>Less Than 1000</v>
      </c>
    </row>
    <row r="2246" spans="1:21" ht="42.75" x14ac:dyDescent="0.45">
      <c r="A2246">
        <v>3154</v>
      </c>
      <c r="B2246" s="3" t="s">
        <v>3154</v>
      </c>
      <c r="C2246" s="3" t="s">
        <v>7264</v>
      </c>
      <c r="D2246" s="6">
        <v>7000</v>
      </c>
      <c r="E2246" s="8">
        <v>7905</v>
      </c>
      <c r="F2246" s="17" t="s">
        <v>8218</v>
      </c>
      <c r="G2246" t="s">
        <v>8223</v>
      </c>
      <c r="H2246" t="s">
        <v>8245</v>
      </c>
      <c r="I2246">
        <v>1333310458</v>
      </c>
      <c r="J2246" s="10">
        <v>1330722058</v>
      </c>
      <c r="K2246" s="11">
        <f t="shared" si="175"/>
        <v>40970.875671296293</v>
      </c>
      <c r="L2246" t="b">
        <v>1</v>
      </c>
      <c r="M2246">
        <v>123</v>
      </c>
      <c r="N2246" t="b">
        <v>1</v>
      </c>
      <c r="O2246" t="s">
        <v>8290</v>
      </c>
      <c r="P2246" t="s">
        <v>8291</v>
      </c>
      <c r="Q2246">
        <f t="shared" si="176"/>
        <v>2012</v>
      </c>
      <c r="R2246">
        <f t="shared" si="177"/>
        <v>1</v>
      </c>
      <c r="S2246">
        <f t="shared" si="178"/>
        <v>0</v>
      </c>
      <c r="T2246">
        <f t="shared" si="179"/>
        <v>0</v>
      </c>
      <c r="U2246" t="str" cm="1">
        <f t="array" ref="U2246">_xlfn.IFS(D2246&lt;1000,"Less Than 1000",D2246&lt;=4999,"1000 to 4999",D2246&lt;=9999,"5000 to 9999",D2246&lt;=14999,"10000 to 14999",D2246&lt;=19999,"15000 to 19999",D2246&lt;=24999,"20000 to 24999",D2246&lt;=29999,"25000 to 29999",D2246&lt;=34999,"30000 to 34999",D2246&lt;=39999,"35000 to 39999",D2246&lt;44999,"40000 to 44999",D2246&lt;=44999,"40000 to 44999",D2246&lt;=49999,"45000 to 49999",D2246&gt;=50000,"50000 or More")</f>
        <v>5000 to 9999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7" t="s">
        <v>8218</v>
      </c>
      <c r="G2247" t="s">
        <v>8223</v>
      </c>
      <c r="H2247" t="s">
        <v>8245</v>
      </c>
      <c r="I2247">
        <v>1393005600</v>
      </c>
      <c r="J2247" s="10">
        <v>1390323617</v>
      </c>
      <c r="K2247" s="11">
        <f t="shared" si="175"/>
        <v>41660.708530092597</v>
      </c>
      <c r="L2247" t="b">
        <v>0</v>
      </c>
      <c r="M2247">
        <v>1980</v>
      </c>
      <c r="N2247" t="b">
        <v>1</v>
      </c>
      <c r="O2247" t="s">
        <v>8306</v>
      </c>
      <c r="P2247" t="s">
        <v>8324</v>
      </c>
      <c r="Q2247">
        <f t="shared" si="176"/>
        <v>2014</v>
      </c>
      <c r="R2247">
        <f t="shared" si="177"/>
        <v>1</v>
      </c>
      <c r="S2247">
        <f t="shared" si="178"/>
        <v>0</v>
      </c>
      <c r="T2247">
        <f t="shared" si="179"/>
        <v>0</v>
      </c>
      <c r="U2247" t="str" cm="1">
        <f t="array" ref="U2247">_xlfn.IFS(D2247&lt;1000,"Less Than 1000",D2247&lt;=4999,"1000 to 4999",D2247&lt;=9999,"5000 to 9999",D2247&lt;=14999,"10000 to 14999",D2247&lt;=19999,"15000 to 19999",D2247&lt;=24999,"20000 to 24999",D2247&lt;=29999,"25000 to 29999",D2247&lt;=34999,"30000 to 34999",D2247&lt;=39999,"35000 to 39999",D2247&lt;44999,"40000 to 44999",D2247&lt;=44999,"40000 to 44999",D2247&lt;=49999,"45000 to 49999",D2247&gt;=50000,"50000 or More")</f>
        <v>1000 to 4999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7" t="s">
        <v>8218</v>
      </c>
      <c r="G2248" t="s">
        <v>8224</v>
      </c>
      <c r="H2248" t="s">
        <v>8246</v>
      </c>
      <c r="I2248">
        <v>1441393210</v>
      </c>
      <c r="J2248" s="10">
        <v>1438801210</v>
      </c>
      <c r="K2248" s="11">
        <f t="shared" si="175"/>
        <v>42221.79178240741</v>
      </c>
      <c r="L2248" t="b">
        <v>0</v>
      </c>
      <c r="M2248">
        <v>57</v>
      </c>
      <c r="N2248" t="b">
        <v>1</v>
      </c>
      <c r="O2248" t="s">
        <v>8306</v>
      </c>
      <c r="P2248" t="s">
        <v>8324</v>
      </c>
      <c r="Q2248">
        <f t="shared" si="176"/>
        <v>2015</v>
      </c>
      <c r="R2248">
        <f t="shared" si="177"/>
        <v>1</v>
      </c>
      <c r="S2248">
        <f t="shared" si="178"/>
        <v>0</v>
      </c>
      <c r="T2248">
        <f t="shared" si="179"/>
        <v>0</v>
      </c>
      <c r="U2248" t="str" cm="1">
        <f t="array" ref="U2248">_xlfn.IFS(D2248&lt;1000,"Less Than 1000",D2248&lt;=4999,"1000 to 4999",D2248&lt;=9999,"5000 to 9999",D2248&lt;=14999,"10000 to 14999",D2248&lt;=19999,"15000 to 19999",D2248&lt;=24999,"20000 to 24999",D2248&lt;=29999,"25000 to 29999",D2248&lt;=34999,"30000 to 34999",D2248&lt;=39999,"35000 to 39999",D2248&lt;44999,"40000 to 44999",D2248&lt;=44999,"40000 to 44999",D2248&lt;=49999,"45000 to 49999",D2248&gt;=50000,"50000 or More")</f>
        <v>1000 to 4999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7" t="s">
        <v>8218</v>
      </c>
      <c r="G2249" t="s">
        <v>8223</v>
      </c>
      <c r="H2249" t="s">
        <v>8245</v>
      </c>
      <c r="I2249">
        <v>1438185565</v>
      </c>
      <c r="J2249" s="10">
        <v>1436975965</v>
      </c>
      <c r="K2249" s="11">
        <f t="shared" si="175"/>
        <v>42200.666261574079</v>
      </c>
      <c r="L2249" t="b">
        <v>0</v>
      </c>
      <c r="M2249">
        <v>380</v>
      </c>
      <c r="N2249" t="b">
        <v>1</v>
      </c>
      <c r="O2249" t="s">
        <v>8306</v>
      </c>
      <c r="P2249" t="s">
        <v>8324</v>
      </c>
      <c r="Q2249">
        <f t="shared" si="176"/>
        <v>2015</v>
      </c>
      <c r="R2249">
        <f t="shared" si="177"/>
        <v>1</v>
      </c>
      <c r="S2249">
        <f t="shared" si="178"/>
        <v>0</v>
      </c>
      <c r="T2249">
        <f t="shared" si="179"/>
        <v>0</v>
      </c>
      <c r="U2249" t="str" cm="1">
        <f t="array" ref="U2249">_xlfn.IFS(D2249&lt;1000,"Less Than 1000",D2249&lt;=4999,"1000 to 4999",D2249&lt;=9999,"5000 to 9999",D2249&lt;=14999,"10000 to 14999",D2249&lt;=19999,"15000 to 19999",D2249&lt;=24999,"20000 to 24999",D2249&lt;=29999,"25000 to 29999",D2249&lt;=34999,"30000 to 34999",D2249&lt;=39999,"35000 to 39999",D2249&lt;44999,"40000 to 44999",D2249&lt;=44999,"40000 to 44999",D2249&lt;=49999,"45000 to 49999",D2249&gt;=50000,"50000 or More")</f>
        <v>15000 to 19999</v>
      </c>
    </row>
    <row r="2250" spans="1:21" ht="42.75" x14ac:dyDescent="0.45">
      <c r="A2250">
        <v>3171</v>
      </c>
      <c r="B2250" s="3" t="s">
        <v>3171</v>
      </c>
      <c r="C2250" s="3" t="s">
        <v>7281</v>
      </c>
      <c r="D2250" s="6">
        <v>7000</v>
      </c>
      <c r="E2250" s="8">
        <v>7617</v>
      </c>
      <c r="F2250" s="17" t="s">
        <v>8218</v>
      </c>
      <c r="G2250" t="s">
        <v>8224</v>
      </c>
      <c r="H2250" t="s">
        <v>8246</v>
      </c>
      <c r="I2250">
        <v>1462545358</v>
      </c>
      <c r="J2250" s="10">
        <v>1459953358</v>
      </c>
      <c r="K2250" s="11">
        <f t="shared" si="175"/>
        <v>42466.608310185184</v>
      </c>
      <c r="L2250" t="b">
        <v>1</v>
      </c>
      <c r="M2250">
        <v>117</v>
      </c>
      <c r="N2250" t="b">
        <v>1</v>
      </c>
      <c r="O2250" t="s">
        <v>8290</v>
      </c>
      <c r="P2250" t="s">
        <v>8291</v>
      </c>
      <c r="Q2250">
        <f t="shared" si="176"/>
        <v>2016</v>
      </c>
      <c r="R2250">
        <f t="shared" si="177"/>
        <v>1</v>
      </c>
      <c r="S2250">
        <f t="shared" si="178"/>
        <v>0</v>
      </c>
      <c r="T2250">
        <f t="shared" si="179"/>
        <v>0</v>
      </c>
      <c r="U2250" t="str" cm="1">
        <f t="array" ref="U2250">_xlfn.IFS(D2250&lt;1000,"Less Than 1000",D2250&lt;=4999,"1000 to 4999",D2250&lt;=9999,"5000 to 9999",D2250&lt;=14999,"10000 to 14999",D2250&lt;=19999,"15000 to 19999",D2250&lt;=24999,"20000 to 24999",D2250&lt;=29999,"25000 to 29999",D2250&lt;=34999,"30000 to 34999",D2250&lt;=39999,"35000 to 39999",D2250&lt;44999,"40000 to 44999",D2250&lt;=44999,"40000 to 44999",D2250&lt;=49999,"45000 to 49999",D2250&gt;=50000,"50000 or More")</f>
        <v>5000 to 9999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7" t="s">
        <v>8218</v>
      </c>
      <c r="G2251" t="s">
        <v>8223</v>
      </c>
      <c r="H2251" t="s">
        <v>8245</v>
      </c>
      <c r="I2251">
        <v>1364917965</v>
      </c>
      <c r="J2251" s="10">
        <v>1362329565</v>
      </c>
      <c r="K2251" s="11">
        <f t="shared" si="175"/>
        <v>41336.703298611108</v>
      </c>
      <c r="L2251" t="b">
        <v>0</v>
      </c>
      <c r="M2251">
        <v>180</v>
      </c>
      <c r="N2251" t="b">
        <v>1</v>
      </c>
      <c r="O2251" t="s">
        <v>8306</v>
      </c>
      <c r="P2251" t="s">
        <v>8324</v>
      </c>
      <c r="Q2251">
        <f t="shared" si="176"/>
        <v>2013</v>
      </c>
      <c r="R2251">
        <f t="shared" si="177"/>
        <v>1</v>
      </c>
      <c r="S2251">
        <f t="shared" si="178"/>
        <v>0</v>
      </c>
      <c r="T2251">
        <f t="shared" si="179"/>
        <v>0</v>
      </c>
      <c r="U2251" t="str" cm="1">
        <f t="array" ref="U2251">_xlfn.IFS(D2251&lt;1000,"Less Than 1000",D2251&lt;=4999,"1000 to 4999",D2251&lt;=9999,"5000 to 9999",D2251&lt;=14999,"10000 to 14999",D2251&lt;=19999,"15000 to 19999",D2251&lt;=24999,"20000 to 24999",D2251&lt;=29999,"25000 to 29999",D2251&lt;=34999,"30000 to 34999",D2251&lt;=39999,"35000 to 39999",D2251&lt;44999,"40000 to 44999",D2251&lt;=44999,"40000 to 44999",D2251&lt;=49999,"45000 to 49999",D2251&gt;=50000,"50000 or More")</f>
        <v>1000 to 4999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7" t="s">
        <v>8218</v>
      </c>
      <c r="G2252" t="s">
        <v>8223</v>
      </c>
      <c r="H2252" t="s">
        <v>8245</v>
      </c>
      <c r="I2252">
        <v>1480727273</v>
      </c>
      <c r="J2252" s="10">
        <v>1478131673</v>
      </c>
      <c r="K2252" s="11">
        <f t="shared" si="175"/>
        <v>42677.005474537036</v>
      </c>
      <c r="L2252" t="b">
        <v>0</v>
      </c>
      <c r="M2252">
        <v>571</v>
      </c>
      <c r="N2252" t="b">
        <v>1</v>
      </c>
      <c r="O2252" t="s">
        <v>8306</v>
      </c>
      <c r="P2252" t="s">
        <v>8324</v>
      </c>
      <c r="Q2252">
        <f t="shared" si="176"/>
        <v>2016</v>
      </c>
      <c r="R2252">
        <f t="shared" si="177"/>
        <v>1</v>
      </c>
      <c r="S2252">
        <f t="shared" si="178"/>
        <v>0</v>
      </c>
      <c r="T2252">
        <f t="shared" si="179"/>
        <v>0</v>
      </c>
      <c r="U2252" t="str" cm="1">
        <f t="array" ref="U2252">_xlfn.IFS(D2252&lt;1000,"Less Than 1000",D2252&lt;=4999,"1000 to 4999",D2252&lt;=9999,"5000 to 9999",D2252&lt;=14999,"10000 to 14999",D2252&lt;=19999,"15000 to 19999",D2252&lt;=24999,"20000 to 24999",D2252&lt;=29999,"25000 to 29999",D2252&lt;=34999,"30000 to 34999",D2252&lt;=39999,"35000 to 39999",D2252&lt;44999,"40000 to 44999",D2252&lt;=44999,"40000 to 44999",D2252&lt;=49999,"45000 to 49999",D2252&gt;=50000,"50000 or More")</f>
        <v>25000 to 29999</v>
      </c>
    </row>
    <row r="2253" spans="1:21" ht="57" x14ac:dyDescent="0.45">
      <c r="A2253">
        <v>3182</v>
      </c>
      <c r="B2253" s="3" t="s">
        <v>3182</v>
      </c>
      <c r="C2253" s="3" t="s">
        <v>7292</v>
      </c>
      <c r="D2253" s="6">
        <v>7000</v>
      </c>
      <c r="E2253" s="8">
        <v>7062</v>
      </c>
      <c r="F2253" s="17" t="s">
        <v>8218</v>
      </c>
      <c r="G2253" t="s">
        <v>8223</v>
      </c>
      <c r="H2253" t="s">
        <v>8245</v>
      </c>
      <c r="I2253">
        <v>1328029200</v>
      </c>
      <c r="J2253" s="10">
        <v>1323211621</v>
      </c>
      <c r="K2253" s="11">
        <f t="shared" si="175"/>
        <v>40883.949317129627</v>
      </c>
      <c r="L2253" t="b">
        <v>1</v>
      </c>
      <c r="M2253">
        <v>151</v>
      </c>
      <c r="N2253" t="b">
        <v>1</v>
      </c>
      <c r="O2253" t="s">
        <v>8290</v>
      </c>
      <c r="P2253" t="s">
        <v>8291</v>
      </c>
      <c r="Q2253">
        <f t="shared" si="176"/>
        <v>2011</v>
      </c>
      <c r="R2253">
        <f t="shared" si="177"/>
        <v>1</v>
      </c>
      <c r="S2253">
        <f t="shared" si="178"/>
        <v>0</v>
      </c>
      <c r="T2253">
        <f t="shared" si="179"/>
        <v>0</v>
      </c>
      <c r="U2253" t="str" cm="1">
        <f t="array" ref="U2253">_xlfn.IFS(D2253&lt;1000,"Less Than 1000",D2253&lt;=4999,"1000 to 4999",D2253&lt;=9999,"5000 to 9999",D2253&lt;=14999,"10000 to 14999",D2253&lt;=19999,"15000 to 19999",D2253&lt;=24999,"20000 to 24999",D2253&lt;=29999,"25000 to 29999",D2253&lt;=34999,"30000 to 34999",D2253&lt;=39999,"35000 to 39999",D2253&lt;44999,"40000 to 44999",D2253&lt;=44999,"40000 to 44999",D2253&lt;=49999,"45000 to 49999",D2253&gt;=50000,"50000 or More")</f>
        <v>5000 to 9999</v>
      </c>
    </row>
    <row r="2254" spans="1:21" ht="28.5" x14ac:dyDescent="0.45">
      <c r="A2254">
        <v>3228</v>
      </c>
      <c r="B2254" s="3" t="s">
        <v>3228</v>
      </c>
      <c r="C2254" s="3" t="s">
        <v>7338</v>
      </c>
      <c r="D2254" s="6">
        <v>7000</v>
      </c>
      <c r="E2254" s="8">
        <v>7164</v>
      </c>
      <c r="F2254" s="17" t="s">
        <v>8218</v>
      </c>
      <c r="G2254" t="s">
        <v>8223</v>
      </c>
      <c r="H2254" t="s">
        <v>8245</v>
      </c>
      <c r="I2254">
        <v>1450328340</v>
      </c>
      <c r="J2254" s="10">
        <v>1447606884</v>
      </c>
      <c r="K2254" s="11">
        <f t="shared" si="175"/>
        <v>42323.70930555556</v>
      </c>
      <c r="L2254" t="b">
        <v>1</v>
      </c>
      <c r="M2254">
        <v>37</v>
      </c>
      <c r="N2254" t="b">
        <v>1</v>
      </c>
      <c r="O2254" t="s">
        <v>8290</v>
      </c>
      <c r="P2254" t="s">
        <v>8291</v>
      </c>
      <c r="Q2254">
        <f t="shared" si="176"/>
        <v>2015</v>
      </c>
      <c r="R2254">
        <f t="shared" si="177"/>
        <v>1</v>
      </c>
      <c r="S2254">
        <f t="shared" si="178"/>
        <v>0</v>
      </c>
      <c r="T2254">
        <f t="shared" si="179"/>
        <v>0</v>
      </c>
      <c r="U2254" t="str" cm="1">
        <f t="array" ref="U2254">_xlfn.IFS(D2254&lt;1000,"Less Than 1000",D2254&lt;=4999,"1000 to 4999",D2254&lt;=9999,"5000 to 9999",D2254&lt;=14999,"10000 to 14999",D2254&lt;=19999,"15000 to 19999",D2254&lt;=24999,"20000 to 24999",D2254&lt;=29999,"25000 to 29999",D2254&lt;=34999,"30000 to 34999",D2254&lt;=39999,"35000 to 39999",D2254&lt;44999,"40000 to 44999",D2254&lt;=44999,"40000 to 44999",D2254&lt;=49999,"45000 to 49999",D2254&gt;=50000,"50000 or More")</f>
        <v>5000 to 9999</v>
      </c>
    </row>
    <row r="2255" spans="1:21" ht="28.5" x14ac:dyDescent="0.45">
      <c r="A2255">
        <v>3258</v>
      </c>
      <c r="B2255" s="3" t="s">
        <v>3258</v>
      </c>
      <c r="C2255" s="3" t="s">
        <v>7368</v>
      </c>
      <c r="D2255" s="6">
        <v>7000</v>
      </c>
      <c r="E2255" s="8">
        <v>7365</v>
      </c>
      <c r="F2255" s="17" t="s">
        <v>8218</v>
      </c>
      <c r="G2255" t="s">
        <v>8223</v>
      </c>
      <c r="H2255" t="s">
        <v>8245</v>
      </c>
      <c r="I2255">
        <v>1420751861</v>
      </c>
      <c r="J2255" s="10">
        <v>1418159861</v>
      </c>
      <c r="K2255" s="11">
        <f t="shared" si="175"/>
        <v>41982.887280092589</v>
      </c>
      <c r="L2255" t="b">
        <v>1</v>
      </c>
      <c r="M2255">
        <v>75</v>
      </c>
      <c r="N2255" t="b">
        <v>1</v>
      </c>
      <c r="O2255" t="s">
        <v>8290</v>
      </c>
      <c r="P2255" t="s">
        <v>8291</v>
      </c>
      <c r="Q2255">
        <f t="shared" si="176"/>
        <v>2014</v>
      </c>
      <c r="R2255">
        <f t="shared" si="177"/>
        <v>1</v>
      </c>
      <c r="S2255">
        <f t="shared" si="178"/>
        <v>0</v>
      </c>
      <c r="T2255">
        <f t="shared" si="179"/>
        <v>0</v>
      </c>
      <c r="U2255" t="str" cm="1">
        <f t="array" ref="U2255">_xlfn.IFS(D2255&lt;1000,"Less Than 1000",D2255&lt;=4999,"1000 to 4999",D2255&lt;=9999,"5000 to 9999",D2255&lt;=14999,"10000 to 14999",D2255&lt;=19999,"15000 to 19999",D2255&lt;=24999,"20000 to 24999",D2255&lt;=29999,"25000 to 29999",D2255&lt;=34999,"30000 to 34999",D2255&lt;=39999,"35000 to 39999",D2255&lt;44999,"40000 to 44999",D2255&lt;=44999,"40000 to 44999",D2255&lt;=49999,"45000 to 49999",D2255&gt;=50000,"50000 or More")</f>
        <v>5000 to 9999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7" t="s">
        <v>8218</v>
      </c>
      <c r="G2256" t="s">
        <v>8223</v>
      </c>
      <c r="H2256" t="s">
        <v>8245</v>
      </c>
      <c r="I2256">
        <v>1485271968</v>
      </c>
      <c r="J2256" s="10">
        <v>1484667168</v>
      </c>
      <c r="K2256" s="11">
        <f t="shared" si="175"/>
        <v>42752.647777777776</v>
      </c>
      <c r="L2256" t="b">
        <v>0</v>
      </c>
      <c r="M2256">
        <v>197</v>
      </c>
      <c r="N2256" t="b">
        <v>1</v>
      </c>
      <c r="O2256" t="s">
        <v>8306</v>
      </c>
      <c r="P2256" t="s">
        <v>8324</v>
      </c>
      <c r="Q2256">
        <f t="shared" si="176"/>
        <v>2017</v>
      </c>
      <c r="R2256">
        <f t="shared" si="177"/>
        <v>1</v>
      </c>
      <c r="S2256">
        <f t="shared" si="178"/>
        <v>0</v>
      </c>
      <c r="T2256">
        <f t="shared" si="179"/>
        <v>0</v>
      </c>
      <c r="U2256" t="str" cm="1">
        <f t="array" ref="U2256">_xlfn.IFS(D2256&lt;1000,"Less Than 1000",D2256&lt;=4999,"1000 to 4999",D2256&lt;=9999,"5000 to 9999",D2256&lt;=14999,"10000 to 14999",D2256&lt;=19999,"15000 to 19999",D2256&lt;=24999,"20000 to 24999",D2256&lt;=29999,"25000 to 29999",D2256&lt;=34999,"30000 to 34999",D2256&lt;=39999,"35000 to 39999",D2256&lt;44999,"40000 to 44999",D2256&lt;=44999,"40000 to 44999",D2256&lt;=49999,"45000 to 49999",D2256&gt;=50000,"50000 or More")</f>
        <v>Less Than 1000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7" t="s">
        <v>8218</v>
      </c>
      <c r="G2257" t="s">
        <v>8223</v>
      </c>
      <c r="H2257" t="s">
        <v>8245</v>
      </c>
      <c r="I2257">
        <v>1462661451</v>
      </c>
      <c r="J2257" s="10">
        <v>1460069451</v>
      </c>
      <c r="K2257" s="11">
        <f t="shared" si="175"/>
        <v>42467.951979166668</v>
      </c>
      <c r="L2257" t="b">
        <v>0</v>
      </c>
      <c r="M2257">
        <v>271</v>
      </c>
      <c r="N2257" t="b">
        <v>1</v>
      </c>
      <c r="O2257" t="s">
        <v>8306</v>
      </c>
      <c r="P2257" t="s">
        <v>8324</v>
      </c>
      <c r="Q2257">
        <f t="shared" si="176"/>
        <v>2016</v>
      </c>
      <c r="R2257">
        <f t="shared" si="177"/>
        <v>1</v>
      </c>
      <c r="S2257">
        <f t="shared" si="178"/>
        <v>0</v>
      </c>
      <c r="T2257">
        <f t="shared" si="179"/>
        <v>0</v>
      </c>
      <c r="U2257" t="str" cm="1">
        <f t="array" ref="U2257">_xlfn.IFS(D2257&lt;1000,"Less Than 1000",D2257&lt;=4999,"1000 to 4999",D2257&lt;=9999,"5000 to 9999",D2257&lt;=14999,"10000 to 14999",D2257&lt;=19999,"15000 to 19999",D2257&lt;=24999,"20000 to 24999",D2257&lt;=29999,"25000 to 29999",D2257&lt;=34999,"30000 to 34999",D2257&lt;=39999,"35000 to 39999",D2257&lt;44999,"40000 to 44999",D2257&lt;=44999,"40000 to 44999",D2257&lt;=49999,"45000 to 49999",D2257&gt;=50000,"50000 or More")</f>
        <v>1000 to 4999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7" t="s">
        <v>8218</v>
      </c>
      <c r="G2258" t="s">
        <v>8224</v>
      </c>
      <c r="H2258" t="s">
        <v>8246</v>
      </c>
      <c r="I2258">
        <v>1479811846</v>
      </c>
      <c r="J2258" s="10">
        <v>1478602246</v>
      </c>
      <c r="K2258" s="11">
        <f t="shared" si="175"/>
        <v>42682.451921296291</v>
      </c>
      <c r="L2258" t="b">
        <v>0</v>
      </c>
      <c r="M2258">
        <v>50</v>
      </c>
      <c r="N2258" t="b">
        <v>1</v>
      </c>
      <c r="O2258" t="s">
        <v>8306</v>
      </c>
      <c r="P2258" t="s">
        <v>8324</v>
      </c>
      <c r="Q2258">
        <f t="shared" si="176"/>
        <v>2016</v>
      </c>
      <c r="R2258">
        <f t="shared" si="177"/>
        <v>1</v>
      </c>
      <c r="S2258">
        <f t="shared" si="178"/>
        <v>0</v>
      </c>
      <c r="T2258">
        <f t="shared" si="179"/>
        <v>0</v>
      </c>
      <c r="U2258" t="str" cm="1">
        <f t="array" ref="U2258">_xlfn.IFS(D2258&lt;1000,"Less Than 1000",D2258&lt;=4999,"1000 to 4999",D2258&lt;=9999,"5000 to 9999",D2258&lt;=14999,"10000 to 14999",D2258&lt;=19999,"15000 to 19999",D2258&lt;=24999,"20000 to 24999",D2258&lt;=29999,"25000 to 29999",D2258&lt;=34999,"30000 to 34999",D2258&lt;=39999,"35000 to 39999",D2258&lt;44999,"40000 to 44999",D2258&lt;=44999,"40000 to 44999",D2258&lt;=49999,"45000 to 49999",D2258&gt;=50000,"50000 or More")</f>
        <v>Less Than 1000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7" t="s">
        <v>8218</v>
      </c>
      <c r="G2259" t="s">
        <v>8224</v>
      </c>
      <c r="H2259" t="s">
        <v>8246</v>
      </c>
      <c r="I2259">
        <v>1466377200</v>
      </c>
      <c r="J2259" s="10">
        <v>1463351329</v>
      </c>
      <c r="K2259" s="11">
        <f t="shared" si="175"/>
        <v>42505.936678240745</v>
      </c>
      <c r="L2259" t="b">
        <v>0</v>
      </c>
      <c r="M2259">
        <v>169</v>
      </c>
      <c r="N2259" t="b">
        <v>1</v>
      </c>
      <c r="O2259" t="s">
        <v>8306</v>
      </c>
      <c r="P2259" t="s">
        <v>8324</v>
      </c>
      <c r="Q2259">
        <f t="shared" si="176"/>
        <v>2016</v>
      </c>
      <c r="R2259">
        <f t="shared" si="177"/>
        <v>1</v>
      </c>
      <c r="S2259">
        <f t="shared" si="178"/>
        <v>0</v>
      </c>
      <c r="T2259">
        <f t="shared" si="179"/>
        <v>0</v>
      </c>
      <c r="U2259" t="str" cm="1">
        <f t="array" ref="U2259">_xlfn.IFS(D2259&lt;1000,"Less Than 1000",D2259&lt;=4999,"1000 to 4999",D2259&lt;=9999,"5000 to 9999",D2259&lt;=14999,"10000 to 14999",D2259&lt;=19999,"15000 to 19999",D2259&lt;=24999,"20000 to 24999",D2259&lt;=29999,"25000 to 29999",D2259&lt;=34999,"30000 to 34999",D2259&lt;=39999,"35000 to 39999",D2259&lt;44999,"40000 to 44999",D2259&lt;=44999,"40000 to 44999",D2259&lt;=49999,"45000 to 49999",D2259&gt;=50000,"50000 or More")</f>
        <v>1000 to 4999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7" t="s">
        <v>8218</v>
      </c>
      <c r="G2260" t="s">
        <v>8223</v>
      </c>
      <c r="H2260" t="s">
        <v>8245</v>
      </c>
      <c r="I2260">
        <v>1434045687</v>
      </c>
      <c r="J2260" s="10">
        <v>1431453687</v>
      </c>
      <c r="K2260" s="11">
        <f t="shared" si="175"/>
        <v>42136.75100694444</v>
      </c>
      <c r="L2260" t="b">
        <v>0</v>
      </c>
      <c r="M2260">
        <v>205</v>
      </c>
      <c r="N2260" t="b">
        <v>1</v>
      </c>
      <c r="O2260" t="s">
        <v>8306</v>
      </c>
      <c r="P2260" t="s">
        <v>8324</v>
      </c>
      <c r="Q2260">
        <f t="shared" si="176"/>
        <v>2015</v>
      </c>
      <c r="R2260">
        <f t="shared" si="177"/>
        <v>1</v>
      </c>
      <c r="S2260">
        <f t="shared" si="178"/>
        <v>0</v>
      </c>
      <c r="T2260">
        <f t="shared" si="179"/>
        <v>0</v>
      </c>
      <c r="U2260" t="str" cm="1">
        <f t="array" ref="U2260">_xlfn.IFS(D2260&lt;1000,"Less Than 1000",D2260&lt;=4999,"1000 to 4999",D2260&lt;=9999,"5000 to 9999",D2260&lt;=14999,"10000 to 14999",D2260&lt;=19999,"15000 to 19999",D2260&lt;=24999,"20000 to 24999",D2260&lt;=29999,"25000 to 29999",D2260&lt;=34999,"30000 to 34999",D2260&lt;=39999,"35000 to 39999",D2260&lt;44999,"40000 to 44999",D2260&lt;=44999,"40000 to 44999",D2260&lt;=49999,"45000 to 49999",D2260&gt;=50000,"50000 or More")</f>
        <v>1000 to 4999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7" t="s">
        <v>8218</v>
      </c>
      <c r="G2261" t="s">
        <v>8224</v>
      </c>
      <c r="H2261" t="s">
        <v>8246</v>
      </c>
      <c r="I2261">
        <v>1481224736</v>
      </c>
      <c r="J2261" s="10">
        <v>1480360736</v>
      </c>
      <c r="K2261" s="11">
        <f t="shared" si="175"/>
        <v>42702.804814814815</v>
      </c>
      <c r="L2261" t="b">
        <v>0</v>
      </c>
      <c r="M2261">
        <v>206</v>
      </c>
      <c r="N2261" t="b">
        <v>1</v>
      </c>
      <c r="O2261" t="s">
        <v>8306</v>
      </c>
      <c r="P2261" t="s">
        <v>8324</v>
      </c>
      <c r="Q2261">
        <f t="shared" si="176"/>
        <v>2016</v>
      </c>
      <c r="R2261">
        <f t="shared" si="177"/>
        <v>1</v>
      </c>
      <c r="S2261">
        <f t="shared" si="178"/>
        <v>0</v>
      </c>
      <c r="T2261">
        <f t="shared" si="179"/>
        <v>0</v>
      </c>
      <c r="U2261" t="str" cm="1">
        <f t="array" ref="U2261">_xlfn.IFS(D2261&lt;1000,"Less Than 1000",D2261&lt;=4999,"1000 to 4999",D2261&lt;=9999,"5000 to 9999",D2261&lt;=14999,"10000 to 14999",D2261&lt;=19999,"15000 to 19999",D2261&lt;=24999,"20000 to 24999",D2261&lt;=29999,"25000 to 29999",D2261&lt;=34999,"30000 to 34999",D2261&lt;=39999,"35000 to 39999",D2261&lt;44999,"40000 to 44999",D2261&lt;=44999,"40000 to 44999",D2261&lt;=49999,"45000 to 49999",D2261&gt;=50000,"50000 or More")</f>
        <v>1000 to 4999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7" t="s">
        <v>8218</v>
      </c>
      <c r="G2262" t="s">
        <v>8223</v>
      </c>
      <c r="H2262" t="s">
        <v>8245</v>
      </c>
      <c r="I2262">
        <v>1395876250</v>
      </c>
      <c r="J2262" s="10">
        <v>1393287850</v>
      </c>
      <c r="K2262" s="11">
        <f t="shared" si="175"/>
        <v>41695.016782407409</v>
      </c>
      <c r="L2262" t="b">
        <v>0</v>
      </c>
      <c r="M2262">
        <v>84</v>
      </c>
      <c r="N2262" t="b">
        <v>1</v>
      </c>
      <c r="O2262" t="s">
        <v>8306</v>
      </c>
      <c r="P2262" t="s">
        <v>8324</v>
      </c>
      <c r="Q2262">
        <f t="shared" si="176"/>
        <v>2014</v>
      </c>
      <c r="R2262">
        <f t="shared" si="177"/>
        <v>1</v>
      </c>
      <c r="S2262">
        <f t="shared" si="178"/>
        <v>0</v>
      </c>
      <c r="T2262">
        <f t="shared" si="179"/>
        <v>0</v>
      </c>
      <c r="U2262" t="str" cm="1">
        <f t="array" ref="U2262">_xlfn.IFS(D2262&lt;1000,"Less Than 1000",D2262&lt;=4999,"1000 to 4999",D2262&lt;=9999,"5000 to 9999",D2262&lt;=14999,"10000 to 14999",D2262&lt;=19999,"15000 to 19999",D2262&lt;=24999,"20000 to 24999",D2262&lt;=29999,"25000 to 29999",D2262&lt;=34999,"30000 to 34999",D2262&lt;=39999,"35000 to 39999",D2262&lt;44999,"40000 to 44999",D2262&lt;=44999,"40000 to 44999",D2262&lt;=49999,"45000 to 49999",D2262&gt;=50000,"50000 or More")</f>
        <v>1000 to 4999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7" t="s">
        <v>8218</v>
      </c>
      <c r="G2263" t="s">
        <v>8225</v>
      </c>
      <c r="H2263" t="s">
        <v>8247</v>
      </c>
      <c r="I2263">
        <v>1487093020</v>
      </c>
      <c r="J2263" s="10">
        <v>1485278620</v>
      </c>
      <c r="K2263" s="11">
        <f t="shared" si="175"/>
        <v>42759.724768518514</v>
      </c>
      <c r="L2263" t="b">
        <v>0</v>
      </c>
      <c r="M2263">
        <v>210</v>
      </c>
      <c r="N2263" t="b">
        <v>1</v>
      </c>
      <c r="O2263" t="s">
        <v>8306</v>
      </c>
      <c r="P2263" t="s">
        <v>8324</v>
      </c>
      <c r="Q2263">
        <f t="shared" si="176"/>
        <v>2017</v>
      </c>
      <c r="R2263">
        <f t="shared" si="177"/>
        <v>1</v>
      </c>
      <c r="S2263">
        <f t="shared" si="178"/>
        <v>0</v>
      </c>
      <c r="T2263">
        <f t="shared" si="179"/>
        <v>0</v>
      </c>
      <c r="U2263" t="str" cm="1">
        <f t="array" ref="U2263">_xlfn.IFS(D2263&lt;1000,"Less Than 1000",D2263&lt;=4999,"1000 to 4999",D2263&lt;=9999,"5000 to 9999",D2263&lt;=14999,"10000 to 14999",D2263&lt;=19999,"15000 to 19999",D2263&lt;=24999,"20000 to 24999",D2263&lt;=29999,"25000 to 29999",D2263&lt;=34999,"30000 to 34999",D2263&lt;=39999,"35000 to 39999",D2263&lt;44999,"40000 to 44999",D2263&lt;=44999,"40000 to 44999",D2263&lt;=49999,"45000 to 49999",D2263&gt;=50000,"50000 or More")</f>
        <v>1000 to 4999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7" t="s">
        <v>8218</v>
      </c>
      <c r="G2264" t="s">
        <v>8223</v>
      </c>
      <c r="H2264" t="s">
        <v>8245</v>
      </c>
      <c r="I2264">
        <v>1416268800</v>
      </c>
      <c r="J2264" s="10">
        <v>1413295358</v>
      </c>
      <c r="K2264" s="11">
        <f t="shared" si="175"/>
        <v>41926.585162037038</v>
      </c>
      <c r="L2264" t="b">
        <v>0</v>
      </c>
      <c r="M2264">
        <v>181</v>
      </c>
      <c r="N2264" t="b">
        <v>1</v>
      </c>
      <c r="O2264" t="s">
        <v>8306</v>
      </c>
      <c r="P2264" t="s">
        <v>8324</v>
      </c>
      <c r="Q2264">
        <f t="shared" si="176"/>
        <v>2014</v>
      </c>
      <c r="R2264">
        <f t="shared" si="177"/>
        <v>1</v>
      </c>
      <c r="S2264">
        <f t="shared" si="178"/>
        <v>0</v>
      </c>
      <c r="T2264">
        <f t="shared" si="179"/>
        <v>0</v>
      </c>
      <c r="U2264" t="str" cm="1">
        <f t="array" ref="U2264">_xlfn.IFS(D2264&lt;1000,"Less Than 1000",D2264&lt;=4999,"1000 to 4999",D2264&lt;=9999,"5000 to 9999",D2264&lt;=14999,"10000 to 14999",D2264&lt;=19999,"15000 to 19999",D2264&lt;=24999,"20000 to 24999",D2264&lt;=29999,"25000 to 29999",D2264&lt;=34999,"30000 to 34999",D2264&lt;=39999,"35000 to 39999",D2264&lt;44999,"40000 to 44999",D2264&lt;=44999,"40000 to 44999",D2264&lt;=49999,"45000 to 49999",D2264&gt;=50000,"50000 or More")</f>
        <v>1000 to 4999</v>
      </c>
    </row>
    <row r="2265" spans="1:21" ht="42.75" x14ac:dyDescent="0.45">
      <c r="A2265">
        <v>3765</v>
      </c>
      <c r="B2265" s="3" t="s">
        <v>3762</v>
      </c>
      <c r="C2265" s="3" t="s">
        <v>7875</v>
      </c>
      <c r="D2265" s="6">
        <v>7000</v>
      </c>
      <c r="E2265" s="8">
        <v>7942</v>
      </c>
      <c r="F2265" s="17" t="s">
        <v>8218</v>
      </c>
      <c r="G2265" t="s">
        <v>8223</v>
      </c>
      <c r="H2265" t="s">
        <v>8245</v>
      </c>
      <c r="I2265">
        <v>1406745482</v>
      </c>
      <c r="J2265" s="10">
        <v>1404153482</v>
      </c>
      <c r="K2265" s="11">
        <f t="shared" si="175"/>
        <v>41820.776412037041</v>
      </c>
      <c r="L2265" t="b">
        <v>0</v>
      </c>
      <c r="M2265">
        <v>107</v>
      </c>
      <c r="N2265" t="b">
        <v>1</v>
      </c>
      <c r="O2265" t="s">
        <v>8290</v>
      </c>
      <c r="P2265" t="s">
        <v>8332</v>
      </c>
      <c r="Q2265">
        <f t="shared" si="176"/>
        <v>2014</v>
      </c>
      <c r="R2265">
        <f t="shared" si="177"/>
        <v>1</v>
      </c>
      <c r="S2265">
        <f t="shared" si="178"/>
        <v>0</v>
      </c>
      <c r="T2265">
        <f t="shared" si="179"/>
        <v>0</v>
      </c>
      <c r="U2265" t="str" cm="1">
        <f t="array" ref="U2265">_xlfn.IFS(D2265&lt;1000,"Less Than 1000",D2265&lt;=4999,"1000 to 4999",D2265&lt;=9999,"5000 to 9999",D2265&lt;=14999,"10000 to 14999",D2265&lt;=19999,"15000 to 19999",D2265&lt;=24999,"20000 to 24999",D2265&lt;=29999,"25000 to 29999",D2265&lt;=34999,"30000 to 34999",D2265&lt;=39999,"35000 to 39999",D2265&lt;44999,"40000 to 44999",D2265&lt;=44999,"40000 to 44999",D2265&lt;=49999,"45000 to 49999",D2265&gt;=50000,"50000 or More")</f>
        <v>5000 to 9999</v>
      </c>
    </row>
    <row r="2266" spans="1:21" ht="42.75" x14ac:dyDescent="0.45">
      <c r="A2266">
        <v>3793</v>
      </c>
      <c r="B2266" s="3" t="s">
        <v>3790</v>
      </c>
      <c r="C2266" s="3" t="s">
        <v>7903</v>
      </c>
      <c r="D2266" s="6">
        <v>7000</v>
      </c>
      <c r="E2266" s="8">
        <v>4176</v>
      </c>
      <c r="F2266" s="17" t="s">
        <v>8220</v>
      </c>
      <c r="G2266" t="s">
        <v>8223</v>
      </c>
      <c r="H2266" t="s">
        <v>8245</v>
      </c>
      <c r="I2266">
        <v>1418769129</v>
      </c>
      <c r="J2266" s="10">
        <v>1416954729</v>
      </c>
      <c r="K2266" s="11">
        <f t="shared" si="175"/>
        <v>41968.938993055555</v>
      </c>
      <c r="L2266" t="b">
        <v>0</v>
      </c>
      <c r="M2266">
        <v>24</v>
      </c>
      <c r="N2266" t="b">
        <v>0</v>
      </c>
      <c r="O2266" t="s">
        <v>8290</v>
      </c>
      <c r="P2266" t="s">
        <v>8332</v>
      </c>
      <c r="Q2266">
        <f t="shared" si="176"/>
        <v>2014</v>
      </c>
      <c r="R2266">
        <f t="shared" si="177"/>
        <v>0</v>
      </c>
      <c r="S2266">
        <f t="shared" si="178"/>
        <v>1</v>
      </c>
      <c r="T2266">
        <f t="shared" si="179"/>
        <v>0</v>
      </c>
      <c r="U2266" t="str" cm="1">
        <f t="array" ref="U2266">_xlfn.IFS(D2266&lt;1000,"Less Than 1000",D2266&lt;=4999,"1000 to 4999",D2266&lt;=9999,"5000 to 9999",D2266&lt;=14999,"10000 to 14999",D2266&lt;=19999,"15000 to 19999",D2266&lt;=24999,"20000 to 24999",D2266&lt;=29999,"25000 to 29999",D2266&lt;=34999,"30000 to 34999",D2266&lt;=39999,"35000 to 39999",D2266&lt;44999,"40000 to 44999",D2266&lt;=44999,"40000 to 44999",D2266&lt;=49999,"45000 to 49999",D2266&gt;=50000,"50000 or More")</f>
        <v>5000 to 9999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7" t="s">
        <v>8218</v>
      </c>
      <c r="G2267" t="s">
        <v>8224</v>
      </c>
      <c r="H2267" t="s">
        <v>8246</v>
      </c>
      <c r="I2267">
        <v>1479846507</v>
      </c>
      <c r="J2267" s="10">
        <v>1479241707</v>
      </c>
      <c r="K2267" s="11">
        <f t="shared" si="175"/>
        <v>42689.853090277778</v>
      </c>
      <c r="L2267" t="b">
        <v>0</v>
      </c>
      <c r="M2267">
        <v>17</v>
      </c>
      <c r="N2267" t="b">
        <v>1</v>
      </c>
      <c r="O2267" t="s">
        <v>8306</v>
      </c>
      <c r="P2267" t="s">
        <v>8324</v>
      </c>
      <c r="Q2267">
        <f t="shared" si="176"/>
        <v>2016</v>
      </c>
      <c r="R2267">
        <f t="shared" si="177"/>
        <v>1</v>
      </c>
      <c r="S2267">
        <f t="shared" si="178"/>
        <v>0</v>
      </c>
      <c r="T2267">
        <f t="shared" si="179"/>
        <v>0</v>
      </c>
      <c r="U2267" t="str" cm="1">
        <f t="array" ref="U2267">_xlfn.IFS(D2267&lt;1000,"Less Than 1000",D2267&lt;=4999,"1000 to 4999",D2267&lt;=9999,"5000 to 9999",D2267&lt;=14999,"10000 to 14999",D2267&lt;=19999,"15000 to 19999",D2267&lt;=24999,"20000 to 24999",D2267&lt;=29999,"25000 to 29999",D2267&lt;=34999,"30000 to 34999",D2267&lt;=39999,"35000 to 39999",D2267&lt;44999,"40000 to 44999",D2267&lt;=44999,"40000 to 44999",D2267&lt;=49999,"45000 to 49999",D2267&gt;=50000,"50000 or More")</f>
        <v>Less Than 1000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7" t="s">
        <v>8218</v>
      </c>
      <c r="G2268" t="s">
        <v>8223</v>
      </c>
      <c r="H2268" t="s">
        <v>8245</v>
      </c>
      <c r="I2268">
        <v>1461722400</v>
      </c>
      <c r="J2268" s="10">
        <v>1460235592</v>
      </c>
      <c r="K2268" s="11">
        <f t="shared" si="175"/>
        <v>42469.874907407408</v>
      </c>
      <c r="L2268" t="b">
        <v>0</v>
      </c>
      <c r="M2268">
        <v>194</v>
      </c>
      <c r="N2268" t="b">
        <v>1</v>
      </c>
      <c r="O2268" t="s">
        <v>8306</v>
      </c>
      <c r="P2268" t="s">
        <v>8324</v>
      </c>
      <c r="Q2268">
        <f t="shared" si="176"/>
        <v>2016</v>
      </c>
      <c r="R2268">
        <f t="shared" si="177"/>
        <v>1</v>
      </c>
      <c r="S2268">
        <f t="shared" si="178"/>
        <v>0</v>
      </c>
      <c r="T2268">
        <f t="shared" si="179"/>
        <v>0</v>
      </c>
      <c r="U2268" t="str" cm="1">
        <f t="array" ref="U2268">_xlfn.IFS(D2268&lt;1000,"Less Than 1000",D2268&lt;=4999,"1000 to 4999",D2268&lt;=9999,"5000 to 9999",D2268&lt;=14999,"10000 to 14999",D2268&lt;=19999,"15000 to 19999",D2268&lt;=24999,"20000 to 24999",D2268&lt;=29999,"25000 to 29999",D2268&lt;=34999,"30000 to 34999",D2268&lt;=39999,"35000 to 39999",D2268&lt;44999,"40000 to 44999",D2268&lt;=44999,"40000 to 44999",D2268&lt;=49999,"45000 to 49999",D2268&gt;=50000,"50000 or More")</f>
        <v>1000 to 4999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7" t="s">
        <v>8218</v>
      </c>
      <c r="G2269" t="s">
        <v>8223</v>
      </c>
      <c r="H2269" t="s">
        <v>8245</v>
      </c>
      <c r="I2269">
        <v>1419123600</v>
      </c>
      <c r="J2269" s="10">
        <v>1416945297</v>
      </c>
      <c r="K2269" s="11">
        <f t="shared" si="175"/>
        <v>41968.829826388886</v>
      </c>
      <c r="L2269" t="b">
        <v>0</v>
      </c>
      <c r="M2269">
        <v>404</v>
      </c>
      <c r="N2269" t="b">
        <v>1</v>
      </c>
      <c r="O2269" t="s">
        <v>8306</v>
      </c>
      <c r="P2269" t="s">
        <v>8324</v>
      </c>
      <c r="Q2269">
        <f t="shared" si="176"/>
        <v>2014</v>
      </c>
      <c r="R2269">
        <f t="shared" si="177"/>
        <v>1</v>
      </c>
      <c r="S2269">
        <f t="shared" si="178"/>
        <v>0</v>
      </c>
      <c r="T2269">
        <f t="shared" si="179"/>
        <v>0</v>
      </c>
      <c r="U2269" t="str" cm="1">
        <f t="array" ref="U2269">_xlfn.IFS(D2269&lt;1000,"Less Than 1000",D2269&lt;=4999,"1000 to 4999",D2269&lt;=9999,"5000 to 9999",D2269&lt;=14999,"10000 to 14999",D2269&lt;=19999,"15000 to 19999",D2269&lt;=24999,"20000 to 24999",D2269&lt;=29999,"25000 to 29999",D2269&lt;=34999,"30000 to 34999",D2269&lt;=39999,"35000 to 39999",D2269&lt;44999,"40000 to 44999",D2269&lt;=44999,"40000 to 44999",D2269&lt;=49999,"45000 to 49999",D2269&gt;=50000,"50000 or More")</f>
        <v>20000 to 24999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7" t="s">
        <v>8218</v>
      </c>
      <c r="G2270" t="s">
        <v>8223</v>
      </c>
      <c r="H2270" t="s">
        <v>8245</v>
      </c>
      <c r="I2270">
        <v>1489283915</v>
      </c>
      <c r="J2270" s="10">
        <v>1486691915</v>
      </c>
      <c r="K2270" s="11">
        <f t="shared" si="175"/>
        <v>42776.082349537035</v>
      </c>
      <c r="L2270" t="b">
        <v>0</v>
      </c>
      <c r="M2270">
        <v>194</v>
      </c>
      <c r="N2270" t="b">
        <v>1</v>
      </c>
      <c r="O2270" t="s">
        <v>8306</v>
      </c>
      <c r="P2270" t="s">
        <v>8324</v>
      </c>
      <c r="Q2270">
        <f t="shared" si="176"/>
        <v>2017</v>
      </c>
      <c r="R2270">
        <f t="shared" si="177"/>
        <v>1</v>
      </c>
      <c r="S2270">
        <f t="shared" si="178"/>
        <v>0</v>
      </c>
      <c r="T2270">
        <f t="shared" si="179"/>
        <v>0</v>
      </c>
      <c r="U2270" t="str" cm="1">
        <f t="array" ref="U2270">_xlfn.IFS(D2270&lt;1000,"Less Than 1000",D2270&lt;=4999,"1000 to 4999",D2270&lt;=9999,"5000 to 9999",D2270&lt;=14999,"10000 to 14999",D2270&lt;=19999,"15000 to 19999",D2270&lt;=24999,"20000 to 24999",D2270&lt;=29999,"25000 to 29999",D2270&lt;=34999,"30000 to 34999",D2270&lt;=39999,"35000 to 39999",D2270&lt;44999,"40000 to 44999",D2270&lt;=44999,"40000 to 44999",D2270&lt;=49999,"45000 to 49999",D2270&gt;=50000,"50000 or More")</f>
        <v>25000 to 29999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7" t="s">
        <v>8218</v>
      </c>
      <c r="G2271" t="s">
        <v>8223</v>
      </c>
      <c r="H2271" t="s">
        <v>8245</v>
      </c>
      <c r="I2271">
        <v>1488862800</v>
      </c>
      <c r="J2271" s="10">
        <v>1486745663</v>
      </c>
      <c r="K2271" s="11">
        <f t="shared" si="175"/>
        <v>42776.704432870371</v>
      </c>
      <c r="L2271" t="b">
        <v>0</v>
      </c>
      <c r="M2271">
        <v>902</v>
      </c>
      <c r="N2271" t="b">
        <v>1</v>
      </c>
      <c r="O2271" t="s">
        <v>8306</v>
      </c>
      <c r="P2271" t="s">
        <v>8324</v>
      </c>
      <c r="Q2271">
        <f t="shared" si="176"/>
        <v>2017</v>
      </c>
      <c r="R2271">
        <f t="shared" si="177"/>
        <v>1</v>
      </c>
      <c r="S2271">
        <f t="shared" si="178"/>
        <v>0</v>
      </c>
      <c r="T2271">
        <f t="shared" si="179"/>
        <v>0</v>
      </c>
      <c r="U2271" t="str" cm="1">
        <f t="array" ref="U2271">_xlfn.IFS(D2271&lt;1000,"Less Than 1000",D2271&lt;=4999,"1000 to 4999",D2271&lt;=9999,"5000 to 9999",D2271&lt;=14999,"10000 to 14999",D2271&lt;=19999,"15000 to 19999",D2271&lt;=24999,"20000 to 24999",D2271&lt;=29999,"25000 to 29999",D2271&lt;=34999,"30000 to 34999",D2271&lt;=39999,"35000 to 39999",D2271&lt;44999,"40000 to 44999",D2271&lt;=44999,"40000 to 44999",D2271&lt;=49999,"45000 to 49999",D2271&gt;=50000,"50000 or More")</f>
        <v>1000 to 4999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7" t="s">
        <v>8218</v>
      </c>
      <c r="G2272" t="s">
        <v>8223</v>
      </c>
      <c r="H2272" t="s">
        <v>8245</v>
      </c>
      <c r="I2272">
        <v>1484085540</v>
      </c>
      <c r="J2272" s="10">
        <v>1482353513</v>
      </c>
      <c r="K2272" s="11">
        <f t="shared" si="175"/>
        <v>42725.869363425925</v>
      </c>
      <c r="L2272" t="b">
        <v>0</v>
      </c>
      <c r="M2272">
        <v>1670</v>
      </c>
      <c r="N2272" t="b">
        <v>1</v>
      </c>
      <c r="O2272" t="s">
        <v>8306</v>
      </c>
      <c r="P2272" t="s">
        <v>8324</v>
      </c>
      <c r="Q2272">
        <f t="shared" si="176"/>
        <v>2016</v>
      </c>
      <c r="R2272">
        <f t="shared" si="177"/>
        <v>1</v>
      </c>
      <c r="S2272">
        <f t="shared" si="178"/>
        <v>0</v>
      </c>
      <c r="T2272">
        <f t="shared" si="179"/>
        <v>0</v>
      </c>
      <c r="U2272" t="str" cm="1">
        <f t="array" ref="U2272">_xlfn.IFS(D2272&lt;1000,"Less Than 1000",D2272&lt;=4999,"1000 to 4999",D2272&lt;=9999,"5000 to 9999",D2272&lt;=14999,"10000 to 14999",D2272&lt;=19999,"15000 to 19999",D2272&lt;=24999,"20000 to 24999",D2272&lt;=29999,"25000 to 29999",D2272&lt;=34999,"30000 to 34999",D2272&lt;=39999,"35000 to 39999",D2272&lt;44999,"40000 to 44999",D2272&lt;=44999,"40000 to 44999",D2272&lt;=49999,"45000 to 49999",D2272&gt;=50000,"50000 or More")</f>
        <v>25000 to 29999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7" t="s">
        <v>8218</v>
      </c>
      <c r="G2273" t="s">
        <v>8223</v>
      </c>
      <c r="H2273" t="s">
        <v>8245</v>
      </c>
      <c r="I2273">
        <v>1481328004</v>
      </c>
      <c r="J2273" s="10">
        <v>1478736004</v>
      </c>
      <c r="K2273" s="11">
        <f t="shared" si="175"/>
        <v>42684.000046296293</v>
      </c>
      <c r="L2273" t="b">
        <v>0</v>
      </c>
      <c r="M2273">
        <v>1328</v>
      </c>
      <c r="N2273" t="b">
        <v>1</v>
      </c>
      <c r="O2273" t="s">
        <v>8306</v>
      </c>
      <c r="P2273" t="s">
        <v>8324</v>
      </c>
      <c r="Q2273">
        <f t="shared" si="176"/>
        <v>2016</v>
      </c>
      <c r="R2273">
        <f t="shared" si="177"/>
        <v>1</v>
      </c>
      <c r="S2273">
        <f t="shared" si="178"/>
        <v>0</v>
      </c>
      <c r="T2273">
        <f t="shared" si="179"/>
        <v>0</v>
      </c>
      <c r="U2273" t="str" cm="1">
        <f t="array" ref="U2273">_xlfn.IFS(D2273&lt;1000,"Less Than 1000",D2273&lt;=4999,"1000 to 4999",D2273&lt;=9999,"5000 to 9999",D2273&lt;=14999,"10000 to 14999",D2273&lt;=19999,"15000 to 19999",D2273&lt;=24999,"20000 to 24999",D2273&lt;=29999,"25000 to 29999",D2273&lt;=34999,"30000 to 34999",D2273&lt;=39999,"35000 to 39999",D2273&lt;44999,"40000 to 44999",D2273&lt;=44999,"40000 to 44999",D2273&lt;=49999,"45000 to 49999",D2273&gt;=50000,"50000 or More")</f>
        <v>20000 to 24999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7" t="s">
        <v>8218</v>
      </c>
      <c r="G2274" t="s">
        <v>8223</v>
      </c>
      <c r="H2274" t="s">
        <v>8245</v>
      </c>
      <c r="I2274">
        <v>1449506836</v>
      </c>
      <c r="J2274" s="10">
        <v>1446914836</v>
      </c>
      <c r="K2274" s="11">
        <f t="shared" si="175"/>
        <v>42315.699490740735</v>
      </c>
      <c r="L2274" t="b">
        <v>0</v>
      </c>
      <c r="M2274">
        <v>944</v>
      </c>
      <c r="N2274" t="b">
        <v>1</v>
      </c>
      <c r="O2274" t="s">
        <v>8306</v>
      </c>
      <c r="P2274" t="s">
        <v>8324</v>
      </c>
      <c r="Q2274">
        <f t="shared" si="176"/>
        <v>2015</v>
      </c>
      <c r="R2274">
        <f t="shared" si="177"/>
        <v>1</v>
      </c>
      <c r="S2274">
        <f t="shared" si="178"/>
        <v>0</v>
      </c>
      <c r="T2274">
        <f t="shared" si="179"/>
        <v>0</v>
      </c>
      <c r="U2274" t="str" cm="1">
        <f t="array" ref="U2274">_xlfn.IFS(D2274&lt;1000,"Less Than 1000",D2274&lt;=4999,"1000 to 4999",D2274&lt;=9999,"5000 to 9999",D2274&lt;=14999,"10000 to 14999",D2274&lt;=19999,"15000 to 19999",D2274&lt;=24999,"20000 to 24999",D2274&lt;=29999,"25000 to 29999",D2274&lt;=34999,"30000 to 34999",D2274&lt;=39999,"35000 to 39999",D2274&lt;44999,"40000 to 44999",D2274&lt;=44999,"40000 to 44999",D2274&lt;=49999,"45000 to 49999",D2274&gt;=50000,"50000 or More")</f>
        <v>1000 to 4999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7" t="s">
        <v>8218</v>
      </c>
      <c r="G2275" t="s">
        <v>8228</v>
      </c>
      <c r="H2275" t="s">
        <v>8250</v>
      </c>
      <c r="I2275">
        <v>1489320642</v>
      </c>
      <c r="J2275" s="10">
        <v>1487164242</v>
      </c>
      <c r="K2275" s="11">
        <f t="shared" si="175"/>
        <v>42781.549097222218</v>
      </c>
      <c r="L2275" t="b">
        <v>0</v>
      </c>
      <c r="M2275">
        <v>147</v>
      </c>
      <c r="N2275" t="b">
        <v>1</v>
      </c>
      <c r="O2275" t="s">
        <v>8306</v>
      </c>
      <c r="P2275" t="s">
        <v>8324</v>
      </c>
      <c r="Q2275">
        <f t="shared" si="176"/>
        <v>2017</v>
      </c>
      <c r="R2275">
        <f t="shared" si="177"/>
        <v>1</v>
      </c>
      <c r="S2275">
        <f t="shared" si="178"/>
        <v>0</v>
      </c>
      <c r="T2275">
        <f t="shared" si="179"/>
        <v>0</v>
      </c>
      <c r="U2275" t="str" cm="1">
        <f t="array" ref="U2275">_xlfn.IFS(D2275&lt;1000,"Less Than 1000",D2275&lt;=4999,"1000 to 4999",D2275&lt;=9999,"5000 to 9999",D2275&lt;=14999,"10000 to 14999",D2275&lt;=19999,"15000 to 19999",D2275&lt;=24999,"20000 to 24999",D2275&lt;=29999,"25000 to 29999",D2275&lt;=34999,"30000 to 34999",D2275&lt;=39999,"35000 to 39999",D2275&lt;44999,"40000 to 44999",D2275&lt;=44999,"40000 to 44999",D2275&lt;=49999,"45000 to 49999",D2275&gt;=50000,"50000 or More")</f>
        <v>1000 to 4999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7" t="s">
        <v>8218</v>
      </c>
      <c r="G2276" t="s">
        <v>8223</v>
      </c>
      <c r="H2276" t="s">
        <v>8245</v>
      </c>
      <c r="I2276">
        <v>1393156857</v>
      </c>
      <c r="J2276" s="10">
        <v>1390564857</v>
      </c>
      <c r="K2276" s="11">
        <f t="shared" si="175"/>
        <v>41663.500659722224</v>
      </c>
      <c r="L2276" t="b">
        <v>0</v>
      </c>
      <c r="M2276">
        <v>99</v>
      </c>
      <c r="N2276" t="b">
        <v>1</v>
      </c>
      <c r="O2276" t="s">
        <v>8306</v>
      </c>
      <c r="P2276" t="s">
        <v>8324</v>
      </c>
      <c r="Q2276">
        <f t="shared" si="176"/>
        <v>2014</v>
      </c>
      <c r="R2276">
        <f t="shared" si="177"/>
        <v>1</v>
      </c>
      <c r="S2276">
        <f t="shared" si="178"/>
        <v>0</v>
      </c>
      <c r="T2276">
        <f t="shared" si="179"/>
        <v>0</v>
      </c>
      <c r="U2276" t="str" cm="1">
        <f t="array" ref="U2276">_xlfn.IFS(D2276&lt;1000,"Less Than 1000",D2276&lt;=4999,"1000 to 4999",D2276&lt;=9999,"5000 to 9999",D2276&lt;=14999,"10000 to 14999",D2276&lt;=19999,"15000 to 19999",D2276&lt;=24999,"20000 to 24999",D2276&lt;=29999,"25000 to 29999",D2276&lt;=34999,"30000 to 34999",D2276&lt;=39999,"35000 to 39999",D2276&lt;44999,"40000 to 44999",D2276&lt;=44999,"40000 to 44999",D2276&lt;=49999,"45000 to 49999",D2276&gt;=50000,"50000 or More")</f>
        <v>1000 to 4999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7" t="s">
        <v>8218</v>
      </c>
      <c r="G2277" t="s">
        <v>8224</v>
      </c>
      <c r="H2277" t="s">
        <v>8246</v>
      </c>
      <c r="I2277">
        <v>1419259679</v>
      </c>
      <c r="J2277" s="10">
        <v>1416667679</v>
      </c>
      <c r="K2277" s="11">
        <f t="shared" si="175"/>
        <v>41965.616655092599</v>
      </c>
      <c r="L2277" t="b">
        <v>0</v>
      </c>
      <c r="M2277">
        <v>79</v>
      </c>
      <c r="N2277" t="b">
        <v>1</v>
      </c>
      <c r="O2277" t="s">
        <v>8306</v>
      </c>
      <c r="P2277" t="s">
        <v>8324</v>
      </c>
      <c r="Q2277">
        <f t="shared" si="176"/>
        <v>2014</v>
      </c>
      <c r="R2277">
        <f t="shared" si="177"/>
        <v>1</v>
      </c>
      <c r="S2277">
        <f t="shared" si="178"/>
        <v>0</v>
      </c>
      <c r="T2277">
        <f t="shared" si="179"/>
        <v>0</v>
      </c>
      <c r="U2277" t="str" cm="1">
        <f t="array" ref="U2277">_xlfn.IFS(D2277&lt;1000,"Less Than 1000",D2277&lt;=4999,"1000 to 4999",D2277&lt;=9999,"5000 to 9999",D2277&lt;=14999,"10000 to 14999",D2277&lt;=19999,"15000 to 19999",D2277&lt;=24999,"20000 to 24999",D2277&lt;=29999,"25000 to 29999",D2277&lt;=34999,"30000 to 34999",D2277&lt;=39999,"35000 to 39999",D2277&lt;44999,"40000 to 44999",D2277&lt;=44999,"40000 to 44999",D2277&lt;=49999,"45000 to 49999",D2277&gt;=50000,"50000 or More")</f>
        <v>Less Than 1000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7" t="s">
        <v>8218</v>
      </c>
      <c r="G2278" t="s">
        <v>8223</v>
      </c>
      <c r="H2278" t="s">
        <v>8245</v>
      </c>
      <c r="I2278">
        <v>1388936289</v>
      </c>
      <c r="J2278" s="10">
        <v>1386344289</v>
      </c>
      <c r="K2278" s="11">
        <f t="shared" si="175"/>
        <v>41614.651493055557</v>
      </c>
      <c r="L2278" t="b">
        <v>0</v>
      </c>
      <c r="M2278">
        <v>75</v>
      </c>
      <c r="N2278" t="b">
        <v>1</v>
      </c>
      <c r="O2278" t="s">
        <v>8306</v>
      </c>
      <c r="P2278" t="s">
        <v>8324</v>
      </c>
      <c r="Q2278">
        <f t="shared" si="176"/>
        <v>2013</v>
      </c>
      <c r="R2278">
        <f t="shared" si="177"/>
        <v>1</v>
      </c>
      <c r="S2278">
        <f t="shared" si="178"/>
        <v>0</v>
      </c>
      <c r="T2278">
        <f t="shared" si="179"/>
        <v>0</v>
      </c>
      <c r="U2278" t="str" cm="1">
        <f t="array" ref="U2278">_xlfn.IFS(D2278&lt;1000,"Less Than 1000",D2278&lt;=4999,"1000 to 4999",D2278&lt;=9999,"5000 to 9999",D2278&lt;=14999,"10000 to 14999",D2278&lt;=19999,"15000 to 19999",D2278&lt;=24999,"20000 to 24999",D2278&lt;=29999,"25000 to 29999",D2278&lt;=34999,"30000 to 34999",D2278&lt;=39999,"35000 to 39999",D2278&lt;44999,"40000 to 44999",D2278&lt;=44999,"40000 to 44999",D2278&lt;=49999,"45000 to 49999",D2278&gt;=50000,"50000 or More")</f>
        <v>1000 to 4999</v>
      </c>
    </row>
    <row r="2279" spans="1:21" ht="42.75" x14ac:dyDescent="0.45">
      <c r="A2279">
        <v>3846</v>
      </c>
      <c r="B2279" s="3" t="s">
        <v>3843</v>
      </c>
      <c r="C2279" s="3" t="s">
        <v>7955</v>
      </c>
      <c r="D2279" s="6">
        <v>7000</v>
      </c>
      <c r="E2279" s="8">
        <v>189</v>
      </c>
      <c r="F2279" s="17" t="s">
        <v>8220</v>
      </c>
      <c r="G2279" t="s">
        <v>8223</v>
      </c>
      <c r="H2279" t="s">
        <v>8245</v>
      </c>
      <c r="I2279">
        <v>1412405940</v>
      </c>
      <c r="J2279" s="10">
        <v>1409721542</v>
      </c>
      <c r="K2279" s="11">
        <f t="shared" si="175"/>
        <v>41885.221550925926</v>
      </c>
      <c r="L2279" t="b">
        <v>1</v>
      </c>
      <c r="M2279">
        <v>8</v>
      </c>
      <c r="N2279" t="b">
        <v>0</v>
      </c>
      <c r="O2279" t="s">
        <v>8290</v>
      </c>
      <c r="P2279" t="s">
        <v>8291</v>
      </c>
      <c r="Q2279">
        <f t="shared" si="176"/>
        <v>2014</v>
      </c>
      <c r="R2279">
        <f t="shared" si="177"/>
        <v>0</v>
      </c>
      <c r="S2279">
        <f t="shared" si="178"/>
        <v>1</v>
      </c>
      <c r="T2279">
        <f t="shared" si="179"/>
        <v>0</v>
      </c>
      <c r="U2279" t="str" cm="1">
        <f t="array" ref="U2279">_xlfn.IFS(D2279&lt;1000,"Less Than 1000",D2279&lt;=4999,"1000 to 4999",D2279&lt;=9999,"5000 to 9999",D2279&lt;=14999,"10000 to 14999",D2279&lt;=19999,"15000 to 19999",D2279&lt;=24999,"20000 to 24999",D2279&lt;=29999,"25000 to 29999",D2279&lt;=34999,"30000 to 34999",D2279&lt;=39999,"35000 to 39999",D2279&lt;44999,"40000 to 44999",D2279&lt;=44999,"40000 to 44999",D2279&lt;=49999,"45000 to 49999",D2279&gt;=50000,"50000 or More")</f>
        <v>5000 to 9999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7" t="s">
        <v>8218</v>
      </c>
      <c r="G2280" t="s">
        <v>8236</v>
      </c>
      <c r="H2280" t="s">
        <v>8248</v>
      </c>
      <c r="I2280">
        <v>1451861940</v>
      </c>
      <c r="J2280" s="10">
        <v>1448902867</v>
      </c>
      <c r="K2280" s="11">
        <f t="shared" si="175"/>
        <v>42338.709108796291</v>
      </c>
      <c r="L2280" t="b">
        <v>0</v>
      </c>
      <c r="M2280">
        <v>102</v>
      </c>
      <c r="N2280" t="b">
        <v>1</v>
      </c>
      <c r="O2280" t="s">
        <v>8306</v>
      </c>
      <c r="P2280" t="s">
        <v>8324</v>
      </c>
      <c r="Q2280">
        <f t="shared" si="176"/>
        <v>2015</v>
      </c>
      <c r="R2280">
        <f t="shared" si="177"/>
        <v>1</v>
      </c>
      <c r="S2280">
        <f t="shared" si="178"/>
        <v>0</v>
      </c>
      <c r="T2280">
        <f t="shared" si="179"/>
        <v>0</v>
      </c>
      <c r="U2280" t="str" cm="1">
        <f t="array" ref="U2280">_xlfn.IFS(D2280&lt;1000,"Less Than 1000",D2280&lt;=4999,"1000 to 4999",D2280&lt;=9999,"5000 to 9999",D2280&lt;=14999,"10000 to 14999",D2280&lt;=19999,"15000 to 19999",D2280&lt;=24999,"20000 to 24999",D2280&lt;=29999,"25000 to 29999",D2280&lt;=34999,"30000 to 34999",D2280&lt;=39999,"35000 to 39999",D2280&lt;44999,"40000 to 44999",D2280&lt;=44999,"40000 to 44999",D2280&lt;=49999,"45000 to 49999",D2280&gt;=50000,"50000 or More")</f>
        <v>1000 to 4999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7" t="s">
        <v>8218</v>
      </c>
      <c r="G2281" t="s">
        <v>8223</v>
      </c>
      <c r="H2281" t="s">
        <v>8245</v>
      </c>
      <c r="I2281">
        <v>1423022400</v>
      </c>
      <c r="J2281" s="10">
        <v>1421436099</v>
      </c>
      <c r="K2281" s="11">
        <f t="shared" si="175"/>
        <v>42020.806701388887</v>
      </c>
      <c r="L2281" t="b">
        <v>0</v>
      </c>
      <c r="M2281">
        <v>32</v>
      </c>
      <c r="N2281" t="b">
        <v>1</v>
      </c>
      <c r="O2281" t="s">
        <v>8306</v>
      </c>
      <c r="P2281" t="s">
        <v>8324</v>
      </c>
      <c r="Q2281">
        <f t="shared" si="176"/>
        <v>2015</v>
      </c>
      <c r="R2281">
        <f t="shared" si="177"/>
        <v>1</v>
      </c>
      <c r="S2281">
        <f t="shared" si="178"/>
        <v>0</v>
      </c>
      <c r="T2281">
        <f t="shared" si="179"/>
        <v>0</v>
      </c>
      <c r="U2281" t="str" cm="1">
        <f t="array" ref="U2281">_xlfn.IFS(D2281&lt;1000,"Less Than 1000",D2281&lt;=4999,"1000 to 4999",D2281&lt;=9999,"5000 to 9999",D2281&lt;=14999,"10000 to 14999",D2281&lt;=19999,"15000 to 19999",D2281&lt;=24999,"20000 to 24999",D2281&lt;=29999,"25000 to 29999",D2281&lt;=34999,"30000 to 34999",D2281&lt;=39999,"35000 to 39999",D2281&lt;44999,"40000 to 44999",D2281&lt;=44999,"40000 to 44999",D2281&lt;=49999,"45000 to 49999",D2281&gt;=50000,"50000 or More")</f>
        <v>1000 to 4999</v>
      </c>
    </row>
    <row r="2282" spans="1:21" ht="42.75" x14ac:dyDescent="0.45">
      <c r="A2282">
        <v>3933</v>
      </c>
      <c r="B2282" s="3" t="s">
        <v>3930</v>
      </c>
      <c r="C2282" s="3" t="s">
        <v>8041</v>
      </c>
      <c r="D2282" s="6">
        <v>7000</v>
      </c>
      <c r="E2282" s="8">
        <v>1102</v>
      </c>
      <c r="F2282" s="17" t="s">
        <v>8220</v>
      </c>
      <c r="G2282" t="s">
        <v>8223</v>
      </c>
      <c r="H2282" t="s">
        <v>8245</v>
      </c>
      <c r="I2282">
        <v>1468716180</v>
      </c>
      <c r="J2282" s="10">
        <v>1466205262</v>
      </c>
      <c r="K2282" s="11">
        <f t="shared" si="175"/>
        <v>42538.968310185184</v>
      </c>
      <c r="L2282" t="b">
        <v>0</v>
      </c>
      <c r="M2282">
        <v>12</v>
      </c>
      <c r="N2282" t="b">
        <v>0</v>
      </c>
      <c r="O2282" t="s">
        <v>8290</v>
      </c>
      <c r="P2282" t="s">
        <v>8291</v>
      </c>
      <c r="Q2282">
        <f t="shared" si="176"/>
        <v>2016</v>
      </c>
      <c r="R2282">
        <f t="shared" si="177"/>
        <v>0</v>
      </c>
      <c r="S2282">
        <f t="shared" si="178"/>
        <v>1</v>
      </c>
      <c r="T2282">
        <f t="shared" si="179"/>
        <v>0</v>
      </c>
      <c r="U2282" t="str" cm="1">
        <f t="array" ref="U2282">_xlfn.IFS(D2282&lt;1000,"Less Than 1000",D2282&lt;=4999,"1000 to 4999",D2282&lt;=9999,"5000 to 9999",D2282&lt;=14999,"10000 to 14999",D2282&lt;=19999,"15000 to 19999",D2282&lt;=24999,"20000 to 24999",D2282&lt;=29999,"25000 to 29999",D2282&lt;=34999,"30000 to 34999",D2282&lt;=39999,"35000 to 39999",D2282&lt;44999,"40000 to 44999",D2282&lt;=44999,"40000 to 44999",D2282&lt;=49999,"45000 to 49999",D2282&gt;=50000,"50000 or More")</f>
        <v>5000 to 9999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7" t="s">
        <v>8218</v>
      </c>
      <c r="G2283" t="s">
        <v>8223</v>
      </c>
      <c r="H2283" t="s">
        <v>8245</v>
      </c>
      <c r="I2283">
        <v>1311576600</v>
      </c>
      <c r="J2283" s="10">
        <v>1306219897</v>
      </c>
      <c r="K2283" s="11">
        <f t="shared" si="175"/>
        <v>40687.285844907405</v>
      </c>
      <c r="L2283" t="b">
        <v>0</v>
      </c>
      <c r="M2283">
        <v>11</v>
      </c>
      <c r="N2283" t="b">
        <v>1</v>
      </c>
      <c r="O2283" t="s">
        <v>8298</v>
      </c>
      <c r="P2283" t="s">
        <v>8299</v>
      </c>
      <c r="Q2283">
        <f t="shared" si="176"/>
        <v>2011</v>
      </c>
      <c r="R2283">
        <f t="shared" si="177"/>
        <v>1</v>
      </c>
      <c r="S2283">
        <f t="shared" si="178"/>
        <v>0</v>
      </c>
      <c r="T2283">
        <f t="shared" si="179"/>
        <v>0</v>
      </c>
      <c r="U2283" t="str" cm="1">
        <f t="array" ref="U2283">_xlfn.IFS(D2283&lt;1000,"Less Than 1000",D2283&lt;=4999,"1000 to 4999",D2283&lt;=9999,"5000 to 9999",D2283&lt;=14999,"10000 to 14999",D2283&lt;=19999,"15000 to 19999",D2283&lt;=24999,"20000 to 24999",D2283&lt;=29999,"25000 to 29999",D2283&lt;=34999,"30000 to 34999",D2283&lt;=39999,"35000 to 39999",D2283&lt;44999,"40000 to 44999",D2283&lt;=44999,"40000 to 44999",D2283&lt;=49999,"45000 to 49999",D2283&gt;=50000,"50000 or More")</f>
        <v>Less Than 1000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7" t="s">
        <v>8218</v>
      </c>
      <c r="G2284" t="s">
        <v>8223</v>
      </c>
      <c r="H2284" t="s">
        <v>8245</v>
      </c>
      <c r="I2284">
        <v>1452744686</v>
      </c>
      <c r="J2284" s="10">
        <v>1447560686</v>
      </c>
      <c r="K2284" s="11">
        <f t="shared" si="175"/>
        <v>42323.17460648148</v>
      </c>
      <c r="L2284" t="b">
        <v>0</v>
      </c>
      <c r="M2284">
        <v>12</v>
      </c>
      <c r="N2284" t="b">
        <v>1</v>
      </c>
      <c r="O2284" t="s">
        <v>8298</v>
      </c>
      <c r="P2284" t="s">
        <v>8299</v>
      </c>
      <c r="Q2284">
        <f t="shared" si="176"/>
        <v>2015</v>
      </c>
      <c r="R2284">
        <f t="shared" si="177"/>
        <v>1</v>
      </c>
      <c r="S2284">
        <f t="shared" si="178"/>
        <v>0</v>
      </c>
      <c r="T2284">
        <f t="shared" si="179"/>
        <v>0</v>
      </c>
      <c r="U2284" t="str" cm="1">
        <f t="array" ref="U2284">_xlfn.IFS(D2284&lt;1000,"Less Than 1000",D2284&lt;=4999,"1000 to 4999",D2284&lt;=9999,"5000 to 9999",D2284&lt;=14999,"10000 to 14999",D2284&lt;=19999,"15000 to 19999",D2284&lt;=24999,"20000 to 24999",D2284&lt;=29999,"25000 to 29999",D2284&lt;=34999,"30000 to 34999",D2284&lt;=39999,"35000 to 39999",D2284&lt;44999,"40000 to 44999",D2284&lt;=44999,"40000 to 44999",D2284&lt;=49999,"45000 to 49999",D2284&gt;=50000,"50000 or More")</f>
        <v>Less Than 1000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7" t="s">
        <v>8218</v>
      </c>
      <c r="G2285" t="s">
        <v>8223</v>
      </c>
      <c r="H2285" t="s">
        <v>8245</v>
      </c>
      <c r="I2285">
        <v>1336528804</v>
      </c>
      <c r="J2285" s="10">
        <v>1331348404</v>
      </c>
      <c r="K2285" s="11">
        <f t="shared" si="175"/>
        <v>40978.125046296293</v>
      </c>
      <c r="L2285" t="b">
        <v>0</v>
      </c>
      <c r="M2285">
        <v>48</v>
      </c>
      <c r="N2285" t="b">
        <v>1</v>
      </c>
      <c r="O2285" t="s">
        <v>8298</v>
      </c>
      <c r="P2285" t="s">
        <v>8299</v>
      </c>
      <c r="Q2285">
        <f t="shared" si="176"/>
        <v>2012</v>
      </c>
      <c r="R2285">
        <f t="shared" si="177"/>
        <v>1</v>
      </c>
      <c r="S2285">
        <f t="shared" si="178"/>
        <v>0</v>
      </c>
      <c r="T2285">
        <f t="shared" si="179"/>
        <v>0</v>
      </c>
      <c r="U2285" t="str" cm="1">
        <f t="array" ref="U2285">_xlfn.IFS(D2285&lt;1000,"Less Than 1000",D2285&lt;=4999,"1000 to 4999",D2285&lt;=9999,"5000 to 9999",D2285&lt;=14999,"10000 to 14999",D2285&lt;=19999,"15000 to 19999",D2285&lt;=24999,"20000 to 24999",D2285&lt;=29999,"25000 to 29999",D2285&lt;=34999,"30000 to 34999",D2285&lt;=39999,"35000 to 39999",D2285&lt;44999,"40000 to 44999",D2285&lt;=44999,"40000 to 44999",D2285&lt;=49999,"45000 to 49999",D2285&gt;=50000,"50000 or More")</f>
        <v>1000 to 4999</v>
      </c>
    </row>
    <row r="2286" spans="1:21" ht="42.75" x14ac:dyDescent="0.45">
      <c r="A2286">
        <v>3999</v>
      </c>
      <c r="B2286" s="3" t="s">
        <v>3995</v>
      </c>
      <c r="C2286" s="3" t="s">
        <v>8105</v>
      </c>
      <c r="D2286" s="6">
        <v>7000</v>
      </c>
      <c r="E2286" s="8">
        <v>1156</v>
      </c>
      <c r="F2286" s="17" t="s">
        <v>8220</v>
      </c>
      <c r="G2286" t="s">
        <v>8223</v>
      </c>
      <c r="H2286" t="s">
        <v>8245</v>
      </c>
      <c r="I2286">
        <v>1409514709</v>
      </c>
      <c r="J2286" s="10">
        <v>1406058798</v>
      </c>
      <c r="K2286" s="11">
        <f t="shared" si="175"/>
        <v>41842.828680555554</v>
      </c>
      <c r="L2286" t="b">
        <v>0</v>
      </c>
      <c r="M2286">
        <v>14</v>
      </c>
      <c r="N2286" t="b">
        <v>0</v>
      </c>
      <c r="O2286" t="s">
        <v>8290</v>
      </c>
      <c r="P2286" t="s">
        <v>8291</v>
      </c>
      <c r="Q2286">
        <f t="shared" si="176"/>
        <v>2014</v>
      </c>
      <c r="R2286">
        <f t="shared" si="177"/>
        <v>0</v>
      </c>
      <c r="S2286">
        <f t="shared" si="178"/>
        <v>1</v>
      </c>
      <c r="T2286">
        <f t="shared" si="179"/>
        <v>0</v>
      </c>
      <c r="U2286" t="str" cm="1">
        <f t="array" ref="U2286">_xlfn.IFS(D2286&lt;1000,"Less Than 1000",D2286&lt;=4999,"1000 to 4999",D2286&lt;=9999,"5000 to 9999",D2286&lt;=14999,"10000 to 14999",D2286&lt;=19999,"15000 to 19999",D2286&lt;=24999,"20000 to 24999",D2286&lt;=29999,"25000 to 29999",D2286&lt;=34999,"30000 to 34999",D2286&lt;=39999,"35000 to 39999",D2286&lt;44999,"40000 to 44999",D2286&lt;=44999,"40000 to 44999",D2286&lt;=49999,"45000 to 49999",D2286&gt;=50000,"50000 or More")</f>
        <v>5000 to 9999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7" t="s">
        <v>8218</v>
      </c>
      <c r="G2287" t="s">
        <v>8223</v>
      </c>
      <c r="H2287" t="s">
        <v>8245</v>
      </c>
      <c r="I2287">
        <v>1340944043</v>
      </c>
      <c r="J2287" s="10">
        <v>1338352043</v>
      </c>
      <c r="K2287" s="11">
        <f t="shared" si="175"/>
        <v>41059.185682870368</v>
      </c>
      <c r="L2287" t="b">
        <v>0</v>
      </c>
      <c r="M2287">
        <v>79</v>
      </c>
      <c r="N2287" t="b">
        <v>1</v>
      </c>
      <c r="O2287" t="s">
        <v>8298</v>
      </c>
      <c r="P2287" t="s">
        <v>8299</v>
      </c>
      <c r="Q2287">
        <f t="shared" si="176"/>
        <v>2012</v>
      </c>
      <c r="R2287">
        <f t="shared" si="177"/>
        <v>1</v>
      </c>
      <c r="S2287">
        <f t="shared" si="178"/>
        <v>0</v>
      </c>
      <c r="T2287">
        <f t="shared" si="179"/>
        <v>0</v>
      </c>
      <c r="U2287" t="str" cm="1">
        <f t="array" ref="U2287">_xlfn.IFS(D2287&lt;1000,"Less Than 1000",D2287&lt;=4999,"1000 to 4999",D2287&lt;=9999,"5000 to 9999",D2287&lt;=14999,"10000 to 14999",D2287&lt;=19999,"15000 to 19999",D2287&lt;=24999,"20000 to 24999",D2287&lt;=29999,"25000 to 29999",D2287&lt;=34999,"30000 to 34999",D2287&lt;=39999,"35000 to 39999",D2287&lt;44999,"40000 to 44999",D2287&lt;=44999,"40000 to 44999",D2287&lt;=49999,"45000 to 49999",D2287&gt;=50000,"50000 or More")</f>
        <v>1000 to 4999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7" t="s">
        <v>8218</v>
      </c>
      <c r="G2288" t="s">
        <v>8223</v>
      </c>
      <c r="H2288" t="s">
        <v>8245</v>
      </c>
      <c r="I2288">
        <v>1378439940</v>
      </c>
      <c r="J2288" s="10">
        <v>1376003254</v>
      </c>
      <c r="K2288" s="11">
        <f t="shared" si="175"/>
        <v>41494.963587962964</v>
      </c>
      <c r="L2288" t="b">
        <v>0</v>
      </c>
      <c r="M2288">
        <v>14</v>
      </c>
      <c r="N2288" t="b">
        <v>1</v>
      </c>
      <c r="O2288" t="s">
        <v>8298</v>
      </c>
      <c r="P2288" t="s">
        <v>8299</v>
      </c>
      <c r="Q2288">
        <f t="shared" si="176"/>
        <v>2013</v>
      </c>
      <c r="R2288">
        <f t="shared" si="177"/>
        <v>1</v>
      </c>
      <c r="S2288">
        <f t="shared" si="178"/>
        <v>0</v>
      </c>
      <c r="T2288">
        <f t="shared" si="179"/>
        <v>0</v>
      </c>
      <c r="U2288" t="str" cm="1">
        <f t="array" ref="U2288">_xlfn.IFS(D2288&lt;1000,"Less Than 1000",D2288&lt;=4999,"1000 to 4999",D2288&lt;=9999,"5000 to 9999",D2288&lt;=14999,"10000 to 14999",D2288&lt;=19999,"15000 to 19999",D2288&lt;=24999,"20000 to 24999",D2288&lt;=29999,"25000 to 29999",D2288&lt;=34999,"30000 to 34999",D2288&lt;=39999,"35000 to 39999",D2288&lt;44999,"40000 to 44999",D2288&lt;=44999,"40000 to 44999",D2288&lt;=49999,"45000 to 49999",D2288&gt;=50000,"50000 or More")</f>
        <v>1000 to 4999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7" t="s">
        <v>8218</v>
      </c>
      <c r="G2289" t="s">
        <v>8223</v>
      </c>
      <c r="H2289" t="s">
        <v>8245</v>
      </c>
      <c r="I2289">
        <v>1403539260</v>
      </c>
      <c r="J2289" s="10">
        <v>1401724860</v>
      </c>
      <c r="K2289" s="11">
        <f t="shared" si="175"/>
        <v>41792.667361111111</v>
      </c>
      <c r="L2289" t="b">
        <v>0</v>
      </c>
      <c r="M2289">
        <v>106</v>
      </c>
      <c r="N2289" t="b">
        <v>1</v>
      </c>
      <c r="O2289" t="s">
        <v>8298</v>
      </c>
      <c r="P2289" t="s">
        <v>8299</v>
      </c>
      <c r="Q2289">
        <f t="shared" si="176"/>
        <v>2014</v>
      </c>
      <c r="R2289">
        <f t="shared" si="177"/>
        <v>1</v>
      </c>
      <c r="S2289">
        <f t="shared" si="178"/>
        <v>0</v>
      </c>
      <c r="T2289">
        <f t="shared" si="179"/>
        <v>0</v>
      </c>
      <c r="U2289" t="str" cm="1">
        <f t="array" ref="U2289">_xlfn.IFS(D2289&lt;1000,"Less Than 1000",D2289&lt;=4999,"1000 to 4999",D2289&lt;=9999,"5000 to 9999",D2289&lt;=14999,"10000 to 14999",D2289&lt;=19999,"15000 to 19999",D2289&lt;=24999,"20000 to 24999",D2289&lt;=29999,"25000 to 29999",D2289&lt;=34999,"30000 to 34999",D2289&lt;=39999,"35000 to 39999",D2289&lt;44999,"40000 to 44999",D2289&lt;=44999,"40000 to 44999",D2289&lt;=49999,"45000 to 49999",D2289&gt;=50000,"50000 or More")</f>
        <v>1000 to 4999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7" t="s">
        <v>8218</v>
      </c>
      <c r="G2290" t="s">
        <v>8223</v>
      </c>
      <c r="H2290" t="s">
        <v>8245</v>
      </c>
      <c r="I2290">
        <v>1340733600</v>
      </c>
      <c r="J2290" s="10">
        <v>1339098689</v>
      </c>
      <c r="K2290" s="11">
        <f t="shared" si="175"/>
        <v>41067.827418981484</v>
      </c>
      <c r="L2290" t="b">
        <v>0</v>
      </c>
      <c r="M2290">
        <v>25</v>
      </c>
      <c r="N2290" t="b">
        <v>1</v>
      </c>
      <c r="O2290" t="s">
        <v>8298</v>
      </c>
      <c r="P2290" t="s">
        <v>8299</v>
      </c>
      <c r="Q2290">
        <f t="shared" si="176"/>
        <v>2012</v>
      </c>
      <c r="R2290">
        <f t="shared" si="177"/>
        <v>1</v>
      </c>
      <c r="S2290">
        <f t="shared" si="178"/>
        <v>0</v>
      </c>
      <c r="T2290">
        <f t="shared" si="179"/>
        <v>0</v>
      </c>
      <c r="U2290" t="str" cm="1">
        <f t="array" ref="U2290">_xlfn.IFS(D2290&lt;1000,"Less Than 1000",D2290&lt;=4999,"1000 to 4999",D2290&lt;=9999,"5000 to 9999",D2290&lt;=14999,"10000 to 14999",D2290&lt;=19999,"15000 to 19999",D2290&lt;=24999,"20000 to 24999",D2290&lt;=29999,"25000 to 29999",D2290&lt;=34999,"30000 to 34999",D2290&lt;=39999,"35000 to 39999",D2290&lt;44999,"40000 to 44999",D2290&lt;=44999,"40000 to 44999",D2290&lt;=49999,"45000 to 49999",D2290&gt;=50000,"50000 or More")</f>
        <v>1000 to 4999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7" t="s">
        <v>8218</v>
      </c>
      <c r="G2291" t="s">
        <v>8223</v>
      </c>
      <c r="H2291" t="s">
        <v>8245</v>
      </c>
      <c r="I2291">
        <v>1386372120</v>
      </c>
      <c r="J2291" s="10">
        <v>1382659060</v>
      </c>
      <c r="K2291" s="11">
        <f t="shared" si="175"/>
        <v>41571.998379629629</v>
      </c>
      <c r="L2291" t="b">
        <v>0</v>
      </c>
      <c r="M2291">
        <v>25</v>
      </c>
      <c r="N2291" t="b">
        <v>1</v>
      </c>
      <c r="O2291" t="s">
        <v>8298</v>
      </c>
      <c r="P2291" t="s">
        <v>8299</v>
      </c>
      <c r="Q2291">
        <f t="shared" si="176"/>
        <v>2013</v>
      </c>
      <c r="R2291">
        <f t="shared" si="177"/>
        <v>1</v>
      </c>
      <c r="S2291">
        <f t="shared" si="178"/>
        <v>0</v>
      </c>
      <c r="T2291">
        <f t="shared" si="179"/>
        <v>0</v>
      </c>
      <c r="U2291" t="str" cm="1">
        <f t="array" ref="U2291">_xlfn.IFS(D2291&lt;1000,"Less Than 1000",D2291&lt;=4999,"1000 to 4999",D2291&lt;=9999,"5000 to 9999",D2291&lt;=14999,"10000 to 14999",D2291&lt;=19999,"15000 to 19999",D2291&lt;=24999,"20000 to 24999",D2291&lt;=29999,"25000 to 29999",D2291&lt;=34999,"30000 to 34999",D2291&lt;=39999,"35000 to 39999",D2291&lt;44999,"40000 to 44999",D2291&lt;=44999,"40000 to 44999",D2291&lt;=49999,"45000 to 49999",D2291&gt;=50000,"50000 or More")</f>
        <v>1000 to 4999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7" t="s">
        <v>8218</v>
      </c>
      <c r="G2292" t="s">
        <v>8223</v>
      </c>
      <c r="H2292" t="s">
        <v>8245</v>
      </c>
      <c r="I2292">
        <v>1259686800</v>
      </c>
      <c r="J2292" s="10">
        <v>1252908330</v>
      </c>
      <c r="K2292" s="11">
        <f t="shared" si="175"/>
        <v>40070.253819444442</v>
      </c>
      <c r="L2292" t="b">
        <v>0</v>
      </c>
      <c r="M2292">
        <v>29</v>
      </c>
      <c r="N2292" t="b">
        <v>1</v>
      </c>
      <c r="O2292" t="s">
        <v>8298</v>
      </c>
      <c r="P2292" t="s">
        <v>8299</v>
      </c>
      <c r="Q2292">
        <f t="shared" si="176"/>
        <v>2009</v>
      </c>
      <c r="R2292">
        <f t="shared" si="177"/>
        <v>1</v>
      </c>
      <c r="S2292">
        <f t="shared" si="178"/>
        <v>0</v>
      </c>
      <c r="T2292">
        <f t="shared" si="179"/>
        <v>0</v>
      </c>
      <c r="U2292" t="str" cm="1">
        <f t="array" ref="U2292">_xlfn.IFS(D2292&lt;1000,"Less Than 1000",D2292&lt;=4999,"1000 to 4999",D2292&lt;=9999,"5000 to 9999",D2292&lt;=14999,"10000 to 14999",D2292&lt;=19999,"15000 to 19999",D2292&lt;=24999,"20000 to 24999",D2292&lt;=29999,"25000 to 29999",D2292&lt;=34999,"30000 to 34999",D2292&lt;=39999,"35000 to 39999",D2292&lt;44999,"40000 to 44999",D2292&lt;=44999,"40000 to 44999",D2292&lt;=49999,"45000 to 49999",D2292&gt;=50000,"50000 or More")</f>
        <v>1000 to 4999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7" t="s">
        <v>8218</v>
      </c>
      <c r="G2293" t="s">
        <v>8223</v>
      </c>
      <c r="H2293" t="s">
        <v>8245</v>
      </c>
      <c r="I2293">
        <v>1335153600</v>
      </c>
      <c r="J2293" s="10">
        <v>1332199618</v>
      </c>
      <c r="K2293" s="11">
        <f t="shared" si="175"/>
        <v>40987.977060185185</v>
      </c>
      <c r="L2293" t="b">
        <v>0</v>
      </c>
      <c r="M2293">
        <v>43</v>
      </c>
      <c r="N2293" t="b">
        <v>1</v>
      </c>
      <c r="O2293" t="s">
        <v>8298</v>
      </c>
      <c r="P2293" t="s">
        <v>8299</v>
      </c>
      <c r="Q2293">
        <f t="shared" si="176"/>
        <v>2012</v>
      </c>
      <c r="R2293">
        <f t="shared" si="177"/>
        <v>1</v>
      </c>
      <c r="S2293">
        <f t="shared" si="178"/>
        <v>0</v>
      </c>
      <c r="T2293">
        <f t="shared" si="179"/>
        <v>0</v>
      </c>
      <c r="U2293" t="str" cm="1">
        <f t="array" ref="U2293">_xlfn.IFS(D2293&lt;1000,"Less Than 1000",D2293&lt;=4999,"1000 to 4999",D2293&lt;=9999,"5000 to 9999",D2293&lt;=14999,"10000 to 14999",D2293&lt;=19999,"15000 to 19999",D2293&lt;=24999,"20000 to 24999",D2293&lt;=29999,"25000 to 29999",D2293&lt;=34999,"30000 to 34999",D2293&lt;=39999,"35000 to 39999",D2293&lt;44999,"40000 to 44999",D2293&lt;=44999,"40000 to 44999",D2293&lt;=49999,"45000 to 49999",D2293&gt;=50000,"50000 or More")</f>
        <v>1000 to 4999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7" t="s">
        <v>8218</v>
      </c>
      <c r="G2294" t="s">
        <v>8223</v>
      </c>
      <c r="H2294" t="s">
        <v>8245</v>
      </c>
      <c r="I2294">
        <v>1334767476</v>
      </c>
      <c r="J2294" s="10">
        <v>1332175476</v>
      </c>
      <c r="K2294" s="11">
        <f t="shared" si="175"/>
        <v>40987.697638888887</v>
      </c>
      <c r="L2294" t="b">
        <v>0</v>
      </c>
      <c r="M2294">
        <v>46</v>
      </c>
      <c r="N2294" t="b">
        <v>1</v>
      </c>
      <c r="O2294" t="s">
        <v>8298</v>
      </c>
      <c r="P2294" t="s">
        <v>8299</v>
      </c>
      <c r="Q2294">
        <f t="shared" si="176"/>
        <v>2012</v>
      </c>
      <c r="R2294">
        <f t="shared" si="177"/>
        <v>1</v>
      </c>
      <c r="S2294">
        <f t="shared" si="178"/>
        <v>0</v>
      </c>
      <c r="T2294">
        <f t="shared" si="179"/>
        <v>0</v>
      </c>
      <c r="U2294" t="str" cm="1">
        <f t="array" ref="U2294">_xlfn.IFS(D2294&lt;1000,"Less Than 1000",D2294&lt;=4999,"1000 to 4999",D2294&lt;=9999,"5000 to 9999",D2294&lt;=14999,"10000 to 14999",D2294&lt;=19999,"15000 to 19999",D2294&lt;=24999,"20000 to 24999",D2294&lt;=29999,"25000 to 29999",D2294&lt;=34999,"30000 to 34999",D2294&lt;=39999,"35000 to 39999",D2294&lt;44999,"40000 to 44999",D2294&lt;=44999,"40000 to 44999",D2294&lt;=49999,"45000 to 49999",D2294&gt;=50000,"50000 or More")</f>
        <v>1000 to 4999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7" t="s">
        <v>8218</v>
      </c>
      <c r="G2295" t="s">
        <v>8223</v>
      </c>
      <c r="H2295" t="s">
        <v>8245</v>
      </c>
      <c r="I2295">
        <v>1348545540</v>
      </c>
      <c r="J2295" s="10">
        <v>1346345999</v>
      </c>
      <c r="K2295" s="11">
        <f t="shared" si="175"/>
        <v>41151.708321759259</v>
      </c>
      <c r="L2295" t="b">
        <v>0</v>
      </c>
      <c r="M2295">
        <v>27</v>
      </c>
      <c r="N2295" t="b">
        <v>1</v>
      </c>
      <c r="O2295" t="s">
        <v>8298</v>
      </c>
      <c r="P2295" t="s">
        <v>8299</v>
      </c>
      <c r="Q2295">
        <f t="shared" si="176"/>
        <v>2012</v>
      </c>
      <c r="R2295">
        <f t="shared" si="177"/>
        <v>1</v>
      </c>
      <c r="S2295">
        <f t="shared" si="178"/>
        <v>0</v>
      </c>
      <c r="T2295">
        <f t="shared" si="179"/>
        <v>0</v>
      </c>
      <c r="U2295" t="str" cm="1">
        <f t="array" ref="U2295">_xlfn.IFS(D2295&lt;1000,"Less Than 1000",D2295&lt;=4999,"1000 to 4999",D2295&lt;=9999,"5000 to 9999",D2295&lt;=14999,"10000 to 14999",D2295&lt;=19999,"15000 to 19999",D2295&lt;=24999,"20000 to 24999",D2295&lt;=29999,"25000 to 29999",D2295&lt;=34999,"30000 to 34999",D2295&lt;=39999,"35000 to 39999",D2295&lt;44999,"40000 to 44999",D2295&lt;=44999,"40000 to 44999",D2295&lt;=49999,"45000 to 49999",D2295&gt;=50000,"50000 or More")</f>
        <v>Less Than 1000</v>
      </c>
    </row>
    <row r="2296" spans="1:21" ht="42.75" x14ac:dyDescent="0.45">
      <c r="A2296">
        <v>4015</v>
      </c>
      <c r="B2296" s="3" t="s">
        <v>4011</v>
      </c>
      <c r="C2296" s="3" t="s">
        <v>8120</v>
      </c>
      <c r="D2296" s="6">
        <v>7000</v>
      </c>
      <c r="E2296" s="8">
        <v>1</v>
      </c>
      <c r="F2296" s="17" t="s">
        <v>8220</v>
      </c>
      <c r="G2296" t="s">
        <v>8223</v>
      </c>
      <c r="H2296" t="s">
        <v>8245</v>
      </c>
      <c r="I2296">
        <v>1437331463</v>
      </c>
      <c r="J2296" s="10">
        <v>1434739463</v>
      </c>
      <c r="K2296" s="11">
        <f t="shared" si="175"/>
        <v>42174.780821759254</v>
      </c>
      <c r="L2296" t="b">
        <v>0</v>
      </c>
      <c r="M2296">
        <v>1</v>
      </c>
      <c r="N2296" t="b">
        <v>0</v>
      </c>
      <c r="O2296" t="s">
        <v>8290</v>
      </c>
      <c r="P2296" t="s">
        <v>8291</v>
      </c>
      <c r="Q2296">
        <f t="shared" si="176"/>
        <v>2015</v>
      </c>
      <c r="R2296">
        <f t="shared" si="177"/>
        <v>0</v>
      </c>
      <c r="S2296">
        <f t="shared" si="178"/>
        <v>1</v>
      </c>
      <c r="T2296">
        <f t="shared" si="179"/>
        <v>0</v>
      </c>
      <c r="U2296" t="str" cm="1">
        <f t="array" ref="U2296">_xlfn.IFS(D2296&lt;1000,"Less Than 1000",D2296&lt;=4999,"1000 to 4999",D2296&lt;=9999,"5000 to 9999",D2296&lt;=14999,"10000 to 14999",D2296&lt;=19999,"15000 to 19999",D2296&lt;=24999,"20000 to 24999",D2296&lt;=29999,"25000 to 29999",D2296&lt;=34999,"30000 to 34999",D2296&lt;=39999,"35000 to 39999",D2296&lt;44999,"40000 to 44999",D2296&lt;=44999,"40000 to 44999",D2296&lt;=49999,"45000 to 49999",D2296&gt;=50000,"50000 or More")</f>
        <v>5000 to 9999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7" t="s">
        <v>8218</v>
      </c>
      <c r="G2297" t="s">
        <v>8223</v>
      </c>
      <c r="H2297" t="s">
        <v>8245</v>
      </c>
      <c r="I2297">
        <v>1359240856</v>
      </c>
      <c r="J2297" s="10">
        <v>1356648856</v>
      </c>
      <c r="K2297" s="11">
        <f t="shared" si="175"/>
        <v>41270.954351851848</v>
      </c>
      <c r="L2297" t="b">
        <v>0</v>
      </c>
      <c r="M2297">
        <v>34</v>
      </c>
      <c r="N2297" t="b">
        <v>1</v>
      </c>
      <c r="O2297" t="s">
        <v>8298</v>
      </c>
      <c r="P2297" t="s">
        <v>8299</v>
      </c>
      <c r="Q2297">
        <f t="shared" si="176"/>
        <v>2012</v>
      </c>
      <c r="R2297">
        <f t="shared" si="177"/>
        <v>1</v>
      </c>
      <c r="S2297">
        <f t="shared" si="178"/>
        <v>0</v>
      </c>
      <c r="T2297">
        <f t="shared" si="179"/>
        <v>0</v>
      </c>
      <c r="U2297" t="str" cm="1">
        <f t="array" ref="U2297">_xlfn.IFS(D2297&lt;1000,"Less Than 1000",D2297&lt;=4999,"1000 to 4999",D2297&lt;=9999,"5000 to 9999",D2297&lt;=14999,"10000 to 14999",D2297&lt;=19999,"15000 to 19999",D2297&lt;=24999,"20000 to 24999",D2297&lt;=29999,"25000 to 29999",D2297&lt;=34999,"30000 to 34999",D2297&lt;=39999,"35000 to 39999",D2297&lt;44999,"40000 to 44999",D2297&lt;=44999,"40000 to 44999",D2297&lt;=49999,"45000 to 49999",D2297&gt;=50000,"50000 or More")</f>
        <v>1000 to 4999</v>
      </c>
    </row>
    <row r="2298" spans="1:21" ht="42.75" x14ac:dyDescent="0.45">
      <c r="A2298">
        <v>4023</v>
      </c>
      <c r="B2298" s="3" t="s">
        <v>4019</v>
      </c>
      <c r="C2298" s="3" t="s">
        <v>8128</v>
      </c>
      <c r="D2298" s="6">
        <v>7000</v>
      </c>
      <c r="E2298" s="8">
        <v>0</v>
      </c>
      <c r="F2298" s="17" t="s">
        <v>8220</v>
      </c>
      <c r="G2298" t="s">
        <v>8223</v>
      </c>
      <c r="H2298" t="s">
        <v>8245</v>
      </c>
      <c r="I2298">
        <v>1458860363</v>
      </c>
      <c r="J2298" s="10">
        <v>1454975963</v>
      </c>
      <c r="K2298" s="11">
        <f t="shared" si="175"/>
        <v>42408.999571759254</v>
      </c>
      <c r="L2298" t="b">
        <v>0</v>
      </c>
      <c r="M2298">
        <v>0</v>
      </c>
      <c r="N2298" t="b">
        <v>0</v>
      </c>
      <c r="O2298" t="s">
        <v>8290</v>
      </c>
      <c r="P2298" t="s">
        <v>8291</v>
      </c>
      <c r="Q2298">
        <f t="shared" si="176"/>
        <v>2016</v>
      </c>
      <c r="R2298">
        <f t="shared" si="177"/>
        <v>0</v>
      </c>
      <c r="S2298">
        <f t="shared" si="178"/>
        <v>1</v>
      </c>
      <c r="T2298">
        <f t="shared" si="179"/>
        <v>0</v>
      </c>
      <c r="U2298" t="str" cm="1">
        <f t="array" ref="U2298">_xlfn.IFS(D2298&lt;1000,"Less Than 1000",D2298&lt;=4999,"1000 to 4999",D2298&lt;=9999,"5000 to 9999",D2298&lt;=14999,"10000 to 14999",D2298&lt;=19999,"15000 to 19999",D2298&lt;=24999,"20000 to 24999",D2298&lt;=29999,"25000 to 29999",D2298&lt;=34999,"30000 to 34999",D2298&lt;=39999,"35000 to 39999",D2298&lt;44999,"40000 to 44999",D2298&lt;=44999,"40000 to 44999",D2298&lt;=49999,"45000 to 49999",D2298&gt;=50000,"50000 or More")</f>
        <v>5000 to 9999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7" t="s">
        <v>8218</v>
      </c>
      <c r="G2299" t="s">
        <v>8223</v>
      </c>
      <c r="H2299" t="s">
        <v>8245</v>
      </c>
      <c r="I2299">
        <v>1331697540</v>
      </c>
      <c r="J2299" s="10">
        <v>1328749249</v>
      </c>
      <c r="K2299" s="11">
        <f t="shared" si="175"/>
        <v>40948.042233796295</v>
      </c>
      <c r="L2299" t="b">
        <v>0</v>
      </c>
      <c r="M2299">
        <v>19</v>
      </c>
      <c r="N2299" t="b">
        <v>1</v>
      </c>
      <c r="O2299" t="s">
        <v>8298</v>
      </c>
      <c r="P2299" t="s">
        <v>8299</v>
      </c>
      <c r="Q2299">
        <f t="shared" si="176"/>
        <v>2012</v>
      </c>
      <c r="R2299">
        <f t="shared" si="177"/>
        <v>1</v>
      </c>
      <c r="S2299">
        <f t="shared" si="178"/>
        <v>0</v>
      </c>
      <c r="T2299">
        <f t="shared" si="179"/>
        <v>0</v>
      </c>
      <c r="U2299" t="str" cm="1">
        <f t="array" ref="U2299">_xlfn.IFS(D2299&lt;1000,"Less Than 1000",D2299&lt;=4999,"1000 to 4999",D2299&lt;=9999,"5000 to 9999",D2299&lt;=14999,"10000 to 14999",D2299&lt;=19999,"15000 to 19999",D2299&lt;=24999,"20000 to 24999",D2299&lt;=29999,"25000 to 29999",D2299&lt;=34999,"30000 to 34999",D2299&lt;=39999,"35000 to 39999",D2299&lt;44999,"40000 to 44999",D2299&lt;=44999,"40000 to 44999",D2299&lt;=49999,"45000 to 49999",D2299&gt;=50000,"50000 or More")</f>
        <v>1000 to 4999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7" t="s">
        <v>8218</v>
      </c>
      <c r="G2300" t="s">
        <v>8223</v>
      </c>
      <c r="H2300" t="s">
        <v>8245</v>
      </c>
      <c r="I2300">
        <v>1395861033</v>
      </c>
      <c r="J2300" s="10">
        <v>1393272633</v>
      </c>
      <c r="K2300" s="11">
        <f t="shared" si="175"/>
        <v>41694.84065972222</v>
      </c>
      <c r="L2300" t="b">
        <v>0</v>
      </c>
      <c r="M2300">
        <v>288</v>
      </c>
      <c r="N2300" t="b">
        <v>1</v>
      </c>
      <c r="O2300" t="s">
        <v>8298</v>
      </c>
      <c r="P2300" t="s">
        <v>8299</v>
      </c>
      <c r="Q2300">
        <f t="shared" si="176"/>
        <v>2014</v>
      </c>
      <c r="R2300">
        <f t="shared" si="177"/>
        <v>1</v>
      </c>
      <c r="S2300">
        <f t="shared" si="178"/>
        <v>0</v>
      </c>
      <c r="T2300">
        <f t="shared" si="179"/>
        <v>0</v>
      </c>
      <c r="U2300" t="str" cm="1">
        <f t="array" ref="U2300">_xlfn.IFS(D2300&lt;1000,"Less Than 1000",D2300&lt;=4999,"1000 to 4999",D2300&lt;=9999,"5000 to 9999",D2300&lt;=14999,"10000 to 14999",D2300&lt;=19999,"15000 to 19999",D2300&lt;=24999,"20000 to 24999",D2300&lt;=29999,"25000 to 29999",D2300&lt;=34999,"30000 to 34999",D2300&lt;=39999,"35000 to 39999",D2300&lt;44999,"40000 to 44999",D2300&lt;=44999,"40000 to 44999",D2300&lt;=49999,"45000 to 49999",D2300&gt;=50000,"50000 or More")</f>
        <v>30000 to 34999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7" t="s">
        <v>8218</v>
      </c>
      <c r="G2301" t="s">
        <v>8223</v>
      </c>
      <c r="H2301" t="s">
        <v>8245</v>
      </c>
      <c r="I2301">
        <v>1296953209</v>
      </c>
      <c r="J2301" s="10">
        <v>1295657209</v>
      </c>
      <c r="K2301" s="11">
        <f t="shared" si="175"/>
        <v>40565.032511574071</v>
      </c>
      <c r="L2301" t="b">
        <v>0</v>
      </c>
      <c r="M2301">
        <v>14</v>
      </c>
      <c r="N2301" t="b">
        <v>1</v>
      </c>
      <c r="O2301" t="s">
        <v>8298</v>
      </c>
      <c r="P2301" t="s">
        <v>8299</v>
      </c>
      <c r="Q2301">
        <f t="shared" si="176"/>
        <v>2011</v>
      </c>
      <c r="R2301">
        <f t="shared" si="177"/>
        <v>1</v>
      </c>
      <c r="S2301">
        <f t="shared" si="178"/>
        <v>0</v>
      </c>
      <c r="T2301">
        <f t="shared" si="179"/>
        <v>0</v>
      </c>
      <c r="U2301" t="str" cm="1">
        <f t="array" ref="U2301">_xlfn.IFS(D2301&lt;1000,"Less Than 1000",D2301&lt;=4999,"1000 to 4999",D2301&lt;=9999,"5000 to 9999",D2301&lt;=14999,"10000 to 14999",D2301&lt;=19999,"15000 to 19999",D2301&lt;=24999,"20000 to 24999",D2301&lt;=29999,"25000 to 29999",D2301&lt;=34999,"30000 to 34999",D2301&lt;=39999,"35000 to 39999",D2301&lt;44999,"40000 to 44999",D2301&lt;=44999,"40000 to 44999",D2301&lt;=49999,"45000 to 49999",D2301&gt;=50000,"50000 or More")</f>
        <v>Less Than 1000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7" t="s">
        <v>8218</v>
      </c>
      <c r="G2302" t="s">
        <v>8223</v>
      </c>
      <c r="H2302" t="s">
        <v>8245</v>
      </c>
      <c r="I2302">
        <v>1340904416</v>
      </c>
      <c r="J2302" s="10">
        <v>1339694816</v>
      </c>
      <c r="K2302" s="11">
        <f t="shared" si="175"/>
        <v>41074.727037037039</v>
      </c>
      <c r="L2302" t="b">
        <v>0</v>
      </c>
      <c r="M2302">
        <v>7</v>
      </c>
      <c r="N2302" t="b">
        <v>1</v>
      </c>
      <c r="O2302" t="s">
        <v>8298</v>
      </c>
      <c r="P2302" t="s">
        <v>8299</v>
      </c>
      <c r="Q2302">
        <f t="shared" si="176"/>
        <v>2012</v>
      </c>
      <c r="R2302">
        <f t="shared" si="177"/>
        <v>1</v>
      </c>
      <c r="S2302">
        <f t="shared" si="178"/>
        <v>0</v>
      </c>
      <c r="T2302">
        <f t="shared" si="179"/>
        <v>0</v>
      </c>
      <c r="U2302" t="str" cm="1">
        <f t="array" ref="U2302">_xlfn.IFS(D2302&lt;1000,"Less Than 1000",D2302&lt;=4999,"1000 to 4999",D2302&lt;=9999,"5000 to 9999",D2302&lt;=14999,"10000 to 14999",D2302&lt;=19999,"15000 to 19999",D2302&lt;=24999,"20000 to 24999",D2302&lt;=29999,"25000 to 29999",D2302&lt;=34999,"30000 to 34999",D2302&lt;=39999,"35000 to 39999",D2302&lt;44999,"40000 to 44999",D2302&lt;=44999,"40000 to 44999",D2302&lt;=49999,"45000 to 49999",D2302&gt;=50000,"50000 or More")</f>
        <v>Less Than 1000</v>
      </c>
    </row>
    <row r="2303" spans="1:21" ht="42.75" x14ac:dyDescent="0.45">
      <c r="A2303">
        <v>518</v>
      </c>
      <c r="B2303" s="3" t="s">
        <v>519</v>
      </c>
      <c r="C2303" s="3" t="s">
        <v>4628</v>
      </c>
      <c r="D2303" s="6">
        <v>7175</v>
      </c>
      <c r="E2303" s="8">
        <v>0</v>
      </c>
      <c r="F2303" s="17" t="s">
        <v>8220</v>
      </c>
      <c r="G2303" t="s">
        <v>8223</v>
      </c>
      <c r="H2303" t="s">
        <v>8245</v>
      </c>
      <c r="I2303">
        <v>1441550760</v>
      </c>
      <c r="J2303" s="10">
        <v>1438958824</v>
      </c>
      <c r="K2303" s="11">
        <f t="shared" si="175"/>
        <v>42223.616018518514</v>
      </c>
      <c r="L2303" t="b">
        <v>0</v>
      </c>
      <c r="M2303">
        <v>0</v>
      </c>
      <c r="N2303" t="b">
        <v>0</v>
      </c>
      <c r="O2303" t="s">
        <v>8283</v>
      </c>
      <c r="P2303" t="s">
        <v>8289</v>
      </c>
      <c r="Q2303">
        <f t="shared" si="176"/>
        <v>2015</v>
      </c>
      <c r="R2303">
        <f t="shared" si="177"/>
        <v>0</v>
      </c>
      <c r="S2303">
        <f t="shared" si="178"/>
        <v>1</v>
      </c>
      <c r="T2303">
        <f t="shared" si="179"/>
        <v>0</v>
      </c>
      <c r="U2303" t="str" cm="1">
        <f t="array" ref="U2303">_xlfn.IFS(D2303&lt;1000,"Less Than 1000",D2303&lt;=4999,"1000 to 4999",D2303&lt;=9999,"5000 to 9999",D2303&lt;=14999,"10000 to 14999",D2303&lt;=19999,"15000 to 19999",D2303&lt;=24999,"20000 to 24999",D2303&lt;=29999,"25000 to 29999",D2303&lt;=34999,"30000 to 34999",D2303&lt;=39999,"35000 to 39999",D2303&lt;44999,"40000 to 44999",D2303&lt;=44999,"40000 to 44999",D2303&lt;=49999,"45000 to 49999",D2303&gt;=50000,"50000 or More")</f>
        <v>5000 to 9999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7" t="s">
        <v>8218</v>
      </c>
      <c r="G2304" t="s">
        <v>8223</v>
      </c>
      <c r="H2304" t="s">
        <v>8245</v>
      </c>
      <c r="I2304">
        <v>1388473200</v>
      </c>
      <c r="J2304" s="10">
        <v>1385585434</v>
      </c>
      <c r="K2304" s="11">
        <f t="shared" si="175"/>
        <v>41605.868449074071</v>
      </c>
      <c r="L2304" t="b">
        <v>1</v>
      </c>
      <c r="M2304">
        <v>85</v>
      </c>
      <c r="N2304" t="b">
        <v>1</v>
      </c>
      <c r="O2304" t="s">
        <v>8298</v>
      </c>
      <c r="P2304" t="s">
        <v>8302</v>
      </c>
      <c r="Q2304">
        <f t="shared" si="176"/>
        <v>2013</v>
      </c>
      <c r="R2304">
        <f t="shared" si="177"/>
        <v>1</v>
      </c>
      <c r="S2304">
        <f t="shared" si="178"/>
        <v>0</v>
      </c>
      <c r="T2304">
        <f t="shared" si="179"/>
        <v>0</v>
      </c>
      <c r="U2304" t="str" cm="1">
        <f t="array" ref="U2304">_xlfn.IFS(D2304&lt;1000,"Less Than 1000",D2304&lt;=4999,"1000 to 4999",D2304&lt;=9999,"5000 to 9999",D2304&lt;=14999,"10000 to 14999",D2304&lt;=19999,"15000 to 19999",D2304&lt;=24999,"20000 to 24999",D2304&lt;=29999,"25000 to 29999",D2304&lt;=34999,"30000 to 34999",D2304&lt;=39999,"35000 to 39999",D2304&lt;44999,"40000 to 44999",D2304&lt;=44999,"40000 to 44999",D2304&lt;=49999,"45000 to 49999",D2304&gt;=50000,"50000 or More")</f>
        <v>1000 to 4999</v>
      </c>
    </row>
    <row r="2305" spans="1:21" ht="42.75" x14ac:dyDescent="0.45">
      <c r="A2305">
        <v>2015</v>
      </c>
      <c r="B2305" s="3" t="s">
        <v>2016</v>
      </c>
      <c r="C2305" s="3" t="s">
        <v>6125</v>
      </c>
      <c r="D2305" s="6">
        <v>7200</v>
      </c>
      <c r="E2305" s="8">
        <v>8136.01</v>
      </c>
      <c r="F2305" s="17" t="s">
        <v>8218</v>
      </c>
      <c r="G2305" t="s">
        <v>8223</v>
      </c>
      <c r="H2305" t="s">
        <v>8245</v>
      </c>
      <c r="I2305">
        <v>1315602163</v>
      </c>
      <c r="J2305" s="10">
        <v>1313010163</v>
      </c>
      <c r="K2305" s="11">
        <f t="shared" si="175"/>
        <v>40765.876886574071</v>
      </c>
      <c r="L2305" t="b">
        <v>1</v>
      </c>
      <c r="M2305">
        <v>162</v>
      </c>
      <c r="N2305" t="b">
        <v>1</v>
      </c>
      <c r="O2305" t="s">
        <v>8292</v>
      </c>
      <c r="P2305" t="s">
        <v>8322</v>
      </c>
      <c r="Q2305">
        <f t="shared" si="176"/>
        <v>2011</v>
      </c>
      <c r="R2305">
        <f t="shared" si="177"/>
        <v>1</v>
      </c>
      <c r="S2305">
        <f t="shared" si="178"/>
        <v>0</v>
      </c>
      <c r="T2305">
        <f t="shared" si="179"/>
        <v>0</v>
      </c>
      <c r="U2305" t="str" cm="1">
        <f t="array" ref="U2305">_xlfn.IFS(D2305&lt;1000,"Less Than 1000",D2305&lt;=4999,"1000 to 4999",D2305&lt;=9999,"5000 to 9999",D2305&lt;=14999,"10000 to 14999",D2305&lt;=19999,"15000 to 19999",D2305&lt;=24999,"20000 to 24999",D2305&lt;=29999,"25000 to 29999",D2305&lt;=34999,"30000 to 34999",D2305&lt;=39999,"35000 to 39999",D2305&lt;44999,"40000 to 44999",D2305&lt;=44999,"40000 to 44999",D2305&lt;=49999,"45000 to 49999",D2305&gt;=50000,"50000 or More")</f>
        <v>5000 to 9999</v>
      </c>
    </row>
    <row r="2306" spans="1:21" ht="42.75" x14ac:dyDescent="0.45">
      <c r="A2306">
        <v>4010</v>
      </c>
      <c r="B2306" s="3" t="s">
        <v>4006</v>
      </c>
      <c r="C2306" s="3" t="s">
        <v>8115</v>
      </c>
      <c r="D2306" s="6">
        <v>7200</v>
      </c>
      <c r="E2306" s="8">
        <v>1742</v>
      </c>
      <c r="F2306" s="17" t="s">
        <v>8220</v>
      </c>
      <c r="G2306" t="s">
        <v>8223</v>
      </c>
      <c r="H2306" t="s">
        <v>8245</v>
      </c>
      <c r="I2306">
        <v>1414348166</v>
      </c>
      <c r="J2306" s="10">
        <v>1412879366</v>
      </c>
      <c r="K2306" s="11">
        <f t="shared" ref="K2306:K2369" si="180">(((J2306/60)/60)/24)+DATE(1970,1,1)</f>
        <v>41921.770439814813</v>
      </c>
      <c r="L2306" t="b">
        <v>0</v>
      </c>
      <c r="M2306">
        <v>38</v>
      </c>
      <c r="N2306" t="b">
        <v>0</v>
      </c>
      <c r="O2306" t="s">
        <v>8290</v>
      </c>
      <c r="P2306" t="s">
        <v>8291</v>
      </c>
      <c r="Q2306">
        <f t="shared" ref="Q2306:Q2369" si="181">YEAR(K2306)</f>
        <v>2014</v>
      </c>
      <c r="R2306">
        <f t="shared" ref="R2306:R2369" si="182">COUNTIF(F2306,"=successful")</f>
        <v>0</v>
      </c>
      <c r="S2306">
        <f t="shared" ref="S2306:S2369" si="183">COUNTIF(F2306,"=failed")</f>
        <v>1</v>
      </c>
      <c r="T2306">
        <f t="shared" ref="T2306:T2369" si="184">COUNTIF(F2306,"=canceled")</f>
        <v>0</v>
      </c>
      <c r="U2306" t="str" cm="1">
        <f t="array" ref="U2306">_xlfn.IFS(D2306&lt;1000,"Less Than 1000",D2306&lt;=4999,"1000 to 4999",D2306&lt;=9999,"5000 to 9999",D2306&lt;=14999,"10000 to 14999",D2306&lt;=19999,"15000 to 19999",D2306&lt;=24999,"20000 to 24999",D2306&lt;=29999,"25000 to 29999",D2306&lt;=34999,"30000 to 34999",D2306&lt;=39999,"35000 to 39999",D2306&lt;44999,"40000 to 44999",D2306&lt;=44999,"40000 to 44999",D2306&lt;=49999,"45000 to 49999",D2306&gt;=50000,"50000 or More")</f>
        <v>5000 to 9999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7" t="s">
        <v>8218</v>
      </c>
      <c r="G2307" t="s">
        <v>8223</v>
      </c>
      <c r="H2307" t="s">
        <v>8245</v>
      </c>
      <c r="I2307">
        <v>1407520800</v>
      </c>
      <c r="J2307" s="10">
        <v>1405356072</v>
      </c>
      <c r="K2307" s="11">
        <f t="shared" si="180"/>
        <v>41834.695277777777</v>
      </c>
      <c r="L2307" t="b">
        <v>1</v>
      </c>
      <c r="M2307">
        <v>167</v>
      </c>
      <c r="N2307" t="b">
        <v>1</v>
      </c>
      <c r="O2307" t="s">
        <v>8298</v>
      </c>
      <c r="P2307" t="s">
        <v>8302</v>
      </c>
      <c r="Q2307">
        <f t="shared" si="181"/>
        <v>2014</v>
      </c>
      <c r="R2307">
        <f t="shared" si="182"/>
        <v>1</v>
      </c>
      <c r="S2307">
        <f t="shared" si="183"/>
        <v>0</v>
      </c>
      <c r="T2307">
        <f t="shared" si="184"/>
        <v>0</v>
      </c>
      <c r="U2307" t="str" cm="1">
        <f t="array" ref="U2307">_xlfn.IFS(D2307&lt;1000,"Less Than 1000",D2307&lt;=4999,"1000 to 4999",D2307&lt;=9999,"5000 to 9999",D2307&lt;=14999,"10000 to 14999",D2307&lt;=19999,"15000 to 19999",D2307&lt;=24999,"20000 to 24999",D2307&lt;=29999,"25000 to 29999",D2307&lt;=34999,"30000 to 34999",D2307&lt;=39999,"35000 to 39999",D2307&lt;44999,"40000 to 44999",D2307&lt;=44999,"40000 to 44999",D2307&lt;=49999,"45000 to 49999",D2307&gt;=50000,"50000 or More")</f>
        <v>15000 to 19999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7" t="s">
        <v>8218</v>
      </c>
      <c r="G2308" t="s">
        <v>8223</v>
      </c>
      <c r="H2308" t="s">
        <v>8245</v>
      </c>
      <c r="I2308">
        <v>1331352129</v>
      </c>
      <c r="J2308" s="10">
        <v>1328760129</v>
      </c>
      <c r="K2308" s="11">
        <f t="shared" si="180"/>
        <v>40948.16815972222</v>
      </c>
      <c r="L2308" t="b">
        <v>1</v>
      </c>
      <c r="M2308">
        <v>73</v>
      </c>
      <c r="N2308" t="b">
        <v>1</v>
      </c>
      <c r="O2308" t="s">
        <v>8298</v>
      </c>
      <c r="P2308" t="s">
        <v>8302</v>
      </c>
      <c r="Q2308">
        <f t="shared" si="181"/>
        <v>2012</v>
      </c>
      <c r="R2308">
        <f t="shared" si="182"/>
        <v>1</v>
      </c>
      <c r="S2308">
        <f t="shared" si="183"/>
        <v>0</v>
      </c>
      <c r="T2308">
        <f t="shared" si="184"/>
        <v>0</v>
      </c>
      <c r="U2308" t="str" cm="1">
        <f t="array" ref="U2308">_xlfn.IFS(D2308&lt;1000,"Less Than 1000",D2308&lt;=4999,"1000 to 4999",D2308&lt;=9999,"5000 to 9999",D2308&lt;=14999,"10000 to 14999",D2308&lt;=19999,"15000 to 19999",D2308&lt;=24999,"20000 to 24999",D2308&lt;=29999,"25000 to 29999",D2308&lt;=34999,"30000 to 34999",D2308&lt;=39999,"35000 to 39999",D2308&lt;44999,"40000 to 44999",D2308&lt;=44999,"40000 to 44999",D2308&lt;=49999,"45000 to 49999",D2308&gt;=50000,"50000 or More")</f>
        <v>1000 to 4999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7" t="s">
        <v>8218</v>
      </c>
      <c r="G2309" t="s">
        <v>8223</v>
      </c>
      <c r="H2309" t="s">
        <v>8245</v>
      </c>
      <c r="I2309">
        <v>1336245328</v>
      </c>
      <c r="J2309" s="10">
        <v>1333653333</v>
      </c>
      <c r="K2309" s="11">
        <f t="shared" si="180"/>
        <v>41004.802465277775</v>
      </c>
      <c r="L2309" t="b">
        <v>1</v>
      </c>
      <c r="M2309">
        <v>75</v>
      </c>
      <c r="N2309" t="b">
        <v>1</v>
      </c>
      <c r="O2309" t="s">
        <v>8298</v>
      </c>
      <c r="P2309" t="s">
        <v>8302</v>
      </c>
      <c r="Q2309">
        <f t="shared" si="181"/>
        <v>2012</v>
      </c>
      <c r="R2309">
        <f t="shared" si="182"/>
        <v>1</v>
      </c>
      <c r="S2309">
        <f t="shared" si="183"/>
        <v>0</v>
      </c>
      <c r="T2309">
        <f t="shared" si="184"/>
        <v>0</v>
      </c>
      <c r="U2309" t="str" cm="1">
        <f t="array" ref="U2309">_xlfn.IFS(D2309&lt;1000,"Less Than 1000",D2309&lt;=4999,"1000 to 4999",D2309&lt;=9999,"5000 to 9999",D2309&lt;=14999,"10000 to 14999",D2309&lt;=19999,"15000 to 19999",D2309&lt;=24999,"20000 to 24999",D2309&lt;=29999,"25000 to 29999",D2309&lt;=34999,"30000 to 34999",D2309&lt;=39999,"35000 to 39999",D2309&lt;44999,"40000 to 44999",D2309&lt;=44999,"40000 to 44999",D2309&lt;=49999,"45000 to 49999",D2309&gt;=50000,"50000 or More")</f>
        <v>1000 to 4999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7" t="s">
        <v>8218</v>
      </c>
      <c r="G2310" t="s">
        <v>8223</v>
      </c>
      <c r="H2310" t="s">
        <v>8245</v>
      </c>
      <c r="I2310">
        <v>1409274000</v>
      </c>
      <c r="J2310" s="10">
        <v>1406847996</v>
      </c>
      <c r="K2310" s="11">
        <f t="shared" si="180"/>
        <v>41851.962916666671</v>
      </c>
      <c r="L2310" t="b">
        <v>1</v>
      </c>
      <c r="M2310">
        <v>614</v>
      </c>
      <c r="N2310" t="b">
        <v>1</v>
      </c>
      <c r="O2310" t="s">
        <v>8298</v>
      </c>
      <c r="P2310" t="s">
        <v>8302</v>
      </c>
      <c r="Q2310">
        <f t="shared" si="181"/>
        <v>2014</v>
      </c>
      <c r="R2310">
        <f t="shared" si="182"/>
        <v>1</v>
      </c>
      <c r="S2310">
        <f t="shared" si="183"/>
        <v>0</v>
      </c>
      <c r="T2310">
        <f t="shared" si="184"/>
        <v>0</v>
      </c>
      <c r="U2310" t="str" cm="1">
        <f t="array" ref="U2310">_xlfn.IFS(D2310&lt;1000,"Less Than 1000",D2310&lt;=4999,"1000 to 4999",D2310&lt;=9999,"5000 to 9999",D2310&lt;=14999,"10000 to 14999",D2310&lt;=19999,"15000 to 19999",D2310&lt;=24999,"20000 to 24999",D2310&lt;=29999,"25000 to 29999",D2310&lt;=34999,"30000 to 34999",D2310&lt;=39999,"35000 to 39999",D2310&lt;44999,"40000 to 44999",D2310&lt;=44999,"40000 to 44999",D2310&lt;=49999,"45000 to 49999",D2310&gt;=50000,"50000 or More")</f>
        <v>50000 or More</v>
      </c>
    </row>
    <row r="2311" spans="1:21" ht="42.75" x14ac:dyDescent="0.45">
      <c r="A2311">
        <v>3001</v>
      </c>
      <c r="B2311" s="3" t="s">
        <v>3001</v>
      </c>
      <c r="C2311" s="3" t="s">
        <v>7111</v>
      </c>
      <c r="D2311" s="6">
        <v>7214</v>
      </c>
      <c r="E2311" s="8">
        <v>22991.01</v>
      </c>
      <c r="F2311" s="17" t="s">
        <v>8218</v>
      </c>
      <c r="G2311" t="s">
        <v>8223</v>
      </c>
      <c r="H2311" t="s">
        <v>8245</v>
      </c>
      <c r="I2311">
        <v>1468445382</v>
      </c>
      <c r="J2311" s="10">
        <v>1465853382</v>
      </c>
      <c r="K2311" s="11">
        <f t="shared" si="180"/>
        <v>42534.895625000005</v>
      </c>
      <c r="L2311" t="b">
        <v>0</v>
      </c>
      <c r="M2311">
        <v>175</v>
      </c>
      <c r="N2311" t="b">
        <v>1</v>
      </c>
      <c r="O2311" t="s">
        <v>8290</v>
      </c>
      <c r="P2311" t="s">
        <v>8330</v>
      </c>
      <c r="Q2311">
        <f t="shared" si="181"/>
        <v>2016</v>
      </c>
      <c r="R2311">
        <f t="shared" si="182"/>
        <v>1</v>
      </c>
      <c r="S2311">
        <f t="shared" si="183"/>
        <v>0</v>
      </c>
      <c r="T2311">
        <f t="shared" si="184"/>
        <v>0</v>
      </c>
      <c r="U2311" t="str" cm="1">
        <f t="array" ref="U2311">_xlfn.IFS(D2311&lt;1000,"Less Than 1000",D2311&lt;=4999,"1000 to 4999",D2311&lt;=9999,"5000 to 9999",D2311&lt;=14999,"10000 to 14999",D2311&lt;=19999,"15000 to 19999",D2311&lt;=24999,"20000 to 24999",D2311&lt;=29999,"25000 to 29999",D2311&lt;=34999,"30000 to 34999",D2311&lt;=39999,"35000 to 39999",D2311&lt;44999,"40000 to 44999",D2311&lt;=44999,"40000 to 44999",D2311&lt;=49999,"45000 to 49999",D2311&gt;=50000,"50000 or More")</f>
        <v>5000 to 9999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7" t="s">
        <v>8218</v>
      </c>
      <c r="G2312" t="s">
        <v>8223</v>
      </c>
      <c r="H2312" t="s">
        <v>8245</v>
      </c>
      <c r="I2312">
        <v>1363889015</v>
      </c>
      <c r="J2312" s="10">
        <v>1361300615</v>
      </c>
      <c r="K2312" s="11">
        <f t="shared" si="180"/>
        <v>41324.79415509259</v>
      </c>
      <c r="L2312" t="b">
        <v>1</v>
      </c>
      <c r="M2312">
        <v>1224</v>
      </c>
      <c r="N2312" t="b">
        <v>1</v>
      </c>
      <c r="O2312" t="s">
        <v>8298</v>
      </c>
      <c r="P2312" t="s">
        <v>8302</v>
      </c>
      <c r="Q2312">
        <f t="shared" si="181"/>
        <v>2013</v>
      </c>
      <c r="R2312">
        <f t="shared" si="182"/>
        <v>1</v>
      </c>
      <c r="S2312">
        <f t="shared" si="183"/>
        <v>0</v>
      </c>
      <c r="T2312">
        <f t="shared" si="184"/>
        <v>0</v>
      </c>
      <c r="U2312" t="str" cm="1">
        <f t="array" ref="U2312">_xlfn.IFS(D2312&lt;1000,"Less Than 1000",D2312&lt;=4999,"1000 to 4999",D2312&lt;=9999,"5000 to 9999",D2312&lt;=14999,"10000 to 14999",D2312&lt;=19999,"15000 to 19999",D2312&lt;=24999,"20000 to 24999",D2312&lt;=29999,"25000 to 29999",D2312&lt;=34999,"30000 to 34999",D2312&lt;=39999,"35000 to 39999",D2312&lt;44999,"40000 to 44999",D2312&lt;=44999,"40000 to 44999",D2312&lt;=49999,"45000 to 49999",D2312&gt;=50000,"50000 or More")</f>
        <v>15000 to 19999</v>
      </c>
    </row>
    <row r="2313" spans="1:21" ht="42.75" x14ac:dyDescent="0.45">
      <c r="A2313">
        <v>107</v>
      </c>
      <c r="B2313" s="3" t="s">
        <v>109</v>
      </c>
      <c r="C2313" s="3" t="s">
        <v>4218</v>
      </c>
      <c r="D2313" s="6">
        <v>7500</v>
      </c>
      <c r="E2313" s="8">
        <v>7685</v>
      </c>
      <c r="F2313" s="17" t="s">
        <v>8218</v>
      </c>
      <c r="G2313" t="s">
        <v>8223</v>
      </c>
      <c r="H2313" t="s">
        <v>8245</v>
      </c>
      <c r="I2313">
        <v>1303688087</v>
      </c>
      <c r="J2313" s="10">
        <v>1301787287</v>
      </c>
      <c r="K2313" s="11">
        <f t="shared" si="180"/>
        <v>40635.982488425929</v>
      </c>
      <c r="L2313" t="b">
        <v>0</v>
      </c>
      <c r="M2313">
        <v>69</v>
      </c>
      <c r="N2313" t="b">
        <v>1</v>
      </c>
      <c r="O2313" t="s">
        <v>8283</v>
      </c>
      <c r="P2313" t="s">
        <v>8285</v>
      </c>
      <c r="Q2313">
        <f t="shared" si="181"/>
        <v>2011</v>
      </c>
      <c r="R2313">
        <f t="shared" si="182"/>
        <v>1</v>
      </c>
      <c r="S2313">
        <f t="shared" si="183"/>
        <v>0</v>
      </c>
      <c r="T2313">
        <f t="shared" si="184"/>
        <v>0</v>
      </c>
      <c r="U2313" t="str" cm="1">
        <f t="array" ref="U2313">_xlfn.IFS(D2313&lt;1000,"Less Than 1000",D2313&lt;=4999,"1000 to 4999",D2313&lt;=9999,"5000 to 9999",D2313&lt;=14999,"10000 to 14999",D2313&lt;=19999,"15000 to 19999",D2313&lt;=24999,"20000 to 24999",D2313&lt;=29999,"25000 to 29999",D2313&lt;=34999,"30000 to 34999",D2313&lt;=39999,"35000 to 39999",D2313&lt;44999,"40000 to 44999",D2313&lt;=44999,"40000 to 44999",D2313&lt;=49999,"45000 to 49999",D2313&gt;=50000,"50000 or More")</f>
        <v>5000 to 9999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7" t="s">
        <v>8218</v>
      </c>
      <c r="G2314" t="s">
        <v>8223</v>
      </c>
      <c r="H2314" t="s">
        <v>8245</v>
      </c>
      <c r="I2314">
        <v>1397862000</v>
      </c>
      <c r="J2314" s="10">
        <v>1395155478</v>
      </c>
      <c r="K2314" s="11">
        <f t="shared" si="180"/>
        <v>41716.632847222223</v>
      </c>
      <c r="L2314" t="b">
        <v>1</v>
      </c>
      <c r="M2314">
        <v>79</v>
      </c>
      <c r="N2314" t="b">
        <v>1</v>
      </c>
      <c r="O2314" t="s">
        <v>8298</v>
      </c>
      <c r="P2314" t="s">
        <v>8302</v>
      </c>
      <c r="Q2314">
        <f t="shared" si="181"/>
        <v>2014</v>
      </c>
      <c r="R2314">
        <f t="shared" si="182"/>
        <v>1</v>
      </c>
      <c r="S2314">
        <f t="shared" si="183"/>
        <v>0</v>
      </c>
      <c r="T2314">
        <f t="shared" si="184"/>
        <v>0</v>
      </c>
      <c r="U2314" t="str" cm="1">
        <f t="array" ref="U2314">_xlfn.IFS(D2314&lt;1000,"Less Than 1000",D2314&lt;=4999,"1000 to 4999",D2314&lt;=9999,"5000 to 9999",D2314&lt;=14999,"10000 to 14999",D2314&lt;=19999,"15000 to 19999",D2314&lt;=24999,"20000 to 24999",D2314&lt;=29999,"25000 to 29999",D2314&lt;=34999,"30000 to 34999",D2314&lt;=39999,"35000 to 39999",D2314&lt;44999,"40000 to 44999",D2314&lt;=44999,"40000 to 44999",D2314&lt;=49999,"45000 to 49999",D2314&gt;=50000,"50000 or More")</f>
        <v>1000 to 4999</v>
      </c>
    </row>
    <row r="2315" spans="1:21" ht="42.75" x14ac:dyDescent="0.45">
      <c r="A2315">
        <v>305</v>
      </c>
      <c r="B2315" s="3" t="s">
        <v>306</v>
      </c>
      <c r="C2315" s="3" t="s">
        <v>4415</v>
      </c>
      <c r="D2315" s="6">
        <v>7500</v>
      </c>
      <c r="E2315" s="8">
        <v>9775</v>
      </c>
      <c r="F2315" s="17" t="s">
        <v>8218</v>
      </c>
      <c r="G2315" t="s">
        <v>8223</v>
      </c>
      <c r="H2315" t="s">
        <v>8245</v>
      </c>
      <c r="I2315">
        <v>1331392049</v>
      </c>
      <c r="J2315" s="10">
        <v>1328800049</v>
      </c>
      <c r="K2315" s="11">
        <f t="shared" si="180"/>
        <v>40948.630196759259</v>
      </c>
      <c r="L2315" t="b">
        <v>1</v>
      </c>
      <c r="M2315">
        <v>189</v>
      </c>
      <c r="N2315" t="b">
        <v>1</v>
      </c>
      <c r="O2315" t="s">
        <v>8283</v>
      </c>
      <c r="P2315" t="s">
        <v>8288</v>
      </c>
      <c r="Q2315">
        <f t="shared" si="181"/>
        <v>2012</v>
      </c>
      <c r="R2315">
        <f t="shared" si="182"/>
        <v>1</v>
      </c>
      <c r="S2315">
        <f t="shared" si="183"/>
        <v>0</v>
      </c>
      <c r="T2315">
        <f t="shared" si="184"/>
        <v>0</v>
      </c>
      <c r="U2315" t="str" cm="1">
        <f t="array" ref="U2315">_xlfn.IFS(D2315&lt;1000,"Less Than 1000",D2315&lt;=4999,"1000 to 4999",D2315&lt;=9999,"5000 to 9999",D2315&lt;=14999,"10000 to 14999",D2315&lt;=19999,"15000 to 19999",D2315&lt;=24999,"20000 to 24999",D2315&lt;=29999,"25000 to 29999",D2315&lt;=34999,"30000 to 34999",D2315&lt;=39999,"35000 to 39999",D2315&lt;44999,"40000 to 44999",D2315&lt;=44999,"40000 to 44999",D2315&lt;=49999,"45000 to 49999",D2315&gt;=50000,"50000 or More")</f>
        <v>5000 to 9999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7" t="s">
        <v>8218</v>
      </c>
      <c r="G2316" t="s">
        <v>8223</v>
      </c>
      <c r="H2316" t="s">
        <v>8245</v>
      </c>
      <c r="I2316">
        <v>1339074857</v>
      </c>
      <c r="J2316" s="10">
        <v>1336482857</v>
      </c>
      <c r="K2316" s="11">
        <f t="shared" si="180"/>
        <v>41037.551585648151</v>
      </c>
      <c r="L2316" t="b">
        <v>1</v>
      </c>
      <c r="M2316">
        <v>50</v>
      </c>
      <c r="N2316" t="b">
        <v>1</v>
      </c>
      <c r="O2316" t="s">
        <v>8298</v>
      </c>
      <c r="P2316" t="s">
        <v>8302</v>
      </c>
      <c r="Q2316">
        <f t="shared" si="181"/>
        <v>2012</v>
      </c>
      <c r="R2316">
        <f t="shared" si="182"/>
        <v>1</v>
      </c>
      <c r="S2316">
        <f t="shared" si="183"/>
        <v>0</v>
      </c>
      <c r="T2316">
        <f t="shared" si="184"/>
        <v>0</v>
      </c>
      <c r="U2316" t="str" cm="1">
        <f t="array" ref="U2316">_xlfn.IFS(D2316&lt;1000,"Less Than 1000",D2316&lt;=4999,"1000 to 4999",D2316&lt;=9999,"5000 to 9999",D2316&lt;=14999,"10000 to 14999",D2316&lt;=19999,"15000 to 19999",D2316&lt;=24999,"20000 to 24999",D2316&lt;=29999,"25000 to 29999",D2316&lt;=34999,"30000 to 34999",D2316&lt;=39999,"35000 to 39999",D2316&lt;44999,"40000 to 44999",D2316&lt;=44999,"40000 to 44999",D2316&lt;=49999,"45000 to 49999",D2316&gt;=50000,"50000 or More")</f>
        <v>1000 to 4999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7" t="s">
        <v>8218</v>
      </c>
      <c r="G2317" t="s">
        <v>8223</v>
      </c>
      <c r="H2317" t="s">
        <v>8245</v>
      </c>
      <c r="I2317">
        <v>1336238743</v>
      </c>
      <c r="J2317" s="10">
        <v>1333646743</v>
      </c>
      <c r="K2317" s="11">
        <f t="shared" si="180"/>
        <v>41004.72619212963</v>
      </c>
      <c r="L2317" t="b">
        <v>1</v>
      </c>
      <c r="M2317">
        <v>64</v>
      </c>
      <c r="N2317" t="b">
        <v>1</v>
      </c>
      <c r="O2317" t="s">
        <v>8298</v>
      </c>
      <c r="P2317" t="s">
        <v>8302</v>
      </c>
      <c r="Q2317">
        <f t="shared" si="181"/>
        <v>2012</v>
      </c>
      <c r="R2317">
        <f t="shared" si="182"/>
        <v>1</v>
      </c>
      <c r="S2317">
        <f t="shared" si="183"/>
        <v>0</v>
      </c>
      <c r="T2317">
        <f t="shared" si="184"/>
        <v>0</v>
      </c>
      <c r="U2317" t="str" cm="1">
        <f t="array" ref="U2317">_xlfn.IFS(D2317&lt;1000,"Less Than 1000",D2317&lt;=4999,"1000 to 4999",D2317&lt;=9999,"5000 to 9999",D2317&lt;=14999,"10000 to 14999",D2317&lt;=19999,"15000 to 19999",D2317&lt;=24999,"20000 to 24999",D2317&lt;=29999,"25000 to 29999",D2317&lt;=34999,"30000 to 34999",D2317&lt;=39999,"35000 to 39999",D2317&lt;44999,"40000 to 44999",D2317&lt;=44999,"40000 to 44999",D2317&lt;=49999,"45000 to 49999",D2317&gt;=50000,"50000 or More")</f>
        <v>1000 to 4999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7" t="s">
        <v>8218</v>
      </c>
      <c r="G2318" t="s">
        <v>8223</v>
      </c>
      <c r="H2318" t="s">
        <v>8245</v>
      </c>
      <c r="I2318">
        <v>1260383040</v>
      </c>
      <c r="J2318" s="10">
        <v>1253726650</v>
      </c>
      <c r="K2318" s="11">
        <f t="shared" si="180"/>
        <v>40079.725115740745</v>
      </c>
      <c r="L2318" t="b">
        <v>1</v>
      </c>
      <c r="M2318">
        <v>200</v>
      </c>
      <c r="N2318" t="b">
        <v>1</v>
      </c>
      <c r="O2318" t="s">
        <v>8298</v>
      </c>
      <c r="P2318" t="s">
        <v>8302</v>
      </c>
      <c r="Q2318">
        <f t="shared" si="181"/>
        <v>2009</v>
      </c>
      <c r="R2318">
        <f t="shared" si="182"/>
        <v>1</v>
      </c>
      <c r="S2318">
        <f t="shared" si="183"/>
        <v>0</v>
      </c>
      <c r="T2318">
        <f t="shared" si="184"/>
        <v>0</v>
      </c>
      <c r="U2318" t="str" cm="1">
        <f t="array" ref="U2318">_xlfn.IFS(D2318&lt;1000,"Less Than 1000",D2318&lt;=4999,"1000 to 4999",D2318&lt;=9999,"5000 to 9999",D2318&lt;=14999,"10000 to 14999",D2318&lt;=19999,"15000 to 19999",D2318&lt;=24999,"20000 to 24999",D2318&lt;=29999,"25000 to 29999",D2318&lt;=34999,"30000 to 34999",D2318&lt;=39999,"35000 to 39999",D2318&lt;44999,"40000 to 44999",D2318&lt;=44999,"40000 to 44999",D2318&lt;=49999,"45000 to 49999",D2318&gt;=50000,"50000 or More")</f>
        <v>15000 to 19999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7" t="s">
        <v>8218</v>
      </c>
      <c r="G2319" t="s">
        <v>8223</v>
      </c>
      <c r="H2319" t="s">
        <v>8245</v>
      </c>
      <c r="I2319">
        <v>1266210000</v>
      </c>
      <c r="J2319" s="10">
        <v>1263474049</v>
      </c>
      <c r="K2319" s="11">
        <f t="shared" si="180"/>
        <v>40192.542233796295</v>
      </c>
      <c r="L2319" t="b">
        <v>1</v>
      </c>
      <c r="M2319">
        <v>22</v>
      </c>
      <c r="N2319" t="b">
        <v>1</v>
      </c>
      <c r="O2319" t="s">
        <v>8298</v>
      </c>
      <c r="P2319" t="s">
        <v>8302</v>
      </c>
      <c r="Q2319">
        <f t="shared" si="181"/>
        <v>2010</v>
      </c>
      <c r="R2319">
        <f t="shared" si="182"/>
        <v>1</v>
      </c>
      <c r="S2319">
        <f t="shared" si="183"/>
        <v>0</v>
      </c>
      <c r="T2319">
        <f t="shared" si="184"/>
        <v>0</v>
      </c>
      <c r="U2319" t="str" cm="1">
        <f t="array" ref="U2319">_xlfn.IFS(D2319&lt;1000,"Less Than 1000",D2319&lt;=4999,"1000 to 4999",D2319&lt;=9999,"5000 to 9999",D2319&lt;=14999,"10000 to 14999",D2319&lt;=19999,"15000 to 19999",D2319&lt;=24999,"20000 to 24999",D2319&lt;=29999,"25000 to 29999",D2319&lt;=34999,"30000 to 34999",D2319&lt;=39999,"35000 to 39999",D2319&lt;44999,"40000 to 44999",D2319&lt;=44999,"40000 to 44999",D2319&lt;=49999,"45000 to 49999",D2319&gt;=50000,"50000 or More")</f>
        <v>Less Than 1000</v>
      </c>
    </row>
    <row r="2320" spans="1:21" ht="28.5" x14ac:dyDescent="0.45">
      <c r="A2320">
        <v>356</v>
      </c>
      <c r="B2320" s="3" t="s">
        <v>357</v>
      </c>
      <c r="C2320" s="3" t="s">
        <v>4466</v>
      </c>
      <c r="D2320" s="6">
        <v>7500</v>
      </c>
      <c r="E2320" s="8">
        <v>7701.93</v>
      </c>
      <c r="F2320" s="17" t="s">
        <v>8218</v>
      </c>
      <c r="G2320" t="s">
        <v>8223</v>
      </c>
      <c r="H2320" t="s">
        <v>8245</v>
      </c>
      <c r="I2320">
        <v>1458152193</v>
      </c>
      <c r="J2320" s="10">
        <v>1455563793</v>
      </c>
      <c r="K2320" s="11">
        <f t="shared" si="180"/>
        <v>42415.803159722222</v>
      </c>
      <c r="L2320" t="b">
        <v>1</v>
      </c>
      <c r="M2320">
        <v>97</v>
      </c>
      <c r="N2320" t="b">
        <v>1</v>
      </c>
      <c r="O2320" t="s">
        <v>8283</v>
      </c>
      <c r="P2320" t="s">
        <v>8288</v>
      </c>
      <c r="Q2320">
        <f t="shared" si="181"/>
        <v>2016</v>
      </c>
      <c r="R2320">
        <f t="shared" si="182"/>
        <v>1</v>
      </c>
      <c r="S2320">
        <f t="shared" si="183"/>
        <v>0</v>
      </c>
      <c r="T2320">
        <f t="shared" si="184"/>
        <v>0</v>
      </c>
      <c r="U2320" t="str" cm="1">
        <f t="array" ref="U2320">_xlfn.IFS(D2320&lt;1000,"Less Than 1000",D2320&lt;=4999,"1000 to 4999",D2320&lt;=9999,"5000 to 9999",D2320&lt;=14999,"10000 to 14999",D2320&lt;=19999,"15000 to 19999",D2320&lt;=24999,"20000 to 24999",D2320&lt;=29999,"25000 to 29999",D2320&lt;=34999,"30000 to 34999",D2320&lt;=39999,"35000 to 39999",D2320&lt;44999,"40000 to 44999",D2320&lt;=44999,"40000 to 44999",D2320&lt;=49999,"45000 to 49999",D2320&gt;=50000,"50000 or More")</f>
        <v>5000 to 9999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7" t="s">
        <v>8218</v>
      </c>
      <c r="G2321" t="s">
        <v>8223</v>
      </c>
      <c r="H2321" t="s">
        <v>8245</v>
      </c>
      <c r="I2321">
        <v>1387072685</v>
      </c>
      <c r="J2321" s="10">
        <v>1384480685</v>
      </c>
      <c r="K2321" s="11">
        <f t="shared" si="180"/>
        <v>41593.082002314812</v>
      </c>
      <c r="L2321" t="b">
        <v>1</v>
      </c>
      <c r="M2321">
        <v>77</v>
      </c>
      <c r="N2321" t="b">
        <v>1</v>
      </c>
      <c r="O2321" t="s">
        <v>8298</v>
      </c>
      <c r="P2321" t="s">
        <v>8302</v>
      </c>
      <c r="Q2321">
        <f t="shared" si="181"/>
        <v>2013</v>
      </c>
      <c r="R2321">
        <f t="shared" si="182"/>
        <v>1</v>
      </c>
      <c r="S2321">
        <f t="shared" si="183"/>
        <v>0</v>
      </c>
      <c r="T2321">
        <f t="shared" si="184"/>
        <v>0</v>
      </c>
      <c r="U2321" t="str" cm="1">
        <f t="array" ref="U2321">_xlfn.IFS(D2321&lt;1000,"Less Than 1000",D2321&lt;=4999,"1000 to 4999",D2321&lt;=9999,"5000 to 9999",D2321&lt;=14999,"10000 to 14999",D2321&lt;=19999,"15000 to 19999",D2321&lt;=24999,"20000 to 24999",D2321&lt;=29999,"25000 to 29999",D2321&lt;=34999,"30000 to 34999",D2321&lt;=39999,"35000 to 39999",D2321&lt;44999,"40000 to 44999",D2321&lt;=44999,"40000 to 44999",D2321&lt;=49999,"45000 to 49999",D2321&gt;=50000,"50000 or More")</f>
        <v>1000 to 4999</v>
      </c>
    </row>
    <row r="2322" spans="1:21" ht="42.75" x14ac:dyDescent="0.45">
      <c r="A2322">
        <v>373</v>
      </c>
      <c r="B2322" s="3" t="s">
        <v>374</v>
      </c>
      <c r="C2322" s="3" t="s">
        <v>4483</v>
      </c>
      <c r="D2322" s="6">
        <v>7500</v>
      </c>
      <c r="E2322" s="8">
        <v>8000</v>
      </c>
      <c r="F2322" s="17" t="s">
        <v>8218</v>
      </c>
      <c r="G2322" t="s">
        <v>8223</v>
      </c>
      <c r="H2322" t="s">
        <v>8245</v>
      </c>
      <c r="I2322">
        <v>1342648398</v>
      </c>
      <c r="J2322" s="10">
        <v>1340056398</v>
      </c>
      <c r="K2322" s="11">
        <f t="shared" si="180"/>
        <v>41078.91201388889</v>
      </c>
      <c r="L2322" t="b">
        <v>0</v>
      </c>
      <c r="M2322">
        <v>89</v>
      </c>
      <c r="N2322" t="b">
        <v>1</v>
      </c>
      <c r="O2322" t="s">
        <v>8283</v>
      </c>
      <c r="P2322" t="s">
        <v>8288</v>
      </c>
      <c r="Q2322">
        <f t="shared" si="181"/>
        <v>2012</v>
      </c>
      <c r="R2322">
        <f t="shared" si="182"/>
        <v>1</v>
      </c>
      <c r="S2322">
        <f t="shared" si="183"/>
        <v>0</v>
      </c>
      <c r="T2322">
        <f t="shared" si="184"/>
        <v>0</v>
      </c>
      <c r="U2322" t="str" cm="1">
        <f t="array" ref="U2322">_xlfn.IFS(D2322&lt;1000,"Less Than 1000",D2322&lt;=4999,"1000 to 4999",D2322&lt;=9999,"5000 to 9999",D2322&lt;=14999,"10000 to 14999",D2322&lt;=19999,"15000 to 19999",D2322&lt;=24999,"20000 to 24999",D2322&lt;=29999,"25000 to 29999",D2322&lt;=34999,"30000 to 34999",D2322&lt;=39999,"35000 to 39999",D2322&lt;44999,"40000 to 44999",D2322&lt;=44999,"40000 to 44999",D2322&lt;=49999,"45000 to 49999",D2322&gt;=50000,"50000 or More")</f>
        <v>5000 to 9999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7" t="s">
        <v>8221</v>
      </c>
      <c r="G2323" t="s">
        <v>8238</v>
      </c>
      <c r="H2323" t="s">
        <v>8248</v>
      </c>
      <c r="I2323">
        <v>1491282901</v>
      </c>
      <c r="J2323" s="10">
        <v>1488694501</v>
      </c>
      <c r="K2323" s="11">
        <f t="shared" si="180"/>
        <v>42799.260428240741</v>
      </c>
      <c r="L2323" t="b">
        <v>0</v>
      </c>
      <c r="M2323">
        <v>64</v>
      </c>
      <c r="N2323" t="b">
        <v>0</v>
      </c>
      <c r="O2323" t="s">
        <v>8309</v>
      </c>
      <c r="P2323" t="s">
        <v>8325</v>
      </c>
      <c r="Q2323">
        <f t="shared" si="181"/>
        <v>2017</v>
      </c>
      <c r="R2323">
        <f t="shared" si="182"/>
        <v>0</v>
      </c>
      <c r="S2323">
        <f t="shared" si="183"/>
        <v>0</v>
      </c>
      <c r="T2323">
        <f t="shared" si="184"/>
        <v>0</v>
      </c>
      <c r="U2323" t="str" cm="1">
        <f t="array" ref="U2323">_xlfn.IFS(D2323&lt;1000,"Less Than 1000",D2323&lt;=4999,"1000 to 4999",D2323&lt;=9999,"5000 to 9999",D2323&lt;=14999,"10000 to 14999",D2323&lt;=19999,"15000 to 19999",D2323&lt;=24999,"20000 to 24999",D2323&lt;=29999,"25000 to 29999",D2323&lt;=34999,"30000 to 34999",D2323&lt;=39999,"35000 to 39999",D2323&lt;44999,"40000 to 44999",D2323&lt;=44999,"40000 to 44999",D2323&lt;=49999,"45000 to 49999",D2323&gt;=50000,"50000 or More")</f>
        <v>10000 to 14999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7" t="s">
        <v>8221</v>
      </c>
      <c r="G2324" t="s">
        <v>8223</v>
      </c>
      <c r="H2324" t="s">
        <v>8245</v>
      </c>
      <c r="I2324">
        <v>1491769769</v>
      </c>
      <c r="J2324" s="10">
        <v>1489181369</v>
      </c>
      <c r="K2324" s="11">
        <f t="shared" si="180"/>
        <v>42804.895474537043</v>
      </c>
      <c r="L2324" t="b">
        <v>0</v>
      </c>
      <c r="M2324">
        <v>4</v>
      </c>
      <c r="N2324" t="b">
        <v>0</v>
      </c>
      <c r="O2324" t="s">
        <v>8309</v>
      </c>
      <c r="P2324" t="s">
        <v>8325</v>
      </c>
      <c r="Q2324">
        <f t="shared" si="181"/>
        <v>2017</v>
      </c>
      <c r="R2324">
        <f t="shared" si="182"/>
        <v>0</v>
      </c>
      <c r="S2324">
        <f t="shared" si="183"/>
        <v>0</v>
      </c>
      <c r="T2324">
        <f t="shared" si="184"/>
        <v>0</v>
      </c>
      <c r="U2324" t="str" cm="1">
        <f t="array" ref="U2324">_xlfn.IFS(D2324&lt;1000,"Less Than 1000",D2324&lt;=4999,"1000 to 4999",D2324&lt;=9999,"5000 to 9999",D2324&lt;=14999,"10000 to 14999",D2324&lt;=19999,"15000 to 19999",D2324&lt;=24999,"20000 to 24999",D2324&lt;=29999,"25000 to 29999",D2324&lt;=34999,"30000 to 34999",D2324&lt;=39999,"35000 to 39999",D2324&lt;44999,"40000 to 44999",D2324&lt;=44999,"40000 to 44999",D2324&lt;=49999,"45000 to 49999",D2324&gt;=50000,"50000 or More")</f>
        <v>1000 to 4999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7" t="s">
        <v>8221</v>
      </c>
      <c r="G2325" t="s">
        <v>8223</v>
      </c>
      <c r="H2325" t="s">
        <v>8245</v>
      </c>
      <c r="I2325">
        <v>1490033247</v>
      </c>
      <c r="J2325" s="10">
        <v>1489428447</v>
      </c>
      <c r="K2325" s="11">
        <f t="shared" si="180"/>
        <v>42807.755173611105</v>
      </c>
      <c r="L2325" t="b">
        <v>0</v>
      </c>
      <c r="M2325">
        <v>4</v>
      </c>
      <c r="N2325" t="b">
        <v>0</v>
      </c>
      <c r="O2325" t="s">
        <v>8309</v>
      </c>
      <c r="P2325" t="s">
        <v>8325</v>
      </c>
      <c r="Q2325">
        <f t="shared" si="181"/>
        <v>2017</v>
      </c>
      <c r="R2325">
        <f t="shared" si="182"/>
        <v>0</v>
      </c>
      <c r="S2325">
        <f t="shared" si="183"/>
        <v>0</v>
      </c>
      <c r="T2325">
        <f t="shared" si="184"/>
        <v>0</v>
      </c>
      <c r="U2325" t="str" cm="1">
        <f t="array" ref="U2325">_xlfn.IFS(D2325&lt;1000,"Less Than 1000",D2325&lt;=4999,"1000 to 4999",D2325&lt;=9999,"5000 to 9999",D2325&lt;=14999,"10000 to 14999",D2325&lt;=19999,"15000 to 19999",D2325&lt;=24999,"20000 to 24999",D2325&lt;=29999,"25000 to 29999",D2325&lt;=34999,"30000 to 34999",D2325&lt;=39999,"35000 to 39999",D2325&lt;44999,"40000 to 44999",D2325&lt;=44999,"40000 to 44999",D2325&lt;=49999,"45000 to 49999",D2325&gt;=50000,"50000 or More")</f>
        <v>Less Than 1000</v>
      </c>
    </row>
    <row r="2326" spans="1:21" ht="42.75" x14ac:dyDescent="0.45">
      <c r="A2326">
        <v>398</v>
      </c>
      <c r="B2326" s="3" t="s">
        <v>399</v>
      </c>
      <c r="C2326" s="3" t="s">
        <v>4508</v>
      </c>
      <c r="D2326" s="6">
        <v>7500</v>
      </c>
      <c r="E2326" s="8">
        <v>9387</v>
      </c>
      <c r="F2326" s="17" t="s">
        <v>8218</v>
      </c>
      <c r="G2326" t="s">
        <v>8223</v>
      </c>
      <c r="H2326" t="s">
        <v>8245</v>
      </c>
      <c r="I2326">
        <v>1430334126</v>
      </c>
      <c r="J2326" s="10">
        <v>1426446126</v>
      </c>
      <c r="K2326" s="11">
        <f t="shared" si="180"/>
        <v>42078.793124999997</v>
      </c>
      <c r="L2326" t="b">
        <v>0</v>
      </c>
      <c r="M2326">
        <v>67</v>
      </c>
      <c r="N2326" t="b">
        <v>1</v>
      </c>
      <c r="O2326" t="s">
        <v>8283</v>
      </c>
      <c r="P2326" t="s">
        <v>8288</v>
      </c>
      <c r="Q2326">
        <f t="shared" si="181"/>
        <v>2015</v>
      </c>
      <c r="R2326">
        <f t="shared" si="182"/>
        <v>1</v>
      </c>
      <c r="S2326">
        <f t="shared" si="183"/>
        <v>0</v>
      </c>
      <c r="T2326">
        <f t="shared" si="184"/>
        <v>0</v>
      </c>
      <c r="U2326" t="str" cm="1">
        <f t="array" ref="U2326">_xlfn.IFS(D2326&lt;1000,"Less Than 1000",D2326&lt;=4999,"1000 to 4999",D2326&lt;=9999,"5000 to 9999",D2326&lt;=14999,"10000 to 14999",D2326&lt;=19999,"15000 to 19999",D2326&lt;=24999,"20000 to 24999",D2326&lt;=29999,"25000 to 29999",D2326&lt;=34999,"30000 to 34999",D2326&lt;=39999,"35000 to 39999",D2326&lt;44999,"40000 to 44999",D2326&lt;=44999,"40000 to 44999",D2326&lt;=49999,"45000 to 49999",D2326&gt;=50000,"50000 or More")</f>
        <v>5000 to 9999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7" t="s">
        <v>8221</v>
      </c>
      <c r="G2327" t="s">
        <v>8223</v>
      </c>
      <c r="H2327" t="s">
        <v>8245</v>
      </c>
      <c r="I2327">
        <v>1490830331</v>
      </c>
      <c r="J2327" s="10">
        <v>1488241931</v>
      </c>
      <c r="K2327" s="11">
        <f t="shared" si="180"/>
        <v>42794.022349537037</v>
      </c>
      <c r="L2327" t="b">
        <v>0</v>
      </c>
      <c r="M2327">
        <v>7</v>
      </c>
      <c r="N2327" t="b">
        <v>0</v>
      </c>
      <c r="O2327" t="s">
        <v>8309</v>
      </c>
      <c r="P2327" t="s">
        <v>8325</v>
      </c>
      <c r="Q2327">
        <f t="shared" si="181"/>
        <v>2017</v>
      </c>
      <c r="R2327">
        <f t="shared" si="182"/>
        <v>0</v>
      </c>
      <c r="S2327">
        <f t="shared" si="183"/>
        <v>0</v>
      </c>
      <c r="T2327">
        <f t="shared" si="184"/>
        <v>0</v>
      </c>
      <c r="U2327" t="str" cm="1">
        <f t="array" ref="U2327">_xlfn.IFS(D2327&lt;1000,"Less Than 1000",D2327&lt;=4999,"1000 to 4999",D2327&lt;=9999,"5000 to 9999",D2327&lt;=14999,"10000 to 14999",D2327&lt;=19999,"15000 to 19999",D2327&lt;=24999,"20000 to 24999",D2327&lt;=29999,"25000 to 29999",D2327&lt;=34999,"30000 to 34999",D2327&lt;=39999,"35000 to 39999",D2327&lt;44999,"40000 to 44999",D2327&lt;=44999,"40000 to 44999",D2327&lt;=49999,"45000 to 49999",D2327&gt;=50000,"50000 or More")</f>
        <v>1000 to 4999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7" t="s">
        <v>8221</v>
      </c>
      <c r="G2328" t="s">
        <v>8223</v>
      </c>
      <c r="H2328" t="s">
        <v>8245</v>
      </c>
      <c r="I2328">
        <v>1493571600</v>
      </c>
      <c r="J2328" s="10">
        <v>1489106948</v>
      </c>
      <c r="K2328" s="11">
        <f t="shared" si="180"/>
        <v>42804.034120370372</v>
      </c>
      <c r="L2328" t="b">
        <v>0</v>
      </c>
      <c r="M2328">
        <v>1</v>
      </c>
      <c r="N2328" t="b">
        <v>0</v>
      </c>
      <c r="O2328" t="s">
        <v>8309</v>
      </c>
      <c r="P2328" t="s">
        <v>8325</v>
      </c>
      <c r="Q2328">
        <f t="shared" si="181"/>
        <v>2017</v>
      </c>
      <c r="R2328">
        <f t="shared" si="182"/>
        <v>0</v>
      </c>
      <c r="S2328">
        <f t="shared" si="183"/>
        <v>0</v>
      </c>
      <c r="T2328">
        <f t="shared" si="184"/>
        <v>0</v>
      </c>
      <c r="U2328" t="str" cm="1">
        <f t="array" ref="U2328">_xlfn.IFS(D2328&lt;1000,"Less Than 1000",D2328&lt;=4999,"1000 to 4999",D2328&lt;=9999,"5000 to 9999",D2328&lt;=14999,"10000 to 14999",D2328&lt;=19999,"15000 to 19999",D2328&lt;=24999,"20000 to 24999",D2328&lt;=29999,"25000 to 29999",D2328&lt;=34999,"30000 to 34999",D2328&lt;=39999,"35000 to 39999",D2328&lt;44999,"40000 to 44999",D2328&lt;=44999,"40000 to 44999",D2328&lt;=49999,"45000 to 49999",D2328&gt;=50000,"50000 or More")</f>
        <v>15000 to 19999</v>
      </c>
    </row>
    <row r="2329" spans="1:21" ht="42.75" x14ac:dyDescent="0.45">
      <c r="A2329">
        <v>468</v>
      </c>
      <c r="B2329" s="3" t="s">
        <v>469</v>
      </c>
      <c r="C2329" s="3" t="s">
        <v>4578</v>
      </c>
      <c r="D2329" s="6">
        <v>7500</v>
      </c>
      <c r="E2329" s="8">
        <v>0</v>
      </c>
      <c r="F2329" s="17" t="s">
        <v>8220</v>
      </c>
      <c r="G2329" t="s">
        <v>8223</v>
      </c>
      <c r="H2329" t="s">
        <v>8245</v>
      </c>
      <c r="I2329">
        <v>1341978665</v>
      </c>
      <c r="J2329" s="10">
        <v>1336795283</v>
      </c>
      <c r="K2329" s="11">
        <f t="shared" si="180"/>
        <v>41041.167627314811</v>
      </c>
      <c r="L2329" t="b">
        <v>0</v>
      </c>
      <c r="M2329">
        <v>0</v>
      </c>
      <c r="N2329" t="b">
        <v>0</v>
      </c>
      <c r="O2329" t="s">
        <v>8283</v>
      </c>
      <c r="P2329" t="s">
        <v>8289</v>
      </c>
      <c r="Q2329">
        <f t="shared" si="181"/>
        <v>2012</v>
      </c>
      <c r="R2329">
        <f t="shared" si="182"/>
        <v>0</v>
      </c>
      <c r="S2329">
        <f t="shared" si="183"/>
        <v>1</v>
      </c>
      <c r="T2329">
        <f t="shared" si="184"/>
        <v>0</v>
      </c>
      <c r="U2329" t="str" cm="1">
        <f t="array" ref="U2329">_xlfn.IFS(D2329&lt;1000,"Less Than 1000",D2329&lt;=4999,"1000 to 4999",D2329&lt;=9999,"5000 to 9999",D2329&lt;=14999,"10000 to 14999",D2329&lt;=19999,"15000 to 19999",D2329&lt;=24999,"20000 to 24999",D2329&lt;=29999,"25000 to 29999",D2329&lt;=34999,"30000 to 34999",D2329&lt;=39999,"35000 to 39999",D2329&lt;44999,"40000 to 44999",D2329&lt;=44999,"40000 to 44999",D2329&lt;=49999,"45000 to 49999",D2329&gt;=50000,"50000 or More")</f>
        <v>5000 to 9999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7" t="s">
        <v>8218</v>
      </c>
      <c r="G2330" t="s">
        <v>8223</v>
      </c>
      <c r="H2330" t="s">
        <v>8245</v>
      </c>
      <c r="I2330">
        <v>1434307537</v>
      </c>
      <c r="J2330" s="10">
        <v>1431715537</v>
      </c>
      <c r="K2330" s="11">
        <f t="shared" si="180"/>
        <v>42139.781678240746</v>
      </c>
      <c r="L2330" t="b">
        <v>1</v>
      </c>
      <c r="M2330">
        <v>537</v>
      </c>
      <c r="N2330" t="b">
        <v>1</v>
      </c>
      <c r="O2330" t="s">
        <v>8309</v>
      </c>
      <c r="P2330" t="s">
        <v>8325</v>
      </c>
      <c r="Q2330">
        <f t="shared" si="181"/>
        <v>2015</v>
      </c>
      <c r="R2330">
        <f t="shared" si="182"/>
        <v>1</v>
      </c>
      <c r="S2330">
        <f t="shared" si="183"/>
        <v>0</v>
      </c>
      <c r="T2330">
        <f t="shared" si="184"/>
        <v>0</v>
      </c>
      <c r="U2330" t="str" cm="1">
        <f t="array" ref="U2330">_xlfn.IFS(D2330&lt;1000,"Less Than 1000",D2330&lt;=4999,"1000 to 4999",D2330&lt;=9999,"5000 to 9999",D2330&lt;=14999,"10000 to 14999",D2330&lt;=19999,"15000 to 19999",D2330&lt;=24999,"20000 to 24999",D2330&lt;=29999,"25000 to 29999",D2330&lt;=34999,"30000 to 34999",D2330&lt;=39999,"35000 to 39999",D2330&lt;44999,"40000 to 44999",D2330&lt;=44999,"40000 to 44999",D2330&lt;=49999,"45000 to 49999",D2330&gt;=50000,"50000 or More")</f>
        <v>10000 to 14999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7" t="s">
        <v>8218</v>
      </c>
      <c r="G2331" t="s">
        <v>8223</v>
      </c>
      <c r="H2331" t="s">
        <v>8245</v>
      </c>
      <c r="I2331">
        <v>1405609146</v>
      </c>
      <c r="J2331" s="10">
        <v>1403017146</v>
      </c>
      <c r="K2331" s="11">
        <f t="shared" si="180"/>
        <v>41807.624374999999</v>
      </c>
      <c r="L2331" t="b">
        <v>1</v>
      </c>
      <c r="M2331">
        <v>125</v>
      </c>
      <c r="N2331" t="b">
        <v>1</v>
      </c>
      <c r="O2331" t="s">
        <v>8309</v>
      </c>
      <c r="P2331" t="s">
        <v>8325</v>
      </c>
      <c r="Q2331">
        <f t="shared" si="181"/>
        <v>2014</v>
      </c>
      <c r="R2331">
        <f t="shared" si="182"/>
        <v>1</v>
      </c>
      <c r="S2331">
        <f t="shared" si="183"/>
        <v>0</v>
      </c>
      <c r="T2331">
        <f t="shared" si="184"/>
        <v>0</v>
      </c>
      <c r="U2331" t="str" cm="1">
        <f t="array" ref="U2331">_xlfn.IFS(D2331&lt;1000,"Less Than 1000",D2331&lt;=4999,"1000 to 4999",D2331&lt;=9999,"5000 to 9999",D2331&lt;=14999,"10000 to 14999",D2331&lt;=19999,"15000 to 19999",D2331&lt;=24999,"20000 to 24999",D2331&lt;=29999,"25000 to 29999",D2331&lt;=34999,"30000 to 34999",D2331&lt;=39999,"35000 to 39999",D2331&lt;44999,"40000 to 44999",D2331&lt;=44999,"40000 to 44999",D2331&lt;=49999,"45000 to 49999",D2331&gt;=50000,"50000 or More")</f>
        <v>25000 to 29999</v>
      </c>
    </row>
    <row r="2332" spans="1:21" ht="42.75" x14ac:dyDescent="0.45">
      <c r="A2332">
        <v>547</v>
      </c>
      <c r="B2332" s="3" t="s">
        <v>548</v>
      </c>
      <c r="C2332" s="3" t="s">
        <v>4657</v>
      </c>
      <c r="D2332" s="6">
        <v>7500</v>
      </c>
      <c r="E2332" s="8">
        <v>0</v>
      </c>
      <c r="F2332" s="17" t="s">
        <v>8220</v>
      </c>
      <c r="G2332" t="s">
        <v>8224</v>
      </c>
      <c r="H2332" t="s">
        <v>8246</v>
      </c>
      <c r="I2332">
        <v>1455122564</v>
      </c>
      <c r="J2332" s="10">
        <v>1452530564</v>
      </c>
      <c r="K2332" s="11">
        <f t="shared" si="180"/>
        <v>42380.696342592593</v>
      </c>
      <c r="L2332" t="b">
        <v>0</v>
      </c>
      <c r="M2332">
        <v>0</v>
      </c>
      <c r="N2332" t="b">
        <v>0</v>
      </c>
      <c r="O2332" t="s">
        <v>8292</v>
      </c>
      <c r="P2332" t="s">
        <v>8293</v>
      </c>
      <c r="Q2332">
        <f t="shared" si="181"/>
        <v>2016</v>
      </c>
      <c r="R2332">
        <f t="shared" si="182"/>
        <v>0</v>
      </c>
      <c r="S2332">
        <f t="shared" si="183"/>
        <v>1</v>
      </c>
      <c r="T2332">
        <f t="shared" si="184"/>
        <v>0</v>
      </c>
      <c r="U2332" t="str" cm="1">
        <f t="array" ref="U2332">_xlfn.IFS(D2332&lt;1000,"Less Than 1000",D2332&lt;=4999,"1000 to 4999",D2332&lt;=9999,"5000 to 9999",D2332&lt;=14999,"10000 to 14999",D2332&lt;=19999,"15000 to 19999",D2332&lt;=24999,"20000 to 24999",D2332&lt;=29999,"25000 to 29999",D2332&lt;=34999,"30000 to 34999",D2332&lt;=39999,"35000 to 39999",D2332&lt;44999,"40000 to 44999",D2332&lt;=44999,"40000 to 44999",D2332&lt;=49999,"45000 to 49999",D2332&gt;=50000,"50000 or More")</f>
        <v>5000 to 9999</v>
      </c>
    </row>
    <row r="2333" spans="1:21" ht="42.75" x14ac:dyDescent="0.45">
      <c r="A2333">
        <v>555</v>
      </c>
      <c r="B2333" s="3" t="s">
        <v>556</v>
      </c>
      <c r="C2333" s="3" t="s">
        <v>4665</v>
      </c>
      <c r="D2333" s="6">
        <v>7500</v>
      </c>
      <c r="E2333" s="8">
        <v>0</v>
      </c>
      <c r="F2333" s="17" t="s">
        <v>8220</v>
      </c>
      <c r="G2333" t="s">
        <v>8224</v>
      </c>
      <c r="H2333" t="s">
        <v>8246</v>
      </c>
      <c r="I2333">
        <v>1465720143</v>
      </c>
      <c r="J2333" s="10">
        <v>1463128143</v>
      </c>
      <c r="K2333" s="11">
        <f t="shared" si="180"/>
        <v>42503.353506944448</v>
      </c>
      <c r="L2333" t="b">
        <v>0</v>
      </c>
      <c r="M2333">
        <v>0</v>
      </c>
      <c r="N2333" t="b">
        <v>0</v>
      </c>
      <c r="O2333" t="s">
        <v>8292</v>
      </c>
      <c r="P2333" t="s">
        <v>8293</v>
      </c>
      <c r="Q2333">
        <f t="shared" si="181"/>
        <v>2016</v>
      </c>
      <c r="R2333">
        <f t="shared" si="182"/>
        <v>0</v>
      </c>
      <c r="S2333">
        <f t="shared" si="183"/>
        <v>1</v>
      </c>
      <c r="T2333">
        <f t="shared" si="184"/>
        <v>0</v>
      </c>
      <c r="U2333" t="str" cm="1">
        <f t="array" ref="U2333">_xlfn.IFS(D2333&lt;1000,"Less Than 1000",D2333&lt;=4999,"1000 to 4999",D2333&lt;=9999,"5000 to 9999",D2333&lt;=14999,"10000 to 14999",D2333&lt;=19999,"15000 to 19999",D2333&lt;=24999,"20000 to 24999",D2333&lt;=29999,"25000 to 29999",D2333&lt;=34999,"30000 to 34999",D2333&lt;=39999,"35000 to 39999",D2333&lt;44999,"40000 to 44999",D2333&lt;=44999,"40000 to 44999",D2333&lt;=49999,"45000 to 49999",D2333&gt;=50000,"50000 or More")</f>
        <v>5000 to 9999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7" t="s">
        <v>8218</v>
      </c>
      <c r="G2334" t="s">
        <v>8223</v>
      </c>
      <c r="H2334" t="s">
        <v>8245</v>
      </c>
      <c r="I2334">
        <v>1423235071</v>
      </c>
      <c r="J2334" s="10">
        <v>1420643071</v>
      </c>
      <c r="K2334" s="11">
        <f t="shared" si="180"/>
        <v>42011.628136574072</v>
      </c>
      <c r="L2334" t="b">
        <v>1</v>
      </c>
      <c r="M2334">
        <v>352</v>
      </c>
      <c r="N2334" t="b">
        <v>1</v>
      </c>
      <c r="O2334" t="s">
        <v>8309</v>
      </c>
      <c r="P2334" t="s">
        <v>8325</v>
      </c>
      <c r="Q2334">
        <f t="shared" si="181"/>
        <v>2015</v>
      </c>
      <c r="R2334">
        <f t="shared" si="182"/>
        <v>1</v>
      </c>
      <c r="S2334">
        <f t="shared" si="183"/>
        <v>0</v>
      </c>
      <c r="T2334">
        <f t="shared" si="184"/>
        <v>0</v>
      </c>
      <c r="U2334" t="str" cm="1">
        <f t="array" ref="U2334">_xlfn.IFS(D2334&lt;1000,"Less Than 1000",D2334&lt;=4999,"1000 to 4999",D2334&lt;=9999,"5000 to 9999",D2334&lt;=14999,"10000 to 14999",D2334&lt;=19999,"15000 to 19999",D2334&lt;=24999,"20000 to 24999",D2334&lt;=29999,"25000 to 29999",D2334&lt;=34999,"30000 to 34999",D2334&lt;=39999,"35000 to 39999",D2334&lt;44999,"40000 to 44999",D2334&lt;=44999,"40000 to 44999",D2334&lt;=49999,"45000 to 49999",D2334&gt;=50000,"50000 or More")</f>
        <v>25000 to 29999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7" t="s">
        <v>8218</v>
      </c>
      <c r="G2335" t="s">
        <v>8223</v>
      </c>
      <c r="H2335" t="s">
        <v>8245</v>
      </c>
      <c r="I2335">
        <v>1401385800</v>
      </c>
      <c r="J2335" s="10">
        <v>1399563390</v>
      </c>
      <c r="K2335" s="11">
        <f t="shared" si="180"/>
        <v>41767.650347222225</v>
      </c>
      <c r="L2335" t="b">
        <v>1</v>
      </c>
      <c r="M2335">
        <v>94</v>
      </c>
      <c r="N2335" t="b">
        <v>1</v>
      </c>
      <c r="O2335" t="s">
        <v>8309</v>
      </c>
      <c r="P2335" t="s">
        <v>8325</v>
      </c>
      <c r="Q2335">
        <f t="shared" si="181"/>
        <v>2014</v>
      </c>
      <c r="R2335">
        <f t="shared" si="182"/>
        <v>1</v>
      </c>
      <c r="S2335">
        <f t="shared" si="183"/>
        <v>0</v>
      </c>
      <c r="T2335">
        <f t="shared" si="184"/>
        <v>0</v>
      </c>
      <c r="U2335" t="str" cm="1">
        <f t="array" ref="U2335">_xlfn.IFS(D2335&lt;1000,"Less Than 1000",D2335&lt;=4999,"1000 to 4999",D2335&lt;=9999,"5000 to 9999",D2335&lt;=14999,"10000 to 14999",D2335&lt;=19999,"15000 to 19999",D2335&lt;=24999,"20000 to 24999",D2335&lt;=29999,"25000 to 29999",D2335&lt;=34999,"30000 to 34999",D2335&lt;=39999,"35000 to 39999",D2335&lt;44999,"40000 to 44999",D2335&lt;=44999,"40000 to 44999",D2335&lt;=49999,"45000 to 49999",D2335&gt;=50000,"50000 or More")</f>
        <v>Less Than 1000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7" t="s">
        <v>8218</v>
      </c>
      <c r="G2336" t="s">
        <v>8223</v>
      </c>
      <c r="H2336" t="s">
        <v>8245</v>
      </c>
      <c r="I2336">
        <v>1415208840</v>
      </c>
      <c r="J2336" s="10">
        <v>1412611498</v>
      </c>
      <c r="K2336" s="11">
        <f t="shared" si="180"/>
        <v>41918.670115740737</v>
      </c>
      <c r="L2336" t="b">
        <v>1</v>
      </c>
      <c r="M2336">
        <v>67</v>
      </c>
      <c r="N2336" t="b">
        <v>1</v>
      </c>
      <c r="O2336" t="s">
        <v>8309</v>
      </c>
      <c r="P2336" t="s">
        <v>8325</v>
      </c>
      <c r="Q2336">
        <f t="shared" si="181"/>
        <v>2014</v>
      </c>
      <c r="R2336">
        <f t="shared" si="182"/>
        <v>1</v>
      </c>
      <c r="S2336">
        <f t="shared" si="183"/>
        <v>0</v>
      </c>
      <c r="T2336">
        <f t="shared" si="184"/>
        <v>0</v>
      </c>
      <c r="U2336" t="str" cm="1">
        <f t="array" ref="U2336">_xlfn.IFS(D2336&lt;1000,"Less Than 1000",D2336&lt;=4999,"1000 to 4999",D2336&lt;=9999,"5000 to 9999",D2336&lt;=14999,"10000 to 14999",D2336&lt;=19999,"15000 to 19999",D2336&lt;=24999,"20000 to 24999",D2336&lt;=29999,"25000 to 29999",D2336&lt;=34999,"30000 to 34999",D2336&lt;=39999,"35000 to 39999",D2336&lt;44999,"40000 to 44999",D2336&lt;=44999,"40000 to 44999",D2336&lt;=49999,"45000 to 49999",D2336&gt;=50000,"50000 or More")</f>
        <v>1000 to 4999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7" t="s">
        <v>8218</v>
      </c>
      <c r="G2337" t="s">
        <v>8223</v>
      </c>
      <c r="H2337" t="s">
        <v>8245</v>
      </c>
      <c r="I2337">
        <v>1402494243</v>
      </c>
      <c r="J2337" s="10">
        <v>1399902243</v>
      </c>
      <c r="K2337" s="11">
        <f t="shared" si="180"/>
        <v>41771.572256944448</v>
      </c>
      <c r="L2337" t="b">
        <v>1</v>
      </c>
      <c r="M2337">
        <v>221</v>
      </c>
      <c r="N2337" t="b">
        <v>1</v>
      </c>
      <c r="O2337" t="s">
        <v>8309</v>
      </c>
      <c r="P2337" t="s">
        <v>8325</v>
      </c>
      <c r="Q2337">
        <f t="shared" si="181"/>
        <v>2014</v>
      </c>
      <c r="R2337">
        <f t="shared" si="182"/>
        <v>1</v>
      </c>
      <c r="S2337">
        <f t="shared" si="183"/>
        <v>0</v>
      </c>
      <c r="T2337">
        <f t="shared" si="184"/>
        <v>0</v>
      </c>
      <c r="U2337" t="str" cm="1">
        <f t="array" ref="U2337">_xlfn.IFS(D2337&lt;1000,"Less Than 1000",D2337&lt;=4999,"1000 to 4999",D2337&lt;=9999,"5000 to 9999",D2337&lt;=14999,"10000 to 14999",D2337&lt;=19999,"15000 to 19999",D2337&lt;=24999,"20000 to 24999",D2337&lt;=29999,"25000 to 29999",D2337&lt;=34999,"30000 to 34999",D2337&lt;=39999,"35000 to 39999",D2337&lt;44999,"40000 to 44999",D2337&lt;=44999,"40000 to 44999",D2337&lt;=49999,"45000 to 49999",D2337&gt;=50000,"50000 or More")</f>
        <v>25000 to 29999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7" t="s">
        <v>8218</v>
      </c>
      <c r="G2338" t="s">
        <v>8223</v>
      </c>
      <c r="H2338" t="s">
        <v>8245</v>
      </c>
      <c r="I2338">
        <v>1394316695</v>
      </c>
      <c r="J2338" s="10">
        <v>1390860695</v>
      </c>
      <c r="K2338" s="11">
        <f t="shared" si="180"/>
        <v>41666.924710648149</v>
      </c>
      <c r="L2338" t="b">
        <v>1</v>
      </c>
      <c r="M2338">
        <v>2165</v>
      </c>
      <c r="N2338" t="b">
        <v>1</v>
      </c>
      <c r="O2338" t="s">
        <v>8309</v>
      </c>
      <c r="P2338" t="s">
        <v>8325</v>
      </c>
      <c r="Q2338">
        <f t="shared" si="181"/>
        <v>2014</v>
      </c>
      <c r="R2338">
        <f t="shared" si="182"/>
        <v>1</v>
      </c>
      <c r="S2338">
        <f t="shared" si="183"/>
        <v>0</v>
      </c>
      <c r="T2338">
        <f t="shared" si="184"/>
        <v>0</v>
      </c>
      <c r="U2338" t="str" cm="1">
        <f t="array" ref="U2338">_xlfn.IFS(D2338&lt;1000,"Less Than 1000",D2338&lt;=4999,"1000 to 4999",D2338&lt;=9999,"5000 to 9999",D2338&lt;=14999,"10000 to 14999",D2338&lt;=19999,"15000 to 19999",D2338&lt;=24999,"20000 to 24999",D2338&lt;=29999,"25000 to 29999",D2338&lt;=34999,"30000 to 34999",D2338&lt;=39999,"35000 to 39999",D2338&lt;44999,"40000 to 44999",D2338&lt;=44999,"40000 to 44999",D2338&lt;=49999,"45000 to 49999",D2338&gt;=50000,"50000 or More")</f>
        <v>20000 to 24999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7" t="s">
        <v>8218</v>
      </c>
      <c r="G2339" t="s">
        <v>8223</v>
      </c>
      <c r="H2339" t="s">
        <v>8245</v>
      </c>
      <c r="I2339">
        <v>1403796143</v>
      </c>
      <c r="J2339" s="10">
        <v>1401204143</v>
      </c>
      <c r="K2339" s="11">
        <f t="shared" si="180"/>
        <v>41786.640543981484</v>
      </c>
      <c r="L2339" t="b">
        <v>1</v>
      </c>
      <c r="M2339">
        <v>179</v>
      </c>
      <c r="N2339" t="b">
        <v>1</v>
      </c>
      <c r="O2339" t="s">
        <v>8309</v>
      </c>
      <c r="P2339" t="s">
        <v>8325</v>
      </c>
      <c r="Q2339">
        <f t="shared" si="181"/>
        <v>2014</v>
      </c>
      <c r="R2339">
        <f t="shared" si="182"/>
        <v>1</v>
      </c>
      <c r="S2339">
        <f t="shared" si="183"/>
        <v>0</v>
      </c>
      <c r="T2339">
        <f t="shared" si="184"/>
        <v>0</v>
      </c>
      <c r="U2339" t="str" cm="1">
        <f t="array" ref="U2339">_xlfn.IFS(D2339&lt;1000,"Less Than 1000",D2339&lt;=4999,"1000 to 4999",D2339&lt;=9999,"5000 to 9999",D2339&lt;=14999,"10000 to 14999",D2339&lt;=19999,"15000 to 19999",D2339&lt;=24999,"20000 to 24999",D2339&lt;=29999,"25000 to 29999",D2339&lt;=34999,"30000 to 34999",D2339&lt;=39999,"35000 to 39999",D2339&lt;44999,"40000 to 44999",D2339&lt;=44999,"40000 to 44999",D2339&lt;=49999,"45000 to 49999",D2339&gt;=50000,"50000 or More")</f>
        <v>10000 to 14999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7" t="s">
        <v>8218</v>
      </c>
      <c r="G2340" t="s">
        <v>8223</v>
      </c>
      <c r="H2340" t="s">
        <v>8245</v>
      </c>
      <c r="I2340">
        <v>1404077484</v>
      </c>
      <c r="J2340" s="10">
        <v>1401485484</v>
      </c>
      <c r="K2340" s="11">
        <f t="shared" si="180"/>
        <v>41789.896805555552</v>
      </c>
      <c r="L2340" t="b">
        <v>1</v>
      </c>
      <c r="M2340">
        <v>123</v>
      </c>
      <c r="N2340" t="b">
        <v>1</v>
      </c>
      <c r="O2340" t="s">
        <v>8309</v>
      </c>
      <c r="P2340" t="s">
        <v>8325</v>
      </c>
      <c r="Q2340">
        <f t="shared" si="181"/>
        <v>2014</v>
      </c>
      <c r="R2340">
        <f t="shared" si="182"/>
        <v>1</v>
      </c>
      <c r="S2340">
        <f t="shared" si="183"/>
        <v>0</v>
      </c>
      <c r="T2340">
        <f t="shared" si="184"/>
        <v>0</v>
      </c>
      <c r="U2340" t="str" cm="1">
        <f t="array" ref="U2340">_xlfn.IFS(D2340&lt;1000,"Less Than 1000",D2340&lt;=4999,"1000 to 4999",D2340&lt;=9999,"5000 to 9999",D2340&lt;=14999,"10000 to 14999",D2340&lt;=19999,"15000 to 19999",D2340&lt;=24999,"20000 to 24999",D2340&lt;=29999,"25000 to 29999",D2340&lt;=34999,"30000 to 34999",D2340&lt;=39999,"35000 to 39999",D2340&lt;44999,"40000 to 44999",D2340&lt;=44999,"40000 to 44999",D2340&lt;=49999,"45000 to 49999",D2340&gt;=50000,"50000 or More")</f>
        <v>15000 to 19999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7" t="s">
        <v>8218</v>
      </c>
      <c r="G2341" t="s">
        <v>8223</v>
      </c>
      <c r="H2341" t="s">
        <v>8245</v>
      </c>
      <c r="I2341">
        <v>1482134340</v>
      </c>
      <c r="J2341" s="10">
        <v>1479496309</v>
      </c>
      <c r="K2341" s="11">
        <f t="shared" si="180"/>
        <v>42692.79987268518</v>
      </c>
      <c r="L2341" t="b">
        <v>1</v>
      </c>
      <c r="M2341">
        <v>1104</v>
      </c>
      <c r="N2341" t="b">
        <v>1</v>
      </c>
      <c r="O2341" t="s">
        <v>8309</v>
      </c>
      <c r="P2341" t="s">
        <v>8325</v>
      </c>
      <c r="Q2341">
        <f t="shared" si="181"/>
        <v>2016</v>
      </c>
      <c r="R2341">
        <f t="shared" si="182"/>
        <v>1</v>
      </c>
      <c r="S2341">
        <f t="shared" si="183"/>
        <v>0</v>
      </c>
      <c r="T2341">
        <f t="shared" si="184"/>
        <v>0</v>
      </c>
      <c r="U2341" t="str" cm="1">
        <f t="array" ref="U2341">_xlfn.IFS(D2341&lt;1000,"Less Than 1000",D2341&lt;=4999,"1000 to 4999",D2341&lt;=9999,"5000 to 9999",D2341&lt;=14999,"10000 to 14999",D2341&lt;=19999,"15000 to 19999",D2341&lt;=24999,"20000 to 24999",D2341&lt;=29999,"25000 to 29999",D2341&lt;=34999,"30000 to 34999",D2341&lt;=39999,"35000 to 39999",D2341&lt;44999,"40000 to 44999",D2341&lt;=44999,"40000 to 44999",D2341&lt;=49999,"45000 to 49999",D2341&gt;=50000,"50000 or More")</f>
        <v>25000 to 29999</v>
      </c>
    </row>
    <row r="2342" spans="1:21" x14ac:dyDescent="0.45">
      <c r="A2342">
        <v>589</v>
      </c>
      <c r="B2342" s="3" t="s">
        <v>590</v>
      </c>
      <c r="C2342" s="3" t="s">
        <v>4699</v>
      </c>
      <c r="D2342" s="6">
        <v>7500</v>
      </c>
      <c r="E2342" s="8">
        <v>1</v>
      </c>
      <c r="F2342" s="17" t="s">
        <v>8220</v>
      </c>
      <c r="G2342" t="s">
        <v>8223</v>
      </c>
      <c r="H2342" t="s">
        <v>8245</v>
      </c>
      <c r="I2342">
        <v>1436366699</v>
      </c>
      <c r="J2342" s="10">
        <v>1435070699</v>
      </c>
      <c r="K2342" s="11">
        <f t="shared" si="180"/>
        <v>42178.614571759259</v>
      </c>
      <c r="L2342" t="b">
        <v>0</v>
      </c>
      <c r="M2342">
        <v>1</v>
      </c>
      <c r="N2342" t="b">
        <v>0</v>
      </c>
      <c r="O2342" t="s">
        <v>8292</v>
      </c>
      <c r="P2342" t="s">
        <v>8293</v>
      </c>
      <c r="Q2342">
        <f t="shared" si="181"/>
        <v>2015</v>
      </c>
      <c r="R2342">
        <f t="shared" si="182"/>
        <v>0</v>
      </c>
      <c r="S2342">
        <f t="shared" si="183"/>
        <v>1</v>
      </c>
      <c r="T2342">
        <f t="shared" si="184"/>
        <v>0</v>
      </c>
      <c r="U2342" t="str" cm="1">
        <f t="array" ref="U2342">_xlfn.IFS(D2342&lt;1000,"Less Than 1000",D2342&lt;=4999,"1000 to 4999",D2342&lt;=9999,"5000 to 9999",D2342&lt;=14999,"10000 to 14999",D2342&lt;=19999,"15000 to 19999",D2342&lt;=24999,"20000 to 24999",D2342&lt;=29999,"25000 to 29999",D2342&lt;=34999,"30000 to 34999",D2342&lt;=39999,"35000 to 39999",D2342&lt;44999,"40000 to 44999",D2342&lt;=44999,"40000 to 44999",D2342&lt;=49999,"45000 to 49999",D2342&gt;=50000,"50000 or More")</f>
        <v>5000 to 9999</v>
      </c>
    </row>
    <row r="2343" spans="1:21" ht="42.75" x14ac:dyDescent="0.45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s="17" t="s">
        <v>8219</v>
      </c>
      <c r="G2343" t="s">
        <v>8223</v>
      </c>
      <c r="H2343" t="s">
        <v>8245</v>
      </c>
      <c r="I2343">
        <v>1455132611</v>
      </c>
      <c r="J2343" s="10">
        <v>1452540611</v>
      </c>
      <c r="K2343" s="11">
        <f t="shared" si="180"/>
        <v>42380.812627314815</v>
      </c>
      <c r="L2343" t="b">
        <v>0</v>
      </c>
      <c r="M2343">
        <v>0</v>
      </c>
      <c r="N2343" t="b">
        <v>0</v>
      </c>
      <c r="O2343" t="s">
        <v>8292</v>
      </c>
      <c r="P2343" t="s">
        <v>8293</v>
      </c>
      <c r="Q2343">
        <f t="shared" si="181"/>
        <v>2016</v>
      </c>
      <c r="R2343">
        <f t="shared" si="182"/>
        <v>0</v>
      </c>
      <c r="S2343">
        <f t="shared" si="183"/>
        <v>0</v>
      </c>
      <c r="T2343">
        <f t="shared" si="184"/>
        <v>1</v>
      </c>
      <c r="U2343" t="str" cm="1">
        <f t="array" ref="U2343">_xlfn.IFS(D2343&lt;1000,"Less Than 1000",D2343&lt;=4999,"1000 to 4999",D2343&lt;=9999,"5000 to 9999",D2343&lt;=14999,"10000 to 14999",D2343&lt;=19999,"15000 to 19999",D2343&lt;=24999,"20000 to 24999",D2343&lt;=29999,"25000 to 29999",D2343&lt;=34999,"30000 to 34999",D2343&lt;=39999,"35000 to 39999",D2343&lt;44999,"40000 to 44999",D2343&lt;=44999,"40000 to 44999",D2343&lt;=49999,"45000 to 49999",D2343&gt;=50000,"50000 or More")</f>
        <v>25000 to 29999</v>
      </c>
    </row>
    <row r="2344" spans="1:21" ht="42.75" x14ac:dyDescent="0.45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s="17" t="s">
        <v>8219</v>
      </c>
      <c r="G2344" t="s">
        <v>8223</v>
      </c>
      <c r="H2344" t="s">
        <v>8245</v>
      </c>
      <c r="I2344">
        <v>1418877141</v>
      </c>
      <c r="J2344" s="10">
        <v>1416285141</v>
      </c>
      <c r="K2344" s="11">
        <f t="shared" si="180"/>
        <v>41961.18913194444</v>
      </c>
      <c r="L2344" t="b">
        <v>0</v>
      </c>
      <c r="M2344">
        <v>4</v>
      </c>
      <c r="N2344" t="b">
        <v>0</v>
      </c>
      <c r="O2344" t="s">
        <v>8292</v>
      </c>
      <c r="P2344" t="s">
        <v>8293</v>
      </c>
      <c r="Q2344">
        <f t="shared" si="181"/>
        <v>2014</v>
      </c>
      <c r="R2344">
        <f t="shared" si="182"/>
        <v>0</v>
      </c>
      <c r="S2344">
        <f t="shared" si="183"/>
        <v>0</v>
      </c>
      <c r="T2344">
        <f t="shared" si="184"/>
        <v>1</v>
      </c>
      <c r="U2344" t="str" cm="1">
        <f t="array" ref="U2344">_xlfn.IFS(D2344&lt;1000,"Less Than 1000",D2344&lt;=4999,"1000 to 4999",D2344&lt;=9999,"5000 to 9999",D2344&lt;=14999,"10000 to 14999",D2344&lt;=19999,"15000 to 19999",D2344&lt;=24999,"20000 to 24999",D2344&lt;=29999,"25000 to 29999",D2344&lt;=34999,"30000 to 34999",D2344&lt;=39999,"35000 to 39999",D2344&lt;44999,"40000 to 44999",D2344&lt;=44999,"40000 to 44999",D2344&lt;=49999,"45000 to 49999",D2344&gt;=50000,"50000 or More")</f>
        <v>25000 to 29999</v>
      </c>
    </row>
    <row r="2345" spans="1:21" ht="71.25" x14ac:dyDescent="0.45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s="17" t="s">
        <v>8219</v>
      </c>
      <c r="G2345" t="s">
        <v>8223</v>
      </c>
      <c r="H2345" t="s">
        <v>8245</v>
      </c>
      <c r="I2345">
        <v>1459121162</v>
      </c>
      <c r="J2345" s="10">
        <v>1456532762</v>
      </c>
      <c r="K2345" s="11">
        <f t="shared" si="180"/>
        <v>42427.01807870371</v>
      </c>
      <c r="L2345" t="b">
        <v>0</v>
      </c>
      <c r="M2345">
        <v>17</v>
      </c>
      <c r="N2345" t="b">
        <v>0</v>
      </c>
      <c r="O2345" t="s">
        <v>8290</v>
      </c>
      <c r="P2345" t="s">
        <v>8330</v>
      </c>
      <c r="Q2345">
        <f t="shared" si="181"/>
        <v>2016</v>
      </c>
      <c r="R2345">
        <f t="shared" si="182"/>
        <v>0</v>
      </c>
      <c r="S2345">
        <f t="shared" si="183"/>
        <v>0</v>
      </c>
      <c r="T2345">
        <f t="shared" si="184"/>
        <v>1</v>
      </c>
      <c r="U2345" t="str" cm="1">
        <f t="array" ref="U2345">_xlfn.IFS(D2345&lt;1000,"Less Than 1000",D2345&lt;=4999,"1000 to 4999",D2345&lt;=9999,"5000 to 9999",D2345&lt;=14999,"10000 to 14999",D2345&lt;=19999,"15000 to 19999",D2345&lt;=24999,"20000 to 24999",D2345&lt;=29999,"25000 to 29999",D2345&lt;=34999,"30000 to 34999",D2345&lt;=39999,"35000 to 39999",D2345&lt;44999,"40000 to 44999",D2345&lt;=44999,"40000 to 44999",D2345&lt;=49999,"45000 to 49999",D2345&gt;=50000,"50000 or More")</f>
        <v>25000 to 29999</v>
      </c>
    </row>
    <row r="2346" spans="1:21" ht="42.75" x14ac:dyDescent="0.45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s="17" t="s">
        <v>8219</v>
      </c>
      <c r="G2346" t="s">
        <v>8223</v>
      </c>
      <c r="H2346" t="s">
        <v>8245</v>
      </c>
      <c r="I2346">
        <v>1481213752</v>
      </c>
      <c r="J2346" s="10">
        <v>1478621752</v>
      </c>
      <c r="K2346" s="11">
        <f t="shared" si="180"/>
        <v>42682.67768518519</v>
      </c>
      <c r="L2346" t="b">
        <v>0</v>
      </c>
      <c r="M2346">
        <v>14</v>
      </c>
      <c r="N2346" t="b">
        <v>0</v>
      </c>
      <c r="O2346" t="s">
        <v>8290</v>
      </c>
      <c r="P2346" t="s">
        <v>8332</v>
      </c>
      <c r="Q2346">
        <f t="shared" si="181"/>
        <v>2016</v>
      </c>
      <c r="R2346">
        <f t="shared" si="182"/>
        <v>0</v>
      </c>
      <c r="S2346">
        <f t="shared" si="183"/>
        <v>0</v>
      </c>
      <c r="T2346">
        <f t="shared" si="184"/>
        <v>1</v>
      </c>
      <c r="U2346" t="str" cm="1">
        <f t="array" ref="U2346">_xlfn.IFS(D2346&lt;1000,"Less Than 1000",D2346&lt;=4999,"1000 to 4999",D2346&lt;=9999,"5000 to 9999",D2346&lt;=14999,"10000 to 14999",D2346&lt;=19999,"15000 to 19999",D2346&lt;=24999,"20000 to 24999",D2346&lt;=29999,"25000 to 29999",D2346&lt;=34999,"30000 to 34999",D2346&lt;=39999,"35000 to 39999",D2346&lt;44999,"40000 to 44999",D2346&lt;=44999,"40000 to 44999",D2346&lt;=49999,"45000 to 49999",D2346&gt;=50000,"50000 or More")</f>
        <v>25000 to 29999</v>
      </c>
    </row>
    <row r="2347" spans="1:21" ht="28.5" x14ac:dyDescent="0.45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s="17" t="s">
        <v>8219</v>
      </c>
      <c r="G2347" t="s">
        <v>8224</v>
      </c>
      <c r="H2347" t="s">
        <v>8246</v>
      </c>
      <c r="I2347">
        <v>1445093578</v>
      </c>
      <c r="J2347" s="10">
        <v>1442501578</v>
      </c>
      <c r="K2347" s="11">
        <f t="shared" si="180"/>
        <v>42264.620115740734</v>
      </c>
      <c r="L2347" t="b">
        <v>0</v>
      </c>
      <c r="M2347">
        <v>0</v>
      </c>
      <c r="N2347" t="b">
        <v>0</v>
      </c>
      <c r="O2347" t="s">
        <v>8292</v>
      </c>
      <c r="P2347" t="s">
        <v>8293</v>
      </c>
      <c r="Q2347">
        <f t="shared" si="181"/>
        <v>2015</v>
      </c>
      <c r="R2347">
        <f t="shared" si="182"/>
        <v>0</v>
      </c>
      <c r="S2347">
        <f t="shared" si="183"/>
        <v>0</v>
      </c>
      <c r="T2347">
        <f t="shared" si="184"/>
        <v>1</v>
      </c>
      <c r="U2347" t="str" cm="1">
        <f t="array" ref="U2347">_xlfn.IFS(D2347&lt;1000,"Less Than 1000",D2347&lt;=4999,"1000 to 4999",D2347&lt;=9999,"5000 to 9999",D2347&lt;=14999,"10000 to 14999",D2347&lt;=19999,"15000 to 19999",D2347&lt;=24999,"20000 to 24999",D2347&lt;=29999,"25000 to 29999",D2347&lt;=34999,"30000 to 34999",D2347&lt;=39999,"35000 to 39999",D2347&lt;44999,"40000 to 44999",D2347&lt;=44999,"40000 to 44999",D2347&lt;=49999,"45000 to 49999",D2347&gt;=50000,"50000 or More")</f>
        <v>25000 to 29999</v>
      </c>
    </row>
    <row r="2348" spans="1:21" ht="42.75" x14ac:dyDescent="0.45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s="17" t="s">
        <v>8219</v>
      </c>
      <c r="G2348" t="s">
        <v>8228</v>
      </c>
      <c r="H2348" t="s">
        <v>8250</v>
      </c>
      <c r="I2348">
        <v>1408986738</v>
      </c>
      <c r="J2348" s="10">
        <v>1405098738</v>
      </c>
      <c r="K2348" s="11">
        <f t="shared" si="180"/>
        <v>41831.716874999998</v>
      </c>
      <c r="L2348" t="b">
        <v>0</v>
      </c>
      <c r="M2348">
        <v>1</v>
      </c>
      <c r="N2348" t="b">
        <v>0</v>
      </c>
      <c r="O2348" t="s">
        <v>8292</v>
      </c>
      <c r="P2348" t="s">
        <v>8293</v>
      </c>
      <c r="Q2348">
        <f t="shared" si="181"/>
        <v>2014</v>
      </c>
      <c r="R2348">
        <f t="shared" si="182"/>
        <v>0</v>
      </c>
      <c r="S2348">
        <f t="shared" si="183"/>
        <v>0</v>
      </c>
      <c r="T2348">
        <f t="shared" si="184"/>
        <v>1</v>
      </c>
      <c r="U2348" t="str" cm="1">
        <f t="array" ref="U2348">_xlfn.IFS(D2348&lt;1000,"Less Than 1000",D2348&lt;=4999,"1000 to 4999",D2348&lt;=9999,"5000 to 9999",D2348&lt;=14999,"10000 to 14999",D2348&lt;=19999,"15000 to 19999",D2348&lt;=24999,"20000 to 24999",D2348&lt;=29999,"25000 to 29999",D2348&lt;=34999,"30000 to 34999",D2348&lt;=39999,"35000 to 39999",D2348&lt;44999,"40000 to 44999",D2348&lt;=44999,"40000 to 44999",D2348&lt;=49999,"45000 to 49999",D2348&gt;=50000,"50000 or More")</f>
        <v>30000 to 34999</v>
      </c>
    </row>
    <row r="2349" spans="1:21" ht="42.75" x14ac:dyDescent="0.45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s="17" t="s">
        <v>8219</v>
      </c>
      <c r="G2349" t="s">
        <v>8223</v>
      </c>
      <c r="H2349" t="s">
        <v>8245</v>
      </c>
      <c r="I2349">
        <v>1481727623</v>
      </c>
      <c r="J2349" s="10">
        <v>1478095223</v>
      </c>
      <c r="K2349" s="11">
        <f t="shared" si="180"/>
        <v>42676.583599537036</v>
      </c>
      <c r="L2349" t="b">
        <v>0</v>
      </c>
      <c r="M2349">
        <v>76</v>
      </c>
      <c r="N2349" t="b">
        <v>0</v>
      </c>
      <c r="O2349" t="s">
        <v>8292</v>
      </c>
      <c r="P2349" t="s">
        <v>8294</v>
      </c>
      <c r="Q2349">
        <f t="shared" si="181"/>
        <v>2016</v>
      </c>
      <c r="R2349">
        <f t="shared" si="182"/>
        <v>0</v>
      </c>
      <c r="S2349">
        <f t="shared" si="183"/>
        <v>0</v>
      </c>
      <c r="T2349">
        <f t="shared" si="184"/>
        <v>1</v>
      </c>
      <c r="U2349" t="str" cm="1">
        <f t="array" ref="U2349">_xlfn.IFS(D2349&lt;1000,"Less Than 1000",D2349&lt;=4999,"1000 to 4999",D2349&lt;=9999,"5000 to 9999",D2349&lt;=14999,"10000 to 14999",D2349&lt;=19999,"15000 to 19999",D2349&lt;=24999,"20000 to 24999",D2349&lt;=29999,"25000 to 29999",D2349&lt;=34999,"30000 to 34999",D2349&lt;=39999,"35000 to 39999",D2349&lt;44999,"40000 to 44999",D2349&lt;=44999,"40000 to 44999",D2349&lt;=49999,"45000 to 49999",D2349&gt;=50000,"50000 or More")</f>
        <v>30000 to 34999</v>
      </c>
    </row>
    <row r="2350" spans="1:21" ht="42.75" x14ac:dyDescent="0.45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s="17" t="s">
        <v>8219</v>
      </c>
      <c r="G2350" t="s">
        <v>8223</v>
      </c>
      <c r="H2350" t="s">
        <v>8245</v>
      </c>
      <c r="I2350">
        <v>1469122200</v>
      </c>
      <c r="J2350" s="10">
        <v>1466611108</v>
      </c>
      <c r="K2350" s="11">
        <f t="shared" si="180"/>
        <v>42543.665601851855</v>
      </c>
      <c r="L2350" t="b">
        <v>0</v>
      </c>
      <c r="M2350">
        <v>86</v>
      </c>
      <c r="N2350" t="b">
        <v>0</v>
      </c>
      <c r="O2350" t="s">
        <v>8292</v>
      </c>
      <c r="P2350" t="s">
        <v>8294</v>
      </c>
      <c r="Q2350">
        <f t="shared" si="181"/>
        <v>2016</v>
      </c>
      <c r="R2350">
        <f t="shared" si="182"/>
        <v>0</v>
      </c>
      <c r="S2350">
        <f t="shared" si="183"/>
        <v>0</v>
      </c>
      <c r="T2350">
        <f t="shared" si="184"/>
        <v>1</v>
      </c>
      <c r="U2350" t="str" cm="1">
        <f t="array" ref="U2350">_xlfn.IFS(D2350&lt;1000,"Less Than 1000",D2350&lt;=4999,"1000 to 4999",D2350&lt;=9999,"5000 to 9999",D2350&lt;=14999,"10000 to 14999",D2350&lt;=19999,"15000 to 19999",D2350&lt;=24999,"20000 to 24999",D2350&lt;=29999,"25000 to 29999",D2350&lt;=34999,"30000 to 34999",D2350&lt;=39999,"35000 to 39999",D2350&lt;44999,"40000 to 44999",D2350&lt;=44999,"40000 to 44999",D2350&lt;=49999,"45000 to 49999",D2350&gt;=50000,"50000 or More")</f>
        <v>30000 to 34999</v>
      </c>
    </row>
    <row r="2351" spans="1:21" ht="42.75" x14ac:dyDescent="0.45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s="17" t="s">
        <v>8219</v>
      </c>
      <c r="G2351" t="s">
        <v>8223</v>
      </c>
      <c r="H2351" t="s">
        <v>8245</v>
      </c>
      <c r="I2351">
        <v>1438543033</v>
      </c>
      <c r="J2351" s="10">
        <v>1435951033</v>
      </c>
      <c r="K2351" s="11">
        <f t="shared" si="180"/>
        <v>42188.803622685184</v>
      </c>
      <c r="L2351" t="b">
        <v>0</v>
      </c>
      <c r="M2351">
        <v>15</v>
      </c>
      <c r="N2351" t="b">
        <v>0</v>
      </c>
      <c r="O2351" t="s">
        <v>8292</v>
      </c>
      <c r="P2351" t="s">
        <v>8294</v>
      </c>
      <c r="Q2351">
        <f t="shared" si="181"/>
        <v>2015</v>
      </c>
      <c r="R2351">
        <f t="shared" si="182"/>
        <v>0</v>
      </c>
      <c r="S2351">
        <f t="shared" si="183"/>
        <v>0</v>
      </c>
      <c r="T2351">
        <f t="shared" si="184"/>
        <v>1</v>
      </c>
      <c r="U2351" t="str" cm="1">
        <f t="array" ref="U2351">_xlfn.IFS(D2351&lt;1000,"Less Than 1000",D2351&lt;=4999,"1000 to 4999",D2351&lt;=9999,"5000 to 9999",D2351&lt;=14999,"10000 to 14999",D2351&lt;=19999,"15000 to 19999",D2351&lt;=24999,"20000 to 24999",D2351&lt;=29999,"25000 to 29999",D2351&lt;=34999,"30000 to 34999",D2351&lt;=39999,"35000 to 39999",D2351&lt;44999,"40000 to 44999",D2351&lt;=44999,"40000 to 44999",D2351&lt;=49999,"45000 to 49999",D2351&gt;=50000,"50000 or More")</f>
        <v>30000 to 34999</v>
      </c>
    </row>
    <row r="2352" spans="1:21" ht="42.75" x14ac:dyDescent="0.45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s="17" t="s">
        <v>8219</v>
      </c>
      <c r="G2352" t="s">
        <v>8223</v>
      </c>
      <c r="H2352" t="s">
        <v>8245</v>
      </c>
      <c r="I2352">
        <v>1469656800</v>
      </c>
      <c r="J2352" s="10">
        <v>1467151204</v>
      </c>
      <c r="K2352" s="11">
        <f t="shared" si="180"/>
        <v>42549.916712962964</v>
      </c>
      <c r="L2352" t="b">
        <v>0</v>
      </c>
      <c r="M2352">
        <v>59</v>
      </c>
      <c r="N2352" t="b">
        <v>0</v>
      </c>
      <c r="O2352" t="s">
        <v>8295</v>
      </c>
      <c r="P2352" t="s">
        <v>8317</v>
      </c>
      <c r="Q2352">
        <f t="shared" si="181"/>
        <v>2016</v>
      </c>
      <c r="R2352">
        <f t="shared" si="182"/>
        <v>0</v>
      </c>
      <c r="S2352">
        <f t="shared" si="183"/>
        <v>0</v>
      </c>
      <c r="T2352">
        <f t="shared" si="184"/>
        <v>1</v>
      </c>
      <c r="U2352" t="str" cm="1">
        <f t="array" ref="U2352">_xlfn.IFS(D2352&lt;1000,"Less Than 1000",D2352&lt;=4999,"1000 to 4999",D2352&lt;=9999,"5000 to 9999",D2352&lt;=14999,"10000 to 14999",D2352&lt;=19999,"15000 to 19999",D2352&lt;=24999,"20000 to 24999",D2352&lt;=29999,"25000 to 29999",D2352&lt;=34999,"30000 to 34999",D2352&lt;=39999,"35000 to 39999",D2352&lt;44999,"40000 to 44999",D2352&lt;=44999,"40000 to 44999",D2352&lt;=49999,"45000 to 49999",D2352&gt;=50000,"50000 or More")</f>
        <v>30000 to 34999</v>
      </c>
    </row>
    <row r="2353" spans="1:21" x14ac:dyDescent="0.45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s="17" t="s">
        <v>8219</v>
      </c>
      <c r="G2353" t="s">
        <v>8223</v>
      </c>
      <c r="H2353" t="s">
        <v>8245</v>
      </c>
      <c r="I2353">
        <v>1369498714</v>
      </c>
      <c r="J2353" s="10">
        <v>1366906714</v>
      </c>
      <c r="K2353" s="11">
        <f t="shared" si="180"/>
        <v>41389.679560185185</v>
      </c>
      <c r="L2353" t="b">
        <v>0</v>
      </c>
      <c r="M2353">
        <v>0</v>
      </c>
      <c r="N2353" t="b">
        <v>0</v>
      </c>
      <c r="O2353" t="s">
        <v>8295</v>
      </c>
      <c r="P2353" t="s">
        <v>8317</v>
      </c>
      <c r="Q2353">
        <f t="shared" si="181"/>
        <v>2013</v>
      </c>
      <c r="R2353">
        <f t="shared" si="182"/>
        <v>0</v>
      </c>
      <c r="S2353">
        <f t="shared" si="183"/>
        <v>0</v>
      </c>
      <c r="T2353">
        <f t="shared" si="184"/>
        <v>1</v>
      </c>
      <c r="U2353" t="str" cm="1">
        <f t="array" ref="U2353">_xlfn.IFS(D2353&lt;1000,"Less Than 1000",D2353&lt;=4999,"1000 to 4999",D2353&lt;=9999,"5000 to 9999",D2353&lt;=14999,"10000 to 14999",D2353&lt;=19999,"15000 to 19999",D2353&lt;=24999,"20000 to 24999",D2353&lt;=29999,"25000 to 29999",D2353&lt;=34999,"30000 to 34999",D2353&lt;=39999,"35000 to 39999",D2353&lt;44999,"40000 to 44999",D2353&lt;=44999,"40000 to 44999",D2353&lt;=49999,"45000 to 49999",D2353&gt;=50000,"50000 or More")</f>
        <v>30000 to 34999</v>
      </c>
    </row>
    <row r="2354" spans="1:21" ht="28.5" x14ac:dyDescent="0.45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s="17" t="s">
        <v>8219</v>
      </c>
      <c r="G2354" t="s">
        <v>8223</v>
      </c>
      <c r="H2354" t="s">
        <v>8245</v>
      </c>
      <c r="I2354">
        <v>1444004616</v>
      </c>
      <c r="J2354" s="10">
        <v>1440116616</v>
      </c>
      <c r="K2354" s="11">
        <f t="shared" si="180"/>
        <v>42237.016388888893</v>
      </c>
      <c r="L2354" t="b">
        <v>0</v>
      </c>
      <c r="M2354">
        <v>0</v>
      </c>
      <c r="N2354" t="b">
        <v>0</v>
      </c>
      <c r="O2354" t="s">
        <v>8292</v>
      </c>
      <c r="P2354" t="s">
        <v>8293</v>
      </c>
      <c r="Q2354">
        <f t="shared" si="181"/>
        <v>2015</v>
      </c>
      <c r="R2354">
        <f t="shared" si="182"/>
        <v>0</v>
      </c>
      <c r="S2354">
        <f t="shared" si="183"/>
        <v>0</v>
      </c>
      <c r="T2354">
        <f t="shared" si="184"/>
        <v>1</v>
      </c>
      <c r="U2354" t="str" cm="1">
        <f t="array" ref="U2354">_xlfn.IFS(D2354&lt;1000,"Less Than 1000",D2354&lt;=4999,"1000 to 4999",D2354&lt;=9999,"5000 to 9999",D2354&lt;=14999,"10000 to 14999",D2354&lt;=19999,"15000 to 19999",D2354&lt;=24999,"20000 to 24999",D2354&lt;=29999,"25000 to 29999",D2354&lt;=34999,"30000 to 34999",D2354&lt;=39999,"35000 to 39999",D2354&lt;44999,"40000 to 44999",D2354&lt;=44999,"40000 to 44999",D2354&lt;=49999,"45000 to 49999",D2354&gt;=50000,"50000 or More")</f>
        <v>30000 to 34999</v>
      </c>
    </row>
    <row r="2355" spans="1:21" ht="42.75" x14ac:dyDescent="0.45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s="17" t="s">
        <v>8219</v>
      </c>
      <c r="G2355" t="s">
        <v>8228</v>
      </c>
      <c r="H2355" t="s">
        <v>8250</v>
      </c>
      <c r="I2355">
        <v>1420920424</v>
      </c>
      <c r="J2355" s="10">
        <v>1415736424</v>
      </c>
      <c r="K2355" s="11">
        <f t="shared" si="180"/>
        <v>41954.838240740741</v>
      </c>
      <c r="L2355" t="b">
        <v>0</v>
      </c>
      <c r="M2355">
        <v>0</v>
      </c>
      <c r="N2355" t="b">
        <v>0</v>
      </c>
      <c r="O2355" t="s">
        <v>8292</v>
      </c>
      <c r="P2355" t="s">
        <v>8293</v>
      </c>
      <c r="Q2355">
        <f t="shared" si="181"/>
        <v>2014</v>
      </c>
      <c r="R2355">
        <f t="shared" si="182"/>
        <v>0</v>
      </c>
      <c r="S2355">
        <f t="shared" si="183"/>
        <v>0</v>
      </c>
      <c r="T2355">
        <f t="shared" si="184"/>
        <v>1</v>
      </c>
      <c r="U2355" t="str" cm="1">
        <f t="array" ref="U2355">_xlfn.IFS(D2355&lt;1000,"Less Than 1000",D2355&lt;=4999,"1000 to 4999",D2355&lt;=9999,"5000 to 9999",D2355&lt;=14999,"10000 to 14999",D2355&lt;=19999,"15000 to 19999",D2355&lt;=24999,"20000 to 24999",D2355&lt;=29999,"25000 to 29999",D2355&lt;=34999,"30000 to 34999",D2355&lt;=39999,"35000 to 39999",D2355&lt;44999,"40000 to 44999",D2355&lt;=44999,"40000 to 44999",D2355&lt;=49999,"45000 to 49999",D2355&gt;=50000,"50000 or More")</f>
        <v>30000 to 34999</v>
      </c>
    </row>
    <row r="2356" spans="1:21" ht="42.75" x14ac:dyDescent="0.45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s="17" t="s">
        <v>8219</v>
      </c>
      <c r="G2356" t="s">
        <v>8223</v>
      </c>
      <c r="H2356" t="s">
        <v>8245</v>
      </c>
      <c r="I2356">
        <v>1428893517</v>
      </c>
      <c r="J2356" s="10">
        <v>1426301517</v>
      </c>
      <c r="K2356" s="11">
        <f t="shared" si="180"/>
        <v>42077.119409722218</v>
      </c>
      <c r="L2356" t="b">
        <v>0</v>
      </c>
      <c r="M2356">
        <v>0</v>
      </c>
      <c r="N2356" t="b">
        <v>0</v>
      </c>
      <c r="O2356" t="s">
        <v>8309</v>
      </c>
      <c r="P2356" t="s">
        <v>8310</v>
      </c>
      <c r="Q2356">
        <f t="shared" si="181"/>
        <v>2015</v>
      </c>
      <c r="R2356">
        <f t="shared" si="182"/>
        <v>0</v>
      </c>
      <c r="S2356">
        <f t="shared" si="183"/>
        <v>0</v>
      </c>
      <c r="T2356">
        <f t="shared" si="184"/>
        <v>1</v>
      </c>
      <c r="U2356" t="str" cm="1">
        <f t="array" ref="U2356">_xlfn.IFS(D2356&lt;1000,"Less Than 1000",D2356&lt;=4999,"1000 to 4999",D2356&lt;=9999,"5000 to 9999",D2356&lt;=14999,"10000 to 14999",D2356&lt;=19999,"15000 to 19999",D2356&lt;=24999,"20000 to 24999",D2356&lt;=29999,"25000 to 29999",D2356&lt;=34999,"30000 to 34999",D2356&lt;=39999,"35000 to 39999",D2356&lt;44999,"40000 to 44999",D2356&lt;=44999,"40000 to 44999",D2356&lt;=49999,"45000 to 49999",D2356&gt;=50000,"50000 or More")</f>
        <v>30000 to 34999</v>
      </c>
    </row>
    <row r="2357" spans="1:21" ht="42.75" x14ac:dyDescent="0.45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s="17" t="s">
        <v>8219</v>
      </c>
      <c r="G2357" t="s">
        <v>8223</v>
      </c>
      <c r="H2357" t="s">
        <v>8245</v>
      </c>
      <c r="I2357">
        <v>1470187800</v>
      </c>
      <c r="J2357" s="10">
        <v>1467325053</v>
      </c>
      <c r="K2357" s="11">
        <f t="shared" si="180"/>
        <v>42551.928854166668</v>
      </c>
      <c r="L2357" t="b">
        <v>0</v>
      </c>
      <c r="M2357">
        <v>59</v>
      </c>
      <c r="N2357" t="b">
        <v>0</v>
      </c>
      <c r="O2357" t="s">
        <v>8292</v>
      </c>
      <c r="P2357" t="s">
        <v>8328</v>
      </c>
      <c r="Q2357">
        <f t="shared" si="181"/>
        <v>2016</v>
      </c>
      <c r="R2357">
        <f t="shared" si="182"/>
        <v>0</v>
      </c>
      <c r="S2357">
        <f t="shared" si="183"/>
        <v>0</v>
      </c>
      <c r="T2357">
        <f t="shared" si="184"/>
        <v>1</v>
      </c>
      <c r="U2357" t="str" cm="1">
        <f t="array" ref="U2357">_xlfn.IFS(D2357&lt;1000,"Less Than 1000",D2357&lt;=4999,"1000 to 4999",D2357&lt;=9999,"5000 to 9999",D2357&lt;=14999,"10000 to 14999",D2357&lt;=19999,"15000 to 19999",D2357&lt;=24999,"20000 to 24999",D2357&lt;=29999,"25000 to 29999",D2357&lt;=34999,"30000 to 34999",D2357&lt;=39999,"35000 to 39999",D2357&lt;44999,"40000 to 44999",D2357&lt;=44999,"40000 to 44999",D2357&lt;=49999,"45000 to 49999",D2357&gt;=50000,"50000 or More")</f>
        <v>30000 to 34999</v>
      </c>
    </row>
    <row r="2358" spans="1:21" ht="42.75" x14ac:dyDescent="0.45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s="17" t="s">
        <v>8219</v>
      </c>
      <c r="G2358" t="s">
        <v>8231</v>
      </c>
      <c r="H2358" t="s">
        <v>8252</v>
      </c>
      <c r="I2358">
        <v>1472896800</v>
      </c>
      <c r="J2358" s="10">
        <v>1472804365</v>
      </c>
      <c r="K2358" s="11">
        <f t="shared" si="180"/>
        <v>42615.346817129626</v>
      </c>
      <c r="L2358" t="b">
        <v>0</v>
      </c>
      <c r="M2358">
        <v>0</v>
      </c>
      <c r="N2358" t="b">
        <v>0</v>
      </c>
      <c r="O2358" t="s">
        <v>8290</v>
      </c>
      <c r="P2358" t="s">
        <v>8332</v>
      </c>
      <c r="Q2358">
        <f t="shared" si="181"/>
        <v>2016</v>
      </c>
      <c r="R2358">
        <f t="shared" si="182"/>
        <v>0</v>
      </c>
      <c r="S2358">
        <f t="shared" si="183"/>
        <v>0</v>
      </c>
      <c r="T2358">
        <f t="shared" si="184"/>
        <v>1</v>
      </c>
      <c r="U2358" t="str" cm="1">
        <f t="array" ref="U2358">_xlfn.IFS(D2358&lt;1000,"Less Than 1000",D2358&lt;=4999,"1000 to 4999",D2358&lt;=9999,"5000 to 9999",D2358&lt;=14999,"10000 to 14999",D2358&lt;=19999,"15000 to 19999",D2358&lt;=24999,"20000 to 24999",D2358&lt;=29999,"25000 to 29999",D2358&lt;=34999,"30000 to 34999",D2358&lt;=39999,"35000 to 39999",D2358&lt;44999,"40000 to 44999",D2358&lt;=44999,"40000 to 44999",D2358&lt;=49999,"45000 to 49999",D2358&gt;=50000,"50000 or More")</f>
        <v>30000 to 34999</v>
      </c>
    </row>
    <row r="2359" spans="1:21" ht="42.75" x14ac:dyDescent="0.45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s="17" t="s">
        <v>8219</v>
      </c>
      <c r="G2359" t="s">
        <v>8225</v>
      </c>
      <c r="H2359" t="s">
        <v>8247</v>
      </c>
      <c r="I2359">
        <v>1454281380</v>
      </c>
      <c r="J2359" s="10">
        <v>1451950570</v>
      </c>
      <c r="K2359" s="11">
        <f t="shared" si="180"/>
        <v>42373.983449074076</v>
      </c>
      <c r="L2359" t="b">
        <v>0</v>
      </c>
      <c r="M2359">
        <v>0</v>
      </c>
      <c r="N2359" t="b">
        <v>0</v>
      </c>
      <c r="O2359" t="s">
        <v>8290</v>
      </c>
      <c r="P2359" t="s">
        <v>8332</v>
      </c>
      <c r="Q2359">
        <f t="shared" si="181"/>
        <v>2016</v>
      </c>
      <c r="R2359">
        <f t="shared" si="182"/>
        <v>0</v>
      </c>
      <c r="S2359">
        <f t="shared" si="183"/>
        <v>0</v>
      </c>
      <c r="T2359">
        <f t="shared" si="184"/>
        <v>1</v>
      </c>
      <c r="U2359" t="str" cm="1">
        <f t="array" ref="U2359">_xlfn.IFS(D2359&lt;1000,"Less Than 1000",D2359&lt;=4999,"1000 to 4999",D2359&lt;=9999,"5000 to 9999",D2359&lt;=14999,"10000 to 14999",D2359&lt;=19999,"15000 to 19999",D2359&lt;=24999,"20000 to 24999",D2359&lt;=29999,"25000 to 29999",D2359&lt;=34999,"30000 to 34999",D2359&lt;=39999,"35000 to 39999",D2359&lt;44999,"40000 to 44999",D2359&lt;=44999,"40000 to 44999",D2359&lt;=49999,"45000 to 49999",D2359&gt;=50000,"50000 or More")</f>
        <v>30000 to 34999</v>
      </c>
    </row>
    <row r="2360" spans="1:21" ht="42.75" x14ac:dyDescent="0.45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s="17" t="s">
        <v>8219</v>
      </c>
      <c r="G2360" t="s">
        <v>8223</v>
      </c>
      <c r="H2360" t="s">
        <v>8245</v>
      </c>
      <c r="I2360">
        <v>1484038620</v>
      </c>
      <c r="J2360" s="10">
        <v>1481597687</v>
      </c>
      <c r="K2360" s="11">
        <f t="shared" si="180"/>
        <v>42717.121377314819</v>
      </c>
      <c r="L2360" t="b">
        <v>0</v>
      </c>
      <c r="M2360">
        <v>0</v>
      </c>
      <c r="N2360" t="b">
        <v>0</v>
      </c>
      <c r="O2360" t="s">
        <v>8292</v>
      </c>
      <c r="P2360" t="s">
        <v>8293</v>
      </c>
      <c r="Q2360">
        <f t="shared" si="181"/>
        <v>2016</v>
      </c>
      <c r="R2360">
        <f t="shared" si="182"/>
        <v>0</v>
      </c>
      <c r="S2360">
        <f t="shared" si="183"/>
        <v>0</v>
      </c>
      <c r="T2360">
        <f t="shared" si="184"/>
        <v>1</v>
      </c>
      <c r="U2360" t="str" cm="1">
        <f t="array" ref="U2360">_xlfn.IFS(D2360&lt;1000,"Less Than 1000",D2360&lt;=4999,"1000 to 4999",D2360&lt;=9999,"5000 to 9999",D2360&lt;=14999,"10000 to 14999",D2360&lt;=19999,"15000 to 19999",D2360&lt;=24999,"20000 to 24999",D2360&lt;=29999,"25000 to 29999",D2360&lt;=34999,"30000 to 34999",D2360&lt;=39999,"35000 to 39999",D2360&lt;44999,"40000 to 44999",D2360&lt;=44999,"40000 to 44999",D2360&lt;=49999,"45000 to 49999",D2360&gt;=50000,"50000 or More")</f>
        <v>30000 to 34999</v>
      </c>
    </row>
    <row r="2361" spans="1:21" ht="42.75" x14ac:dyDescent="0.45">
      <c r="A2361">
        <v>592</v>
      </c>
      <c r="B2361" s="3" t="s">
        <v>593</v>
      </c>
      <c r="C2361" s="3" t="s">
        <v>4702</v>
      </c>
      <c r="D2361" s="6">
        <v>7500</v>
      </c>
      <c r="E2361" s="8">
        <v>250</v>
      </c>
      <c r="F2361" s="17" t="s">
        <v>8220</v>
      </c>
      <c r="G2361" t="s">
        <v>8223</v>
      </c>
      <c r="H2361" t="s">
        <v>8245</v>
      </c>
      <c r="I2361">
        <v>1417584860</v>
      </c>
      <c r="J2361" s="10">
        <v>1414992860</v>
      </c>
      <c r="K2361" s="11">
        <f t="shared" si="180"/>
        <v>41946.232175925928</v>
      </c>
      <c r="L2361" t="b">
        <v>0</v>
      </c>
      <c r="M2361">
        <v>1</v>
      </c>
      <c r="N2361" t="b">
        <v>0</v>
      </c>
      <c r="O2361" t="s">
        <v>8292</v>
      </c>
      <c r="P2361" t="s">
        <v>8293</v>
      </c>
      <c r="Q2361">
        <f t="shared" si="181"/>
        <v>2014</v>
      </c>
      <c r="R2361">
        <f t="shared" si="182"/>
        <v>0</v>
      </c>
      <c r="S2361">
        <f t="shared" si="183"/>
        <v>1</v>
      </c>
      <c r="T2361">
        <f t="shared" si="184"/>
        <v>0</v>
      </c>
      <c r="U2361" t="str" cm="1">
        <f t="array" ref="U2361">_xlfn.IFS(D2361&lt;1000,"Less Than 1000",D2361&lt;=4999,"1000 to 4999",D2361&lt;=9999,"5000 to 9999",D2361&lt;=14999,"10000 to 14999",D2361&lt;=19999,"15000 to 19999",D2361&lt;=24999,"20000 to 24999",D2361&lt;=29999,"25000 to 29999",D2361&lt;=34999,"30000 to 34999",D2361&lt;=39999,"35000 to 39999",D2361&lt;44999,"40000 to 44999",D2361&lt;=44999,"40000 to 44999",D2361&lt;=49999,"45000 to 49999",D2361&gt;=50000,"50000 or More")</f>
        <v>5000 to 9999</v>
      </c>
    </row>
    <row r="2362" spans="1:21" ht="42.75" x14ac:dyDescent="0.45">
      <c r="A2362">
        <v>597</v>
      </c>
      <c r="B2362" s="3" t="s">
        <v>598</v>
      </c>
      <c r="C2362" s="3" t="s">
        <v>4707</v>
      </c>
      <c r="D2362" s="6">
        <v>7500</v>
      </c>
      <c r="E2362" s="8">
        <v>20</v>
      </c>
      <c r="F2362" s="17" t="s">
        <v>8220</v>
      </c>
      <c r="G2362" t="s">
        <v>8223</v>
      </c>
      <c r="H2362" t="s">
        <v>8245</v>
      </c>
      <c r="I2362">
        <v>1469980800</v>
      </c>
      <c r="J2362" s="10">
        <v>1466787335</v>
      </c>
      <c r="K2362" s="11">
        <f t="shared" si="180"/>
        <v>42545.705266203702</v>
      </c>
      <c r="L2362" t="b">
        <v>0</v>
      </c>
      <c r="M2362">
        <v>2</v>
      </c>
      <c r="N2362" t="b">
        <v>0</v>
      </c>
      <c r="O2362" t="s">
        <v>8292</v>
      </c>
      <c r="P2362" t="s">
        <v>8293</v>
      </c>
      <c r="Q2362">
        <f t="shared" si="181"/>
        <v>2016</v>
      </c>
      <c r="R2362">
        <f t="shared" si="182"/>
        <v>0</v>
      </c>
      <c r="S2362">
        <f t="shared" si="183"/>
        <v>1</v>
      </c>
      <c r="T2362">
        <f t="shared" si="184"/>
        <v>0</v>
      </c>
      <c r="U2362" t="str" cm="1">
        <f t="array" ref="U2362">_xlfn.IFS(D2362&lt;1000,"Less Than 1000",D2362&lt;=4999,"1000 to 4999",D2362&lt;=9999,"5000 to 9999",D2362&lt;=14999,"10000 to 14999",D2362&lt;=19999,"15000 to 19999",D2362&lt;=24999,"20000 to 24999",D2362&lt;=29999,"25000 to 29999",D2362&lt;=34999,"30000 to 34999",D2362&lt;=39999,"35000 to 39999",D2362&lt;44999,"40000 to 44999",D2362&lt;=44999,"40000 to 44999",D2362&lt;=49999,"45000 to 49999",D2362&gt;=50000,"50000 or More")</f>
        <v>5000 to 9999</v>
      </c>
    </row>
    <row r="2363" spans="1:21" ht="42.75" x14ac:dyDescent="0.45">
      <c r="A2363">
        <v>728</v>
      </c>
      <c r="B2363" s="3" t="s">
        <v>729</v>
      </c>
      <c r="C2363" s="3" t="s">
        <v>4838</v>
      </c>
      <c r="D2363" s="6">
        <v>7500</v>
      </c>
      <c r="E2363" s="8">
        <v>7917.45</v>
      </c>
      <c r="F2363" s="17" t="s">
        <v>8218</v>
      </c>
      <c r="G2363" t="s">
        <v>8223</v>
      </c>
      <c r="H2363" t="s">
        <v>8245</v>
      </c>
      <c r="I2363">
        <v>1313957157</v>
      </c>
      <c r="J2363" s="10">
        <v>1310069157</v>
      </c>
      <c r="K2363" s="11">
        <f t="shared" si="180"/>
        <v>40731.837465277778</v>
      </c>
      <c r="L2363" t="b">
        <v>0</v>
      </c>
      <c r="M2363">
        <v>130</v>
      </c>
      <c r="N2363" t="b">
        <v>1</v>
      </c>
      <c r="O2363" t="s">
        <v>8295</v>
      </c>
      <c r="P2363" t="s">
        <v>8296</v>
      </c>
      <c r="Q2363">
        <f t="shared" si="181"/>
        <v>2011</v>
      </c>
      <c r="R2363">
        <f t="shared" si="182"/>
        <v>1</v>
      </c>
      <c r="S2363">
        <f t="shared" si="183"/>
        <v>0</v>
      </c>
      <c r="T2363">
        <f t="shared" si="184"/>
        <v>0</v>
      </c>
      <c r="U2363" t="str" cm="1">
        <f t="array" ref="U2363">_xlfn.IFS(D2363&lt;1000,"Less Than 1000",D2363&lt;=4999,"1000 to 4999",D2363&lt;=9999,"5000 to 9999",D2363&lt;=14999,"10000 to 14999",D2363&lt;=19999,"15000 to 19999",D2363&lt;=24999,"20000 to 24999",D2363&lt;=29999,"25000 to 29999",D2363&lt;=34999,"30000 to 34999",D2363&lt;=39999,"35000 to 39999",D2363&lt;44999,"40000 to 44999",D2363&lt;=44999,"40000 to 44999",D2363&lt;=49999,"45000 to 49999",D2363&gt;=50000,"50000 or More")</f>
        <v>5000 to 9999</v>
      </c>
    </row>
    <row r="2364" spans="1:21" ht="42.75" x14ac:dyDescent="0.45">
      <c r="A2364">
        <v>791</v>
      </c>
      <c r="B2364" s="3" t="s">
        <v>792</v>
      </c>
      <c r="C2364" s="3" t="s">
        <v>4901</v>
      </c>
      <c r="D2364" s="6">
        <v>7500</v>
      </c>
      <c r="E2364" s="8">
        <v>7790</v>
      </c>
      <c r="F2364" s="17" t="s">
        <v>8218</v>
      </c>
      <c r="G2364" t="s">
        <v>8223</v>
      </c>
      <c r="H2364" t="s">
        <v>8245</v>
      </c>
      <c r="I2364">
        <v>1384322340</v>
      </c>
      <c r="J2364" s="10">
        <v>1381430646</v>
      </c>
      <c r="K2364" s="11">
        <f t="shared" si="180"/>
        <v>41557.780624999999</v>
      </c>
      <c r="L2364" t="b">
        <v>0</v>
      </c>
      <c r="M2364">
        <v>128</v>
      </c>
      <c r="N2364" t="b">
        <v>1</v>
      </c>
      <c r="O2364" t="s">
        <v>8298</v>
      </c>
      <c r="P2364" t="s">
        <v>8299</v>
      </c>
      <c r="Q2364">
        <f t="shared" si="181"/>
        <v>2013</v>
      </c>
      <c r="R2364">
        <f t="shared" si="182"/>
        <v>1</v>
      </c>
      <c r="S2364">
        <f t="shared" si="183"/>
        <v>0</v>
      </c>
      <c r="T2364">
        <f t="shared" si="184"/>
        <v>0</v>
      </c>
      <c r="U2364" t="str" cm="1">
        <f t="array" ref="U2364">_xlfn.IFS(D2364&lt;1000,"Less Than 1000",D2364&lt;=4999,"1000 to 4999",D2364&lt;=9999,"5000 to 9999",D2364&lt;=14999,"10000 to 14999",D2364&lt;=19999,"15000 to 19999",D2364&lt;=24999,"20000 to 24999",D2364&lt;=29999,"25000 to 29999",D2364&lt;=34999,"30000 to 34999",D2364&lt;=39999,"35000 to 39999",D2364&lt;44999,"40000 to 44999",D2364&lt;=44999,"40000 to 44999",D2364&lt;=49999,"45000 to 49999",D2364&gt;=50000,"50000 or More")</f>
        <v>5000 to 9999</v>
      </c>
    </row>
    <row r="2365" spans="1:21" ht="42.75" x14ac:dyDescent="0.45">
      <c r="A2365">
        <v>942</v>
      </c>
      <c r="B2365" s="3" t="s">
        <v>943</v>
      </c>
      <c r="C2365" s="3" t="s">
        <v>5052</v>
      </c>
      <c r="D2365" s="6">
        <v>7500</v>
      </c>
      <c r="E2365" s="8">
        <v>668</v>
      </c>
      <c r="F2365" s="17" t="s">
        <v>8220</v>
      </c>
      <c r="G2365" t="s">
        <v>8223</v>
      </c>
      <c r="H2365" t="s">
        <v>8245</v>
      </c>
      <c r="I2365">
        <v>1455826460</v>
      </c>
      <c r="J2365" s="10">
        <v>1452716060</v>
      </c>
      <c r="K2365" s="11">
        <f t="shared" si="180"/>
        <v>42382.843287037031</v>
      </c>
      <c r="L2365" t="b">
        <v>0</v>
      </c>
      <c r="M2365">
        <v>16</v>
      </c>
      <c r="N2365" t="b">
        <v>0</v>
      </c>
      <c r="O2365" t="s">
        <v>8292</v>
      </c>
      <c r="P2365" t="s">
        <v>8294</v>
      </c>
      <c r="Q2365">
        <f t="shared" si="181"/>
        <v>2016</v>
      </c>
      <c r="R2365">
        <f t="shared" si="182"/>
        <v>0</v>
      </c>
      <c r="S2365">
        <f t="shared" si="183"/>
        <v>1</v>
      </c>
      <c r="T2365">
        <f t="shared" si="184"/>
        <v>0</v>
      </c>
      <c r="U2365" t="str" cm="1">
        <f t="array" ref="U2365">_xlfn.IFS(D2365&lt;1000,"Less Than 1000",D2365&lt;=4999,"1000 to 4999",D2365&lt;=9999,"5000 to 9999",D2365&lt;=14999,"10000 to 14999",D2365&lt;=19999,"15000 to 19999",D2365&lt;=24999,"20000 to 24999",D2365&lt;=29999,"25000 to 29999",D2365&lt;=34999,"30000 to 34999",D2365&lt;=39999,"35000 to 39999",D2365&lt;44999,"40000 to 44999",D2365&lt;=44999,"40000 to 44999",D2365&lt;=49999,"45000 to 49999",D2365&gt;=50000,"50000 or More")</f>
        <v>5000 to 9999</v>
      </c>
    </row>
    <row r="2366" spans="1:21" ht="42.75" x14ac:dyDescent="0.45">
      <c r="A2366">
        <v>144</v>
      </c>
      <c r="B2366" s="3" t="s">
        <v>146</v>
      </c>
      <c r="C2366" s="3" t="s">
        <v>4254</v>
      </c>
      <c r="D2366" s="6">
        <v>7500</v>
      </c>
      <c r="E2366" s="8">
        <v>2070</v>
      </c>
      <c r="F2366" s="17" t="s">
        <v>8219</v>
      </c>
      <c r="G2366" t="s">
        <v>8228</v>
      </c>
      <c r="H2366" t="s">
        <v>8250</v>
      </c>
      <c r="I2366">
        <v>1428945472</v>
      </c>
      <c r="J2366" s="10">
        <v>1423765072</v>
      </c>
      <c r="K2366" s="11">
        <f t="shared" si="180"/>
        <v>42047.762407407412</v>
      </c>
      <c r="L2366" t="b">
        <v>0</v>
      </c>
      <c r="M2366">
        <v>37</v>
      </c>
      <c r="N2366" t="b">
        <v>0</v>
      </c>
      <c r="O2366" t="s">
        <v>8283</v>
      </c>
      <c r="P2366" t="s">
        <v>8286</v>
      </c>
      <c r="Q2366">
        <f t="shared" si="181"/>
        <v>2015</v>
      </c>
      <c r="R2366">
        <f t="shared" si="182"/>
        <v>0</v>
      </c>
      <c r="S2366">
        <f t="shared" si="183"/>
        <v>0</v>
      </c>
      <c r="T2366">
        <f t="shared" si="184"/>
        <v>1</v>
      </c>
      <c r="U2366" t="str" cm="1">
        <f t="array" ref="U2366">_xlfn.IFS(D2366&lt;1000,"Less Than 1000",D2366&lt;=4999,"1000 to 4999",D2366&lt;=9999,"5000 to 9999",D2366&lt;=14999,"10000 to 14999",D2366&lt;=19999,"15000 to 19999",D2366&lt;=24999,"20000 to 24999",D2366&lt;=29999,"25000 to 29999",D2366&lt;=34999,"30000 to 34999",D2366&lt;=39999,"35000 to 39999",D2366&lt;44999,"40000 to 44999",D2366&lt;=44999,"40000 to 44999",D2366&lt;=49999,"45000 to 49999",D2366&gt;=50000,"50000 or More")</f>
        <v>5000 to 9999</v>
      </c>
    </row>
    <row r="2367" spans="1:21" ht="42.75" x14ac:dyDescent="0.45">
      <c r="A2367">
        <v>2359</v>
      </c>
      <c r="B2367" s="3" t="s">
        <v>2360</v>
      </c>
      <c r="C2367" s="3" t="s">
        <v>6469</v>
      </c>
      <c r="D2367" s="6">
        <v>7500</v>
      </c>
      <c r="E2367" s="8">
        <v>1101</v>
      </c>
      <c r="F2367" s="17" t="s">
        <v>8219</v>
      </c>
      <c r="G2367" t="s">
        <v>8223</v>
      </c>
      <c r="H2367" t="s">
        <v>8245</v>
      </c>
      <c r="I2367">
        <v>1438616124</v>
      </c>
      <c r="J2367" s="10">
        <v>1433432124</v>
      </c>
      <c r="K2367" s="11">
        <f t="shared" si="180"/>
        <v>42159.649583333332</v>
      </c>
      <c r="L2367" t="b">
        <v>0</v>
      </c>
      <c r="M2367">
        <v>3</v>
      </c>
      <c r="N2367" t="b">
        <v>0</v>
      </c>
      <c r="O2367" t="s">
        <v>8292</v>
      </c>
      <c r="P2367" t="s">
        <v>8293</v>
      </c>
      <c r="Q2367">
        <f t="shared" si="181"/>
        <v>2015</v>
      </c>
      <c r="R2367">
        <f t="shared" si="182"/>
        <v>0</v>
      </c>
      <c r="S2367">
        <f t="shared" si="183"/>
        <v>0</v>
      </c>
      <c r="T2367">
        <f t="shared" si="184"/>
        <v>1</v>
      </c>
      <c r="U2367" t="str" cm="1">
        <f t="array" ref="U2367">_xlfn.IFS(D2367&lt;1000,"Less Than 1000",D2367&lt;=4999,"1000 to 4999",D2367&lt;=9999,"5000 to 9999",D2367&lt;=14999,"10000 to 14999",D2367&lt;=19999,"15000 to 19999",D2367&lt;=24999,"20000 to 24999",D2367&lt;=29999,"25000 to 29999",D2367&lt;=34999,"30000 to 34999",D2367&lt;=39999,"35000 to 39999",D2367&lt;44999,"40000 to 44999",D2367&lt;=44999,"40000 to 44999",D2367&lt;=49999,"45000 to 49999",D2367&gt;=50000,"50000 or More")</f>
        <v>5000 to 9999</v>
      </c>
    </row>
    <row r="2368" spans="1:21" ht="42.75" x14ac:dyDescent="0.45">
      <c r="A2368">
        <v>3880</v>
      </c>
      <c r="B2368" s="3" t="s">
        <v>3877</v>
      </c>
      <c r="C2368" s="3" t="s">
        <v>7989</v>
      </c>
      <c r="D2368" s="6">
        <v>7500</v>
      </c>
      <c r="E2368" s="8">
        <v>980</v>
      </c>
      <c r="F2368" s="17" t="s">
        <v>8219</v>
      </c>
      <c r="G2368" t="s">
        <v>8224</v>
      </c>
      <c r="H2368" t="s">
        <v>8246</v>
      </c>
      <c r="I2368">
        <v>1406761200</v>
      </c>
      <c r="J2368" s="10">
        <v>1403724820</v>
      </c>
      <c r="K2368" s="11">
        <f t="shared" si="180"/>
        <v>41815.815046296295</v>
      </c>
      <c r="L2368" t="b">
        <v>0</v>
      </c>
      <c r="M2368">
        <v>17</v>
      </c>
      <c r="N2368" t="b">
        <v>0</v>
      </c>
      <c r="O2368" t="s">
        <v>8290</v>
      </c>
      <c r="P2368" t="s">
        <v>8332</v>
      </c>
      <c r="Q2368">
        <f t="shared" si="181"/>
        <v>2014</v>
      </c>
      <c r="R2368">
        <f t="shared" si="182"/>
        <v>0</v>
      </c>
      <c r="S2368">
        <f t="shared" si="183"/>
        <v>0</v>
      </c>
      <c r="T2368">
        <f t="shared" si="184"/>
        <v>1</v>
      </c>
      <c r="U2368" t="str" cm="1">
        <f t="array" ref="U2368">_xlfn.IFS(D2368&lt;1000,"Less Than 1000",D2368&lt;=4999,"1000 to 4999",D2368&lt;=9999,"5000 to 9999",D2368&lt;=14999,"10000 to 14999",D2368&lt;=19999,"15000 to 19999",D2368&lt;=24999,"20000 to 24999",D2368&lt;=29999,"25000 to 29999",D2368&lt;=34999,"30000 to 34999",D2368&lt;=39999,"35000 to 39999",D2368&lt;44999,"40000 to 44999",D2368&lt;=44999,"40000 to 44999",D2368&lt;=49999,"45000 to 49999",D2368&gt;=50000,"50000 or More")</f>
        <v>5000 to 9999</v>
      </c>
    </row>
    <row r="2369" spans="1:21" ht="42.75" x14ac:dyDescent="0.45">
      <c r="A2369">
        <v>1158</v>
      </c>
      <c r="B2369" s="3" t="s">
        <v>1159</v>
      </c>
      <c r="C2369" s="3" t="s">
        <v>5268</v>
      </c>
      <c r="D2369" s="6">
        <v>7500</v>
      </c>
      <c r="E2369" s="8">
        <v>35</v>
      </c>
      <c r="F2369" s="17" t="s">
        <v>8220</v>
      </c>
      <c r="G2369" t="s">
        <v>8223</v>
      </c>
      <c r="H2369" t="s">
        <v>8245</v>
      </c>
      <c r="I2369">
        <v>1418091128</v>
      </c>
      <c r="J2369" s="10">
        <v>1415499128</v>
      </c>
      <c r="K2369" s="11">
        <f t="shared" si="180"/>
        <v>41952.09175925926</v>
      </c>
      <c r="L2369" t="b">
        <v>0</v>
      </c>
      <c r="M2369">
        <v>3</v>
      </c>
      <c r="N2369" t="b">
        <v>0</v>
      </c>
      <c r="O2369" t="s">
        <v>8309</v>
      </c>
      <c r="P2369" t="s">
        <v>8310</v>
      </c>
      <c r="Q2369">
        <f t="shared" si="181"/>
        <v>2014</v>
      </c>
      <c r="R2369">
        <f t="shared" si="182"/>
        <v>0</v>
      </c>
      <c r="S2369">
        <f t="shared" si="183"/>
        <v>1</v>
      </c>
      <c r="T2369">
        <f t="shared" si="184"/>
        <v>0</v>
      </c>
      <c r="U2369" t="str" cm="1">
        <f t="array" ref="U2369">_xlfn.IFS(D2369&lt;1000,"Less Than 1000",D2369&lt;=4999,"1000 to 4999",D2369&lt;=9999,"5000 to 9999",D2369&lt;=14999,"10000 to 14999",D2369&lt;=19999,"15000 to 19999",D2369&lt;=24999,"20000 to 24999",D2369&lt;=29999,"25000 to 29999",D2369&lt;=34999,"30000 to 34999",D2369&lt;=39999,"35000 to 39999",D2369&lt;44999,"40000 to 44999",D2369&lt;=44999,"40000 to 44999",D2369&lt;=49999,"45000 to 49999",D2369&gt;=50000,"50000 or More")</f>
        <v>5000 to 9999</v>
      </c>
    </row>
    <row r="2370" spans="1:21" ht="42.75" x14ac:dyDescent="0.45">
      <c r="A2370">
        <v>1186</v>
      </c>
      <c r="B2370" s="3" t="s">
        <v>1187</v>
      </c>
      <c r="C2370" s="3" t="s">
        <v>5296</v>
      </c>
      <c r="D2370" s="6">
        <v>7500</v>
      </c>
      <c r="E2370" s="8">
        <v>8005</v>
      </c>
      <c r="F2370" s="17" t="s">
        <v>8218</v>
      </c>
      <c r="G2370" t="s">
        <v>8224</v>
      </c>
      <c r="H2370" t="s">
        <v>8246</v>
      </c>
      <c r="I2370">
        <v>1433198520</v>
      </c>
      <c r="J2370" s="10">
        <v>1430340195</v>
      </c>
      <c r="K2370" s="11">
        <f t="shared" ref="K2370:K2433" si="185">(((J2370/60)/60)/24)+DATE(1970,1,1)</f>
        <v>42123.86336805555</v>
      </c>
      <c r="L2370" t="b">
        <v>0</v>
      </c>
      <c r="M2370">
        <v>123</v>
      </c>
      <c r="N2370" t="b">
        <v>1</v>
      </c>
      <c r="O2370" t="s">
        <v>8311</v>
      </c>
      <c r="P2370" t="s">
        <v>8312</v>
      </c>
      <c r="Q2370">
        <f t="shared" ref="Q2370:Q2433" si="186">YEAR(K2370)</f>
        <v>2015</v>
      </c>
      <c r="R2370">
        <f t="shared" ref="R2370:R2433" si="187">COUNTIF(F2370,"=successful")</f>
        <v>1</v>
      </c>
      <c r="S2370">
        <f t="shared" ref="S2370:S2433" si="188">COUNTIF(F2370,"=failed")</f>
        <v>0</v>
      </c>
      <c r="T2370">
        <f t="shared" ref="T2370:T2433" si="189">COUNTIF(F2370,"=canceled")</f>
        <v>0</v>
      </c>
      <c r="U2370" t="str" cm="1">
        <f t="array" ref="U2370">_xlfn.IFS(D2370&lt;1000,"Less Than 1000",D2370&lt;=4999,"1000 to 4999",D2370&lt;=9999,"5000 to 9999",D2370&lt;=14999,"10000 to 14999",D2370&lt;=19999,"15000 to 19999",D2370&lt;=24999,"20000 to 24999",D2370&lt;=29999,"25000 to 29999",D2370&lt;=34999,"30000 to 34999",D2370&lt;=39999,"35000 to 39999",D2370&lt;44999,"40000 to 44999",D2370&lt;=44999,"40000 to 44999",D2370&lt;=49999,"45000 to 49999",D2370&gt;=50000,"50000 or More")</f>
        <v>5000 to 9999</v>
      </c>
    </row>
    <row r="2371" spans="1:21" ht="42.75" x14ac:dyDescent="0.45">
      <c r="A2371">
        <v>1271</v>
      </c>
      <c r="B2371" s="3" t="s">
        <v>1272</v>
      </c>
      <c r="C2371" s="3" t="s">
        <v>5381</v>
      </c>
      <c r="D2371" s="6">
        <v>7500</v>
      </c>
      <c r="E2371" s="8">
        <v>7635</v>
      </c>
      <c r="F2371" s="17" t="s">
        <v>8218</v>
      </c>
      <c r="G2371" t="s">
        <v>8223</v>
      </c>
      <c r="H2371" t="s">
        <v>8245</v>
      </c>
      <c r="I2371">
        <v>1384363459</v>
      </c>
      <c r="J2371" s="10">
        <v>1381767859</v>
      </c>
      <c r="K2371" s="11">
        <f t="shared" si="185"/>
        <v>41561.683553240742</v>
      </c>
      <c r="L2371" t="b">
        <v>1</v>
      </c>
      <c r="M2371">
        <v>31</v>
      </c>
      <c r="N2371" t="b">
        <v>1</v>
      </c>
      <c r="O2371" t="s">
        <v>8298</v>
      </c>
      <c r="P2371" t="s">
        <v>8299</v>
      </c>
      <c r="Q2371">
        <f t="shared" si="186"/>
        <v>2013</v>
      </c>
      <c r="R2371">
        <f t="shared" si="187"/>
        <v>1</v>
      </c>
      <c r="S2371">
        <f t="shared" si="188"/>
        <v>0</v>
      </c>
      <c r="T2371">
        <f t="shared" si="189"/>
        <v>0</v>
      </c>
      <c r="U2371" t="str" cm="1">
        <f t="array" ref="U2371">_xlfn.IFS(D2371&lt;1000,"Less Than 1000",D2371&lt;=4999,"1000 to 4999",D2371&lt;=9999,"5000 to 9999",D2371&lt;=14999,"10000 to 14999",D2371&lt;=19999,"15000 to 19999",D2371&lt;=24999,"20000 to 24999",D2371&lt;=29999,"25000 to 29999",D2371&lt;=34999,"30000 to 34999",D2371&lt;=39999,"35000 to 39999",D2371&lt;44999,"40000 to 44999",D2371&lt;=44999,"40000 to 44999",D2371&lt;=49999,"45000 to 49999",D2371&gt;=50000,"50000 or More")</f>
        <v>5000 to 9999</v>
      </c>
    </row>
    <row r="2372" spans="1:21" ht="42.75" x14ac:dyDescent="0.45">
      <c r="A2372">
        <v>1365</v>
      </c>
      <c r="B2372" s="3" t="s">
        <v>1366</v>
      </c>
      <c r="C2372" s="3" t="s">
        <v>5475</v>
      </c>
      <c r="D2372" s="6">
        <v>7500</v>
      </c>
      <c r="E2372" s="8">
        <v>7520</v>
      </c>
      <c r="F2372" s="17" t="s">
        <v>8218</v>
      </c>
      <c r="G2372" t="s">
        <v>8223</v>
      </c>
      <c r="H2372" t="s">
        <v>8245</v>
      </c>
      <c r="I2372">
        <v>1426523752</v>
      </c>
      <c r="J2372" s="10">
        <v>1423935352</v>
      </c>
      <c r="K2372" s="11">
        <f t="shared" si="185"/>
        <v>42049.733240740738</v>
      </c>
      <c r="L2372" t="b">
        <v>0</v>
      </c>
      <c r="M2372">
        <v>92</v>
      </c>
      <c r="N2372" t="b">
        <v>1</v>
      </c>
      <c r="O2372" t="s">
        <v>8298</v>
      </c>
      <c r="P2372" t="s">
        <v>8299</v>
      </c>
      <c r="Q2372">
        <f t="shared" si="186"/>
        <v>2015</v>
      </c>
      <c r="R2372">
        <f t="shared" si="187"/>
        <v>1</v>
      </c>
      <c r="S2372">
        <f t="shared" si="188"/>
        <v>0</v>
      </c>
      <c r="T2372">
        <f t="shared" si="189"/>
        <v>0</v>
      </c>
      <c r="U2372" t="str" cm="1">
        <f t="array" ref="U2372">_xlfn.IFS(D2372&lt;1000,"Less Than 1000",D2372&lt;=4999,"1000 to 4999",D2372&lt;=9999,"5000 to 9999",D2372&lt;=14999,"10000 to 14999",D2372&lt;=19999,"15000 to 19999",D2372&lt;=24999,"20000 to 24999",D2372&lt;=29999,"25000 to 29999",D2372&lt;=34999,"30000 to 34999",D2372&lt;=39999,"35000 to 39999",D2372&lt;44999,"40000 to 44999",D2372&lt;=44999,"40000 to 44999",D2372&lt;=49999,"45000 to 49999",D2372&gt;=50000,"50000 or More")</f>
        <v>5000 to 9999</v>
      </c>
    </row>
    <row r="2373" spans="1:21" x14ac:dyDescent="0.45">
      <c r="A2373">
        <v>1366</v>
      </c>
      <c r="B2373" s="3" t="s">
        <v>1367</v>
      </c>
      <c r="C2373" s="3" t="s">
        <v>5476</v>
      </c>
      <c r="D2373" s="6">
        <v>7500</v>
      </c>
      <c r="E2373" s="8">
        <v>9486.69</v>
      </c>
      <c r="F2373" s="17" t="s">
        <v>8218</v>
      </c>
      <c r="G2373" t="s">
        <v>8223</v>
      </c>
      <c r="H2373" t="s">
        <v>8245</v>
      </c>
      <c r="I2373">
        <v>1417049663</v>
      </c>
      <c r="J2373" s="10">
        <v>1413158063</v>
      </c>
      <c r="K2373" s="11">
        <f t="shared" si="185"/>
        <v>41924.996099537035</v>
      </c>
      <c r="L2373" t="b">
        <v>0</v>
      </c>
      <c r="M2373">
        <v>147</v>
      </c>
      <c r="N2373" t="b">
        <v>1</v>
      </c>
      <c r="O2373" t="s">
        <v>8298</v>
      </c>
      <c r="P2373" t="s">
        <v>8299</v>
      </c>
      <c r="Q2373">
        <f t="shared" si="186"/>
        <v>2014</v>
      </c>
      <c r="R2373">
        <f t="shared" si="187"/>
        <v>1</v>
      </c>
      <c r="S2373">
        <f t="shared" si="188"/>
        <v>0</v>
      </c>
      <c r="T2373">
        <f t="shared" si="189"/>
        <v>0</v>
      </c>
      <c r="U2373" t="str" cm="1">
        <f t="array" ref="U2373">_xlfn.IFS(D2373&lt;1000,"Less Than 1000",D2373&lt;=4999,"1000 to 4999",D2373&lt;=9999,"5000 to 9999",D2373&lt;=14999,"10000 to 14999",D2373&lt;=19999,"15000 to 19999",D2373&lt;=24999,"20000 to 24999",D2373&lt;=29999,"25000 to 29999",D2373&lt;=34999,"30000 to 34999",D2373&lt;=39999,"35000 to 39999",D2373&lt;44999,"40000 to 44999",D2373&lt;=44999,"40000 to 44999",D2373&lt;=49999,"45000 to 49999",D2373&gt;=50000,"50000 or More")</f>
        <v>5000 to 9999</v>
      </c>
    </row>
    <row r="2374" spans="1:21" ht="42.75" x14ac:dyDescent="0.45">
      <c r="A2374">
        <v>1424</v>
      </c>
      <c r="B2374" s="3" t="s">
        <v>1425</v>
      </c>
      <c r="C2374" s="3" t="s">
        <v>5534</v>
      </c>
      <c r="D2374" s="6">
        <v>7500</v>
      </c>
      <c r="E2374" s="8">
        <v>1527</v>
      </c>
      <c r="F2374" s="17" t="s">
        <v>8220</v>
      </c>
      <c r="G2374" t="s">
        <v>8223</v>
      </c>
      <c r="H2374" t="s">
        <v>8245</v>
      </c>
      <c r="I2374">
        <v>1479233602</v>
      </c>
      <c r="J2374" s="10">
        <v>1478106802</v>
      </c>
      <c r="K2374" s="11">
        <f t="shared" si="185"/>
        <v>42676.717615740738</v>
      </c>
      <c r="L2374" t="b">
        <v>0</v>
      </c>
      <c r="M2374">
        <v>14</v>
      </c>
      <c r="N2374" t="b">
        <v>0</v>
      </c>
      <c r="O2374" t="s">
        <v>8295</v>
      </c>
      <c r="P2374" t="s">
        <v>8314</v>
      </c>
      <c r="Q2374">
        <f t="shared" si="186"/>
        <v>2016</v>
      </c>
      <c r="R2374">
        <f t="shared" si="187"/>
        <v>0</v>
      </c>
      <c r="S2374">
        <f t="shared" si="188"/>
        <v>1</v>
      </c>
      <c r="T2374">
        <f t="shared" si="189"/>
        <v>0</v>
      </c>
      <c r="U2374" t="str" cm="1">
        <f t="array" ref="U2374">_xlfn.IFS(D2374&lt;1000,"Less Than 1000",D2374&lt;=4999,"1000 to 4999",D2374&lt;=9999,"5000 to 9999",D2374&lt;=14999,"10000 to 14999",D2374&lt;=19999,"15000 to 19999",D2374&lt;=24999,"20000 to 24999",D2374&lt;=29999,"25000 to 29999",D2374&lt;=34999,"30000 to 34999",D2374&lt;=39999,"35000 to 39999",D2374&lt;44999,"40000 to 44999",D2374&lt;=44999,"40000 to 44999",D2374&lt;=49999,"45000 to 49999",D2374&gt;=50000,"50000 or More")</f>
        <v>5000 to 9999</v>
      </c>
    </row>
    <row r="2375" spans="1:21" ht="42.75" x14ac:dyDescent="0.45">
      <c r="A2375">
        <v>1534</v>
      </c>
      <c r="B2375" s="3" t="s">
        <v>1535</v>
      </c>
      <c r="C2375" s="3" t="s">
        <v>5644</v>
      </c>
      <c r="D2375" s="6">
        <v>7500</v>
      </c>
      <c r="E2375" s="8">
        <v>31330</v>
      </c>
      <c r="F2375" s="17" t="s">
        <v>8218</v>
      </c>
      <c r="G2375" t="s">
        <v>8223</v>
      </c>
      <c r="H2375" t="s">
        <v>8245</v>
      </c>
      <c r="I2375">
        <v>1441383062</v>
      </c>
      <c r="J2375" s="10">
        <v>1438791062</v>
      </c>
      <c r="K2375" s="11">
        <f t="shared" si="185"/>
        <v>42221.67432870371</v>
      </c>
      <c r="L2375" t="b">
        <v>1</v>
      </c>
      <c r="M2375">
        <v>369</v>
      </c>
      <c r="N2375" t="b">
        <v>1</v>
      </c>
      <c r="O2375" t="s">
        <v>8311</v>
      </c>
      <c r="P2375" t="s">
        <v>8312</v>
      </c>
      <c r="Q2375">
        <f t="shared" si="186"/>
        <v>2015</v>
      </c>
      <c r="R2375">
        <f t="shared" si="187"/>
        <v>1</v>
      </c>
      <c r="S2375">
        <f t="shared" si="188"/>
        <v>0</v>
      </c>
      <c r="T2375">
        <f t="shared" si="189"/>
        <v>0</v>
      </c>
      <c r="U2375" t="str" cm="1">
        <f t="array" ref="U2375">_xlfn.IFS(D2375&lt;1000,"Less Than 1000",D2375&lt;=4999,"1000 to 4999",D2375&lt;=9999,"5000 to 9999",D2375&lt;=14999,"10000 to 14999",D2375&lt;=19999,"15000 to 19999",D2375&lt;=24999,"20000 to 24999",D2375&lt;=29999,"25000 to 29999",D2375&lt;=34999,"30000 to 34999",D2375&lt;=39999,"35000 to 39999",D2375&lt;44999,"40000 to 44999",D2375&lt;=44999,"40000 to 44999",D2375&lt;=49999,"45000 to 49999",D2375&gt;=50000,"50000 or More")</f>
        <v>5000 to 9999</v>
      </c>
    </row>
    <row r="2376" spans="1:21" ht="42.75" x14ac:dyDescent="0.45">
      <c r="A2376">
        <v>1587</v>
      </c>
      <c r="B2376" s="3" t="s">
        <v>1588</v>
      </c>
      <c r="C2376" s="3" t="s">
        <v>5697</v>
      </c>
      <c r="D2376" s="6">
        <v>7500</v>
      </c>
      <c r="E2376" s="8">
        <v>1</v>
      </c>
      <c r="F2376" s="17" t="s">
        <v>8220</v>
      </c>
      <c r="G2376" t="s">
        <v>8223</v>
      </c>
      <c r="H2376" t="s">
        <v>8245</v>
      </c>
      <c r="I2376">
        <v>1418510965</v>
      </c>
      <c r="J2376" s="10">
        <v>1415918965</v>
      </c>
      <c r="K2376" s="11">
        <f t="shared" si="185"/>
        <v>41956.950983796298</v>
      </c>
      <c r="L2376" t="b">
        <v>0</v>
      </c>
      <c r="M2376">
        <v>1</v>
      </c>
      <c r="N2376" t="b">
        <v>0</v>
      </c>
      <c r="O2376" t="s">
        <v>8311</v>
      </c>
      <c r="P2376" t="s">
        <v>8318</v>
      </c>
      <c r="Q2376">
        <f t="shared" si="186"/>
        <v>2014</v>
      </c>
      <c r="R2376">
        <f t="shared" si="187"/>
        <v>0</v>
      </c>
      <c r="S2376">
        <f t="shared" si="188"/>
        <v>1</v>
      </c>
      <c r="T2376">
        <f t="shared" si="189"/>
        <v>0</v>
      </c>
      <c r="U2376" t="str" cm="1">
        <f t="array" ref="U2376">_xlfn.IFS(D2376&lt;1000,"Less Than 1000",D2376&lt;=4999,"1000 to 4999",D2376&lt;=9999,"5000 to 9999",D2376&lt;=14999,"10000 to 14999",D2376&lt;=19999,"15000 to 19999",D2376&lt;=24999,"20000 to 24999",D2376&lt;=29999,"25000 to 29999",D2376&lt;=34999,"30000 to 34999",D2376&lt;=39999,"35000 to 39999",D2376&lt;44999,"40000 to 44999",D2376&lt;=44999,"40000 to 44999",D2376&lt;=49999,"45000 to 49999",D2376&gt;=50000,"50000 or More")</f>
        <v>5000 to 9999</v>
      </c>
    </row>
    <row r="2377" spans="1:21" ht="42.75" x14ac:dyDescent="0.45">
      <c r="A2377">
        <v>1625</v>
      </c>
      <c r="B2377" s="3" t="s">
        <v>1626</v>
      </c>
      <c r="C2377" s="3" t="s">
        <v>5735</v>
      </c>
      <c r="D2377" s="6">
        <v>7500</v>
      </c>
      <c r="E2377" s="8">
        <v>11650</v>
      </c>
      <c r="F2377" s="17" t="s">
        <v>8218</v>
      </c>
      <c r="G2377" t="s">
        <v>8223</v>
      </c>
      <c r="H2377" t="s">
        <v>8245</v>
      </c>
      <c r="I2377">
        <v>1347382053</v>
      </c>
      <c r="J2377" s="10">
        <v>1344962853</v>
      </c>
      <c r="K2377" s="11">
        <f t="shared" si="185"/>
        <v>41135.699687500004</v>
      </c>
      <c r="L2377" t="b">
        <v>0</v>
      </c>
      <c r="M2377">
        <v>104</v>
      </c>
      <c r="N2377" t="b">
        <v>1</v>
      </c>
      <c r="O2377" t="s">
        <v>8298</v>
      </c>
      <c r="P2377" t="s">
        <v>8299</v>
      </c>
      <c r="Q2377">
        <f t="shared" si="186"/>
        <v>2012</v>
      </c>
      <c r="R2377">
        <f t="shared" si="187"/>
        <v>1</v>
      </c>
      <c r="S2377">
        <f t="shared" si="188"/>
        <v>0</v>
      </c>
      <c r="T2377">
        <f t="shared" si="189"/>
        <v>0</v>
      </c>
      <c r="U2377" t="str" cm="1">
        <f t="array" ref="U2377">_xlfn.IFS(D2377&lt;1000,"Less Than 1000",D2377&lt;=4999,"1000 to 4999",D2377&lt;=9999,"5000 to 9999",D2377&lt;=14999,"10000 to 14999",D2377&lt;=19999,"15000 to 19999",D2377&lt;=24999,"20000 to 24999",D2377&lt;=29999,"25000 to 29999",D2377&lt;=34999,"30000 to 34999",D2377&lt;=39999,"35000 to 39999",D2377&lt;44999,"40000 to 44999",D2377&lt;=44999,"40000 to 44999",D2377&lt;=49999,"45000 to 49999",D2377&gt;=50000,"50000 or More")</f>
        <v>5000 to 9999</v>
      </c>
    </row>
    <row r="2378" spans="1:21" ht="42.75" x14ac:dyDescent="0.45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s="17" t="s">
        <v>8219</v>
      </c>
      <c r="G2378" t="s">
        <v>8223</v>
      </c>
      <c r="H2378" t="s">
        <v>8245</v>
      </c>
      <c r="I2378">
        <v>1456555536</v>
      </c>
      <c r="J2378" s="10">
        <v>1453963536</v>
      </c>
      <c r="K2378" s="11">
        <f t="shared" si="185"/>
        <v>42397.281666666662</v>
      </c>
      <c r="L2378" t="b">
        <v>0</v>
      </c>
      <c r="M2378">
        <v>2</v>
      </c>
      <c r="N2378" t="b">
        <v>0</v>
      </c>
      <c r="O2378" t="s">
        <v>8283</v>
      </c>
      <c r="P2378" t="s">
        <v>8286</v>
      </c>
      <c r="Q2378">
        <f t="shared" si="186"/>
        <v>2016</v>
      </c>
      <c r="R2378">
        <f t="shared" si="187"/>
        <v>0</v>
      </c>
      <c r="S2378">
        <f t="shared" si="188"/>
        <v>0</v>
      </c>
      <c r="T2378">
        <f t="shared" si="189"/>
        <v>1</v>
      </c>
      <c r="U2378" t="str" cm="1">
        <f t="array" ref="U2378">_xlfn.IFS(D2378&lt;1000,"Less Than 1000",D2378&lt;=4999,"1000 to 4999",D2378&lt;=9999,"5000 to 9999",D2378&lt;=14999,"10000 to 14999",D2378&lt;=19999,"15000 to 19999",D2378&lt;=24999,"20000 to 24999",D2378&lt;=29999,"25000 to 29999",D2378&lt;=34999,"30000 to 34999",D2378&lt;=39999,"35000 to 39999",D2378&lt;44999,"40000 to 44999",D2378&lt;=44999,"40000 to 44999",D2378&lt;=49999,"45000 to 49999",D2378&gt;=50000,"50000 or More")</f>
        <v>50000 or More</v>
      </c>
    </row>
    <row r="2379" spans="1:21" ht="42.75" x14ac:dyDescent="0.45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s="17" t="s">
        <v>8219</v>
      </c>
      <c r="G2379" t="s">
        <v>8223</v>
      </c>
      <c r="H2379" t="s">
        <v>8245</v>
      </c>
      <c r="I2379">
        <v>1417532644</v>
      </c>
      <c r="J2379" s="10">
        <v>1413900244</v>
      </c>
      <c r="K2379" s="11">
        <f t="shared" si="185"/>
        <v>41933.586157407408</v>
      </c>
      <c r="L2379" t="b">
        <v>0</v>
      </c>
      <c r="M2379">
        <v>10</v>
      </c>
      <c r="N2379" t="b">
        <v>0</v>
      </c>
      <c r="O2379" t="s">
        <v>8283</v>
      </c>
      <c r="P2379" t="s">
        <v>8286</v>
      </c>
      <c r="Q2379">
        <f t="shared" si="186"/>
        <v>2014</v>
      </c>
      <c r="R2379">
        <f t="shared" si="187"/>
        <v>0</v>
      </c>
      <c r="S2379">
        <f t="shared" si="188"/>
        <v>0</v>
      </c>
      <c r="T2379">
        <f t="shared" si="189"/>
        <v>1</v>
      </c>
      <c r="U2379" t="str" cm="1">
        <f t="array" ref="U2379">_xlfn.IFS(D2379&lt;1000,"Less Than 1000",D2379&lt;=4999,"1000 to 4999",D2379&lt;=9999,"5000 to 9999",D2379&lt;=14999,"10000 to 14999",D2379&lt;=19999,"15000 to 19999",D2379&lt;=24999,"20000 to 24999",D2379&lt;=29999,"25000 to 29999",D2379&lt;=34999,"30000 to 34999",D2379&lt;=39999,"35000 to 39999",D2379&lt;44999,"40000 to 44999",D2379&lt;=44999,"40000 to 44999",D2379&lt;=49999,"45000 to 49999",D2379&gt;=50000,"50000 or More")</f>
        <v>50000 or More</v>
      </c>
    </row>
    <row r="2380" spans="1:21" ht="28.5" x14ac:dyDescent="0.45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s="17" t="s">
        <v>8219</v>
      </c>
      <c r="G2380" t="s">
        <v>8228</v>
      </c>
      <c r="H2380" t="s">
        <v>8250</v>
      </c>
      <c r="I2380">
        <v>1464460329</v>
      </c>
      <c r="J2380" s="10">
        <v>1461954729</v>
      </c>
      <c r="K2380" s="11">
        <f t="shared" si="185"/>
        <v>42489.772326388891</v>
      </c>
      <c r="L2380" t="b">
        <v>0</v>
      </c>
      <c r="M2380">
        <v>9</v>
      </c>
      <c r="N2380" t="b">
        <v>0</v>
      </c>
      <c r="O2380" t="s">
        <v>8292</v>
      </c>
      <c r="P2380" t="s">
        <v>8293</v>
      </c>
      <c r="Q2380">
        <f t="shared" si="186"/>
        <v>2016</v>
      </c>
      <c r="R2380">
        <f t="shared" si="187"/>
        <v>0</v>
      </c>
      <c r="S2380">
        <f t="shared" si="188"/>
        <v>0</v>
      </c>
      <c r="T2380">
        <f t="shared" si="189"/>
        <v>1</v>
      </c>
      <c r="U2380" t="str" cm="1">
        <f t="array" ref="U2380">_xlfn.IFS(D2380&lt;1000,"Less Than 1000",D2380&lt;=4999,"1000 to 4999",D2380&lt;=9999,"5000 to 9999",D2380&lt;=14999,"10000 to 14999",D2380&lt;=19999,"15000 to 19999",D2380&lt;=24999,"20000 to 24999",D2380&lt;=29999,"25000 to 29999",D2380&lt;=34999,"30000 to 34999",D2380&lt;=39999,"35000 to 39999",D2380&lt;44999,"40000 to 44999",D2380&lt;=44999,"40000 to 44999",D2380&lt;=49999,"45000 to 49999",D2380&gt;=50000,"50000 or More")</f>
        <v>50000 or More</v>
      </c>
    </row>
    <row r="2381" spans="1:21" ht="42.75" x14ac:dyDescent="0.45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s="17" t="s">
        <v>8219</v>
      </c>
      <c r="G2381" t="s">
        <v>8223</v>
      </c>
      <c r="H2381" t="s">
        <v>8245</v>
      </c>
      <c r="I2381">
        <v>1466346646</v>
      </c>
      <c r="J2381" s="10">
        <v>1463754646</v>
      </c>
      <c r="K2381" s="11">
        <f t="shared" si="185"/>
        <v>42510.604699074072</v>
      </c>
      <c r="L2381" t="b">
        <v>0</v>
      </c>
      <c r="M2381">
        <v>101</v>
      </c>
      <c r="N2381" t="b">
        <v>0</v>
      </c>
      <c r="O2381" t="s">
        <v>8292</v>
      </c>
      <c r="P2381" t="s">
        <v>8294</v>
      </c>
      <c r="Q2381">
        <f t="shared" si="186"/>
        <v>2016</v>
      </c>
      <c r="R2381">
        <f t="shared" si="187"/>
        <v>0</v>
      </c>
      <c r="S2381">
        <f t="shared" si="188"/>
        <v>0</v>
      </c>
      <c r="T2381">
        <f t="shared" si="189"/>
        <v>1</v>
      </c>
      <c r="U2381" t="str" cm="1">
        <f t="array" ref="U2381">_xlfn.IFS(D2381&lt;1000,"Less Than 1000",D2381&lt;=4999,"1000 to 4999",D2381&lt;=9999,"5000 to 9999",D2381&lt;=14999,"10000 to 14999",D2381&lt;=19999,"15000 to 19999",D2381&lt;=24999,"20000 to 24999",D2381&lt;=29999,"25000 to 29999",D2381&lt;=34999,"30000 to 34999",D2381&lt;=39999,"35000 to 39999",D2381&lt;44999,"40000 to 44999",D2381&lt;=44999,"40000 to 44999",D2381&lt;=49999,"45000 to 49999",D2381&gt;=50000,"50000 or More")</f>
        <v>50000 or More</v>
      </c>
    </row>
    <row r="2382" spans="1:21" ht="42.75" x14ac:dyDescent="0.45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s="17" t="s">
        <v>8219</v>
      </c>
      <c r="G2382" t="s">
        <v>8223</v>
      </c>
      <c r="H2382" t="s">
        <v>8245</v>
      </c>
      <c r="I2382">
        <v>1398042000</v>
      </c>
      <c r="J2382" s="10">
        <v>1395089981</v>
      </c>
      <c r="K2382" s="11">
        <f t="shared" si="185"/>
        <v>41715.874780092592</v>
      </c>
      <c r="L2382" t="b">
        <v>0</v>
      </c>
      <c r="M2382">
        <v>40</v>
      </c>
      <c r="N2382" t="b">
        <v>0</v>
      </c>
      <c r="O2382" t="s">
        <v>8298</v>
      </c>
      <c r="P2382" t="s">
        <v>8313</v>
      </c>
      <c r="Q2382">
        <f t="shared" si="186"/>
        <v>2014</v>
      </c>
      <c r="R2382">
        <f t="shared" si="187"/>
        <v>0</v>
      </c>
      <c r="S2382">
        <f t="shared" si="188"/>
        <v>0</v>
      </c>
      <c r="T2382">
        <f t="shared" si="189"/>
        <v>1</v>
      </c>
      <c r="U2382" t="str" cm="1">
        <f t="array" ref="U2382">_xlfn.IFS(D2382&lt;1000,"Less Than 1000",D2382&lt;=4999,"1000 to 4999",D2382&lt;=9999,"5000 to 9999",D2382&lt;=14999,"10000 to 14999",D2382&lt;=19999,"15000 to 19999",D2382&lt;=24999,"20000 to 24999",D2382&lt;=29999,"25000 to 29999",D2382&lt;=34999,"30000 to 34999",D2382&lt;=39999,"35000 to 39999",D2382&lt;44999,"40000 to 44999",D2382&lt;=44999,"40000 to 44999",D2382&lt;=49999,"45000 to 49999",D2382&gt;=50000,"50000 or More")</f>
        <v>50000 or More</v>
      </c>
    </row>
    <row r="2383" spans="1:21" ht="42.75" x14ac:dyDescent="0.45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s="17" t="s">
        <v>8219</v>
      </c>
      <c r="G2383" t="s">
        <v>8224</v>
      </c>
      <c r="H2383" t="s">
        <v>8246</v>
      </c>
      <c r="I2383">
        <v>1422903342</v>
      </c>
      <c r="J2383" s="10">
        <v>1420311342</v>
      </c>
      <c r="K2383" s="11">
        <f t="shared" si="185"/>
        <v>42007.788680555561</v>
      </c>
      <c r="L2383" t="b">
        <v>0</v>
      </c>
      <c r="M2383">
        <v>0</v>
      </c>
      <c r="N2383" t="b">
        <v>0</v>
      </c>
      <c r="O2383" t="s">
        <v>8298</v>
      </c>
      <c r="P2383" t="s">
        <v>8313</v>
      </c>
      <c r="Q2383">
        <f t="shared" si="186"/>
        <v>2015</v>
      </c>
      <c r="R2383">
        <f t="shared" si="187"/>
        <v>0</v>
      </c>
      <c r="S2383">
        <f t="shared" si="188"/>
        <v>0</v>
      </c>
      <c r="T2383">
        <f t="shared" si="189"/>
        <v>1</v>
      </c>
      <c r="U2383" t="str" cm="1">
        <f t="array" ref="U2383">_xlfn.IFS(D2383&lt;1000,"Less Than 1000",D2383&lt;=4999,"1000 to 4999",D2383&lt;=9999,"5000 to 9999",D2383&lt;=14999,"10000 to 14999",D2383&lt;=19999,"15000 to 19999",D2383&lt;=24999,"20000 to 24999",D2383&lt;=29999,"25000 to 29999",D2383&lt;=34999,"30000 to 34999",D2383&lt;=39999,"35000 to 39999",D2383&lt;44999,"40000 to 44999",D2383&lt;=44999,"40000 to 44999",D2383&lt;=49999,"45000 to 49999",D2383&gt;=50000,"50000 or More")</f>
        <v>50000 or More</v>
      </c>
    </row>
    <row r="2384" spans="1:21" ht="28.5" x14ac:dyDescent="0.45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s="17" t="s">
        <v>8219</v>
      </c>
      <c r="G2384" t="s">
        <v>8223</v>
      </c>
      <c r="H2384" t="s">
        <v>8245</v>
      </c>
      <c r="I2384">
        <v>1455710679</v>
      </c>
      <c r="J2384" s="10">
        <v>1453118679</v>
      </c>
      <c r="K2384" s="11">
        <f t="shared" si="185"/>
        <v>42387.503229166665</v>
      </c>
      <c r="L2384" t="b">
        <v>0</v>
      </c>
      <c r="M2384">
        <v>45</v>
      </c>
      <c r="N2384" t="b">
        <v>0</v>
      </c>
      <c r="O2384" t="s">
        <v>8292</v>
      </c>
      <c r="P2384" t="s">
        <v>8294</v>
      </c>
      <c r="Q2384">
        <f t="shared" si="186"/>
        <v>2016</v>
      </c>
      <c r="R2384">
        <f t="shared" si="187"/>
        <v>0</v>
      </c>
      <c r="S2384">
        <f t="shared" si="188"/>
        <v>0</v>
      </c>
      <c r="T2384">
        <f t="shared" si="189"/>
        <v>1</v>
      </c>
      <c r="U2384" t="str" cm="1">
        <f t="array" ref="U2384">_xlfn.IFS(D2384&lt;1000,"Less Than 1000",D2384&lt;=4999,"1000 to 4999",D2384&lt;=9999,"5000 to 9999",D2384&lt;=14999,"10000 to 14999",D2384&lt;=19999,"15000 to 19999",D2384&lt;=24999,"20000 to 24999",D2384&lt;=29999,"25000 to 29999",D2384&lt;=34999,"30000 to 34999",D2384&lt;=39999,"35000 to 39999",D2384&lt;44999,"40000 to 44999",D2384&lt;=44999,"40000 to 44999",D2384&lt;=49999,"45000 to 49999",D2384&gt;=50000,"50000 or More")</f>
        <v>50000 or More</v>
      </c>
    </row>
    <row r="2385" spans="1:21" ht="42.75" x14ac:dyDescent="0.45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s="17" t="s">
        <v>8219</v>
      </c>
      <c r="G2385" t="s">
        <v>8223</v>
      </c>
      <c r="H2385" t="s">
        <v>8245</v>
      </c>
      <c r="I2385">
        <v>1476371552</v>
      </c>
      <c r="J2385" s="10">
        <v>1473779552</v>
      </c>
      <c r="K2385" s="11">
        <f t="shared" si="185"/>
        <v>42626.633703703701</v>
      </c>
      <c r="L2385" t="b">
        <v>0</v>
      </c>
      <c r="M2385">
        <v>90</v>
      </c>
      <c r="N2385" t="b">
        <v>0</v>
      </c>
      <c r="O2385" t="s">
        <v>8292</v>
      </c>
      <c r="P2385" t="s">
        <v>8294</v>
      </c>
      <c r="Q2385">
        <f t="shared" si="186"/>
        <v>2016</v>
      </c>
      <c r="R2385">
        <f t="shared" si="187"/>
        <v>0</v>
      </c>
      <c r="S2385">
        <f t="shared" si="188"/>
        <v>0</v>
      </c>
      <c r="T2385">
        <f t="shared" si="189"/>
        <v>1</v>
      </c>
      <c r="U2385" t="str" cm="1">
        <f t="array" ref="U2385">_xlfn.IFS(D2385&lt;1000,"Less Than 1000",D2385&lt;=4999,"1000 to 4999",D2385&lt;=9999,"5000 to 9999",D2385&lt;=14999,"10000 to 14999",D2385&lt;=19999,"15000 to 19999",D2385&lt;=24999,"20000 to 24999",D2385&lt;=29999,"25000 to 29999",D2385&lt;=34999,"30000 to 34999",D2385&lt;=39999,"35000 to 39999",D2385&lt;44999,"40000 to 44999",D2385&lt;=44999,"40000 to 44999",D2385&lt;=49999,"45000 to 49999",D2385&gt;=50000,"50000 or More")</f>
        <v>50000 or More</v>
      </c>
    </row>
    <row r="2386" spans="1:21" ht="42.75" x14ac:dyDescent="0.45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s="17" t="s">
        <v>8219</v>
      </c>
      <c r="G2386" t="s">
        <v>8223</v>
      </c>
      <c r="H2386" t="s">
        <v>8245</v>
      </c>
      <c r="I2386">
        <v>1417501145</v>
      </c>
      <c r="J2386" s="10">
        <v>1414041545</v>
      </c>
      <c r="K2386" s="11">
        <f t="shared" si="185"/>
        <v>41935.221585648149</v>
      </c>
      <c r="L2386" t="b">
        <v>0</v>
      </c>
      <c r="M2386">
        <v>9</v>
      </c>
      <c r="N2386" t="b">
        <v>0</v>
      </c>
      <c r="O2386" t="s">
        <v>8292</v>
      </c>
      <c r="P2386" t="s">
        <v>8294</v>
      </c>
      <c r="Q2386">
        <f t="shared" si="186"/>
        <v>2014</v>
      </c>
      <c r="R2386">
        <f t="shared" si="187"/>
        <v>0</v>
      </c>
      <c r="S2386">
        <f t="shared" si="188"/>
        <v>0</v>
      </c>
      <c r="T2386">
        <f t="shared" si="189"/>
        <v>1</v>
      </c>
      <c r="U2386" t="str" cm="1">
        <f t="array" ref="U2386">_xlfn.IFS(D2386&lt;1000,"Less Than 1000",D2386&lt;=4999,"1000 to 4999",D2386&lt;=9999,"5000 to 9999",D2386&lt;=14999,"10000 to 14999",D2386&lt;=19999,"15000 to 19999",D2386&lt;=24999,"20000 to 24999",D2386&lt;=29999,"25000 to 29999",D2386&lt;=34999,"30000 to 34999",D2386&lt;=39999,"35000 to 39999",D2386&lt;44999,"40000 to 44999",D2386&lt;=44999,"40000 to 44999",D2386&lt;=49999,"45000 to 49999",D2386&gt;=50000,"50000 or More")</f>
        <v>50000 or More</v>
      </c>
    </row>
    <row r="2387" spans="1:21" ht="42.75" x14ac:dyDescent="0.45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s="17" t="s">
        <v>8219</v>
      </c>
      <c r="G2387" t="s">
        <v>8223</v>
      </c>
      <c r="H2387" t="s">
        <v>8245</v>
      </c>
      <c r="I2387">
        <v>1488549079</v>
      </c>
      <c r="J2387" s="10">
        <v>1485957079</v>
      </c>
      <c r="K2387" s="11">
        <f t="shared" si="185"/>
        <v>42767.577303240745</v>
      </c>
      <c r="L2387" t="b">
        <v>0</v>
      </c>
      <c r="M2387">
        <v>140</v>
      </c>
      <c r="N2387" t="b">
        <v>0</v>
      </c>
      <c r="O2387" t="s">
        <v>8292</v>
      </c>
      <c r="P2387" t="s">
        <v>8294</v>
      </c>
      <c r="Q2387">
        <f t="shared" si="186"/>
        <v>2017</v>
      </c>
      <c r="R2387">
        <f t="shared" si="187"/>
        <v>0</v>
      </c>
      <c r="S2387">
        <f t="shared" si="188"/>
        <v>0</v>
      </c>
      <c r="T2387">
        <f t="shared" si="189"/>
        <v>1</v>
      </c>
      <c r="U2387" t="str" cm="1">
        <f t="array" ref="U2387">_xlfn.IFS(D2387&lt;1000,"Less Than 1000",D2387&lt;=4999,"1000 to 4999",D2387&lt;=9999,"5000 to 9999",D2387&lt;=14999,"10000 to 14999",D2387&lt;=19999,"15000 to 19999",D2387&lt;=24999,"20000 to 24999",D2387&lt;=29999,"25000 to 29999",D2387&lt;=34999,"30000 to 34999",D2387&lt;=39999,"35000 to 39999",D2387&lt;44999,"40000 to 44999",D2387&lt;=44999,"40000 to 44999",D2387&lt;=49999,"45000 to 49999",D2387&gt;=50000,"50000 or More")</f>
        <v>50000 or More</v>
      </c>
    </row>
    <row r="2388" spans="1:21" ht="28.5" x14ac:dyDescent="0.45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s="17" t="s">
        <v>8219</v>
      </c>
      <c r="G2388" t="s">
        <v>8223</v>
      </c>
      <c r="H2388" t="s">
        <v>8245</v>
      </c>
      <c r="I2388">
        <v>1418056315</v>
      </c>
      <c r="J2388" s="10">
        <v>1414164715</v>
      </c>
      <c r="K2388" s="11">
        <f t="shared" si="185"/>
        <v>41936.647164351853</v>
      </c>
      <c r="L2388" t="b">
        <v>0</v>
      </c>
      <c r="M2388">
        <v>37</v>
      </c>
      <c r="N2388" t="b">
        <v>0</v>
      </c>
      <c r="O2388" t="s">
        <v>8292</v>
      </c>
      <c r="P2388" t="s">
        <v>8294</v>
      </c>
      <c r="Q2388">
        <f t="shared" si="186"/>
        <v>2014</v>
      </c>
      <c r="R2388">
        <f t="shared" si="187"/>
        <v>0</v>
      </c>
      <c r="S2388">
        <f t="shared" si="188"/>
        <v>0</v>
      </c>
      <c r="T2388">
        <f t="shared" si="189"/>
        <v>1</v>
      </c>
      <c r="U2388" t="str" cm="1">
        <f t="array" ref="U2388">_xlfn.IFS(D2388&lt;1000,"Less Than 1000",D2388&lt;=4999,"1000 to 4999",D2388&lt;=9999,"5000 to 9999",D2388&lt;=14999,"10000 to 14999",D2388&lt;=19999,"15000 to 19999",D2388&lt;=24999,"20000 to 24999",D2388&lt;=29999,"25000 to 29999",D2388&lt;=34999,"30000 to 34999",D2388&lt;=39999,"35000 to 39999",D2388&lt;44999,"40000 to 44999",D2388&lt;=44999,"40000 to 44999",D2388&lt;=49999,"45000 to 49999",D2388&gt;=50000,"50000 or More")</f>
        <v>50000 or More</v>
      </c>
    </row>
    <row r="2389" spans="1:21" ht="42.75" x14ac:dyDescent="0.45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s="17" t="s">
        <v>8219</v>
      </c>
      <c r="G2389" t="s">
        <v>8223</v>
      </c>
      <c r="H2389" t="s">
        <v>8245</v>
      </c>
      <c r="I2389">
        <v>1437161739</v>
      </c>
      <c r="J2389" s="10">
        <v>1434569739</v>
      </c>
      <c r="K2389" s="11">
        <f t="shared" si="185"/>
        <v>42172.816423611104</v>
      </c>
      <c r="L2389" t="b">
        <v>0</v>
      </c>
      <c r="M2389">
        <v>1</v>
      </c>
      <c r="N2389" t="b">
        <v>0</v>
      </c>
      <c r="O2389" t="s">
        <v>8292</v>
      </c>
      <c r="P2389" t="s">
        <v>8294</v>
      </c>
      <c r="Q2389">
        <f t="shared" si="186"/>
        <v>2015</v>
      </c>
      <c r="R2389">
        <f t="shared" si="187"/>
        <v>0</v>
      </c>
      <c r="S2389">
        <f t="shared" si="188"/>
        <v>0</v>
      </c>
      <c r="T2389">
        <f t="shared" si="189"/>
        <v>1</v>
      </c>
      <c r="U2389" t="str" cm="1">
        <f t="array" ref="U2389">_xlfn.IFS(D2389&lt;1000,"Less Than 1000",D2389&lt;=4999,"1000 to 4999",D2389&lt;=9999,"5000 to 9999",D2389&lt;=14999,"10000 to 14999",D2389&lt;=19999,"15000 to 19999",D2389&lt;=24999,"20000 to 24999",D2389&lt;=29999,"25000 to 29999",D2389&lt;=34999,"30000 to 34999",D2389&lt;=39999,"35000 to 39999",D2389&lt;44999,"40000 to 44999",D2389&lt;=44999,"40000 to 44999",D2389&lt;=49999,"45000 to 49999",D2389&gt;=50000,"50000 or More")</f>
        <v>50000 or More</v>
      </c>
    </row>
    <row r="2390" spans="1:21" ht="42.75" x14ac:dyDescent="0.45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s="17" t="s">
        <v>8219</v>
      </c>
      <c r="G2390" t="s">
        <v>8223</v>
      </c>
      <c r="H2390" t="s">
        <v>8245</v>
      </c>
      <c r="I2390">
        <v>1471579140</v>
      </c>
      <c r="J2390" s="10">
        <v>1466512683</v>
      </c>
      <c r="K2390" s="11">
        <f t="shared" si="185"/>
        <v>42542.526423611111</v>
      </c>
      <c r="L2390" t="b">
        <v>0</v>
      </c>
      <c r="M2390">
        <v>323</v>
      </c>
      <c r="N2390" t="b">
        <v>0</v>
      </c>
      <c r="O2390" t="s">
        <v>8292</v>
      </c>
      <c r="P2390" t="s">
        <v>8294</v>
      </c>
      <c r="Q2390">
        <f t="shared" si="186"/>
        <v>2016</v>
      </c>
      <c r="R2390">
        <f t="shared" si="187"/>
        <v>0</v>
      </c>
      <c r="S2390">
        <f t="shared" si="188"/>
        <v>0</v>
      </c>
      <c r="T2390">
        <f t="shared" si="189"/>
        <v>1</v>
      </c>
      <c r="U2390" t="str" cm="1">
        <f t="array" ref="U2390">_xlfn.IFS(D2390&lt;1000,"Less Than 1000",D2390&lt;=4999,"1000 to 4999",D2390&lt;=9999,"5000 to 9999",D2390&lt;=14999,"10000 to 14999",D2390&lt;=19999,"15000 to 19999",D2390&lt;=24999,"20000 to 24999",D2390&lt;=29999,"25000 to 29999",D2390&lt;=34999,"30000 to 34999",D2390&lt;=39999,"35000 to 39999",D2390&lt;44999,"40000 to 44999",D2390&lt;=44999,"40000 to 44999",D2390&lt;=49999,"45000 to 49999",D2390&gt;=50000,"50000 or More")</f>
        <v>50000 or More</v>
      </c>
    </row>
    <row r="2391" spans="1:21" ht="42.75" x14ac:dyDescent="0.45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s="17" t="s">
        <v>8219</v>
      </c>
      <c r="G2391" t="s">
        <v>8240</v>
      </c>
      <c r="H2391" t="s">
        <v>8248</v>
      </c>
      <c r="I2391">
        <v>1483474370</v>
      </c>
      <c r="J2391" s="10">
        <v>1480882370</v>
      </c>
      <c r="K2391" s="11">
        <f t="shared" si="185"/>
        <v>42708.842245370368</v>
      </c>
      <c r="L2391" t="b">
        <v>0</v>
      </c>
      <c r="M2391">
        <v>0</v>
      </c>
      <c r="N2391" t="b">
        <v>0</v>
      </c>
      <c r="O2391" t="s">
        <v>8292</v>
      </c>
      <c r="P2391" t="s">
        <v>8293</v>
      </c>
      <c r="Q2391">
        <f t="shared" si="186"/>
        <v>2016</v>
      </c>
      <c r="R2391">
        <f t="shared" si="187"/>
        <v>0</v>
      </c>
      <c r="S2391">
        <f t="shared" si="188"/>
        <v>0</v>
      </c>
      <c r="T2391">
        <f t="shared" si="189"/>
        <v>1</v>
      </c>
      <c r="U2391" t="str" cm="1">
        <f t="array" ref="U2391">_xlfn.IFS(D2391&lt;1000,"Less Than 1000",D2391&lt;=4999,"1000 to 4999",D2391&lt;=9999,"5000 to 9999",D2391&lt;=14999,"10000 to 14999",D2391&lt;=19999,"15000 to 19999",D2391&lt;=24999,"20000 to 24999",D2391&lt;=29999,"25000 to 29999",D2391&lt;=34999,"30000 to 34999",D2391&lt;=39999,"35000 to 39999",D2391&lt;44999,"40000 to 44999",D2391&lt;=44999,"40000 to 44999",D2391&lt;=49999,"45000 to 49999",D2391&gt;=50000,"50000 or More")</f>
        <v>50000 or More</v>
      </c>
    </row>
    <row r="2392" spans="1:21" ht="42.75" x14ac:dyDescent="0.45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s="17" t="s">
        <v>8219</v>
      </c>
      <c r="G2392" t="s">
        <v>8223</v>
      </c>
      <c r="H2392" t="s">
        <v>8245</v>
      </c>
      <c r="I2392">
        <v>1461622616</v>
      </c>
      <c r="J2392" s="10">
        <v>1456442216</v>
      </c>
      <c r="K2392" s="11">
        <f t="shared" si="185"/>
        <v>42425.970092592594</v>
      </c>
      <c r="L2392" t="b">
        <v>0</v>
      </c>
      <c r="M2392">
        <v>14</v>
      </c>
      <c r="N2392" t="b">
        <v>0</v>
      </c>
      <c r="O2392" t="s">
        <v>8292</v>
      </c>
      <c r="P2392" t="s">
        <v>8293</v>
      </c>
      <c r="Q2392">
        <f t="shared" si="186"/>
        <v>2016</v>
      </c>
      <c r="R2392">
        <f t="shared" si="187"/>
        <v>0</v>
      </c>
      <c r="S2392">
        <f t="shared" si="188"/>
        <v>0</v>
      </c>
      <c r="T2392">
        <f t="shared" si="189"/>
        <v>1</v>
      </c>
      <c r="U2392" t="str" cm="1">
        <f t="array" ref="U2392">_xlfn.IFS(D2392&lt;1000,"Less Than 1000",D2392&lt;=4999,"1000 to 4999",D2392&lt;=9999,"5000 to 9999",D2392&lt;=14999,"10000 to 14999",D2392&lt;=19999,"15000 to 19999",D2392&lt;=24999,"20000 to 24999",D2392&lt;=29999,"25000 to 29999",D2392&lt;=34999,"30000 to 34999",D2392&lt;=39999,"35000 to 39999",D2392&lt;44999,"40000 to 44999",D2392&lt;=44999,"40000 to 44999",D2392&lt;=49999,"45000 to 49999",D2392&gt;=50000,"50000 or More")</f>
        <v>50000 or More</v>
      </c>
    </row>
    <row r="2393" spans="1:21" ht="42.75" x14ac:dyDescent="0.45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s="17" t="s">
        <v>8219</v>
      </c>
      <c r="G2393" t="s">
        <v>8225</v>
      </c>
      <c r="H2393" t="s">
        <v>8247</v>
      </c>
      <c r="I2393">
        <v>1460615164</v>
      </c>
      <c r="J2393" s="10">
        <v>1458023164</v>
      </c>
      <c r="K2393" s="11">
        <f t="shared" si="185"/>
        <v>42444.268101851849</v>
      </c>
      <c r="L2393" t="b">
        <v>0</v>
      </c>
      <c r="M2393">
        <v>0</v>
      </c>
      <c r="N2393" t="b">
        <v>0</v>
      </c>
      <c r="O2393" t="s">
        <v>8292</v>
      </c>
      <c r="P2393" t="s">
        <v>8293</v>
      </c>
      <c r="Q2393">
        <f t="shared" si="186"/>
        <v>2016</v>
      </c>
      <c r="R2393">
        <f t="shared" si="187"/>
        <v>0</v>
      </c>
      <c r="S2393">
        <f t="shared" si="188"/>
        <v>0</v>
      </c>
      <c r="T2393">
        <f t="shared" si="189"/>
        <v>1</v>
      </c>
      <c r="U2393" t="str" cm="1">
        <f t="array" ref="U2393">_xlfn.IFS(D2393&lt;1000,"Less Than 1000",D2393&lt;=4999,"1000 to 4999",D2393&lt;=9999,"5000 to 9999",D2393&lt;=14999,"10000 to 14999",D2393&lt;=19999,"15000 to 19999",D2393&lt;=24999,"20000 to 24999",D2393&lt;=29999,"25000 to 29999",D2393&lt;=34999,"30000 to 34999",D2393&lt;=39999,"35000 to 39999",D2393&lt;44999,"40000 to 44999",D2393&lt;=44999,"40000 to 44999",D2393&lt;=49999,"45000 to 49999",D2393&gt;=50000,"50000 or More")</f>
        <v>50000 or More</v>
      </c>
    </row>
    <row r="2394" spans="1:21" ht="57" x14ac:dyDescent="0.45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s="17" t="s">
        <v>8219</v>
      </c>
      <c r="G2394" t="s">
        <v>8223</v>
      </c>
      <c r="H2394" t="s">
        <v>8245</v>
      </c>
      <c r="I2394">
        <v>1412536573</v>
      </c>
      <c r="J2394" s="10">
        <v>1408648573</v>
      </c>
      <c r="K2394" s="11">
        <f t="shared" si="185"/>
        <v>41872.802928240737</v>
      </c>
      <c r="L2394" t="b">
        <v>0</v>
      </c>
      <c r="M2394">
        <v>58</v>
      </c>
      <c r="N2394" t="b">
        <v>0</v>
      </c>
      <c r="O2394" t="s">
        <v>8290</v>
      </c>
      <c r="P2394" t="s">
        <v>8330</v>
      </c>
      <c r="Q2394">
        <f t="shared" si="186"/>
        <v>2014</v>
      </c>
      <c r="R2394">
        <f t="shared" si="187"/>
        <v>0</v>
      </c>
      <c r="S2394">
        <f t="shared" si="188"/>
        <v>0</v>
      </c>
      <c r="T2394">
        <f t="shared" si="189"/>
        <v>1</v>
      </c>
      <c r="U2394" t="str" cm="1">
        <f t="array" ref="U2394">_xlfn.IFS(D2394&lt;1000,"Less Than 1000",D2394&lt;=4999,"1000 to 4999",D2394&lt;=9999,"5000 to 9999",D2394&lt;=14999,"10000 to 14999",D2394&lt;=19999,"15000 to 19999",D2394&lt;=24999,"20000 to 24999",D2394&lt;=29999,"25000 to 29999",D2394&lt;=34999,"30000 to 34999",D2394&lt;=39999,"35000 to 39999",D2394&lt;44999,"40000 to 44999",D2394&lt;=44999,"40000 to 44999",D2394&lt;=49999,"45000 to 49999",D2394&gt;=50000,"50000 or More")</f>
        <v>50000 or More</v>
      </c>
    </row>
    <row r="2395" spans="1:21" ht="42.75" x14ac:dyDescent="0.45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s="17" t="s">
        <v>8219</v>
      </c>
      <c r="G2395" t="s">
        <v>8223</v>
      </c>
      <c r="H2395" t="s">
        <v>8245</v>
      </c>
      <c r="I2395">
        <v>1402632000</v>
      </c>
      <c r="J2395" s="10">
        <v>1399909127</v>
      </c>
      <c r="K2395" s="11">
        <f t="shared" si="185"/>
        <v>41771.651932870373</v>
      </c>
      <c r="L2395" t="b">
        <v>0</v>
      </c>
      <c r="M2395">
        <v>70</v>
      </c>
      <c r="N2395" t="b">
        <v>0</v>
      </c>
      <c r="O2395" t="s">
        <v>8292</v>
      </c>
      <c r="P2395" t="s">
        <v>8328</v>
      </c>
      <c r="Q2395">
        <f t="shared" si="186"/>
        <v>2014</v>
      </c>
      <c r="R2395">
        <f t="shared" si="187"/>
        <v>0</v>
      </c>
      <c r="S2395">
        <f t="shared" si="188"/>
        <v>0</v>
      </c>
      <c r="T2395">
        <f t="shared" si="189"/>
        <v>1</v>
      </c>
      <c r="U2395" t="str" cm="1">
        <f t="array" ref="U2395">_xlfn.IFS(D2395&lt;1000,"Less Than 1000",D2395&lt;=4999,"1000 to 4999",D2395&lt;=9999,"5000 to 9999",D2395&lt;=14999,"10000 to 14999",D2395&lt;=19999,"15000 to 19999",D2395&lt;=24999,"20000 to 24999",D2395&lt;=29999,"25000 to 29999",D2395&lt;=34999,"30000 to 34999",D2395&lt;=39999,"35000 to 39999",D2395&lt;44999,"40000 to 44999",D2395&lt;=44999,"40000 to 44999",D2395&lt;=49999,"45000 to 49999",D2395&gt;=50000,"50000 or More")</f>
        <v>50000 or More</v>
      </c>
    </row>
    <row r="2396" spans="1:21" ht="42.75" x14ac:dyDescent="0.45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s="17" t="s">
        <v>8219</v>
      </c>
      <c r="G2396" t="s">
        <v>8223</v>
      </c>
      <c r="H2396" t="s">
        <v>8245</v>
      </c>
      <c r="I2396">
        <v>1414533600</v>
      </c>
      <c r="J2396" s="10">
        <v>1411411564</v>
      </c>
      <c r="K2396" s="11">
        <f t="shared" si="185"/>
        <v>41904.781990740739</v>
      </c>
      <c r="L2396" t="b">
        <v>0</v>
      </c>
      <c r="M2396">
        <v>6</v>
      </c>
      <c r="N2396" t="b">
        <v>0</v>
      </c>
      <c r="O2396" t="s">
        <v>8283</v>
      </c>
      <c r="P2396" t="s">
        <v>8286</v>
      </c>
      <c r="Q2396">
        <f t="shared" si="186"/>
        <v>2014</v>
      </c>
      <c r="R2396">
        <f t="shared" si="187"/>
        <v>0</v>
      </c>
      <c r="S2396">
        <f t="shared" si="188"/>
        <v>0</v>
      </c>
      <c r="T2396">
        <f t="shared" si="189"/>
        <v>1</v>
      </c>
      <c r="U2396" t="str" cm="1">
        <f t="array" ref="U2396">_xlfn.IFS(D2396&lt;1000,"Less Than 1000",D2396&lt;=4999,"1000 to 4999",D2396&lt;=9999,"5000 to 9999",D2396&lt;=14999,"10000 to 14999",D2396&lt;=19999,"15000 to 19999",D2396&lt;=24999,"20000 to 24999",D2396&lt;=29999,"25000 to 29999",D2396&lt;=34999,"30000 to 34999",D2396&lt;=39999,"35000 to 39999",D2396&lt;44999,"40000 to 44999",D2396&lt;=44999,"40000 to 44999",D2396&lt;=49999,"45000 to 49999",D2396&gt;=50000,"50000 or More")</f>
        <v>50000 or More</v>
      </c>
    </row>
    <row r="2397" spans="1:21" ht="42.75" x14ac:dyDescent="0.45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s="17" t="s">
        <v>8219</v>
      </c>
      <c r="G2397" t="s">
        <v>8231</v>
      </c>
      <c r="H2397" t="s">
        <v>8252</v>
      </c>
      <c r="I2397">
        <v>1444657593</v>
      </c>
      <c r="J2397" s="10">
        <v>1440337593</v>
      </c>
      <c r="K2397" s="11">
        <f t="shared" si="185"/>
        <v>42239.573993055557</v>
      </c>
      <c r="L2397" t="b">
        <v>0</v>
      </c>
      <c r="M2397">
        <v>0</v>
      </c>
      <c r="N2397" t="b">
        <v>0</v>
      </c>
      <c r="O2397" t="s">
        <v>8283</v>
      </c>
      <c r="P2397" t="s">
        <v>8286</v>
      </c>
      <c r="Q2397">
        <f t="shared" si="186"/>
        <v>2015</v>
      </c>
      <c r="R2397">
        <f t="shared" si="187"/>
        <v>0</v>
      </c>
      <c r="S2397">
        <f t="shared" si="188"/>
        <v>0</v>
      </c>
      <c r="T2397">
        <f t="shared" si="189"/>
        <v>1</v>
      </c>
      <c r="U2397" t="str" cm="1">
        <f t="array" ref="U2397">_xlfn.IFS(D2397&lt;1000,"Less Than 1000",D2397&lt;=4999,"1000 to 4999",D2397&lt;=9999,"5000 to 9999",D2397&lt;=14999,"10000 to 14999",D2397&lt;=19999,"15000 to 19999",D2397&lt;=24999,"20000 to 24999",D2397&lt;=29999,"25000 to 29999",D2397&lt;=34999,"30000 to 34999",D2397&lt;=39999,"35000 to 39999",D2397&lt;44999,"40000 to 44999",D2397&lt;=44999,"40000 to 44999",D2397&lt;=49999,"45000 to 49999",D2397&gt;=50000,"50000 or More")</f>
        <v>50000 or More</v>
      </c>
    </row>
    <row r="2398" spans="1:21" ht="42.75" x14ac:dyDescent="0.45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s="17" t="s">
        <v>8219</v>
      </c>
      <c r="G2398" t="s">
        <v>8223</v>
      </c>
      <c r="H2398" t="s">
        <v>8245</v>
      </c>
      <c r="I2398">
        <v>1443675540</v>
      </c>
      <c r="J2398" s="10">
        <v>1441022120</v>
      </c>
      <c r="K2398" s="11">
        <f t="shared" si="185"/>
        <v>42247.496759259258</v>
      </c>
      <c r="L2398" t="b">
        <v>0</v>
      </c>
      <c r="M2398">
        <v>121</v>
      </c>
      <c r="N2398" t="b">
        <v>0</v>
      </c>
      <c r="O2398" t="s">
        <v>8292</v>
      </c>
      <c r="P2398" t="s">
        <v>8293</v>
      </c>
      <c r="Q2398">
        <f t="shared" si="186"/>
        <v>2015</v>
      </c>
      <c r="R2398">
        <f t="shared" si="187"/>
        <v>0</v>
      </c>
      <c r="S2398">
        <f t="shared" si="188"/>
        <v>0</v>
      </c>
      <c r="T2398">
        <f t="shared" si="189"/>
        <v>1</v>
      </c>
      <c r="U2398" t="str" cm="1">
        <f t="array" ref="U2398">_xlfn.IFS(D2398&lt;1000,"Less Than 1000",D2398&lt;=4999,"1000 to 4999",D2398&lt;=9999,"5000 to 9999",D2398&lt;=14999,"10000 to 14999",D2398&lt;=19999,"15000 to 19999",D2398&lt;=24999,"20000 to 24999",D2398&lt;=29999,"25000 to 29999",D2398&lt;=34999,"30000 to 34999",D2398&lt;=39999,"35000 to 39999",D2398&lt;44999,"40000 to 44999",D2398&lt;=44999,"40000 to 44999",D2398&lt;=49999,"45000 to 49999",D2398&gt;=50000,"50000 or More")</f>
        <v>50000 or More</v>
      </c>
    </row>
    <row r="2399" spans="1:21" ht="42.75" x14ac:dyDescent="0.45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s="17" t="s">
        <v>8219</v>
      </c>
      <c r="G2399" t="s">
        <v>8223</v>
      </c>
      <c r="H2399" t="s">
        <v>8245</v>
      </c>
      <c r="I2399">
        <v>1476731431</v>
      </c>
      <c r="J2399" s="10">
        <v>1472843431</v>
      </c>
      <c r="K2399" s="11">
        <f t="shared" si="185"/>
        <v>42615.79896990741</v>
      </c>
      <c r="L2399" t="b">
        <v>0</v>
      </c>
      <c r="M2399">
        <v>3</v>
      </c>
      <c r="N2399" t="b">
        <v>0</v>
      </c>
      <c r="O2399" t="s">
        <v>8292</v>
      </c>
      <c r="P2399" t="s">
        <v>8293</v>
      </c>
      <c r="Q2399">
        <f t="shared" si="186"/>
        <v>2016</v>
      </c>
      <c r="R2399">
        <f t="shared" si="187"/>
        <v>0</v>
      </c>
      <c r="S2399">
        <f t="shared" si="188"/>
        <v>0</v>
      </c>
      <c r="T2399">
        <f t="shared" si="189"/>
        <v>1</v>
      </c>
      <c r="U2399" t="str" cm="1">
        <f t="array" ref="U2399">_xlfn.IFS(D2399&lt;1000,"Less Than 1000",D2399&lt;=4999,"1000 to 4999",D2399&lt;=9999,"5000 to 9999",D2399&lt;=14999,"10000 to 14999",D2399&lt;=19999,"15000 to 19999",D2399&lt;=24999,"20000 to 24999",D2399&lt;=29999,"25000 to 29999",D2399&lt;=34999,"30000 to 34999",D2399&lt;=39999,"35000 to 39999",D2399&lt;44999,"40000 to 44999",D2399&lt;=44999,"40000 to 44999",D2399&lt;=49999,"45000 to 49999",D2399&gt;=50000,"50000 or More")</f>
        <v>50000 or More</v>
      </c>
    </row>
    <row r="2400" spans="1:21" ht="42.75" x14ac:dyDescent="0.45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s="17" t="s">
        <v>8219</v>
      </c>
      <c r="G2400" t="s">
        <v>8223</v>
      </c>
      <c r="H2400" t="s">
        <v>8245</v>
      </c>
      <c r="I2400">
        <v>1482332343</v>
      </c>
      <c r="J2400" s="10">
        <v>1479740343</v>
      </c>
      <c r="K2400" s="11">
        <f t="shared" si="185"/>
        <v>42695.624340277776</v>
      </c>
      <c r="L2400" t="b">
        <v>0</v>
      </c>
      <c r="M2400">
        <v>5</v>
      </c>
      <c r="N2400" t="b">
        <v>0</v>
      </c>
      <c r="O2400" t="s">
        <v>8292</v>
      </c>
      <c r="P2400" t="s">
        <v>8328</v>
      </c>
      <c r="Q2400">
        <f t="shared" si="186"/>
        <v>2016</v>
      </c>
      <c r="R2400">
        <f t="shared" si="187"/>
        <v>0</v>
      </c>
      <c r="S2400">
        <f t="shared" si="188"/>
        <v>0</v>
      </c>
      <c r="T2400">
        <f t="shared" si="189"/>
        <v>1</v>
      </c>
      <c r="U2400" t="str" cm="1">
        <f t="array" ref="U2400">_xlfn.IFS(D2400&lt;1000,"Less Than 1000",D2400&lt;=4999,"1000 to 4999",D2400&lt;=9999,"5000 to 9999",D2400&lt;=14999,"10000 to 14999",D2400&lt;=19999,"15000 to 19999",D2400&lt;=24999,"20000 to 24999",D2400&lt;=29999,"25000 to 29999",D2400&lt;=34999,"30000 to 34999",D2400&lt;=39999,"35000 to 39999",D2400&lt;44999,"40000 to 44999",D2400&lt;=44999,"40000 to 44999",D2400&lt;=49999,"45000 to 49999",D2400&gt;=50000,"50000 or More")</f>
        <v>50000 or More</v>
      </c>
    </row>
    <row r="2401" spans="1:21" ht="42.75" x14ac:dyDescent="0.45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s="17" t="s">
        <v>8219</v>
      </c>
      <c r="G2401" t="s">
        <v>8223</v>
      </c>
      <c r="H2401" t="s">
        <v>8245</v>
      </c>
      <c r="I2401">
        <v>1438793432</v>
      </c>
      <c r="J2401" s="10">
        <v>1436201432</v>
      </c>
      <c r="K2401" s="11">
        <f t="shared" si="185"/>
        <v>42191.70175925926</v>
      </c>
      <c r="L2401" t="b">
        <v>0</v>
      </c>
      <c r="M2401">
        <v>7</v>
      </c>
      <c r="N2401" t="b">
        <v>0</v>
      </c>
      <c r="O2401" t="s">
        <v>8292</v>
      </c>
      <c r="P2401" t="s">
        <v>8293</v>
      </c>
      <c r="Q2401">
        <f t="shared" si="186"/>
        <v>2015</v>
      </c>
      <c r="R2401">
        <f t="shared" si="187"/>
        <v>0</v>
      </c>
      <c r="S2401">
        <f t="shared" si="188"/>
        <v>0</v>
      </c>
      <c r="T2401">
        <f t="shared" si="189"/>
        <v>1</v>
      </c>
      <c r="U2401" t="str" cm="1">
        <f t="array" ref="U2401">_xlfn.IFS(D2401&lt;1000,"Less Than 1000",D2401&lt;=4999,"1000 to 4999",D2401&lt;=9999,"5000 to 9999",D2401&lt;=14999,"10000 to 14999",D2401&lt;=19999,"15000 to 19999",D2401&lt;=24999,"20000 to 24999",D2401&lt;=29999,"25000 to 29999",D2401&lt;=34999,"30000 to 34999",D2401&lt;=39999,"35000 to 39999",D2401&lt;44999,"40000 to 44999",D2401&lt;=44999,"40000 to 44999",D2401&lt;=49999,"45000 to 49999",D2401&gt;=50000,"50000 or More")</f>
        <v>50000 or More</v>
      </c>
    </row>
    <row r="2402" spans="1:21" ht="42.75" x14ac:dyDescent="0.45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s="17" t="s">
        <v>8219</v>
      </c>
      <c r="G2402" t="s">
        <v>8230</v>
      </c>
      <c r="H2402" t="s">
        <v>8251</v>
      </c>
      <c r="I2402">
        <v>1475457107</v>
      </c>
      <c r="J2402" s="10">
        <v>1472865107</v>
      </c>
      <c r="K2402" s="11">
        <f t="shared" si="185"/>
        <v>42616.049849537041</v>
      </c>
      <c r="L2402" t="b">
        <v>0</v>
      </c>
      <c r="M2402">
        <v>1</v>
      </c>
      <c r="N2402" t="b">
        <v>0</v>
      </c>
      <c r="O2402" t="s">
        <v>8283</v>
      </c>
      <c r="P2402" t="s">
        <v>8286</v>
      </c>
      <c r="Q2402">
        <f t="shared" si="186"/>
        <v>2016</v>
      </c>
      <c r="R2402">
        <f t="shared" si="187"/>
        <v>0</v>
      </c>
      <c r="S2402">
        <f t="shared" si="188"/>
        <v>0</v>
      </c>
      <c r="T2402">
        <f t="shared" si="189"/>
        <v>1</v>
      </c>
      <c r="U2402" t="str" cm="1">
        <f t="array" ref="U2402">_xlfn.IFS(D2402&lt;1000,"Less Than 1000",D2402&lt;=4999,"1000 to 4999",D2402&lt;=9999,"5000 to 9999",D2402&lt;=14999,"10000 to 14999",D2402&lt;=19999,"15000 to 19999",D2402&lt;=24999,"20000 to 24999",D2402&lt;=29999,"25000 to 29999",D2402&lt;=34999,"30000 to 34999",D2402&lt;=39999,"35000 to 39999",D2402&lt;44999,"40000 to 44999",D2402&lt;=44999,"40000 to 44999",D2402&lt;=49999,"45000 to 49999",D2402&gt;=50000,"50000 or More")</f>
        <v>50000 or More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7" t="s">
        <v>8220</v>
      </c>
      <c r="G2403" t="s">
        <v>8223</v>
      </c>
      <c r="H2403" t="s">
        <v>8245</v>
      </c>
      <c r="I2403">
        <v>1457207096</v>
      </c>
      <c r="J2403" s="10">
        <v>1452023096</v>
      </c>
      <c r="K2403" s="11">
        <f t="shared" si="185"/>
        <v>42374.822870370372</v>
      </c>
      <c r="L2403" t="b">
        <v>0</v>
      </c>
      <c r="M2403">
        <v>9</v>
      </c>
      <c r="N2403" t="b">
        <v>0</v>
      </c>
      <c r="O2403" t="s">
        <v>8309</v>
      </c>
      <c r="P2403" t="s">
        <v>8310</v>
      </c>
      <c r="Q2403">
        <f t="shared" si="186"/>
        <v>2016</v>
      </c>
      <c r="R2403">
        <f t="shared" si="187"/>
        <v>0</v>
      </c>
      <c r="S2403">
        <f t="shared" si="188"/>
        <v>1</v>
      </c>
      <c r="T2403">
        <f t="shared" si="189"/>
        <v>0</v>
      </c>
      <c r="U2403" t="str" cm="1">
        <f t="array" ref="U2403">_xlfn.IFS(D2403&lt;1000,"Less Than 1000",D2403&lt;=4999,"1000 to 4999",D2403&lt;=9999,"5000 to 9999",D2403&lt;=14999,"10000 to 14999",D2403&lt;=19999,"15000 to 19999",D2403&lt;=24999,"20000 to 24999",D2403&lt;=29999,"25000 to 29999",D2403&lt;=34999,"30000 to 34999",D2403&lt;=39999,"35000 to 39999",D2403&lt;44999,"40000 to 44999",D2403&lt;=44999,"40000 to 44999",D2403&lt;=49999,"45000 to 49999",D2403&gt;=50000,"50000 or More")</f>
        <v>25000 to 29999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7" t="s">
        <v>8220</v>
      </c>
      <c r="G2404" t="s">
        <v>8223</v>
      </c>
      <c r="H2404" t="s">
        <v>8245</v>
      </c>
      <c r="I2404">
        <v>1431533931</v>
      </c>
      <c r="J2404" s="10">
        <v>1428941931</v>
      </c>
      <c r="K2404" s="11">
        <f t="shared" si="185"/>
        <v>42107.679756944446</v>
      </c>
      <c r="L2404" t="b">
        <v>0</v>
      </c>
      <c r="M2404">
        <v>1</v>
      </c>
      <c r="N2404" t="b">
        <v>0</v>
      </c>
      <c r="O2404" t="s">
        <v>8309</v>
      </c>
      <c r="P2404" t="s">
        <v>8310</v>
      </c>
      <c r="Q2404">
        <f t="shared" si="186"/>
        <v>2015</v>
      </c>
      <c r="R2404">
        <f t="shared" si="187"/>
        <v>0</v>
      </c>
      <c r="S2404">
        <f t="shared" si="188"/>
        <v>1</v>
      </c>
      <c r="T2404">
        <f t="shared" si="189"/>
        <v>0</v>
      </c>
      <c r="U2404" t="str" cm="1">
        <f t="array" ref="U2404">_xlfn.IFS(D2404&lt;1000,"Less Than 1000",D2404&lt;=4999,"1000 to 4999",D2404&lt;=9999,"5000 to 9999",D2404&lt;=14999,"10000 to 14999",D2404&lt;=19999,"15000 to 19999",D2404&lt;=24999,"20000 to 24999",D2404&lt;=29999,"25000 to 29999",D2404&lt;=34999,"30000 to 34999",D2404&lt;=39999,"35000 to 39999",D2404&lt;44999,"40000 to 44999",D2404&lt;=44999,"40000 to 44999",D2404&lt;=49999,"45000 to 49999",D2404&gt;=50000,"50000 or More")</f>
        <v>10000 to 14999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7" t="s">
        <v>8220</v>
      </c>
      <c r="G2405" t="s">
        <v>8224</v>
      </c>
      <c r="H2405" t="s">
        <v>8246</v>
      </c>
      <c r="I2405">
        <v>1459368658</v>
      </c>
      <c r="J2405" s="10">
        <v>1454188258</v>
      </c>
      <c r="K2405" s="11">
        <f t="shared" si="185"/>
        <v>42399.882615740738</v>
      </c>
      <c r="L2405" t="b">
        <v>0</v>
      </c>
      <c r="M2405">
        <v>12</v>
      </c>
      <c r="N2405" t="b">
        <v>0</v>
      </c>
      <c r="O2405" t="s">
        <v>8309</v>
      </c>
      <c r="P2405" t="s">
        <v>8310</v>
      </c>
      <c r="Q2405">
        <f t="shared" si="186"/>
        <v>2016</v>
      </c>
      <c r="R2405">
        <f t="shared" si="187"/>
        <v>0</v>
      </c>
      <c r="S2405">
        <f t="shared" si="188"/>
        <v>1</v>
      </c>
      <c r="T2405">
        <f t="shared" si="189"/>
        <v>0</v>
      </c>
      <c r="U2405" t="str" cm="1">
        <f t="array" ref="U2405">_xlfn.IFS(D2405&lt;1000,"Less Than 1000",D2405&lt;=4999,"1000 to 4999",D2405&lt;=9999,"5000 to 9999",D2405&lt;=14999,"10000 to 14999",D2405&lt;=19999,"15000 to 19999",D2405&lt;=24999,"20000 to 24999",D2405&lt;=29999,"25000 to 29999",D2405&lt;=34999,"30000 to 34999",D2405&lt;=39999,"35000 to 39999",D2405&lt;44999,"40000 to 44999",D2405&lt;=44999,"40000 to 44999",D2405&lt;=49999,"45000 to 49999",D2405&gt;=50000,"50000 or More")</f>
        <v>1000 to 4999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7" t="s">
        <v>8220</v>
      </c>
      <c r="G2406" t="s">
        <v>8223</v>
      </c>
      <c r="H2406" t="s">
        <v>8245</v>
      </c>
      <c r="I2406">
        <v>1451782607</v>
      </c>
      <c r="J2406" s="10">
        <v>1449190607</v>
      </c>
      <c r="K2406" s="11">
        <f t="shared" si="185"/>
        <v>42342.03943287037</v>
      </c>
      <c r="L2406" t="b">
        <v>0</v>
      </c>
      <c r="M2406">
        <v>0</v>
      </c>
      <c r="N2406" t="b">
        <v>0</v>
      </c>
      <c r="O2406" t="s">
        <v>8309</v>
      </c>
      <c r="P2406" t="s">
        <v>8310</v>
      </c>
      <c r="Q2406">
        <f t="shared" si="186"/>
        <v>2015</v>
      </c>
      <c r="R2406">
        <f t="shared" si="187"/>
        <v>0</v>
      </c>
      <c r="S2406">
        <f t="shared" si="188"/>
        <v>1</v>
      </c>
      <c r="T2406">
        <f t="shared" si="189"/>
        <v>0</v>
      </c>
      <c r="U2406" t="str" cm="1">
        <f t="array" ref="U2406">_xlfn.IFS(D2406&lt;1000,"Less Than 1000",D2406&lt;=4999,"1000 to 4999",D2406&lt;=9999,"5000 to 9999",D2406&lt;=14999,"10000 to 14999",D2406&lt;=19999,"15000 to 19999",D2406&lt;=24999,"20000 to 24999",D2406&lt;=29999,"25000 to 29999",D2406&lt;=34999,"30000 to 34999",D2406&lt;=39999,"35000 to 39999",D2406&lt;44999,"40000 to 44999",D2406&lt;=44999,"40000 to 44999",D2406&lt;=49999,"45000 to 49999",D2406&gt;=50000,"50000 or More")</f>
        <v>15000 to 19999</v>
      </c>
    </row>
    <row r="2407" spans="1:21" ht="57" x14ac:dyDescent="0.45">
      <c r="A2407">
        <v>1656</v>
      </c>
      <c r="B2407" s="3" t="s">
        <v>1657</v>
      </c>
      <c r="C2407" s="3" t="s">
        <v>5766</v>
      </c>
      <c r="D2407" s="6">
        <v>7500</v>
      </c>
      <c r="E2407" s="8">
        <v>7525.12</v>
      </c>
      <c r="F2407" s="17" t="s">
        <v>8218</v>
      </c>
      <c r="G2407" t="s">
        <v>8223</v>
      </c>
      <c r="H2407" t="s">
        <v>8245</v>
      </c>
      <c r="I2407">
        <v>1355437052</v>
      </c>
      <c r="J2407" s="10">
        <v>1352845052</v>
      </c>
      <c r="K2407" s="11">
        <f t="shared" si="185"/>
        <v>41226.928842592592</v>
      </c>
      <c r="L2407" t="b">
        <v>0</v>
      </c>
      <c r="M2407">
        <v>48</v>
      </c>
      <c r="N2407" t="b">
        <v>1</v>
      </c>
      <c r="O2407" t="s">
        <v>8298</v>
      </c>
      <c r="P2407" t="s">
        <v>8319</v>
      </c>
      <c r="Q2407">
        <f t="shared" si="186"/>
        <v>2012</v>
      </c>
      <c r="R2407">
        <f t="shared" si="187"/>
        <v>1</v>
      </c>
      <c r="S2407">
        <f t="shared" si="188"/>
        <v>0</v>
      </c>
      <c r="T2407">
        <f t="shared" si="189"/>
        <v>0</v>
      </c>
      <c r="U2407" t="str" cm="1">
        <f t="array" ref="U2407">_xlfn.IFS(D2407&lt;1000,"Less Than 1000",D2407&lt;=4999,"1000 to 4999",D2407&lt;=9999,"5000 to 9999",D2407&lt;=14999,"10000 to 14999",D2407&lt;=19999,"15000 to 19999",D2407&lt;=24999,"20000 to 24999",D2407&lt;=29999,"25000 to 29999",D2407&lt;=34999,"30000 to 34999",D2407&lt;=39999,"35000 to 39999",D2407&lt;44999,"40000 to 44999",D2407&lt;=44999,"40000 to 44999",D2407&lt;=49999,"45000 to 49999",D2407&gt;=50000,"50000 or More")</f>
        <v>5000 to 9999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7" t="s">
        <v>8220</v>
      </c>
      <c r="G2408" t="s">
        <v>8223</v>
      </c>
      <c r="H2408" t="s">
        <v>8245</v>
      </c>
      <c r="I2408">
        <v>1421635190</v>
      </c>
      <c r="J2408" s="10">
        <v>1418179190</v>
      </c>
      <c r="K2408" s="11">
        <f t="shared" si="185"/>
        <v>41983.110995370371</v>
      </c>
      <c r="L2408" t="b">
        <v>0</v>
      </c>
      <c r="M2408">
        <v>16</v>
      </c>
      <c r="N2408" t="b">
        <v>0</v>
      </c>
      <c r="O2408" t="s">
        <v>8309</v>
      </c>
      <c r="P2408" t="s">
        <v>8310</v>
      </c>
      <c r="Q2408">
        <f t="shared" si="186"/>
        <v>2014</v>
      </c>
      <c r="R2408">
        <f t="shared" si="187"/>
        <v>0</v>
      </c>
      <c r="S2408">
        <f t="shared" si="188"/>
        <v>1</v>
      </c>
      <c r="T2408">
        <f t="shared" si="189"/>
        <v>0</v>
      </c>
      <c r="U2408" t="str" cm="1">
        <f t="array" ref="U2408">_xlfn.IFS(D2408&lt;1000,"Less Than 1000",D2408&lt;=4999,"1000 to 4999",D2408&lt;=9999,"5000 to 9999",D2408&lt;=14999,"10000 to 14999",D2408&lt;=19999,"15000 to 19999",D2408&lt;=24999,"20000 to 24999",D2408&lt;=29999,"25000 to 29999",D2408&lt;=34999,"30000 to 34999",D2408&lt;=39999,"35000 to 39999",D2408&lt;44999,"40000 to 44999",D2408&lt;=44999,"40000 to 44999",D2408&lt;=49999,"45000 to 49999",D2408&gt;=50000,"50000 or More")</f>
        <v>1000 to 4999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7" t="s">
        <v>8220</v>
      </c>
      <c r="G2409" t="s">
        <v>8223</v>
      </c>
      <c r="H2409" t="s">
        <v>8245</v>
      </c>
      <c r="I2409">
        <v>1428732000</v>
      </c>
      <c r="J2409" s="10">
        <v>1426772928</v>
      </c>
      <c r="K2409" s="11">
        <f t="shared" si="185"/>
        <v>42082.575555555552</v>
      </c>
      <c r="L2409" t="b">
        <v>0</v>
      </c>
      <c r="M2409">
        <v>33</v>
      </c>
      <c r="N2409" t="b">
        <v>0</v>
      </c>
      <c r="O2409" t="s">
        <v>8309</v>
      </c>
      <c r="P2409" t="s">
        <v>8310</v>
      </c>
      <c r="Q2409">
        <f t="shared" si="186"/>
        <v>2015</v>
      </c>
      <c r="R2409">
        <f t="shared" si="187"/>
        <v>0</v>
      </c>
      <c r="S2409">
        <f t="shared" si="188"/>
        <v>1</v>
      </c>
      <c r="T2409">
        <f t="shared" si="189"/>
        <v>0</v>
      </c>
      <c r="U2409" t="str" cm="1">
        <f t="array" ref="U2409">_xlfn.IFS(D2409&lt;1000,"Less Than 1000",D2409&lt;=4999,"1000 to 4999",D2409&lt;=9999,"5000 to 9999",D2409&lt;=14999,"10000 to 14999",D2409&lt;=19999,"15000 to 19999",D2409&lt;=24999,"20000 to 24999",D2409&lt;=29999,"25000 to 29999",D2409&lt;=34999,"30000 to 34999",D2409&lt;=39999,"35000 to 39999",D2409&lt;44999,"40000 to 44999",D2409&lt;=44999,"40000 to 44999",D2409&lt;=49999,"45000 to 49999",D2409&gt;=50000,"50000 or More")</f>
        <v>20000 to 24999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7" t="s">
        <v>8220</v>
      </c>
      <c r="G2410" t="s">
        <v>8223</v>
      </c>
      <c r="H2410" t="s">
        <v>8245</v>
      </c>
      <c r="I2410">
        <v>1415247757</v>
      </c>
      <c r="J2410" s="10">
        <v>1412652157</v>
      </c>
      <c r="K2410" s="11">
        <f t="shared" si="185"/>
        <v>41919.140706018516</v>
      </c>
      <c r="L2410" t="b">
        <v>0</v>
      </c>
      <c r="M2410">
        <v>2</v>
      </c>
      <c r="N2410" t="b">
        <v>0</v>
      </c>
      <c r="O2410" t="s">
        <v>8309</v>
      </c>
      <c r="P2410" t="s">
        <v>8310</v>
      </c>
      <c r="Q2410">
        <f t="shared" si="186"/>
        <v>2014</v>
      </c>
      <c r="R2410">
        <f t="shared" si="187"/>
        <v>0</v>
      </c>
      <c r="S2410">
        <f t="shared" si="188"/>
        <v>1</v>
      </c>
      <c r="T2410">
        <f t="shared" si="189"/>
        <v>0</v>
      </c>
      <c r="U2410" t="str" cm="1">
        <f t="array" ref="U2410">_xlfn.IFS(D2410&lt;1000,"Less Than 1000",D2410&lt;=4999,"1000 to 4999",D2410&lt;=9999,"5000 to 9999",D2410&lt;=14999,"10000 to 14999",D2410&lt;=19999,"15000 to 19999",D2410&lt;=24999,"20000 to 24999",D2410&lt;=29999,"25000 to 29999",D2410&lt;=34999,"30000 to 34999",D2410&lt;=39999,"35000 to 39999",D2410&lt;44999,"40000 to 44999",D2410&lt;=44999,"40000 to 44999",D2410&lt;=49999,"45000 to 49999",D2410&gt;=50000,"50000 or More")</f>
        <v>15000 to 19999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7" t="s">
        <v>8220</v>
      </c>
      <c r="G2411" t="s">
        <v>8223</v>
      </c>
      <c r="H2411" t="s">
        <v>8245</v>
      </c>
      <c r="I2411">
        <v>1439931675</v>
      </c>
      <c r="J2411" s="10">
        <v>1437339675</v>
      </c>
      <c r="K2411" s="11">
        <f t="shared" si="185"/>
        <v>42204.875868055555</v>
      </c>
      <c r="L2411" t="b">
        <v>0</v>
      </c>
      <c r="M2411">
        <v>6</v>
      </c>
      <c r="N2411" t="b">
        <v>0</v>
      </c>
      <c r="O2411" t="s">
        <v>8309</v>
      </c>
      <c r="P2411" t="s">
        <v>8310</v>
      </c>
      <c r="Q2411">
        <f t="shared" si="186"/>
        <v>2015</v>
      </c>
      <c r="R2411">
        <f t="shared" si="187"/>
        <v>0</v>
      </c>
      <c r="S2411">
        <f t="shared" si="188"/>
        <v>1</v>
      </c>
      <c r="T2411">
        <f t="shared" si="189"/>
        <v>0</v>
      </c>
      <c r="U2411" t="str" cm="1">
        <f t="array" ref="U2411">_xlfn.IFS(D2411&lt;1000,"Less Than 1000",D2411&lt;=4999,"1000 to 4999",D2411&lt;=9999,"5000 to 9999",D2411&lt;=14999,"10000 to 14999",D2411&lt;=19999,"15000 to 19999",D2411&lt;=24999,"20000 to 24999",D2411&lt;=29999,"25000 to 29999",D2411&lt;=34999,"30000 to 34999",D2411&lt;=39999,"35000 to 39999",D2411&lt;44999,"40000 to 44999",D2411&lt;=44999,"40000 to 44999",D2411&lt;=49999,"45000 to 49999",D2411&gt;=50000,"50000 or More")</f>
        <v>25000 to 29999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7" t="s">
        <v>8220</v>
      </c>
      <c r="G2412" t="s">
        <v>8225</v>
      </c>
      <c r="H2412" t="s">
        <v>8247</v>
      </c>
      <c r="I2412">
        <v>1441619275</v>
      </c>
      <c r="J2412" s="10">
        <v>1439027275</v>
      </c>
      <c r="K2412" s="11">
        <f t="shared" si="185"/>
        <v>42224.408275462964</v>
      </c>
      <c r="L2412" t="b">
        <v>0</v>
      </c>
      <c r="M2412">
        <v>0</v>
      </c>
      <c r="N2412" t="b">
        <v>0</v>
      </c>
      <c r="O2412" t="s">
        <v>8309</v>
      </c>
      <c r="P2412" t="s">
        <v>8310</v>
      </c>
      <c r="Q2412">
        <f t="shared" si="186"/>
        <v>2015</v>
      </c>
      <c r="R2412">
        <f t="shared" si="187"/>
        <v>0</v>
      </c>
      <c r="S2412">
        <f t="shared" si="188"/>
        <v>1</v>
      </c>
      <c r="T2412">
        <f t="shared" si="189"/>
        <v>0</v>
      </c>
      <c r="U2412" t="str" cm="1">
        <f t="array" ref="U2412">_xlfn.IFS(D2412&lt;1000,"Less Than 1000",D2412&lt;=4999,"1000 to 4999",D2412&lt;=9999,"5000 to 9999",D2412&lt;=14999,"10000 to 14999",D2412&lt;=19999,"15000 to 19999",D2412&lt;=24999,"20000 to 24999",D2412&lt;=29999,"25000 to 29999",D2412&lt;=34999,"30000 to 34999",D2412&lt;=39999,"35000 to 39999",D2412&lt;44999,"40000 to 44999",D2412&lt;=44999,"40000 to 44999",D2412&lt;=49999,"45000 to 49999",D2412&gt;=50000,"50000 or More")</f>
        <v>15000 to 19999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7" t="s">
        <v>8220</v>
      </c>
      <c r="G2413" t="s">
        <v>8223</v>
      </c>
      <c r="H2413" t="s">
        <v>8245</v>
      </c>
      <c r="I2413">
        <v>1440524082</v>
      </c>
      <c r="J2413" s="10">
        <v>1437932082</v>
      </c>
      <c r="K2413" s="11">
        <f t="shared" si="185"/>
        <v>42211.732430555552</v>
      </c>
      <c r="L2413" t="b">
        <v>0</v>
      </c>
      <c r="M2413">
        <v>3</v>
      </c>
      <c r="N2413" t="b">
        <v>0</v>
      </c>
      <c r="O2413" t="s">
        <v>8309</v>
      </c>
      <c r="P2413" t="s">
        <v>8310</v>
      </c>
      <c r="Q2413">
        <f t="shared" si="186"/>
        <v>2015</v>
      </c>
      <c r="R2413">
        <f t="shared" si="187"/>
        <v>0</v>
      </c>
      <c r="S2413">
        <f t="shared" si="188"/>
        <v>1</v>
      </c>
      <c r="T2413">
        <f t="shared" si="189"/>
        <v>0</v>
      </c>
      <c r="U2413" t="str" cm="1">
        <f t="array" ref="U2413">_xlfn.IFS(D2413&lt;1000,"Less Than 1000",D2413&lt;=4999,"1000 to 4999",D2413&lt;=9999,"5000 to 9999",D2413&lt;=14999,"10000 to 14999",D2413&lt;=19999,"15000 to 19999",D2413&lt;=24999,"20000 to 24999",D2413&lt;=29999,"25000 to 29999",D2413&lt;=34999,"30000 to 34999",D2413&lt;=39999,"35000 to 39999",D2413&lt;44999,"40000 to 44999",D2413&lt;=44999,"40000 to 44999",D2413&lt;=49999,"45000 to 49999",D2413&gt;=50000,"50000 or More")</f>
        <v>25000 to 29999</v>
      </c>
    </row>
    <row r="2414" spans="1:21" ht="42.75" x14ac:dyDescent="0.45">
      <c r="A2414">
        <v>1936</v>
      </c>
      <c r="B2414" s="3" t="s">
        <v>1937</v>
      </c>
      <c r="C2414" s="3" t="s">
        <v>6046</v>
      </c>
      <c r="D2414" s="6">
        <v>7500</v>
      </c>
      <c r="E2414" s="8">
        <v>8739.01</v>
      </c>
      <c r="F2414" s="17" t="s">
        <v>8218</v>
      </c>
      <c r="G2414" t="s">
        <v>8223</v>
      </c>
      <c r="H2414" t="s">
        <v>8245</v>
      </c>
      <c r="I2414">
        <v>1323151140</v>
      </c>
      <c r="J2414" s="10">
        <v>1320528070</v>
      </c>
      <c r="K2414" s="11">
        <f t="shared" si="185"/>
        <v>40852.889699074076</v>
      </c>
      <c r="L2414" t="b">
        <v>0</v>
      </c>
      <c r="M2414">
        <v>145</v>
      </c>
      <c r="N2414" t="b">
        <v>1</v>
      </c>
      <c r="O2414" t="s">
        <v>8298</v>
      </c>
      <c r="P2414" t="s">
        <v>8302</v>
      </c>
      <c r="Q2414">
        <f t="shared" si="186"/>
        <v>2011</v>
      </c>
      <c r="R2414">
        <f t="shared" si="187"/>
        <v>1</v>
      </c>
      <c r="S2414">
        <f t="shared" si="188"/>
        <v>0</v>
      </c>
      <c r="T2414">
        <f t="shared" si="189"/>
        <v>0</v>
      </c>
      <c r="U2414" t="str" cm="1">
        <f t="array" ref="U2414">_xlfn.IFS(D2414&lt;1000,"Less Than 1000",D2414&lt;=4999,"1000 to 4999",D2414&lt;=9999,"5000 to 9999",D2414&lt;=14999,"10000 to 14999",D2414&lt;=19999,"15000 to 19999",D2414&lt;=24999,"20000 to 24999",D2414&lt;=29999,"25000 to 29999",D2414&lt;=34999,"30000 to 34999",D2414&lt;=39999,"35000 to 39999",D2414&lt;44999,"40000 to 44999",D2414&lt;=44999,"40000 to 44999",D2414&lt;=49999,"45000 to 49999",D2414&gt;=50000,"50000 or More")</f>
        <v>5000 to 9999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7" t="s">
        <v>8220</v>
      </c>
      <c r="G2415" t="s">
        <v>8223</v>
      </c>
      <c r="H2415" t="s">
        <v>8245</v>
      </c>
      <c r="I2415">
        <v>1401579000</v>
      </c>
      <c r="J2415" s="10">
        <v>1398911882</v>
      </c>
      <c r="K2415" s="11">
        <f t="shared" si="185"/>
        <v>41760.10974537037</v>
      </c>
      <c r="L2415" t="b">
        <v>0</v>
      </c>
      <c r="M2415">
        <v>3</v>
      </c>
      <c r="N2415" t="b">
        <v>0</v>
      </c>
      <c r="O2415" t="s">
        <v>8309</v>
      </c>
      <c r="P2415" t="s">
        <v>8310</v>
      </c>
      <c r="Q2415">
        <f t="shared" si="186"/>
        <v>2014</v>
      </c>
      <c r="R2415">
        <f t="shared" si="187"/>
        <v>0</v>
      </c>
      <c r="S2415">
        <f t="shared" si="188"/>
        <v>1</v>
      </c>
      <c r="T2415">
        <f t="shared" si="189"/>
        <v>0</v>
      </c>
      <c r="U2415" t="str" cm="1">
        <f t="array" ref="U2415">_xlfn.IFS(D2415&lt;1000,"Less Than 1000",D2415&lt;=4999,"1000 to 4999",D2415&lt;=9999,"5000 to 9999",D2415&lt;=14999,"10000 to 14999",D2415&lt;=19999,"15000 to 19999",D2415&lt;=24999,"20000 to 24999",D2415&lt;=29999,"25000 to 29999",D2415&lt;=34999,"30000 to 34999",D2415&lt;=39999,"35000 to 39999",D2415&lt;44999,"40000 to 44999",D2415&lt;=44999,"40000 to 44999",D2415&lt;=49999,"45000 to 49999",D2415&gt;=50000,"50000 or More")</f>
        <v>1000 to 4999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7" t="s">
        <v>8220</v>
      </c>
      <c r="G2416" t="s">
        <v>8223</v>
      </c>
      <c r="H2416" t="s">
        <v>8245</v>
      </c>
      <c r="I2416">
        <v>1440215940</v>
      </c>
      <c r="J2416" s="10">
        <v>1436805660</v>
      </c>
      <c r="K2416" s="11">
        <f t="shared" si="185"/>
        <v>42198.695138888885</v>
      </c>
      <c r="L2416" t="b">
        <v>0</v>
      </c>
      <c r="M2416">
        <v>13</v>
      </c>
      <c r="N2416" t="b">
        <v>0</v>
      </c>
      <c r="O2416" t="s">
        <v>8309</v>
      </c>
      <c r="P2416" t="s">
        <v>8310</v>
      </c>
      <c r="Q2416">
        <f t="shared" si="186"/>
        <v>2015</v>
      </c>
      <c r="R2416">
        <f t="shared" si="187"/>
        <v>0</v>
      </c>
      <c r="S2416">
        <f t="shared" si="188"/>
        <v>1</v>
      </c>
      <c r="T2416">
        <f t="shared" si="189"/>
        <v>0</v>
      </c>
      <c r="U2416" t="str" cm="1">
        <f t="array" ref="U2416">_xlfn.IFS(D2416&lt;1000,"Less Than 1000",D2416&lt;=4999,"1000 to 4999",D2416&lt;=9999,"5000 to 9999",D2416&lt;=14999,"10000 to 14999",D2416&lt;=19999,"15000 to 19999",D2416&lt;=24999,"20000 to 24999",D2416&lt;=29999,"25000 to 29999",D2416&lt;=34999,"30000 to 34999",D2416&lt;=39999,"35000 to 39999",D2416&lt;44999,"40000 to 44999",D2416&lt;=44999,"40000 to 44999",D2416&lt;=49999,"45000 to 49999",D2416&gt;=50000,"50000 or More")</f>
        <v>15000 to 19999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7" t="s">
        <v>8220</v>
      </c>
      <c r="G2417" t="s">
        <v>8223</v>
      </c>
      <c r="H2417" t="s">
        <v>8245</v>
      </c>
      <c r="I2417">
        <v>1468615346</v>
      </c>
      <c r="J2417" s="10">
        <v>1466023346</v>
      </c>
      <c r="K2417" s="11">
        <f t="shared" si="185"/>
        <v>42536.862800925926</v>
      </c>
      <c r="L2417" t="b">
        <v>0</v>
      </c>
      <c r="M2417">
        <v>6</v>
      </c>
      <c r="N2417" t="b">
        <v>0</v>
      </c>
      <c r="O2417" t="s">
        <v>8309</v>
      </c>
      <c r="P2417" t="s">
        <v>8310</v>
      </c>
      <c r="Q2417">
        <f t="shared" si="186"/>
        <v>2016</v>
      </c>
      <c r="R2417">
        <f t="shared" si="187"/>
        <v>0</v>
      </c>
      <c r="S2417">
        <f t="shared" si="188"/>
        <v>1</v>
      </c>
      <c r="T2417">
        <f t="shared" si="189"/>
        <v>0</v>
      </c>
      <c r="U2417" t="str" cm="1">
        <f t="array" ref="U2417">_xlfn.IFS(D2417&lt;1000,"Less Than 1000",D2417&lt;=4999,"1000 to 4999",D2417&lt;=9999,"5000 to 9999",D2417&lt;=14999,"10000 to 14999",D2417&lt;=19999,"15000 to 19999",D2417&lt;=24999,"20000 to 24999",D2417&lt;=29999,"25000 to 29999",D2417&lt;=34999,"30000 to 34999",D2417&lt;=39999,"35000 to 39999",D2417&lt;44999,"40000 to 44999",D2417&lt;=44999,"40000 to 44999",D2417&lt;=49999,"45000 to 49999",D2417&gt;=50000,"50000 or More")</f>
        <v>50000 or More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7" t="s">
        <v>8220</v>
      </c>
      <c r="G2418" t="s">
        <v>8223</v>
      </c>
      <c r="H2418" t="s">
        <v>8245</v>
      </c>
      <c r="I2418">
        <v>1426345200</v>
      </c>
      <c r="J2418" s="10">
        <v>1421343743</v>
      </c>
      <c r="K2418" s="11">
        <f t="shared" si="185"/>
        <v>42019.737766203703</v>
      </c>
      <c r="L2418" t="b">
        <v>0</v>
      </c>
      <c r="M2418">
        <v>1</v>
      </c>
      <c r="N2418" t="b">
        <v>0</v>
      </c>
      <c r="O2418" t="s">
        <v>8309</v>
      </c>
      <c r="P2418" t="s">
        <v>8310</v>
      </c>
      <c r="Q2418">
        <f t="shared" si="186"/>
        <v>2015</v>
      </c>
      <c r="R2418">
        <f t="shared" si="187"/>
        <v>0</v>
      </c>
      <c r="S2418">
        <f t="shared" si="188"/>
        <v>1</v>
      </c>
      <c r="T2418">
        <f t="shared" si="189"/>
        <v>0</v>
      </c>
      <c r="U2418" t="str" cm="1">
        <f t="array" ref="U2418">_xlfn.IFS(D2418&lt;1000,"Less Than 1000",D2418&lt;=4999,"1000 to 4999",D2418&lt;=9999,"5000 to 9999",D2418&lt;=14999,"10000 to 14999",D2418&lt;=19999,"15000 to 19999",D2418&lt;=24999,"20000 to 24999",D2418&lt;=29999,"25000 to 29999",D2418&lt;=34999,"30000 to 34999",D2418&lt;=39999,"35000 to 39999",D2418&lt;44999,"40000 to 44999",D2418&lt;=44999,"40000 to 44999",D2418&lt;=49999,"45000 to 49999",D2418&gt;=50000,"50000 or More")</f>
        <v>20000 to 24999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7" t="s">
        <v>8220</v>
      </c>
      <c r="G2419" t="s">
        <v>8223</v>
      </c>
      <c r="H2419" t="s">
        <v>8245</v>
      </c>
      <c r="I2419">
        <v>1407705187</v>
      </c>
      <c r="J2419" s="10">
        <v>1405113187</v>
      </c>
      <c r="K2419" s="11">
        <f t="shared" si="185"/>
        <v>41831.884108796294</v>
      </c>
      <c r="L2419" t="b">
        <v>0</v>
      </c>
      <c r="M2419">
        <v>0</v>
      </c>
      <c r="N2419" t="b">
        <v>0</v>
      </c>
      <c r="O2419" t="s">
        <v>8309</v>
      </c>
      <c r="P2419" t="s">
        <v>8310</v>
      </c>
      <c r="Q2419">
        <f t="shared" si="186"/>
        <v>2014</v>
      </c>
      <c r="R2419">
        <f t="shared" si="187"/>
        <v>0</v>
      </c>
      <c r="S2419">
        <f t="shared" si="188"/>
        <v>1</v>
      </c>
      <c r="T2419">
        <f t="shared" si="189"/>
        <v>0</v>
      </c>
      <c r="U2419" t="str" cm="1">
        <f t="array" ref="U2419">_xlfn.IFS(D2419&lt;1000,"Less Than 1000",D2419&lt;=4999,"1000 to 4999",D2419&lt;=9999,"5000 to 9999",D2419&lt;=14999,"10000 to 14999",D2419&lt;=19999,"15000 to 19999",D2419&lt;=24999,"20000 to 24999",D2419&lt;=29999,"25000 to 29999",D2419&lt;=34999,"30000 to 34999",D2419&lt;=39999,"35000 to 39999",D2419&lt;44999,"40000 to 44999",D2419&lt;=44999,"40000 to 44999",D2419&lt;=49999,"45000 to 49999",D2419&gt;=50000,"50000 or More")</f>
        <v>1000 to 4999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7" t="s">
        <v>8220</v>
      </c>
      <c r="G2420" t="s">
        <v>8223</v>
      </c>
      <c r="H2420" t="s">
        <v>8245</v>
      </c>
      <c r="I2420">
        <v>1427225644</v>
      </c>
      <c r="J2420" s="10">
        <v>1422045244</v>
      </c>
      <c r="K2420" s="11">
        <f t="shared" si="185"/>
        <v>42027.856990740736</v>
      </c>
      <c r="L2420" t="b">
        <v>0</v>
      </c>
      <c r="M2420">
        <v>5</v>
      </c>
      <c r="N2420" t="b">
        <v>0</v>
      </c>
      <c r="O2420" t="s">
        <v>8309</v>
      </c>
      <c r="P2420" t="s">
        <v>8310</v>
      </c>
      <c r="Q2420">
        <f t="shared" si="186"/>
        <v>2015</v>
      </c>
      <c r="R2420">
        <f t="shared" si="187"/>
        <v>0</v>
      </c>
      <c r="S2420">
        <f t="shared" si="188"/>
        <v>1</v>
      </c>
      <c r="T2420">
        <f t="shared" si="189"/>
        <v>0</v>
      </c>
      <c r="U2420" t="str" cm="1">
        <f t="array" ref="U2420">_xlfn.IFS(D2420&lt;1000,"Less Than 1000",D2420&lt;=4999,"1000 to 4999",D2420&lt;=9999,"5000 to 9999",D2420&lt;=14999,"10000 to 14999",D2420&lt;=19999,"15000 to 19999",D2420&lt;=24999,"20000 to 24999",D2420&lt;=29999,"25000 to 29999",D2420&lt;=34999,"30000 to 34999",D2420&lt;=39999,"35000 to 39999",D2420&lt;44999,"40000 to 44999",D2420&lt;=44999,"40000 to 44999",D2420&lt;=49999,"45000 to 49999",D2420&gt;=50000,"50000 or More")</f>
        <v>25000 to 29999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7" t="s">
        <v>8220</v>
      </c>
      <c r="G2421" t="s">
        <v>8223</v>
      </c>
      <c r="H2421" t="s">
        <v>8245</v>
      </c>
      <c r="I2421">
        <v>1424281389</v>
      </c>
      <c r="J2421" s="10">
        <v>1419097389</v>
      </c>
      <c r="K2421" s="11">
        <f t="shared" si="185"/>
        <v>41993.738298611104</v>
      </c>
      <c r="L2421" t="b">
        <v>0</v>
      </c>
      <c r="M2421">
        <v>0</v>
      </c>
      <c r="N2421" t="b">
        <v>0</v>
      </c>
      <c r="O2421" t="s">
        <v>8309</v>
      </c>
      <c r="P2421" t="s">
        <v>8310</v>
      </c>
      <c r="Q2421">
        <f t="shared" si="186"/>
        <v>2014</v>
      </c>
      <c r="R2421">
        <f t="shared" si="187"/>
        <v>0</v>
      </c>
      <c r="S2421">
        <f t="shared" si="188"/>
        <v>1</v>
      </c>
      <c r="T2421">
        <f t="shared" si="189"/>
        <v>0</v>
      </c>
      <c r="U2421" t="str" cm="1">
        <f t="array" ref="U2421">_xlfn.IFS(D2421&lt;1000,"Less Than 1000",D2421&lt;=4999,"1000 to 4999",D2421&lt;=9999,"5000 to 9999",D2421&lt;=14999,"10000 to 14999",D2421&lt;=19999,"15000 to 19999",D2421&lt;=24999,"20000 to 24999",D2421&lt;=29999,"25000 to 29999",D2421&lt;=34999,"30000 to 34999",D2421&lt;=39999,"35000 to 39999",D2421&lt;44999,"40000 to 44999",D2421&lt;=44999,"40000 to 44999",D2421&lt;=49999,"45000 to 49999",D2421&gt;=50000,"50000 or More")</f>
        <v>1000 to 4999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7" t="s">
        <v>8220</v>
      </c>
      <c r="G2422" t="s">
        <v>8223</v>
      </c>
      <c r="H2422" t="s">
        <v>8245</v>
      </c>
      <c r="I2422">
        <v>1415583695</v>
      </c>
      <c r="J2422" s="10">
        <v>1410396095</v>
      </c>
      <c r="K2422" s="11">
        <f t="shared" si="185"/>
        <v>41893.028877314813</v>
      </c>
      <c r="L2422" t="b">
        <v>0</v>
      </c>
      <c r="M2422">
        <v>36</v>
      </c>
      <c r="N2422" t="b">
        <v>0</v>
      </c>
      <c r="O2422" t="s">
        <v>8309</v>
      </c>
      <c r="P2422" t="s">
        <v>8310</v>
      </c>
      <c r="Q2422">
        <f t="shared" si="186"/>
        <v>2014</v>
      </c>
      <c r="R2422">
        <f t="shared" si="187"/>
        <v>0</v>
      </c>
      <c r="S2422">
        <f t="shared" si="188"/>
        <v>1</v>
      </c>
      <c r="T2422">
        <f t="shared" si="189"/>
        <v>0</v>
      </c>
      <c r="U2422" t="str" cm="1">
        <f t="array" ref="U2422">_xlfn.IFS(D2422&lt;1000,"Less Than 1000",D2422&lt;=4999,"1000 to 4999",D2422&lt;=9999,"5000 to 9999",D2422&lt;=14999,"10000 to 14999",D2422&lt;=19999,"15000 to 19999",D2422&lt;=24999,"20000 to 24999",D2422&lt;=29999,"25000 to 29999",D2422&lt;=34999,"30000 to 34999",D2422&lt;=39999,"35000 to 39999",D2422&lt;44999,"40000 to 44999",D2422&lt;=44999,"40000 to 44999",D2422&lt;=49999,"45000 to 49999",D2422&gt;=50000,"50000 or More")</f>
        <v>15000 to 19999</v>
      </c>
    </row>
    <row r="2423" spans="1:21" ht="42.75" x14ac:dyDescent="0.45">
      <c r="A2423">
        <v>1946</v>
      </c>
      <c r="B2423" s="3" t="s">
        <v>1947</v>
      </c>
      <c r="C2423" s="3" t="s">
        <v>6056</v>
      </c>
      <c r="D2423" s="6">
        <v>7500</v>
      </c>
      <c r="E2423" s="8">
        <v>11231</v>
      </c>
      <c r="F2423" s="17" t="s">
        <v>8218</v>
      </c>
      <c r="G2423" t="s">
        <v>8223</v>
      </c>
      <c r="H2423" t="s">
        <v>8245</v>
      </c>
      <c r="I2423">
        <v>1397961361</v>
      </c>
      <c r="J2423" s="10">
        <v>1392780961</v>
      </c>
      <c r="K2423" s="11">
        <f t="shared" si="185"/>
        <v>41689.150011574071</v>
      </c>
      <c r="L2423" t="b">
        <v>1</v>
      </c>
      <c r="M2423">
        <v>70</v>
      </c>
      <c r="N2423" t="b">
        <v>1</v>
      </c>
      <c r="O2423" t="s">
        <v>8292</v>
      </c>
      <c r="P2423" t="s">
        <v>8322</v>
      </c>
      <c r="Q2423">
        <f t="shared" si="186"/>
        <v>2014</v>
      </c>
      <c r="R2423">
        <f t="shared" si="187"/>
        <v>1</v>
      </c>
      <c r="S2423">
        <f t="shared" si="188"/>
        <v>0</v>
      </c>
      <c r="T2423">
        <f t="shared" si="189"/>
        <v>0</v>
      </c>
      <c r="U2423" t="str" cm="1">
        <f t="array" ref="U2423">_xlfn.IFS(D2423&lt;1000,"Less Than 1000",D2423&lt;=4999,"1000 to 4999",D2423&lt;=9999,"5000 to 9999",D2423&lt;=14999,"10000 to 14999",D2423&lt;=19999,"15000 to 19999",D2423&lt;=24999,"20000 to 24999",D2423&lt;=29999,"25000 to 29999",D2423&lt;=34999,"30000 to 34999",D2423&lt;=39999,"35000 to 39999",D2423&lt;44999,"40000 to 44999",D2423&lt;=44999,"40000 to 44999",D2423&lt;=49999,"45000 to 49999",D2423&gt;=50000,"50000 or More")</f>
        <v>5000 to 9999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7" t="s">
        <v>8220</v>
      </c>
      <c r="G2424" t="s">
        <v>8223</v>
      </c>
      <c r="H2424" t="s">
        <v>8245</v>
      </c>
      <c r="I2424">
        <v>1426091036</v>
      </c>
      <c r="J2424" s="10">
        <v>1423502636</v>
      </c>
      <c r="K2424" s="11">
        <f t="shared" si="185"/>
        <v>42044.724953703699</v>
      </c>
      <c r="L2424" t="b">
        <v>0</v>
      </c>
      <c r="M2424">
        <v>1</v>
      </c>
      <c r="N2424" t="b">
        <v>0</v>
      </c>
      <c r="O2424" t="s">
        <v>8309</v>
      </c>
      <c r="P2424" t="s">
        <v>8310</v>
      </c>
      <c r="Q2424">
        <f t="shared" si="186"/>
        <v>2015</v>
      </c>
      <c r="R2424">
        <f t="shared" si="187"/>
        <v>0</v>
      </c>
      <c r="S2424">
        <f t="shared" si="188"/>
        <v>1</v>
      </c>
      <c r="T2424">
        <f t="shared" si="189"/>
        <v>0</v>
      </c>
      <c r="U2424" t="str" cm="1">
        <f t="array" ref="U2424">_xlfn.IFS(D2424&lt;1000,"Less Than 1000",D2424&lt;=4999,"1000 to 4999",D2424&lt;=9999,"5000 to 9999",D2424&lt;=14999,"10000 to 14999",D2424&lt;=19999,"15000 to 19999",D2424&lt;=24999,"20000 to 24999",D2424&lt;=29999,"25000 to 29999",D2424&lt;=34999,"30000 to 34999",D2424&lt;=39999,"35000 to 39999",D2424&lt;44999,"40000 to 44999",D2424&lt;=44999,"40000 to 44999",D2424&lt;=49999,"45000 to 49999",D2424&gt;=50000,"50000 or More")</f>
        <v>Less Than 1000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7" t="s">
        <v>8220</v>
      </c>
      <c r="G2425" t="s">
        <v>8223</v>
      </c>
      <c r="H2425" t="s">
        <v>8245</v>
      </c>
      <c r="I2425">
        <v>1420044890</v>
      </c>
      <c r="J2425" s="10">
        <v>1417452890</v>
      </c>
      <c r="K2425" s="11">
        <f t="shared" si="185"/>
        <v>41974.704745370371</v>
      </c>
      <c r="L2425" t="b">
        <v>0</v>
      </c>
      <c r="M2425">
        <v>1</v>
      </c>
      <c r="N2425" t="b">
        <v>0</v>
      </c>
      <c r="O2425" t="s">
        <v>8309</v>
      </c>
      <c r="P2425" t="s">
        <v>8310</v>
      </c>
      <c r="Q2425">
        <f t="shared" si="186"/>
        <v>2014</v>
      </c>
      <c r="R2425">
        <f t="shared" si="187"/>
        <v>0</v>
      </c>
      <c r="S2425">
        <f t="shared" si="188"/>
        <v>1</v>
      </c>
      <c r="T2425">
        <f t="shared" si="189"/>
        <v>0</v>
      </c>
      <c r="U2425" t="str" cm="1">
        <f t="array" ref="U2425">_xlfn.IFS(D2425&lt;1000,"Less Than 1000",D2425&lt;=4999,"1000 to 4999",D2425&lt;=9999,"5000 to 9999",D2425&lt;=14999,"10000 to 14999",D2425&lt;=19999,"15000 to 19999",D2425&lt;=24999,"20000 to 24999",D2425&lt;=29999,"25000 to 29999",D2425&lt;=34999,"30000 to 34999",D2425&lt;=39999,"35000 to 39999",D2425&lt;44999,"40000 to 44999",D2425&lt;=44999,"40000 to 44999",D2425&lt;=49999,"45000 to 49999",D2425&gt;=50000,"50000 or More")</f>
        <v>50000 or More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7" t="s">
        <v>8220</v>
      </c>
      <c r="G2426" t="s">
        <v>8223</v>
      </c>
      <c r="H2426" t="s">
        <v>8245</v>
      </c>
      <c r="I2426">
        <v>1414445108</v>
      </c>
      <c r="J2426" s="10">
        <v>1411853108</v>
      </c>
      <c r="K2426" s="11">
        <f t="shared" si="185"/>
        <v>41909.892453703702</v>
      </c>
      <c r="L2426" t="b">
        <v>0</v>
      </c>
      <c r="M2426">
        <v>9</v>
      </c>
      <c r="N2426" t="b">
        <v>0</v>
      </c>
      <c r="O2426" t="s">
        <v>8309</v>
      </c>
      <c r="P2426" t="s">
        <v>8310</v>
      </c>
      <c r="Q2426">
        <f t="shared" si="186"/>
        <v>2014</v>
      </c>
      <c r="R2426">
        <f t="shared" si="187"/>
        <v>0</v>
      </c>
      <c r="S2426">
        <f t="shared" si="188"/>
        <v>1</v>
      </c>
      <c r="T2426">
        <f t="shared" si="189"/>
        <v>0</v>
      </c>
      <c r="U2426" t="str" cm="1">
        <f t="array" ref="U2426">_xlfn.IFS(D2426&lt;1000,"Less Than 1000",D2426&lt;=4999,"1000 to 4999",D2426&lt;=9999,"5000 to 9999",D2426&lt;=14999,"10000 to 14999",D2426&lt;=19999,"15000 to 19999",D2426&lt;=24999,"20000 to 24999",D2426&lt;=29999,"25000 to 29999",D2426&lt;=34999,"30000 to 34999",D2426&lt;=39999,"35000 to 39999",D2426&lt;44999,"40000 to 44999",D2426&lt;=44999,"40000 to 44999",D2426&lt;=49999,"45000 to 49999",D2426&gt;=50000,"50000 or More")</f>
        <v>25000 to 29999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7" t="s">
        <v>8220</v>
      </c>
      <c r="G2427" t="s">
        <v>8223</v>
      </c>
      <c r="H2427" t="s">
        <v>8245</v>
      </c>
      <c r="I2427">
        <v>1464386640</v>
      </c>
      <c r="J2427" s="10">
        <v>1463090149</v>
      </c>
      <c r="K2427" s="11">
        <f t="shared" si="185"/>
        <v>42502.913761574076</v>
      </c>
      <c r="L2427" t="b">
        <v>0</v>
      </c>
      <c r="M2427">
        <v>1</v>
      </c>
      <c r="N2427" t="b">
        <v>0</v>
      </c>
      <c r="O2427" t="s">
        <v>8309</v>
      </c>
      <c r="P2427" t="s">
        <v>8310</v>
      </c>
      <c r="Q2427">
        <f t="shared" si="186"/>
        <v>2016</v>
      </c>
      <c r="R2427">
        <f t="shared" si="187"/>
        <v>0</v>
      </c>
      <c r="S2427">
        <f t="shared" si="188"/>
        <v>1</v>
      </c>
      <c r="T2427">
        <f t="shared" si="189"/>
        <v>0</v>
      </c>
      <c r="U2427" t="str" cm="1">
        <f t="array" ref="U2427">_xlfn.IFS(D2427&lt;1000,"Less Than 1000",D2427&lt;=4999,"1000 to 4999",D2427&lt;=9999,"5000 to 9999",D2427&lt;=14999,"10000 to 14999",D2427&lt;=19999,"15000 to 19999",D2427&lt;=24999,"20000 to 24999",D2427&lt;=29999,"25000 to 29999",D2427&lt;=34999,"30000 to 34999",D2427&lt;=39999,"35000 to 39999",D2427&lt;44999,"40000 to 44999",D2427&lt;=44999,"40000 to 44999",D2427&lt;=49999,"45000 to 49999",D2427&gt;=50000,"50000 or More")</f>
        <v>1000 to 4999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7" t="s">
        <v>8220</v>
      </c>
      <c r="G2428" t="s">
        <v>8223</v>
      </c>
      <c r="H2428" t="s">
        <v>8245</v>
      </c>
      <c r="I2428">
        <v>1439006692</v>
      </c>
      <c r="J2428" s="10">
        <v>1433822692</v>
      </c>
      <c r="K2428" s="11">
        <f t="shared" si="185"/>
        <v>42164.170046296291</v>
      </c>
      <c r="L2428" t="b">
        <v>0</v>
      </c>
      <c r="M2428">
        <v>0</v>
      </c>
      <c r="N2428" t="b">
        <v>0</v>
      </c>
      <c r="O2428" t="s">
        <v>8309</v>
      </c>
      <c r="P2428" t="s">
        <v>8310</v>
      </c>
      <c r="Q2428">
        <f t="shared" si="186"/>
        <v>2015</v>
      </c>
      <c r="R2428">
        <f t="shared" si="187"/>
        <v>0</v>
      </c>
      <c r="S2428">
        <f t="shared" si="188"/>
        <v>1</v>
      </c>
      <c r="T2428">
        <f t="shared" si="189"/>
        <v>0</v>
      </c>
      <c r="U2428" t="str" cm="1">
        <f t="array" ref="U2428">_xlfn.IFS(D2428&lt;1000,"Less Than 1000",D2428&lt;=4999,"1000 to 4999",D2428&lt;=9999,"5000 to 9999",D2428&lt;=14999,"10000 to 14999",D2428&lt;=19999,"15000 to 19999",D2428&lt;=24999,"20000 to 24999",D2428&lt;=29999,"25000 to 29999",D2428&lt;=34999,"30000 to 34999",D2428&lt;=39999,"35000 to 39999",D2428&lt;44999,"40000 to 44999",D2428&lt;=44999,"40000 to 44999",D2428&lt;=49999,"45000 to 49999",D2428&gt;=50000,"50000 or More")</f>
        <v>20000 to 24999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7" t="s">
        <v>8220</v>
      </c>
      <c r="G2429" t="s">
        <v>8223</v>
      </c>
      <c r="H2429" t="s">
        <v>8245</v>
      </c>
      <c r="I2429">
        <v>1458715133</v>
      </c>
      <c r="J2429" s="10">
        <v>1455262733</v>
      </c>
      <c r="K2429" s="11">
        <f t="shared" si="185"/>
        <v>42412.318668981476</v>
      </c>
      <c r="L2429" t="b">
        <v>0</v>
      </c>
      <c r="M2429">
        <v>1</v>
      </c>
      <c r="N2429" t="b">
        <v>0</v>
      </c>
      <c r="O2429" t="s">
        <v>8309</v>
      </c>
      <c r="P2429" t="s">
        <v>8310</v>
      </c>
      <c r="Q2429">
        <f t="shared" si="186"/>
        <v>2016</v>
      </c>
      <c r="R2429">
        <f t="shared" si="187"/>
        <v>0</v>
      </c>
      <c r="S2429">
        <f t="shared" si="188"/>
        <v>1</v>
      </c>
      <c r="T2429">
        <f t="shared" si="189"/>
        <v>0</v>
      </c>
      <c r="U2429" t="str" cm="1">
        <f t="array" ref="U2429">_xlfn.IFS(D2429&lt;1000,"Less Than 1000",D2429&lt;=4999,"1000 to 4999",D2429&lt;=9999,"5000 to 9999",D2429&lt;=14999,"10000 to 14999",D2429&lt;=19999,"15000 to 19999",D2429&lt;=24999,"20000 to 24999",D2429&lt;=29999,"25000 to 29999",D2429&lt;=34999,"30000 to 34999",D2429&lt;=39999,"35000 to 39999",D2429&lt;44999,"40000 to 44999",D2429&lt;=44999,"40000 to 44999",D2429&lt;=49999,"45000 to 49999",D2429&gt;=50000,"50000 or More")</f>
        <v>50000 or More</v>
      </c>
    </row>
    <row r="2430" spans="1:21" ht="42.75" x14ac:dyDescent="0.45">
      <c r="A2430">
        <v>1981</v>
      </c>
      <c r="B2430" s="3" t="s">
        <v>1982</v>
      </c>
      <c r="C2430" s="3" t="s">
        <v>6091</v>
      </c>
      <c r="D2430" s="6">
        <v>7500</v>
      </c>
      <c r="E2430" s="8">
        <v>381</v>
      </c>
      <c r="F2430" s="17" t="s">
        <v>8220</v>
      </c>
      <c r="G2430" t="s">
        <v>8228</v>
      </c>
      <c r="H2430" t="s">
        <v>8250</v>
      </c>
      <c r="I2430">
        <v>1404926665</v>
      </c>
      <c r="J2430" s="10">
        <v>1402334665</v>
      </c>
      <c r="K2430" s="11">
        <f t="shared" si="185"/>
        <v>41799.725289351853</v>
      </c>
      <c r="L2430" t="b">
        <v>0</v>
      </c>
      <c r="M2430">
        <v>12</v>
      </c>
      <c r="N2430" t="b">
        <v>0</v>
      </c>
      <c r="O2430" t="s">
        <v>8311</v>
      </c>
      <c r="P2430" t="s">
        <v>8323</v>
      </c>
      <c r="Q2430">
        <f t="shared" si="186"/>
        <v>2014</v>
      </c>
      <c r="R2430">
        <f t="shared" si="187"/>
        <v>0</v>
      </c>
      <c r="S2430">
        <f t="shared" si="188"/>
        <v>1</v>
      </c>
      <c r="T2430">
        <f t="shared" si="189"/>
        <v>0</v>
      </c>
      <c r="U2430" t="str" cm="1">
        <f t="array" ref="U2430">_xlfn.IFS(D2430&lt;1000,"Less Than 1000",D2430&lt;=4999,"1000 to 4999",D2430&lt;=9999,"5000 to 9999",D2430&lt;=14999,"10000 to 14999",D2430&lt;=19999,"15000 to 19999",D2430&lt;=24999,"20000 to 24999",D2430&lt;=29999,"25000 to 29999",D2430&lt;=34999,"30000 to 34999",D2430&lt;=39999,"35000 to 39999",D2430&lt;44999,"40000 to 44999",D2430&lt;=44999,"40000 to 44999",D2430&lt;=49999,"45000 to 49999",D2430&gt;=50000,"50000 or More")</f>
        <v>5000 to 9999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7" t="s">
        <v>8220</v>
      </c>
      <c r="G2431" t="s">
        <v>8233</v>
      </c>
      <c r="H2431" t="s">
        <v>8253</v>
      </c>
      <c r="I2431">
        <v>1486313040</v>
      </c>
      <c r="J2431" s="10">
        <v>1483131966</v>
      </c>
      <c r="K2431" s="11">
        <f t="shared" si="185"/>
        <v>42734.879236111112</v>
      </c>
      <c r="L2431" t="b">
        <v>0</v>
      </c>
      <c r="M2431">
        <v>4</v>
      </c>
      <c r="N2431" t="b">
        <v>0</v>
      </c>
      <c r="O2431" t="s">
        <v>8309</v>
      </c>
      <c r="P2431" t="s">
        <v>8310</v>
      </c>
      <c r="Q2431">
        <f t="shared" si="186"/>
        <v>2016</v>
      </c>
      <c r="R2431">
        <f t="shared" si="187"/>
        <v>0</v>
      </c>
      <c r="S2431">
        <f t="shared" si="188"/>
        <v>1</v>
      </c>
      <c r="T2431">
        <f t="shared" si="189"/>
        <v>0</v>
      </c>
      <c r="U2431" t="str" cm="1">
        <f t="array" ref="U2431">_xlfn.IFS(D2431&lt;1000,"Less Than 1000",D2431&lt;=4999,"1000 to 4999",D2431&lt;=9999,"5000 to 9999",D2431&lt;=14999,"10000 to 14999",D2431&lt;=19999,"15000 to 19999",D2431&lt;=24999,"20000 to 24999",D2431&lt;=29999,"25000 to 29999",D2431&lt;=34999,"30000 to 34999",D2431&lt;=39999,"35000 to 39999",D2431&lt;44999,"40000 to 44999",D2431&lt;=44999,"40000 to 44999",D2431&lt;=49999,"45000 to 49999",D2431&gt;=50000,"50000 or More")</f>
        <v>50000 or More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7" t="s">
        <v>8220</v>
      </c>
      <c r="G2432" t="s">
        <v>8223</v>
      </c>
      <c r="H2432" t="s">
        <v>8245</v>
      </c>
      <c r="I2432">
        <v>1455246504</v>
      </c>
      <c r="J2432" s="10">
        <v>1452654504</v>
      </c>
      <c r="K2432" s="11">
        <f t="shared" si="185"/>
        <v>42382.130833333329</v>
      </c>
      <c r="L2432" t="b">
        <v>0</v>
      </c>
      <c r="M2432">
        <v>2</v>
      </c>
      <c r="N2432" t="b">
        <v>0</v>
      </c>
      <c r="O2432" t="s">
        <v>8309</v>
      </c>
      <c r="P2432" t="s">
        <v>8310</v>
      </c>
      <c r="Q2432">
        <f t="shared" si="186"/>
        <v>2016</v>
      </c>
      <c r="R2432">
        <f t="shared" si="187"/>
        <v>0</v>
      </c>
      <c r="S2432">
        <f t="shared" si="188"/>
        <v>1</v>
      </c>
      <c r="T2432">
        <f t="shared" si="189"/>
        <v>0</v>
      </c>
      <c r="U2432" t="str" cm="1">
        <f t="array" ref="U2432">_xlfn.IFS(D2432&lt;1000,"Less Than 1000",D2432&lt;=4999,"1000 to 4999",D2432&lt;=9999,"5000 to 9999",D2432&lt;=14999,"10000 to 14999",D2432&lt;=19999,"15000 to 19999",D2432&lt;=24999,"20000 to 24999",D2432&lt;=29999,"25000 to 29999",D2432&lt;=34999,"30000 to 34999",D2432&lt;=39999,"35000 to 39999",D2432&lt;44999,"40000 to 44999",D2432&lt;=44999,"40000 to 44999",D2432&lt;=49999,"45000 to 49999",D2432&gt;=50000,"50000 or More")</f>
        <v>1000 to 4999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7" t="s">
        <v>8220</v>
      </c>
      <c r="G2433" t="s">
        <v>8223</v>
      </c>
      <c r="H2433" t="s">
        <v>8245</v>
      </c>
      <c r="I2433">
        <v>1467080613</v>
      </c>
      <c r="J2433" s="10">
        <v>1461896613</v>
      </c>
      <c r="K2433" s="11">
        <f t="shared" si="185"/>
        <v>42489.099687499998</v>
      </c>
      <c r="L2433" t="b">
        <v>0</v>
      </c>
      <c r="M2433">
        <v>2</v>
      </c>
      <c r="N2433" t="b">
        <v>0</v>
      </c>
      <c r="O2433" t="s">
        <v>8309</v>
      </c>
      <c r="P2433" t="s">
        <v>8310</v>
      </c>
      <c r="Q2433">
        <f t="shared" si="186"/>
        <v>2016</v>
      </c>
      <c r="R2433">
        <f t="shared" si="187"/>
        <v>0</v>
      </c>
      <c r="S2433">
        <f t="shared" si="188"/>
        <v>1</v>
      </c>
      <c r="T2433">
        <f t="shared" si="189"/>
        <v>0</v>
      </c>
      <c r="U2433" t="str" cm="1">
        <f t="array" ref="U2433">_xlfn.IFS(D2433&lt;1000,"Less Than 1000",D2433&lt;=4999,"1000 to 4999",D2433&lt;=9999,"5000 to 9999",D2433&lt;=14999,"10000 to 14999",D2433&lt;=19999,"15000 to 19999",D2433&lt;=24999,"20000 to 24999",D2433&lt;=29999,"25000 to 29999",D2433&lt;=34999,"30000 to 34999",D2433&lt;=39999,"35000 to 39999",D2433&lt;44999,"40000 to 44999",D2433&lt;=44999,"40000 to 44999",D2433&lt;=49999,"45000 to 49999",D2433&gt;=50000,"50000 or More")</f>
        <v>50000 or More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7" t="s">
        <v>8220</v>
      </c>
      <c r="G2434" t="s">
        <v>8223</v>
      </c>
      <c r="H2434" t="s">
        <v>8245</v>
      </c>
      <c r="I2434">
        <v>1425791697</v>
      </c>
      <c r="J2434" s="10">
        <v>1423199697</v>
      </c>
      <c r="K2434" s="11">
        <f t="shared" ref="K2434:K2497" si="190">(((J2434/60)/60)/24)+DATE(1970,1,1)</f>
        <v>42041.218715277777</v>
      </c>
      <c r="L2434" t="b">
        <v>0</v>
      </c>
      <c r="M2434">
        <v>2</v>
      </c>
      <c r="N2434" t="b">
        <v>0</v>
      </c>
      <c r="O2434" t="s">
        <v>8309</v>
      </c>
      <c r="P2434" t="s">
        <v>8310</v>
      </c>
      <c r="Q2434">
        <f t="shared" ref="Q2434:Q2497" si="191">YEAR(K2434)</f>
        <v>2015</v>
      </c>
      <c r="R2434">
        <f t="shared" ref="R2434:R2497" si="192">COUNTIF(F2434,"=successful")</f>
        <v>0</v>
      </c>
      <c r="S2434">
        <f t="shared" ref="S2434:S2497" si="193">COUNTIF(F2434,"=failed")</f>
        <v>1</v>
      </c>
      <c r="T2434">
        <f t="shared" ref="T2434:T2497" si="194">COUNTIF(F2434,"=canceled")</f>
        <v>0</v>
      </c>
      <c r="U2434" t="str" cm="1">
        <f t="array" ref="U2434">_xlfn.IFS(D2434&lt;1000,"Less Than 1000",D2434&lt;=4999,"1000 to 4999",D2434&lt;=9999,"5000 to 9999",D2434&lt;=14999,"10000 to 14999",D2434&lt;=19999,"15000 to 19999",D2434&lt;=24999,"20000 to 24999",D2434&lt;=29999,"25000 to 29999",D2434&lt;=34999,"30000 to 34999",D2434&lt;=39999,"35000 to 39999",D2434&lt;44999,"40000 to 44999",D2434&lt;=44999,"40000 to 44999",D2434&lt;=49999,"45000 to 49999",D2434&gt;=50000,"50000 or More")</f>
        <v>10000 to 14999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7" t="s">
        <v>8220</v>
      </c>
      <c r="G2435" t="s">
        <v>8223</v>
      </c>
      <c r="H2435" t="s">
        <v>8245</v>
      </c>
      <c r="I2435">
        <v>1456608943</v>
      </c>
      <c r="J2435" s="10">
        <v>1454016943</v>
      </c>
      <c r="K2435" s="11">
        <f t="shared" si="190"/>
        <v>42397.89980324074</v>
      </c>
      <c r="L2435" t="b">
        <v>0</v>
      </c>
      <c r="M2435">
        <v>0</v>
      </c>
      <c r="N2435" t="b">
        <v>0</v>
      </c>
      <c r="O2435" t="s">
        <v>8309</v>
      </c>
      <c r="P2435" t="s">
        <v>8310</v>
      </c>
      <c r="Q2435">
        <f t="shared" si="191"/>
        <v>2016</v>
      </c>
      <c r="R2435">
        <f t="shared" si="192"/>
        <v>0</v>
      </c>
      <c r="S2435">
        <f t="shared" si="193"/>
        <v>1</v>
      </c>
      <c r="T2435">
        <f t="shared" si="194"/>
        <v>0</v>
      </c>
      <c r="U2435" t="str" cm="1">
        <f t="array" ref="U2435">_xlfn.IFS(D2435&lt;1000,"Less Than 1000",D2435&lt;=4999,"1000 to 4999",D2435&lt;=9999,"5000 to 9999",D2435&lt;=14999,"10000 to 14999",D2435&lt;=19999,"15000 to 19999",D2435&lt;=24999,"20000 to 24999",D2435&lt;=29999,"25000 to 29999",D2435&lt;=34999,"30000 to 34999",D2435&lt;=39999,"35000 to 39999",D2435&lt;44999,"40000 to 44999",D2435&lt;=44999,"40000 to 44999",D2435&lt;=49999,"45000 to 49999",D2435&gt;=50000,"50000 or More")</f>
        <v>10000 to 14999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7" t="s">
        <v>8220</v>
      </c>
      <c r="G2436" t="s">
        <v>8223</v>
      </c>
      <c r="H2436" t="s">
        <v>8245</v>
      </c>
      <c r="I2436">
        <v>1438662474</v>
      </c>
      <c r="J2436" s="10">
        <v>1435206474</v>
      </c>
      <c r="K2436" s="11">
        <f t="shared" si="190"/>
        <v>42180.18604166666</v>
      </c>
      <c r="L2436" t="b">
        <v>0</v>
      </c>
      <c r="M2436">
        <v>2</v>
      </c>
      <c r="N2436" t="b">
        <v>0</v>
      </c>
      <c r="O2436" t="s">
        <v>8309</v>
      </c>
      <c r="P2436" t="s">
        <v>8310</v>
      </c>
      <c r="Q2436">
        <f t="shared" si="191"/>
        <v>2015</v>
      </c>
      <c r="R2436">
        <f t="shared" si="192"/>
        <v>0</v>
      </c>
      <c r="S2436">
        <f t="shared" si="193"/>
        <v>1</v>
      </c>
      <c r="T2436">
        <f t="shared" si="194"/>
        <v>0</v>
      </c>
      <c r="U2436" t="str" cm="1">
        <f t="array" ref="U2436">_xlfn.IFS(D2436&lt;1000,"Less Than 1000",D2436&lt;=4999,"1000 to 4999",D2436&lt;=9999,"5000 to 9999",D2436&lt;=14999,"10000 to 14999",D2436&lt;=19999,"15000 to 19999",D2436&lt;=24999,"20000 to 24999",D2436&lt;=29999,"25000 to 29999",D2436&lt;=34999,"30000 to 34999",D2436&lt;=39999,"35000 to 39999",D2436&lt;44999,"40000 to 44999",D2436&lt;=44999,"40000 to 44999",D2436&lt;=49999,"45000 to 49999",D2436&gt;=50000,"50000 or More")</f>
        <v>20000 to 24999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7" t="s">
        <v>8220</v>
      </c>
      <c r="G2437" t="s">
        <v>8234</v>
      </c>
      <c r="H2437" t="s">
        <v>8254</v>
      </c>
      <c r="I2437">
        <v>1444027186</v>
      </c>
      <c r="J2437" s="10">
        <v>1441435186</v>
      </c>
      <c r="K2437" s="11">
        <f t="shared" si="190"/>
        <v>42252.277615740735</v>
      </c>
      <c r="L2437" t="b">
        <v>0</v>
      </c>
      <c r="M2437">
        <v>4</v>
      </c>
      <c r="N2437" t="b">
        <v>0</v>
      </c>
      <c r="O2437" t="s">
        <v>8309</v>
      </c>
      <c r="P2437" t="s">
        <v>8310</v>
      </c>
      <c r="Q2437">
        <f t="shared" si="191"/>
        <v>2015</v>
      </c>
      <c r="R2437">
        <f t="shared" si="192"/>
        <v>0</v>
      </c>
      <c r="S2437">
        <f t="shared" si="193"/>
        <v>1</v>
      </c>
      <c r="T2437">
        <f t="shared" si="194"/>
        <v>0</v>
      </c>
      <c r="U2437" t="str" cm="1">
        <f t="array" ref="U2437">_xlfn.IFS(D2437&lt;1000,"Less Than 1000",D2437&lt;=4999,"1000 to 4999",D2437&lt;=9999,"5000 to 9999",D2437&lt;=14999,"10000 to 14999",D2437&lt;=19999,"15000 to 19999",D2437&lt;=24999,"20000 to 24999",D2437&lt;=29999,"25000 to 29999",D2437&lt;=34999,"30000 to 34999",D2437&lt;=39999,"35000 to 39999",D2437&lt;44999,"40000 to 44999",D2437&lt;=44999,"40000 to 44999",D2437&lt;=49999,"45000 to 49999",D2437&gt;=50000,"50000 or More")</f>
        <v>50000 or More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7" t="s">
        <v>8220</v>
      </c>
      <c r="G2438" t="s">
        <v>8228</v>
      </c>
      <c r="H2438" t="s">
        <v>8250</v>
      </c>
      <c r="I2438">
        <v>1454078770</v>
      </c>
      <c r="J2438" s="10">
        <v>1448894770</v>
      </c>
      <c r="K2438" s="11">
        <f t="shared" si="190"/>
        <v>42338.615393518514</v>
      </c>
      <c r="L2438" t="b">
        <v>0</v>
      </c>
      <c r="M2438">
        <v>2</v>
      </c>
      <c r="N2438" t="b">
        <v>0</v>
      </c>
      <c r="O2438" t="s">
        <v>8309</v>
      </c>
      <c r="P2438" t="s">
        <v>8310</v>
      </c>
      <c r="Q2438">
        <f t="shared" si="191"/>
        <v>2015</v>
      </c>
      <c r="R2438">
        <f t="shared" si="192"/>
        <v>0</v>
      </c>
      <c r="S2438">
        <f t="shared" si="193"/>
        <v>1</v>
      </c>
      <c r="T2438">
        <f t="shared" si="194"/>
        <v>0</v>
      </c>
      <c r="U2438" t="str" cm="1">
        <f t="array" ref="U2438">_xlfn.IFS(D2438&lt;1000,"Less Than 1000",D2438&lt;=4999,"1000 to 4999",D2438&lt;=9999,"5000 to 9999",D2438&lt;=14999,"10000 to 14999",D2438&lt;=19999,"15000 to 19999",D2438&lt;=24999,"20000 to 24999",D2438&lt;=29999,"25000 to 29999",D2438&lt;=34999,"30000 to 34999",D2438&lt;=39999,"35000 to 39999",D2438&lt;44999,"40000 to 44999",D2438&lt;=44999,"40000 to 44999",D2438&lt;=49999,"45000 to 49999",D2438&gt;=50000,"50000 or More")</f>
        <v>50000 or More</v>
      </c>
    </row>
    <row r="2439" spans="1:21" ht="42.75" x14ac:dyDescent="0.45">
      <c r="A2439">
        <v>2221</v>
      </c>
      <c r="B2439" s="3" t="s">
        <v>2222</v>
      </c>
      <c r="C2439" s="3" t="s">
        <v>6331</v>
      </c>
      <c r="D2439" s="6">
        <v>7500</v>
      </c>
      <c r="E2439" s="8">
        <v>8109</v>
      </c>
      <c r="F2439" s="17" t="s">
        <v>8218</v>
      </c>
      <c r="G2439" t="s">
        <v>8223</v>
      </c>
      <c r="H2439" t="s">
        <v>8245</v>
      </c>
      <c r="I2439">
        <v>1461369600</v>
      </c>
      <c r="J2439" s="10">
        <v>1458748809</v>
      </c>
      <c r="K2439" s="11">
        <f t="shared" si="190"/>
        <v>42452.666770833333</v>
      </c>
      <c r="L2439" t="b">
        <v>0</v>
      </c>
      <c r="M2439">
        <v>218</v>
      </c>
      <c r="N2439" t="b">
        <v>1</v>
      </c>
      <c r="O2439" t="s">
        <v>8306</v>
      </c>
      <c r="P2439" t="s">
        <v>8324</v>
      </c>
      <c r="Q2439">
        <f t="shared" si="191"/>
        <v>2016</v>
      </c>
      <c r="R2439">
        <f t="shared" si="192"/>
        <v>1</v>
      </c>
      <c r="S2439">
        <f t="shared" si="193"/>
        <v>0</v>
      </c>
      <c r="T2439">
        <f t="shared" si="194"/>
        <v>0</v>
      </c>
      <c r="U2439" t="str" cm="1">
        <f t="array" ref="U2439">_xlfn.IFS(D2439&lt;1000,"Less Than 1000",D2439&lt;=4999,"1000 to 4999",D2439&lt;=9999,"5000 to 9999",D2439&lt;=14999,"10000 to 14999",D2439&lt;=19999,"15000 to 19999",D2439&lt;=24999,"20000 to 24999",D2439&lt;=29999,"25000 to 29999",D2439&lt;=34999,"30000 to 34999",D2439&lt;=39999,"35000 to 39999",D2439&lt;44999,"40000 to 44999",D2439&lt;=44999,"40000 to 44999",D2439&lt;=49999,"45000 to 49999",D2439&gt;=50000,"50000 or More")</f>
        <v>5000 to 9999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7" t="s">
        <v>8220</v>
      </c>
      <c r="G2440" t="s">
        <v>8223</v>
      </c>
      <c r="H2440" t="s">
        <v>8245</v>
      </c>
      <c r="I2440">
        <v>1449529062</v>
      </c>
      <c r="J2440" s="10">
        <v>1444341462</v>
      </c>
      <c r="K2440" s="11">
        <f t="shared" si="190"/>
        <v>42285.91506944444</v>
      </c>
      <c r="L2440" t="b">
        <v>0</v>
      </c>
      <c r="M2440">
        <v>1</v>
      </c>
      <c r="N2440" t="b">
        <v>0</v>
      </c>
      <c r="O2440" t="s">
        <v>8309</v>
      </c>
      <c r="P2440" t="s">
        <v>8310</v>
      </c>
      <c r="Q2440">
        <f t="shared" si="191"/>
        <v>2015</v>
      </c>
      <c r="R2440">
        <f t="shared" si="192"/>
        <v>0</v>
      </c>
      <c r="S2440">
        <f t="shared" si="193"/>
        <v>1</v>
      </c>
      <c r="T2440">
        <f t="shared" si="194"/>
        <v>0</v>
      </c>
      <c r="U2440" t="str" cm="1">
        <f t="array" ref="U2440">_xlfn.IFS(D2440&lt;1000,"Less Than 1000",D2440&lt;=4999,"1000 to 4999",D2440&lt;=9999,"5000 to 9999",D2440&lt;=14999,"10000 to 14999",D2440&lt;=19999,"15000 to 19999",D2440&lt;=24999,"20000 to 24999",D2440&lt;=29999,"25000 to 29999",D2440&lt;=34999,"30000 to 34999",D2440&lt;=39999,"35000 to 39999",D2440&lt;44999,"40000 to 44999",D2440&lt;=44999,"40000 to 44999",D2440&lt;=49999,"45000 to 49999",D2440&gt;=50000,"50000 or More")</f>
        <v>15000 to 19999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7" t="s">
        <v>8220</v>
      </c>
      <c r="G2441" t="s">
        <v>8223</v>
      </c>
      <c r="H2441" t="s">
        <v>8245</v>
      </c>
      <c r="I2441">
        <v>1445197129</v>
      </c>
      <c r="J2441" s="10">
        <v>1442605129</v>
      </c>
      <c r="K2441" s="11">
        <f t="shared" si="190"/>
        <v>42265.818622685183</v>
      </c>
      <c r="L2441" t="b">
        <v>0</v>
      </c>
      <c r="M2441">
        <v>0</v>
      </c>
      <c r="N2441" t="b">
        <v>0</v>
      </c>
      <c r="O2441" t="s">
        <v>8309</v>
      </c>
      <c r="P2441" t="s">
        <v>8310</v>
      </c>
      <c r="Q2441">
        <f t="shared" si="191"/>
        <v>2015</v>
      </c>
      <c r="R2441">
        <f t="shared" si="192"/>
        <v>0</v>
      </c>
      <c r="S2441">
        <f t="shared" si="193"/>
        <v>1</v>
      </c>
      <c r="T2441">
        <f t="shared" si="194"/>
        <v>0</v>
      </c>
      <c r="U2441" t="str" cm="1">
        <f t="array" ref="U2441">_xlfn.IFS(D2441&lt;1000,"Less Than 1000",D2441&lt;=4999,"1000 to 4999",D2441&lt;=9999,"5000 to 9999",D2441&lt;=14999,"10000 to 14999",D2441&lt;=19999,"15000 to 19999",D2441&lt;=24999,"20000 to 24999",D2441&lt;=29999,"25000 to 29999",D2441&lt;=34999,"30000 to 34999",D2441&lt;=39999,"35000 to 39999",D2441&lt;44999,"40000 to 44999",D2441&lt;=44999,"40000 to 44999",D2441&lt;=49999,"45000 to 49999",D2441&gt;=50000,"50000 or More")</f>
        <v>10000 to 14999</v>
      </c>
    </row>
    <row r="2442" spans="1:21" ht="42.75" x14ac:dyDescent="0.45">
      <c r="A2442">
        <v>2263</v>
      </c>
      <c r="B2442" s="3" t="s">
        <v>2264</v>
      </c>
      <c r="C2442" s="3" t="s">
        <v>6373</v>
      </c>
      <c r="D2442" s="6">
        <v>7500</v>
      </c>
      <c r="E2442" s="8">
        <v>8666</v>
      </c>
      <c r="F2442" s="17" t="s">
        <v>8218</v>
      </c>
      <c r="G2442" t="s">
        <v>8234</v>
      </c>
      <c r="H2442" t="s">
        <v>8254</v>
      </c>
      <c r="I2442">
        <v>1422734313</v>
      </c>
      <c r="J2442" s="10">
        <v>1420919913</v>
      </c>
      <c r="K2442" s="11">
        <f t="shared" si="190"/>
        <v>42014.832326388889</v>
      </c>
      <c r="L2442" t="b">
        <v>0</v>
      </c>
      <c r="M2442">
        <v>60</v>
      </c>
      <c r="N2442" t="b">
        <v>1</v>
      </c>
      <c r="O2442" t="s">
        <v>8306</v>
      </c>
      <c r="P2442" t="s">
        <v>8324</v>
      </c>
      <c r="Q2442">
        <f t="shared" si="191"/>
        <v>2015</v>
      </c>
      <c r="R2442">
        <f t="shared" si="192"/>
        <v>1</v>
      </c>
      <c r="S2442">
        <f t="shared" si="193"/>
        <v>0</v>
      </c>
      <c r="T2442">
        <f t="shared" si="194"/>
        <v>0</v>
      </c>
      <c r="U2442" t="str" cm="1">
        <f t="array" ref="U2442">_xlfn.IFS(D2442&lt;1000,"Less Than 1000",D2442&lt;=4999,"1000 to 4999",D2442&lt;=9999,"5000 to 9999",D2442&lt;=14999,"10000 to 14999",D2442&lt;=19999,"15000 to 19999",D2442&lt;=24999,"20000 to 24999",D2442&lt;=29999,"25000 to 29999",D2442&lt;=34999,"30000 to 34999",D2442&lt;=39999,"35000 to 39999",D2442&lt;44999,"40000 to 44999",D2442&lt;=44999,"40000 to 44999",D2442&lt;=49999,"45000 to 49999",D2442&gt;=50000,"50000 or More")</f>
        <v>5000 to 9999</v>
      </c>
    </row>
    <row r="2443" spans="1:21" ht="28.5" x14ac:dyDescent="0.45">
      <c r="A2443">
        <v>2324</v>
      </c>
      <c r="B2443" s="3" t="s">
        <v>2325</v>
      </c>
      <c r="C2443" s="3" t="s">
        <v>6434</v>
      </c>
      <c r="D2443" s="6">
        <v>7500</v>
      </c>
      <c r="E2443" s="8">
        <v>1555</v>
      </c>
      <c r="F2443" s="17" t="s">
        <v>8221</v>
      </c>
      <c r="G2443" t="s">
        <v>8224</v>
      </c>
      <c r="H2443" t="s">
        <v>8246</v>
      </c>
      <c r="I2443">
        <v>1490559285</v>
      </c>
      <c r="J2443" s="10">
        <v>1487970885</v>
      </c>
      <c r="K2443" s="11">
        <f t="shared" si="190"/>
        <v>42790.885243055556</v>
      </c>
      <c r="L2443" t="b">
        <v>0</v>
      </c>
      <c r="M2443">
        <v>61</v>
      </c>
      <c r="N2443" t="b">
        <v>0</v>
      </c>
      <c r="O2443" t="s">
        <v>8309</v>
      </c>
      <c r="P2443" t="s">
        <v>8325</v>
      </c>
      <c r="Q2443">
        <f t="shared" si="191"/>
        <v>2017</v>
      </c>
      <c r="R2443">
        <f t="shared" si="192"/>
        <v>0</v>
      </c>
      <c r="S2443">
        <f t="shared" si="193"/>
        <v>0</v>
      </c>
      <c r="T2443">
        <f t="shared" si="194"/>
        <v>0</v>
      </c>
      <c r="U2443" t="str" cm="1">
        <f t="array" ref="U2443">_xlfn.IFS(D2443&lt;1000,"Less Than 1000",D2443&lt;=4999,"1000 to 4999",D2443&lt;=9999,"5000 to 9999",D2443&lt;=14999,"10000 to 14999",D2443&lt;=19999,"15000 to 19999",D2443&lt;=24999,"20000 to 24999",D2443&lt;=29999,"25000 to 29999",D2443&lt;=34999,"30000 to 34999",D2443&lt;=39999,"35000 to 39999",D2443&lt;44999,"40000 to 44999",D2443&lt;=44999,"40000 to 44999",D2443&lt;=49999,"45000 to 49999",D2443&gt;=50000,"50000 or More")</f>
        <v>5000 to 9999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7" t="s">
        <v>8218</v>
      </c>
      <c r="G2444" t="s">
        <v>8223</v>
      </c>
      <c r="H2444" t="s">
        <v>8245</v>
      </c>
      <c r="I2444">
        <v>1426777228</v>
      </c>
      <c r="J2444" s="10">
        <v>1424188828</v>
      </c>
      <c r="K2444" s="11">
        <f t="shared" si="190"/>
        <v>42052.666990740734</v>
      </c>
      <c r="L2444" t="b">
        <v>0</v>
      </c>
      <c r="M2444">
        <v>372</v>
      </c>
      <c r="N2444" t="b">
        <v>1</v>
      </c>
      <c r="O2444" t="s">
        <v>8309</v>
      </c>
      <c r="P2444" t="s">
        <v>8325</v>
      </c>
      <c r="Q2444">
        <f t="shared" si="191"/>
        <v>2015</v>
      </c>
      <c r="R2444">
        <f t="shared" si="192"/>
        <v>1</v>
      </c>
      <c r="S2444">
        <f t="shared" si="193"/>
        <v>0</v>
      </c>
      <c r="T2444">
        <f t="shared" si="194"/>
        <v>0</v>
      </c>
      <c r="U2444" t="str" cm="1">
        <f t="array" ref="U2444">_xlfn.IFS(D2444&lt;1000,"Less Than 1000",D2444&lt;=4999,"1000 to 4999",D2444&lt;=9999,"5000 to 9999",D2444&lt;=14999,"10000 to 14999",D2444&lt;=19999,"15000 to 19999",D2444&lt;=24999,"20000 to 24999",D2444&lt;=29999,"25000 to 29999",D2444&lt;=34999,"30000 to 34999",D2444&lt;=39999,"35000 to 39999",D2444&lt;44999,"40000 to 44999",D2444&lt;=44999,"40000 to 44999",D2444&lt;=49999,"45000 to 49999",D2444&gt;=50000,"50000 or More")</f>
        <v>20000 to 24999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7" t="s">
        <v>8218</v>
      </c>
      <c r="G2445" t="s">
        <v>8223</v>
      </c>
      <c r="H2445" t="s">
        <v>8245</v>
      </c>
      <c r="I2445">
        <v>1408114822</v>
      </c>
      <c r="J2445" s="10">
        <v>1405522822</v>
      </c>
      <c r="K2445" s="11">
        <f t="shared" si="190"/>
        <v>41836.625254629631</v>
      </c>
      <c r="L2445" t="b">
        <v>0</v>
      </c>
      <c r="M2445">
        <v>311</v>
      </c>
      <c r="N2445" t="b">
        <v>1</v>
      </c>
      <c r="O2445" t="s">
        <v>8309</v>
      </c>
      <c r="P2445" t="s">
        <v>8325</v>
      </c>
      <c r="Q2445">
        <f t="shared" si="191"/>
        <v>2014</v>
      </c>
      <c r="R2445">
        <f t="shared" si="192"/>
        <v>1</v>
      </c>
      <c r="S2445">
        <f t="shared" si="193"/>
        <v>0</v>
      </c>
      <c r="T2445">
        <f t="shared" si="194"/>
        <v>0</v>
      </c>
      <c r="U2445" t="str" cm="1">
        <f t="array" ref="U2445">_xlfn.IFS(D2445&lt;1000,"Less Than 1000",D2445&lt;=4999,"1000 to 4999",D2445&lt;=9999,"5000 to 9999",D2445&lt;=14999,"10000 to 14999",D2445&lt;=19999,"15000 to 19999",D2445&lt;=24999,"20000 to 24999",D2445&lt;=29999,"25000 to 29999",D2445&lt;=34999,"30000 to 34999",D2445&lt;=39999,"35000 to 39999",D2445&lt;44999,"40000 to 44999",D2445&lt;=44999,"40000 to 44999",D2445&lt;=49999,"45000 to 49999",D2445&gt;=50000,"50000 or More")</f>
        <v>20000 to 24999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7" t="s">
        <v>8218</v>
      </c>
      <c r="G2446" t="s">
        <v>8223</v>
      </c>
      <c r="H2446" t="s">
        <v>8245</v>
      </c>
      <c r="I2446">
        <v>1464199591</v>
      </c>
      <c r="J2446" s="10">
        <v>1461607591</v>
      </c>
      <c r="K2446" s="11">
        <f t="shared" si="190"/>
        <v>42485.754525462966</v>
      </c>
      <c r="L2446" t="b">
        <v>0</v>
      </c>
      <c r="M2446">
        <v>61</v>
      </c>
      <c r="N2446" t="b">
        <v>1</v>
      </c>
      <c r="O2446" t="s">
        <v>8309</v>
      </c>
      <c r="P2446" t="s">
        <v>8325</v>
      </c>
      <c r="Q2446">
        <f t="shared" si="191"/>
        <v>2016</v>
      </c>
      <c r="R2446">
        <f t="shared" si="192"/>
        <v>1</v>
      </c>
      <c r="S2446">
        <f t="shared" si="193"/>
        <v>0</v>
      </c>
      <c r="T2446">
        <f t="shared" si="194"/>
        <v>0</v>
      </c>
      <c r="U2446" t="str" cm="1">
        <f t="array" ref="U2446">_xlfn.IFS(D2446&lt;1000,"Less Than 1000",D2446&lt;=4999,"1000 to 4999",D2446&lt;=9999,"5000 to 9999",D2446&lt;=14999,"10000 to 14999",D2446&lt;=19999,"15000 to 19999",D2446&lt;=24999,"20000 to 24999",D2446&lt;=29999,"25000 to 29999",D2446&lt;=34999,"30000 to 34999",D2446&lt;=39999,"35000 to 39999",D2446&lt;44999,"40000 to 44999",D2446&lt;=44999,"40000 to 44999",D2446&lt;=49999,"45000 to 49999",D2446&gt;=50000,"50000 or More")</f>
        <v>1000 to 4999</v>
      </c>
    </row>
    <row r="2447" spans="1:21" ht="28.5" x14ac:dyDescent="0.45">
      <c r="A2447">
        <v>2441</v>
      </c>
      <c r="B2447" s="3" t="s">
        <v>2442</v>
      </c>
      <c r="C2447" s="3" t="s">
        <v>6551</v>
      </c>
      <c r="D2447" s="6">
        <v>7500</v>
      </c>
      <c r="E2447" s="8">
        <v>8091</v>
      </c>
      <c r="F2447" s="17" t="s">
        <v>8218</v>
      </c>
      <c r="G2447" t="s">
        <v>8223</v>
      </c>
      <c r="H2447" t="s">
        <v>8245</v>
      </c>
      <c r="I2447">
        <v>1437627540</v>
      </c>
      <c r="J2447" s="10">
        <v>1435806054</v>
      </c>
      <c r="K2447" s="11">
        <f t="shared" si="190"/>
        <v>42187.125625000001</v>
      </c>
      <c r="L2447" t="b">
        <v>0</v>
      </c>
      <c r="M2447">
        <v>109</v>
      </c>
      <c r="N2447" t="b">
        <v>1</v>
      </c>
      <c r="O2447" t="s">
        <v>8309</v>
      </c>
      <c r="P2447" t="s">
        <v>8325</v>
      </c>
      <c r="Q2447">
        <f t="shared" si="191"/>
        <v>2015</v>
      </c>
      <c r="R2447">
        <f t="shared" si="192"/>
        <v>1</v>
      </c>
      <c r="S2447">
        <f t="shared" si="193"/>
        <v>0</v>
      </c>
      <c r="T2447">
        <f t="shared" si="194"/>
        <v>0</v>
      </c>
      <c r="U2447" t="str" cm="1">
        <f t="array" ref="U2447">_xlfn.IFS(D2447&lt;1000,"Less Than 1000",D2447&lt;=4999,"1000 to 4999",D2447&lt;=9999,"5000 to 9999",D2447&lt;=14999,"10000 to 14999",D2447&lt;=19999,"15000 to 19999",D2447&lt;=24999,"20000 to 24999",D2447&lt;=29999,"25000 to 29999",D2447&lt;=34999,"30000 to 34999",D2447&lt;=39999,"35000 to 39999",D2447&lt;44999,"40000 to 44999",D2447&lt;=44999,"40000 to 44999",D2447&lt;=49999,"45000 to 49999",D2447&gt;=50000,"50000 or More")</f>
        <v>5000 to 9999</v>
      </c>
    </row>
    <row r="2448" spans="1:21" ht="42.75" x14ac:dyDescent="0.45">
      <c r="A2448">
        <v>2461</v>
      </c>
      <c r="B2448" s="3" t="s">
        <v>2462</v>
      </c>
      <c r="C2448" s="3" t="s">
        <v>6571</v>
      </c>
      <c r="D2448" s="6">
        <v>7500</v>
      </c>
      <c r="E2448" s="8">
        <v>7785</v>
      </c>
      <c r="F2448" s="17" t="s">
        <v>8218</v>
      </c>
      <c r="G2448" t="s">
        <v>8223</v>
      </c>
      <c r="H2448" t="s">
        <v>8245</v>
      </c>
      <c r="I2448">
        <v>1317438000</v>
      </c>
      <c r="J2448" s="10">
        <v>1314577097</v>
      </c>
      <c r="K2448" s="11">
        <f t="shared" si="190"/>
        <v>40784.012696759259</v>
      </c>
      <c r="L2448" t="b">
        <v>0</v>
      </c>
      <c r="M2448">
        <v>86</v>
      </c>
      <c r="N2448" t="b">
        <v>1</v>
      </c>
      <c r="O2448" t="s">
        <v>8298</v>
      </c>
      <c r="P2448" t="s">
        <v>8302</v>
      </c>
      <c r="Q2448">
        <f t="shared" si="191"/>
        <v>2011</v>
      </c>
      <c r="R2448">
        <f t="shared" si="192"/>
        <v>1</v>
      </c>
      <c r="S2448">
        <f t="shared" si="193"/>
        <v>0</v>
      </c>
      <c r="T2448">
        <f t="shared" si="194"/>
        <v>0</v>
      </c>
      <c r="U2448" t="str" cm="1">
        <f t="array" ref="U2448">_xlfn.IFS(D2448&lt;1000,"Less Than 1000",D2448&lt;=4999,"1000 to 4999",D2448&lt;=9999,"5000 to 9999",D2448&lt;=14999,"10000 to 14999",D2448&lt;=19999,"15000 to 19999",D2448&lt;=24999,"20000 to 24999",D2448&lt;=29999,"25000 to 29999",D2448&lt;=34999,"30000 to 34999",D2448&lt;=39999,"35000 to 39999",D2448&lt;44999,"40000 to 44999",D2448&lt;=44999,"40000 to 44999",D2448&lt;=49999,"45000 to 49999",D2448&gt;=50000,"50000 or More")</f>
        <v>5000 to 9999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7" t="s">
        <v>8218</v>
      </c>
      <c r="G2449" t="s">
        <v>8223</v>
      </c>
      <c r="H2449" t="s">
        <v>8245</v>
      </c>
      <c r="I2449">
        <v>1478923200</v>
      </c>
      <c r="J2449" s="10">
        <v>1476184593</v>
      </c>
      <c r="K2449" s="11">
        <f t="shared" si="190"/>
        <v>42654.469826388886</v>
      </c>
      <c r="L2449" t="b">
        <v>0</v>
      </c>
      <c r="M2449">
        <v>337</v>
      </c>
      <c r="N2449" t="b">
        <v>1</v>
      </c>
      <c r="O2449" t="s">
        <v>8309</v>
      </c>
      <c r="P2449" t="s">
        <v>8325</v>
      </c>
      <c r="Q2449">
        <f t="shared" si="191"/>
        <v>2016</v>
      </c>
      <c r="R2449">
        <f t="shared" si="192"/>
        <v>1</v>
      </c>
      <c r="S2449">
        <f t="shared" si="193"/>
        <v>0</v>
      </c>
      <c r="T2449">
        <f t="shared" si="194"/>
        <v>0</v>
      </c>
      <c r="U2449" t="str" cm="1">
        <f t="array" ref="U2449">_xlfn.IFS(D2449&lt;1000,"Less Than 1000",D2449&lt;=4999,"1000 to 4999",D2449&lt;=9999,"5000 to 9999",D2449&lt;=14999,"10000 to 14999",D2449&lt;=19999,"15000 to 19999",D2449&lt;=24999,"20000 to 24999",D2449&lt;=29999,"25000 to 29999",D2449&lt;=34999,"30000 to 34999",D2449&lt;=39999,"35000 to 39999",D2449&lt;44999,"40000 to 44999",D2449&lt;=44999,"40000 to 44999",D2449&lt;=49999,"45000 to 49999",D2449&gt;=50000,"50000 or More")</f>
        <v>1000 to 4999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7" t="s">
        <v>8218</v>
      </c>
      <c r="G2450" t="s">
        <v>8223</v>
      </c>
      <c r="H2450" t="s">
        <v>8245</v>
      </c>
      <c r="I2450">
        <v>1472621760</v>
      </c>
      <c r="J2450" s="10">
        <v>1472110513</v>
      </c>
      <c r="K2450" s="11">
        <f t="shared" si="190"/>
        <v>42607.316122685181</v>
      </c>
      <c r="L2450" t="b">
        <v>0</v>
      </c>
      <c r="M2450">
        <v>9</v>
      </c>
      <c r="N2450" t="b">
        <v>1</v>
      </c>
      <c r="O2450" t="s">
        <v>8309</v>
      </c>
      <c r="P2450" t="s">
        <v>8325</v>
      </c>
      <c r="Q2450">
        <f t="shared" si="191"/>
        <v>2016</v>
      </c>
      <c r="R2450">
        <f t="shared" si="192"/>
        <v>1</v>
      </c>
      <c r="S2450">
        <f t="shared" si="193"/>
        <v>0</v>
      </c>
      <c r="T2450">
        <f t="shared" si="194"/>
        <v>0</v>
      </c>
      <c r="U2450" t="str" cm="1">
        <f t="array" ref="U2450">_xlfn.IFS(D2450&lt;1000,"Less Than 1000",D2450&lt;=4999,"1000 to 4999",D2450&lt;=9999,"5000 to 9999",D2450&lt;=14999,"10000 to 14999",D2450&lt;=19999,"15000 to 19999",D2450&lt;=24999,"20000 to 24999",D2450&lt;=29999,"25000 to 29999",D2450&lt;=34999,"30000 to 34999",D2450&lt;=39999,"35000 to 39999",D2450&lt;44999,"40000 to 44999",D2450&lt;=44999,"40000 to 44999",D2450&lt;=49999,"45000 to 49999",D2450&gt;=50000,"50000 or More")</f>
        <v>Less Than 1000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7" t="s">
        <v>8218</v>
      </c>
      <c r="G2451" t="s">
        <v>8223</v>
      </c>
      <c r="H2451" t="s">
        <v>8245</v>
      </c>
      <c r="I2451">
        <v>1417321515</v>
      </c>
      <c r="J2451" s="10">
        <v>1414725915</v>
      </c>
      <c r="K2451" s="11">
        <f t="shared" si="190"/>
        <v>41943.142534722225</v>
      </c>
      <c r="L2451" t="b">
        <v>0</v>
      </c>
      <c r="M2451">
        <v>120</v>
      </c>
      <c r="N2451" t="b">
        <v>1</v>
      </c>
      <c r="O2451" t="s">
        <v>8309</v>
      </c>
      <c r="P2451" t="s">
        <v>8325</v>
      </c>
      <c r="Q2451">
        <f t="shared" si="191"/>
        <v>2014</v>
      </c>
      <c r="R2451">
        <f t="shared" si="192"/>
        <v>1</v>
      </c>
      <c r="S2451">
        <f t="shared" si="193"/>
        <v>0</v>
      </c>
      <c r="T2451">
        <f t="shared" si="194"/>
        <v>0</v>
      </c>
      <c r="U2451" t="str" cm="1">
        <f t="array" ref="U2451">_xlfn.IFS(D2451&lt;1000,"Less Than 1000",D2451&lt;=4999,"1000 to 4999",D2451&lt;=9999,"5000 to 9999",D2451&lt;=14999,"10000 to 14999",D2451&lt;=19999,"15000 to 19999",D2451&lt;=24999,"20000 to 24999",D2451&lt;=29999,"25000 to 29999",D2451&lt;=34999,"30000 to 34999",D2451&lt;=39999,"35000 to 39999",D2451&lt;44999,"40000 to 44999",D2451&lt;=44999,"40000 to 44999",D2451&lt;=49999,"45000 to 49999",D2451&gt;=50000,"50000 or More")</f>
        <v>10000 to 14999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7" t="s">
        <v>8218</v>
      </c>
      <c r="G2452" t="s">
        <v>8223</v>
      </c>
      <c r="H2452" t="s">
        <v>8245</v>
      </c>
      <c r="I2452">
        <v>1414465860</v>
      </c>
      <c r="J2452" s="10">
        <v>1411177456</v>
      </c>
      <c r="K2452" s="11">
        <f t="shared" si="190"/>
        <v>41902.07240740741</v>
      </c>
      <c r="L2452" t="b">
        <v>0</v>
      </c>
      <c r="M2452">
        <v>102</v>
      </c>
      <c r="N2452" t="b">
        <v>1</v>
      </c>
      <c r="O2452" t="s">
        <v>8309</v>
      </c>
      <c r="P2452" t="s">
        <v>8325</v>
      </c>
      <c r="Q2452">
        <f t="shared" si="191"/>
        <v>2014</v>
      </c>
      <c r="R2452">
        <f t="shared" si="192"/>
        <v>1</v>
      </c>
      <c r="S2452">
        <f t="shared" si="193"/>
        <v>0</v>
      </c>
      <c r="T2452">
        <f t="shared" si="194"/>
        <v>0</v>
      </c>
      <c r="U2452" t="str" cm="1">
        <f t="array" ref="U2452">_xlfn.IFS(D2452&lt;1000,"Less Than 1000",D2452&lt;=4999,"1000 to 4999",D2452&lt;=9999,"5000 to 9999",D2452&lt;=14999,"10000 to 14999",D2452&lt;=19999,"15000 to 19999",D2452&lt;=24999,"20000 to 24999",D2452&lt;=29999,"25000 to 29999",D2452&lt;=34999,"30000 to 34999",D2452&lt;=39999,"35000 to 39999",D2452&lt;44999,"40000 to 44999",D2452&lt;=44999,"40000 to 44999",D2452&lt;=49999,"45000 to 49999",D2452&gt;=50000,"50000 or More")</f>
        <v>15000 to 19999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7" t="s">
        <v>8218</v>
      </c>
      <c r="G2453" t="s">
        <v>8223</v>
      </c>
      <c r="H2453" t="s">
        <v>8245</v>
      </c>
      <c r="I2453">
        <v>1488750490</v>
      </c>
      <c r="J2453" s="10">
        <v>1487022490</v>
      </c>
      <c r="K2453" s="11">
        <f t="shared" si="190"/>
        <v>42779.908449074079</v>
      </c>
      <c r="L2453" t="b">
        <v>0</v>
      </c>
      <c r="M2453">
        <v>186</v>
      </c>
      <c r="N2453" t="b">
        <v>1</v>
      </c>
      <c r="O2453" t="s">
        <v>8309</v>
      </c>
      <c r="P2453" t="s">
        <v>8325</v>
      </c>
      <c r="Q2453">
        <f t="shared" si="191"/>
        <v>2017</v>
      </c>
      <c r="R2453">
        <f t="shared" si="192"/>
        <v>1</v>
      </c>
      <c r="S2453">
        <f t="shared" si="193"/>
        <v>0</v>
      </c>
      <c r="T2453">
        <f t="shared" si="194"/>
        <v>0</v>
      </c>
      <c r="U2453" t="str" cm="1">
        <f t="array" ref="U2453">_xlfn.IFS(D2453&lt;1000,"Less Than 1000",D2453&lt;=4999,"1000 to 4999",D2453&lt;=9999,"5000 to 9999",D2453&lt;=14999,"10000 to 14999",D2453&lt;=19999,"15000 to 19999",D2453&lt;=24999,"20000 to 24999",D2453&lt;=29999,"25000 to 29999",D2453&lt;=34999,"30000 to 34999",D2453&lt;=39999,"35000 to 39999",D2453&lt;44999,"40000 to 44999",D2453&lt;=44999,"40000 to 44999",D2453&lt;=49999,"45000 to 49999",D2453&gt;=50000,"50000 or More")</f>
        <v>10000 to 14999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7" t="s">
        <v>8218</v>
      </c>
      <c r="G2454" t="s">
        <v>8223</v>
      </c>
      <c r="H2454" t="s">
        <v>8245</v>
      </c>
      <c r="I2454">
        <v>1451430000</v>
      </c>
      <c r="J2454" s="10">
        <v>1448914500</v>
      </c>
      <c r="K2454" s="11">
        <f t="shared" si="190"/>
        <v>42338.84375</v>
      </c>
      <c r="L2454" t="b">
        <v>0</v>
      </c>
      <c r="M2454">
        <v>15</v>
      </c>
      <c r="N2454" t="b">
        <v>1</v>
      </c>
      <c r="O2454" t="s">
        <v>8309</v>
      </c>
      <c r="P2454" t="s">
        <v>8325</v>
      </c>
      <c r="Q2454">
        <f t="shared" si="191"/>
        <v>2015</v>
      </c>
      <c r="R2454">
        <f t="shared" si="192"/>
        <v>1</v>
      </c>
      <c r="S2454">
        <f t="shared" si="193"/>
        <v>0</v>
      </c>
      <c r="T2454">
        <f t="shared" si="194"/>
        <v>0</v>
      </c>
      <c r="U2454" t="str" cm="1">
        <f t="array" ref="U2454">_xlfn.IFS(D2454&lt;1000,"Less Than 1000",D2454&lt;=4999,"1000 to 4999",D2454&lt;=9999,"5000 to 9999",D2454&lt;=14999,"10000 to 14999",D2454&lt;=19999,"15000 to 19999",D2454&lt;=24999,"20000 to 24999",D2454&lt;=29999,"25000 to 29999",D2454&lt;=34999,"30000 to 34999",D2454&lt;=39999,"35000 to 39999",D2454&lt;44999,"40000 to 44999",D2454&lt;=44999,"40000 to 44999",D2454&lt;=49999,"45000 to 49999",D2454&gt;=50000,"50000 or More")</f>
        <v>Less Than 1000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7" t="s">
        <v>8218</v>
      </c>
      <c r="G2455" t="s">
        <v>8223</v>
      </c>
      <c r="H2455" t="s">
        <v>8245</v>
      </c>
      <c r="I2455">
        <v>1486053409</v>
      </c>
      <c r="J2455" s="10">
        <v>1483461409</v>
      </c>
      <c r="K2455" s="11">
        <f t="shared" si="190"/>
        <v>42738.692233796297</v>
      </c>
      <c r="L2455" t="b">
        <v>0</v>
      </c>
      <c r="M2455">
        <v>67</v>
      </c>
      <c r="N2455" t="b">
        <v>1</v>
      </c>
      <c r="O2455" t="s">
        <v>8309</v>
      </c>
      <c r="P2455" t="s">
        <v>8325</v>
      </c>
      <c r="Q2455">
        <f t="shared" si="191"/>
        <v>2017</v>
      </c>
      <c r="R2455">
        <f t="shared" si="192"/>
        <v>1</v>
      </c>
      <c r="S2455">
        <f t="shared" si="193"/>
        <v>0</v>
      </c>
      <c r="T2455">
        <f t="shared" si="194"/>
        <v>0</v>
      </c>
      <c r="U2455" t="str" cm="1">
        <f t="array" ref="U2455">_xlfn.IFS(D2455&lt;1000,"Less Than 1000",D2455&lt;=4999,"1000 to 4999",D2455&lt;=9999,"5000 to 9999",D2455&lt;=14999,"10000 to 14999",D2455&lt;=19999,"15000 to 19999",D2455&lt;=24999,"20000 to 24999",D2455&lt;=29999,"25000 to 29999",D2455&lt;=34999,"30000 to 34999",D2455&lt;=39999,"35000 to 39999",D2455&lt;44999,"40000 to 44999",D2455&lt;=44999,"40000 to 44999",D2455&lt;=49999,"45000 to 49999",D2455&gt;=50000,"50000 or More")</f>
        <v>1000 to 4999</v>
      </c>
    </row>
    <row r="2456" spans="1:21" ht="57" x14ac:dyDescent="0.45">
      <c r="A2456">
        <v>2472</v>
      </c>
      <c r="B2456" s="3" t="s">
        <v>2473</v>
      </c>
      <c r="C2456" s="3" t="s">
        <v>6582</v>
      </c>
      <c r="D2456" s="6">
        <v>7500</v>
      </c>
      <c r="E2456" s="8">
        <v>10182.02</v>
      </c>
      <c r="F2456" s="17" t="s">
        <v>8218</v>
      </c>
      <c r="G2456" t="s">
        <v>8223</v>
      </c>
      <c r="H2456" t="s">
        <v>8245</v>
      </c>
      <c r="I2456">
        <v>1283562180</v>
      </c>
      <c r="J2456" s="10">
        <v>1277433980</v>
      </c>
      <c r="K2456" s="11">
        <f t="shared" si="190"/>
        <v>40354.11550925926</v>
      </c>
      <c r="L2456" t="b">
        <v>0</v>
      </c>
      <c r="M2456">
        <v>104</v>
      </c>
      <c r="N2456" t="b">
        <v>1</v>
      </c>
      <c r="O2456" t="s">
        <v>8298</v>
      </c>
      <c r="P2456" t="s">
        <v>8302</v>
      </c>
      <c r="Q2456">
        <f t="shared" si="191"/>
        <v>2010</v>
      </c>
      <c r="R2456">
        <f t="shared" si="192"/>
        <v>1</v>
      </c>
      <c r="S2456">
        <f t="shared" si="193"/>
        <v>0</v>
      </c>
      <c r="T2456">
        <f t="shared" si="194"/>
        <v>0</v>
      </c>
      <c r="U2456" t="str" cm="1">
        <f t="array" ref="U2456">_xlfn.IFS(D2456&lt;1000,"Less Than 1000",D2456&lt;=4999,"1000 to 4999",D2456&lt;=9999,"5000 to 9999",D2456&lt;=14999,"10000 to 14999",D2456&lt;=19999,"15000 to 19999",D2456&lt;=24999,"20000 to 24999",D2456&lt;=29999,"25000 to 29999",D2456&lt;=34999,"30000 to 34999",D2456&lt;=39999,"35000 to 39999",D2456&lt;44999,"40000 to 44999",D2456&lt;=44999,"40000 to 44999",D2456&lt;=49999,"45000 to 49999",D2456&gt;=50000,"50000 or More")</f>
        <v>5000 to 9999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7" t="s">
        <v>8218</v>
      </c>
      <c r="G2457" t="s">
        <v>8223</v>
      </c>
      <c r="H2457" t="s">
        <v>8245</v>
      </c>
      <c r="I2457">
        <v>1461177950</v>
      </c>
      <c r="J2457" s="10">
        <v>1458758750</v>
      </c>
      <c r="K2457" s="11">
        <f t="shared" si="190"/>
        <v>42452.781828703708</v>
      </c>
      <c r="L2457" t="b">
        <v>0</v>
      </c>
      <c r="M2457">
        <v>16</v>
      </c>
      <c r="N2457" t="b">
        <v>1</v>
      </c>
      <c r="O2457" t="s">
        <v>8309</v>
      </c>
      <c r="P2457" t="s">
        <v>8325</v>
      </c>
      <c r="Q2457">
        <f t="shared" si="191"/>
        <v>2016</v>
      </c>
      <c r="R2457">
        <f t="shared" si="192"/>
        <v>1</v>
      </c>
      <c r="S2457">
        <f t="shared" si="193"/>
        <v>0</v>
      </c>
      <c r="T2457">
        <f t="shared" si="194"/>
        <v>0</v>
      </c>
      <c r="U2457" t="str" cm="1">
        <f t="array" ref="U2457">_xlfn.IFS(D2457&lt;1000,"Less Than 1000",D2457&lt;=4999,"1000 to 4999",D2457&lt;=9999,"5000 to 9999",D2457&lt;=14999,"10000 to 14999",D2457&lt;=19999,"15000 to 19999",D2457&lt;=24999,"20000 to 24999",D2457&lt;=29999,"25000 to 29999",D2457&lt;=34999,"30000 to 34999",D2457&lt;=39999,"35000 to 39999",D2457&lt;44999,"40000 to 44999",D2457&lt;=44999,"40000 to 44999",D2457&lt;=49999,"45000 to 49999",D2457&gt;=50000,"50000 or More")</f>
        <v>Less Than 1000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7" t="s">
        <v>8218</v>
      </c>
      <c r="G2458" t="s">
        <v>8223</v>
      </c>
      <c r="H2458" t="s">
        <v>8245</v>
      </c>
      <c r="I2458">
        <v>1488063839</v>
      </c>
      <c r="J2458" s="10">
        <v>1485471839</v>
      </c>
      <c r="K2458" s="11">
        <f t="shared" si="190"/>
        <v>42761.961099537039</v>
      </c>
      <c r="L2458" t="b">
        <v>0</v>
      </c>
      <c r="M2458">
        <v>67</v>
      </c>
      <c r="N2458" t="b">
        <v>1</v>
      </c>
      <c r="O2458" t="s">
        <v>8309</v>
      </c>
      <c r="P2458" t="s">
        <v>8325</v>
      </c>
      <c r="Q2458">
        <f t="shared" si="191"/>
        <v>2017</v>
      </c>
      <c r="R2458">
        <f t="shared" si="192"/>
        <v>1</v>
      </c>
      <c r="S2458">
        <f t="shared" si="193"/>
        <v>0</v>
      </c>
      <c r="T2458">
        <f t="shared" si="194"/>
        <v>0</v>
      </c>
      <c r="U2458" t="str" cm="1">
        <f t="array" ref="U2458">_xlfn.IFS(D2458&lt;1000,"Less Than 1000",D2458&lt;=4999,"1000 to 4999",D2458&lt;=9999,"5000 to 9999",D2458&lt;=14999,"10000 to 14999",D2458&lt;=19999,"15000 to 19999",D2458&lt;=24999,"20000 to 24999",D2458&lt;=29999,"25000 to 29999",D2458&lt;=34999,"30000 to 34999",D2458&lt;=39999,"35000 to 39999",D2458&lt;44999,"40000 to 44999",D2458&lt;=44999,"40000 to 44999",D2458&lt;=49999,"45000 to 49999",D2458&gt;=50000,"50000 or More")</f>
        <v>1000 to 4999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7" t="s">
        <v>8218</v>
      </c>
      <c r="G2459" t="s">
        <v>8223</v>
      </c>
      <c r="H2459" t="s">
        <v>8245</v>
      </c>
      <c r="I2459">
        <v>1458826056</v>
      </c>
      <c r="J2459" s="10">
        <v>1456237656</v>
      </c>
      <c r="K2459" s="11">
        <f t="shared" si="190"/>
        <v>42423.602500000001</v>
      </c>
      <c r="L2459" t="b">
        <v>0</v>
      </c>
      <c r="M2459">
        <v>124</v>
      </c>
      <c r="N2459" t="b">
        <v>1</v>
      </c>
      <c r="O2459" t="s">
        <v>8309</v>
      </c>
      <c r="P2459" t="s">
        <v>8325</v>
      </c>
      <c r="Q2459">
        <f t="shared" si="191"/>
        <v>2016</v>
      </c>
      <c r="R2459">
        <f t="shared" si="192"/>
        <v>1</v>
      </c>
      <c r="S2459">
        <f t="shared" si="193"/>
        <v>0</v>
      </c>
      <c r="T2459">
        <f t="shared" si="194"/>
        <v>0</v>
      </c>
      <c r="U2459" t="str" cm="1">
        <f t="array" ref="U2459">_xlfn.IFS(D2459&lt;1000,"Less Than 1000",D2459&lt;=4999,"1000 to 4999",D2459&lt;=9999,"5000 to 9999",D2459&lt;=14999,"10000 to 14999",D2459&lt;=19999,"15000 to 19999",D2459&lt;=24999,"20000 to 24999",D2459&lt;=29999,"25000 to 29999",D2459&lt;=34999,"30000 to 34999",D2459&lt;=39999,"35000 to 39999",D2459&lt;44999,"40000 to 44999",D2459&lt;=44999,"40000 to 44999",D2459&lt;=49999,"45000 to 49999",D2459&gt;=50000,"50000 or More")</f>
        <v>20000 to 24999</v>
      </c>
    </row>
    <row r="2460" spans="1:21" ht="28.5" x14ac:dyDescent="0.45">
      <c r="A2460">
        <v>2524</v>
      </c>
      <c r="B2460" s="3" t="s">
        <v>2524</v>
      </c>
      <c r="C2460" s="3" t="s">
        <v>6634</v>
      </c>
      <c r="D2460" s="6">
        <v>7500</v>
      </c>
      <c r="E2460" s="8">
        <v>7620</v>
      </c>
      <c r="F2460" s="17" t="s">
        <v>8218</v>
      </c>
      <c r="G2460" t="s">
        <v>8223</v>
      </c>
      <c r="H2460" t="s">
        <v>8245</v>
      </c>
      <c r="I2460">
        <v>1419136200</v>
      </c>
      <c r="J2460" s="10">
        <v>1416338557</v>
      </c>
      <c r="K2460" s="11">
        <f t="shared" si="190"/>
        <v>41961.807372685187</v>
      </c>
      <c r="L2460" t="b">
        <v>0</v>
      </c>
      <c r="M2460">
        <v>43</v>
      </c>
      <c r="N2460" t="b">
        <v>1</v>
      </c>
      <c r="O2460" t="s">
        <v>8298</v>
      </c>
      <c r="P2460" t="s">
        <v>8327</v>
      </c>
      <c r="Q2460">
        <f t="shared" si="191"/>
        <v>2014</v>
      </c>
      <c r="R2460">
        <f t="shared" si="192"/>
        <v>1</v>
      </c>
      <c r="S2460">
        <f t="shared" si="193"/>
        <v>0</v>
      </c>
      <c r="T2460">
        <f t="shared" si="194"/>
        <v>0</v>
      </c>
      <c r="U2460" t="str" cm="1">
        <f t="array" ref="U2460">_xlfn.IFS(D2460&lt;1000,"Less Than 1000",D2460&lt;=4999,"1000 to 4999",D2460&lt;=9999,"5000 to 9999",D2460&lt;=14999,"10000 to 14999",D2460&lt;=19999,"15000 to 19999",D2460&lt;=24999,"20000 to 24999",D2460&lt;=29999,"25000 to 29999",D2460&lt;=34999,"30000 to 34999",D2460&lt;=39999,"35000 to 39999",D2460&lt;44999,"40000 to 44999",D2460&lt;=44999,"40000 to 44999",D2460&lt;=49999,"45000 to 49999",D2460&gt;=50000,"50000 or More")</f>
        <v>5000 to 9999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7" t="s">
        <v>8218</v>
      </c>
      <c r="G2461" t="s">
        <v>8223</v>
      </c>
      <c r="H2461" t="s">
        <v>8245</v>
      </c>
      <c r="I2461">
        <v>1458742685</v>
      </c>
      <c r="J2461" s="10">
        <v>1454858285</v>
      </c>
      <c r="K2461" s="11">
        <f t="shared" si="190"/>
        <v>42407.637557870374</v>
      </c>
      <c r="L2461" t="b">
        <v>0</v>
      </c>
      <c r="M2461">
        <v>282</v>
      </c>
      <c r="N2461" t="b">
        <v>1</v>
      </c>
      <c r="O2461" t="s">
        <v>8309</v>
      </c>
      <c r="P2461" t="s">
        <v>8325</v>
      </c>
      <c r="Q2461">
        <f t="shared" si="191"/>
        <v>2016</v>
      </c>
      <c r="R2461">
        <f t="shared" si="192"/>
        <v>1</v>
      </c>
      <c r="S2461">
        <f t="shared" si="193"/>
        <v>0</v>
      </c>
      <c r="T2461">
        <f t="shared" si="194"/>
        <v>0</v>
      </c>
      <c r="U2461" t="str" cm="1">
        <f t="array" ref="U2461">_xlfn.IFS(D2461&lt;1000,"Less Than 1000",D2461&lt;=4999,"1000 to 4999",D2461&lt;=9999,"5000 to 9999",D2461&lt;=14999,"10000 to 14999",D2461&lt;=19999,"15000 to 19999",D2461&lt;=24999,"20000 to 24999",D2461&lt;=29999,"25000 to 29999",D2461&lt;=34999,"30000 to 34999",D2461&lt;=39999,"35000 to 39999",D2461&lt;44999,"40000 to 44999",D2461&lt;=44999,"40000 to 44999",D2461&lt;=49999,"45000 to 49999",D2461&gt;=50000,"50000 or More")</f>
        <v>30000 to 34999</v>
      </c>
    </row>
    <row r="2462" spans="1:21" ht="42.75" x14ac:dyDescent="0.45">
      <c r="A2462">
        <v>2533</v>
      </c>
      <c r="B2462" s="3" t="s">
        <v>2533</v>
      </c>
      <c r="C2462" s="3" t="s">
        <v>6643</v>
      </c>
      <c r="D2462" s="6">
        <v>7500</v>
      </c>
      <c r="E2462" s="8">
        <v>8300</v>
      </c>
      <c r="F2462" s="17" t="s">
        <v>8218</v>
      </c>
      <c r="G2462" t="s">
        <v>8223</v>
      </c>
      <c r="H2462" t="s">
        <v>8245</v>
      </c>
      <c r="I2462">
        <v>1362160868</v>
      </c>
      <c r="J2462" s="10">
        <v>1359568911</v>
      </c>
      <c r="K2462" s="11">
        <f t="shared" si="190"/>
        <v>41304.751284722224</v>
      </c>
      <c r="L2462" t="b">
        <v>0</v>
      </c>
      <c r="M2462">
        <v>136</v>
      </c>
      <c r="N2462" t="b">
        <v>1</v>
      </c>
      <c r="O2462" t="s">
        <v>8298</v>
      </c>
      <c r="P2462" t="s">
        <v>8327</v>
      </c>
      <c r="Q2462">
        <f t="shared" si="191"/>
        <v>2013</v>
      </c>
      <c r="R2462">
        <f t="shared" si="192"/>
        <v>1</v>
      </c>
      <c r="S2462">
        <f t="shared" si="193"/>
        <v>0</v>
      </c>
      <c r="T2462">
        <f t="shared" si="194"/>
        <v>0</v>
      </c>
      <c r="U2462" t="str" cm="1">
        <f t="array" ref="U2462">_xlfn.IFS(D2462&lt;1000,"Less Than 1000",D2462&lt;=4999,"1000 to 4999",D2462&lt;=9999,"5000 to 9999",D2462&lt;=14999,"10000 to 14999",D2462&lt;=19999,"15000 to 19999",D2462&lt;=24999,"20000 to 24999",D2462&lt;=29999,"25000 to 29999",D2462&lt;=34999,"30000 to 34999",D2462&lt;=39999,"35000 to 39999",D2462&lt;44999,"40000 to 44999",D2462&lt;=44999,"40000 to 44999",D2462&lt;=49999,"45000 to 49999",D2462&gt;=50000,"50000 or More")</f>
        <v>5000 to 9999</v>
      </c>
    </row>
    <row r="2463" spans="1:21" ht="42.75" x14ac:dyDescent="0.45">
      <c r="A2463">
        <v>2613</v>
      </c>
      <c r="B2463" s="3" t="s">
        <v>2613</v>
      </c>
      <c r="C2463" s="3" t="s">
        <v>6723</v>
      </c>
      <c r="D2463" s="6">
        <v>7500</v>
      </c>
      <c r="E2463" s="8">
        <v>7576</v>
      </c>
      <c r="F2463" s="17" t="s">
        <v>8218</v>
      </c>
      <c r="G2463" t="s">
        <v>8223</v>
      </c>
      <c r="H2463" t="s">
        <v>8245</v>
      </c>
      <c r="I2463">
        <v>1348256294</v>
      </c>
      <c r="J2463" s="10">
        <v>1345664294</v>
      </c>
      <c r="K2463" s="11">
        <f t="shared" si="190"/>
        <v>41143.81821759259</v>
      </c>
      <c r="L2463" t="b">
        <v>1</v>
      </c>
      <c r="M2463">
        <v>28</v>
      </c>
      <c r="N2463" t="b">
        <v>1</v>
      </c>
      <c r="O2463" t="s">
        <v>8292</v>
      </c>
      <c r="P2463" t="s">
        <v>8328</v>
      </c>
      <c r="Q2463">
        <f t="shared" si="191"/>
        <v>2012</v>
      </c>
      <c r="R2463">
        <f t="shared" si="192"/>
        <v>1</v>
      </c>
      <c r="S2463">
        <f t="shared" si="193"/>
        <v>0</v>
      </c>
      <c r="T2463">
        <f t="shared" si="194"/>
        <v>0</v>
      </c>
      <c r="U2463" t="str" cm="1">
        <f t="array" ref="U2463">_xlfn.IFS(D2463&lt;1000,"Less Than 1000",D2463&lt;=4999,"1000 to 4999",D2463&lt;=9999,"5000 to 9999",D2463&lt;=14999,"10000 to 14999",D2463&lt;=19999,"15000 to 19999",D2463&lt;=24999,"20000 to 24999",D2463&lt;=29999,"25000 to 29999",D2463&lt;=34999,"30000 to 34999",D2463&lt;=39999,"35000 to 39999",D2463&lt;44999,"40000 to 44999",D2463&lt;=44999,"40000 to 44999",D2463&lt;=49999,"45000 to 49999",D2463&gt;=50000,"50000 or More")</f>
        <v>5000 to 9999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7" t="s">
        <v>8218</v>
      </c>
      <c r="G2464" t="s">
        <v>8223</v>
      </c>
      <c r="H2464" t="s">
        <v>8245</v>
      </c>
      <c r="I2464">
        <v>1342672096</v>
      </c>
      <c r="J2464" s="10">
        <v>1340944096</v>
      </c>
      <c r="K2464" s="11">
        <f t="shared" si="190"/>
        <v>41089.186296296299</v>
      </c>
      <c r="L2464" t="b">
        <v>0</v>
      </c>
      <c r="M2464">
        <v>115</v>
      </c>
      <c r="N2464" t="b">
        <v>1</v>
      </c>
      <c r="O2464" t="s">
        <v>8298</v>
      </c>
      <c r="P2464" t="s">
        <v>8302</v>
      </c>
      <c r="Q2464">
        <f t="shared" si="191"/>
        <v>2012</v>
      </c>
      <c r="R2464">
        <f t="shared" si="192"/>
        <v>1</v>
      </c>
      <c r="S2464">
        <f t="shared" si="193"/>
        <v>0</v>
      </c>
      <c r="T2464">
        <f t="shared" si="194"/>
        <v>0</v>
      </c>
      <c r="U2464" t="str" cm="1">
        <f t="array" ref="U2464">_xlfn.IFS(D2464&lt;1000,"Less Than 1000",D2464&lt;=4999,"1000 to 4999",D2464&lt;=9999,"5000 to 9999",D2464&lt;=14999,"10000 to 14999",D2464&lt;=19999,"15000 to 19999",D2464&lt;=24999,"20000 to 24999",D2464&lt;=29999,"25000 to 29999",D2464&lt;=34999,"30000 to 34999",D2464&lt;=39999,"35000 to 39999",D2464&lt;44999,"40000 to 44999",D2464&lt;=44999,"40000 to 44999",D2464&lt;=49999,"45000 to 49999",D2464&gt;=50000,"50000 or More")</f>
        <v>1000 to 4999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7" t="s">
        <v>8218</v>
      </c>
      <c r="G2465" t="s">
        <v>8223</v>
      </c>
      <c r="H2465" t="s">
        <v>8245</v>
      </c>
      <c r="I2465">
        <v>1366138800</v>
      </c>
      <c r="J2465" s="10">
        <v>1362710425</v>
      </c>
      <c r="K2465" s="11">
        <f t="shared" si="190"/>
        <v>41341.111400462964</v>
      </c>
      <c r="L2465" t="b">
        <v>0</v>
      </c>
      <c r="M2465">
        <v>75</v>
      </c>
      <c r="N2465" t="b">
        <v>1</v>
      </c>
      <c r="O2465" t="s">
        <v>8298</v>
      </c>
      <c r="P2465" t="s">
        <v>8302</v>
      </c>
      <c r="Q2465">
        <f t="shared" si="191"/>
        <v>2013</v>
      </c>
      <c r="R2465">
        <f t="shared" si="192"/>
        <v>1</v>
      </c>
      <c r="S2465">
        <f t="shared" si="193"/>
        <v>0</v>
      </c>
      <c r="T2465">
        <f t="shared" si="194"/>
        <v>0</v>
      </c>
      <c r="U2465" t="str" cm="1">
        <f t="array" ref="U2465">_xlfn.IFS(D2465&lt;1000,"Less Than 1000",D2465&lt;=4999,"1000 to 4999",D2465&lt;=9999,"5000 to 9999",D2465&lt;=14999,"10000 to 14999",D2465&lt;=19999,"15000 to 19999",D2465&lt;=24999,"20000 to 24999",D2465&lt;=29999,"25000 to 29999",D2465&lt;=34999,"30000 to 34999",D2465&lt;=39999,"35000 to 39999",D2465&lt;44999,"40000 to 44999",D2465&lt;=44999,"40000 to 44999",D2465&lt;=49999,"45000 to 49999",D2465&gt;=50000,"50000 or More")</f>
        <v>1000 to 4999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7" t="s">
        <v>8218</v>
      </c>
      <c r="G2466" t="s">
        <v>8228</v>
      </c>
      <c r="H2466" t="s">
        <v>8250</v>
      </c>
      <c r="I2466">
        <v>1443641340</v>
      </c>
      <c r="J2466" s="10">
        <v>1441143397</v>
      </c>
      <c r="K2466" s="11">
        <f t="shared" si="190"/>
        <v>42248.90042824074</v>
      </c>
      <c r="L2466" t="b">
        <v>0</v>
      </c>
      <c r="M2466">
        <v>43</v>
      </c>
      <c r="N2466" t="b">
        <v>1</v>
      </c>
      <c r="O2466" t="s">
        <v>8298</v>
      </c>
      <c r="P2466" t="s">
        <v>8302</v>
      </c>
      <c r="Q2466">
        <f t="shared" si="191"/>
        <v>2015</v>
      </c>
      <c r="R2466">
        <f t="shared" si="192"/>
        <v>1</v>
      </c>
      <c r="S2466">
        <f t="shared" si="193"/>
        <v>0</v>
      </c>
      <c r="T2466">
        <f t="shared" si="194"/>
        <v>0</v>
      </c>
      <c r="U2466" t="str" cm="1">
        <f t="array" ref="U2466">_xlfn.IFS(D2466&lt;1000,"Less Than 1000",D2466&lt;=4999,"1000 to 4999",D2466&lt;=9999,"5000 to 9999",D2466&lt;=14999,"10000 to 14999",D2466&lt;=19999,"15000 to 19999",D2466&lt;=24999,"20000 to 24999",D2466&lt;=29999,"25000 to 29999",D2466&lt;=34999,"30000 to 34999",D2466&lt;=39999,"35000 to 39999",D2466&lt;44999,"40000 to 44999",D2466&lt;=44999,"40000 to 44999",D2466&lt;=49999,"45000 to 49999",D2466&gt;=50000,"50000 or More")</f>
        <v>1000 to 4999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7" t="s">
        <v>8218</v>
      </c>
      <c r="G2467" t="s">
        <v>8223</v>
      </c>
      <c r="H2467" t="s">
        <v>8245</v>
      </c>
      <c r="I2467">
        <v>1348420548</v>
      </c>
      <c r="J2467" s="10">
        <v>1345828548</v>
      </c>
      <c r="K2467" s="11">
        <f t="shared" si="190"/>
        <v>41145.719305555554</v>
      </c>
      <c r="L2467" t="b">
        <v>0</v>
      </c>
      <c r="M2467">
        <v>48</v>
      </c>
      <c r="N2467" t="b">
        <v>1</v>
      </c>
      <c r="O2467" t="s">
        <v>8298</v>
      </c>
      <c r="P2467" t="s">
        <v>8302</v>
      </c>
      <c r="Q2467">
        <f t="shared" si="191"/>
        <v>2012</v>
      </c>
      <c r="R2467">
        <f t="shared" si="192"/>
        <v>1</v>
      </c>
      <c r="S2467">
        <f t="shared" si="193"/>
        <v>0</v>
      </c>
      <c r="T2467">
        <f t="shared" si="194"/>
        <v>0</v>
      </c>
      <c r="U2467" t="str" cm="1">
        <f t="array" ref="U2467">_xlfn.IFS(D2467&lt;1000,"Less Than 1000",D2467&lt;=4999,"1000 to 4999",D2467&lt;=9999,"5000 to 9999",D2467&lt;=14999,"10000 to 14999",D2467&lt;=19999,"15000 to 19999",D2467&lt;=24999,"20000 to 24999",D2467&lt;=29999,"25000 to 29999",D2467&lt;=34999,"30000 to 34999",D2467&lt;=39999,"35000 to 39999",D2467&lt;44999,"40000 to 44999",D2467&lt;=44999,"40000 to 44999",D2467&lt;=49999,"45000 to 49999",D2467&gt;=50000,"50000 or More")</f>
        <v>Less Than 1000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7" t="s">
        <v>8218</v>
      </c>
      <c r="G2468" t="s">
        <v>8223</v>
      </c>
      <c r="H2468" t="s">
        <v>8245</v>
      </c>
      <c r="I2468">
        <v>1368066453</v>
      </c>
      <c r="J2468" s="10">
        <v>1365474453</v>
      </c>
      <c r="K2468" s="11">
        <f t="shared" si="190"/>
        <v>41373.102465277778</v>
      </c>
      <c r="L2468" t="b">
        <v>0</v>
      </c>
      <c r="M2468">
        <v>52</v>
      </c>
      <c r="N2468" t="b">
        <v>1</v>
      </c>
      <c r="O2468" t="s">
        <v>8298</v>
      </c>
      <c r="P2468" t="s">
        <v>8302</v>
      </c>
      <c r="Q2468">
        <f t="shared" si="191"/>
        <v>2013</v>
      </c>
      <c r="R2468">
        <f t="shared" si="192"/>
        <v>1</v>
      </c>
      <c r="S2468">
        <f t="shared" si="193"/>
        <v>0</v>
      </c>
      <c r="T2468">
        <f t="shared" si="194"/>
        <v>0</v>
      </c>
      <c r="U2468" t="str" cm="1">
        <f t="array" ref="U2468">_xlfn.IFS(D2468&lt;1000,"Less Than 1000",D2468&lt;=4999,"1000 to 4999",D2468&lt;=9999,"5000 to 9999",D2468&lt;=14999,"10000 to 14999",D2468&lt;=19999,"15000 to 19999",D2468&lt;=24999,"20000 to 24999",D2468&lt;=29999,"25000 to 29999",D2468&lt;=34999,"30000 to 34999",D2468&lt;=39999,"35000 to 39999",D2468&lt;44999,"40000 to 44999",D2468&lt;=44999,"40000 to 44999",D2468&lt;=49999,"45000 to 49999",D2468&gt;=50000,"50000 or More")</f>
        <v>1000 to 4999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7" t="s">
        <v>8218</v>
      </c>
      <c r="G2469" t="s">
        <v>8223</v>
      </c>
      <c r="H2469" t="s">
        <v>8245</v>
      </c>
      <c r="I2469">
        <v>1336669200</v>
      </c>
      <c r="J2469" s="10">
        <v>1335473931</v>
      </c>
      <c r="K2469" s="11">
        <f t="shared" si="190"/>
        <v>41025.874201388891</v>
      </c>
      <c r="L2469" t="b">
        <v>0</v>
      </c>
      <c r="M2469">
        <v>43</v>
      </c>
      <c r="N2469" t="b">
        <v>1</v>
      </c>
      <c r="O2469" t="s">
        <v>8298</v>
      </c>
      <c r="P2469" t="s">
        <v>8302</v>
      </c>
      <c r="Q2469">
        <f t="shared" si="191"/>
        <v>2012</v>
      </c>
      <c r="R2469">
        <f t="shared" si="192"/>
        <v>1</v>
      </c>
      <c r="S2469">
        <f t="shared" si="193"/>
        <v>0</v>
      </c>
      <c r="T2469">
        <f t="shared" si="194"/>
        <v>0</v>
      </c>
      <c r="U2469" t="str" cm="1">
        <f t="array" ref="U2469">_xlfn.IFS(D2469&lt;1000,"Less Than 1000",D2469&lt;=4999,"1000 to 4999",D2469&lt;=9999,"5000 to 9999",D2469&lt;=14999,"10000 to 14999",D2469&lt;=19999,"15000 to 19999",D2469&lt;=24999,"20000 to 24999",D2469&lt;=29999,"25000 to 29999",D2469&lt;=34999,"30000 to 34999",D2469&lt;=39999,"35000 to 39999",D2469&lt;44999,"40000 to 44999",D2469&lt;=44999,"40000 to 44999",D2469&lt;=49999,"45000 to 49999",D2469&gt;=50000,"50000 or More")</f>
        <v>1000 to 4999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7" t="s">
        <v>8218</v>
      </c>
      <c r="G2470" t="s">
        <v>8223</v>
      </c>
      <c r="H2470" t="s">
        <v>8245</v>
      </c>
      <c r="I2470">
        <v>1351400400</v>
      </c>
      <c r="J2470" s="10">
        <v>1348285321</v>
      </c>
      <c r="K2470" s="11">
        <f t="shared" si="190"/>
        <v>41174.154178240737</v>
      </c>
      <c r="L2470" t="b">
        <v>0</v>
      </c>
      <c r="M2470">
        <v>58</v>
      </c>
      <c r="N2470" t="b">
        <v>1</v>
      </c>
      <c r="O2470" t="s">
        <v>8298</v>
      </c>
      <c r="P2470" t="s">
        <v>8302</v>
      </c>
      <c r="Q2470">
        <f t="shared" si="191"/>
        <v>2012</v>
      </c>
      <c r="R2470">
        <f t="shared" si="192"/>
        <v>1</v>
      </c>
      <c r="S2470">
        <f t="shared" si="193"/>
        <v>0</v>
      </c>
      <c r="T2470">
        <f t="shared" si="194"/>
        <v>0</v>
      </c>
      <c r="U2470" t="str" cm="1">
        <f t="array" ref="U2470">_xlfn.IFS(D2470&lt;1000,"Less Than 1000",D2470&lt;=4999,"1000 to 4999",D2470&lt;=9999,"5000 to 9999",D2470&lt;=14999,"10000 to 14999",D2470&lt;=19999,"15000 to 19999",D2470&lt;=24999,"20000 to 24999",D2470&lt;=29999,"25000 to 29999",D2470&lt;=34999,"30000 to 34999",D2470&lt;=39999,"35000 to 39999",D2470&lt;44999,"40000 to 44999",D2470&lt;=44999,"40000 to 44999",D2470&lt;=49999,"45000 to 49999",D2470&gt;=50000,"50000 or More")</f>
        <v>1000 to 4999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7" t="s">
        <v>8218</v>
      </c>
      <c r="G2471" t="s">
        <v>8223</v>
      </c>
      <c r="H2471" t="s">
        <v>8245</v>
      </c>
      <c r="I2471">
        <v>1297160329</v>
      </c>
      <c r="J2471" s="10">
        <v>1295000329</v>
      </c>
      <c r="K2471" s="11">
        <f t="shared" si="190"/>
        <v>40557.429733796293</v>
      </c>
      <c r="L2471" t="b">
        <v>0</v>
      </c>
      <c r="M2471">
        <v>47</v>
      </c>
      <c r="N2471" t="b">
        <v>1</v>
      </c>
      <c r="O2471" t="s">
        <v>8298</v>
      </c>
      <c r="P2471" t="s">
        <v>8302</v>
      </c>
      <c r="Q2471">
        <f t="shared" si="191"/>
        <v>2011</v>
      </c>
      <c r="R2471">
        <f t="shared" si="192"/>
        <v>1</v>
      </c>
      <c r="S2471">
        <f t="shared" si="193"/>
        <v>0</v>
      </c>
      <c r="T2471">
        <f t="shared" si="194"/>
        <v>0</v>
      </c>
      <c r="U2471" t="str" cm="1">
        <f t="array" ref="U2471">_xlfn.IFS(D2471&lt;1000,"Less Than 1000",D2471&lt;=4999,"1000 to 4999",D2471&lt;=9999,"5000 to 9999",D2471&lt;=14999,"10000 to 14999",D2471&lt;=19999,"15000 to 19999",D2471&lt;=24999,"20000 to 24999",D2471&lt;=29999,"25000 to 29999",D2471&lt;=34999,"30000 to 34999",D2471&lt;=39999,"35000 to 39999",D2471&lt;44999,"40000 to 44999",D2471&lt;=44999,"40000 to 44999",D2471&lt;=49999,"45000 to 49999",D2471&gt;=50000,"50000 or More")</f>
        <v>1000 to 4999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7" t="s">
        <v>8218</v>
      </c>
      <c r="G2472" t="s">
        <v>8223</v>
      </c>
      <c r="H2472" t="s">
        <v>8245</v>
      </c>
      <c r="I2472">
        <v>1337824055</v>
      </c>
      <c r="J2472" s="10">
        <v>1335232055</v>
      </c>
      <c r="K2472" s="11">
        <f t="shared" si="190"/>
        <v>41023.07471064815</v>
      </c>
      <c r="L2472" t="b">
        <v>0</v>
      </c>
      <c r="M2472">
        <v>36</v>
      </c>
      <c r="N2472" t="b">
        <v>1</v>
      </c>
      <c r="O2472" t="s">
        <v>8298</v>
      </c>
      <c r="P2472" t="s">
        <v>8302</v>
      </c>
      <c r="Q2472">
        <f t="shared" si="191"/>
        <v>2012</v>
      </c>
      <c r="R2472">
        <f t="shared" si="192"/>
        <v>1</v>
      </c>
      <c r="S2472">
        <f t="shared" si="193"/>
        <v>0</v>
      </c>
      <c r="T2472">
        <f t="shared" si="194"/>
        <v>0</v>
      </c>
      <c r="U2472" t="str" cm="1">
        <f t="array" ref="U2472">_xlfn.IFS(D2472&lt;1000,"Less Than 1000",D2472&lt;=4999,"1000 to 4999",D2472&lt;=9999,"5000 to 9999",D2472&lt;=14999,"10000 to 14999",D2472&lt;=19999,"15000 to 19999",D2472&lt;=24999,"20000 to 24999",D2472&lt;=29999,"25000 to 29999",D2472&lt;=34999,"30000 to 34999",D2472&lt;=39999,"35000 to 39999",D2472&lt;44999,"40000 to 44999",D2472&lt;=44999,"40000 to 44999",D2472&lt;=49999,"45000 to 49999",D2472&gt;=50000,"50000 or More")</f>
        <v>1000 to 4999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7" t="s">
        <v>8218</v>
      </c>
      <c r="G2473" t="s">
        <v>8223</v>
      </c>
      <c r="H2473" t="s">
        <v>8245</v>
      </c>
      <c r="I2473">
        <v>1327535392</v>
      </c>
      <c r="J2473" s="10">
        <v>1324079392</v>
      </c>
      <c r="K2473" s="11">
        <f t="shared" si="190"/>
        <v>40893.992962962962</v>
      </c>
      <c r="L2473" t="b">
        <v>0</v>
      </c>
      <c r="M2473">
        <v>17</v>
      </c>
      <c r="N2473" t="b">
        <v>1</v>
      </c>
      <c r="O2473" t="s">
        <v>8298</v>
      </c>
      <c r="P2473" t="s">
        <v>8302</v>
      </c>
      <c r="Q2473">
        <f t="shared" si="191"/>
        <v>2011</v>
      </c>
      <c r="R2473">
        <f t="shared" si="192"/>
        <v>1</v>
      </c>
      <c r="S2473">
        <f t="shared" si="193"/>
        <v>0</v>
      </c>
      <c r="T2473">
        <f t="shared" si="194"/>
        <v>0</v>
      </c>
      <c r="U2473" t="str" cm="1">
        <f t="array" ref="U2473">_xlfn.IFS(D2473&lt;1000,"Less Than 1000",D2473&lt;=4999,"1000 to 4999",D2473&lt;=9999,"5000 to 9999",D2473&lt;=14999,"10000 to 14999",D2473&lt;=19999,"15000 to 19999",D2473&lt;=24999,"20000 to 24999",D2473&lt;=29999,"25000 to 29999",D2473&lt;=34999,"30000 to 34999",D2473&lt;=39999,"35000 to 39999",D2473&lt;44999,"40000 to 44999",D2473&lt;=44999,"40000 to 44999",D2473&lt;=49999,"45000 to 49999",D2473&gt;=50000,"50000 or More")</f>
        <v>Less Than 1000</v>
      </c>
    </row>
    <row r="2474" spans="1:21" ht="28.5" x14ac:dyDescent="0.45">
      <c r="A2474">
        <v>2729</v>
      </c>
      <c r="B2474" s="3" t="s">
        <v>2729</v>
      </c>
      <c r="C2474" s="3" t="s">
        <v>6839</v>
      </c>
      <c r="D2474" s="6">
        <v>7500</v>
      </c>
      <c r="E2474" s="8">
        <v>7833</v>
      </c>
      <c r="F2474" s="17" t="s">
        <v>8218</v>
      </c>
      <c r="G2474" t="s">
        <v>8223</v>
      </c>
      <c r="H2474" t="s">
        <v>8245</v>
      </c>
      <c r="I2474">
        <v>1430459197</v>
      </c>
      <c r="J2474" s="10">
        <v>1427867197</v>
      </c>
      <c r="K2474" s="11">
        <f t="shared" si="190"/>
        <v>42095.240706018521</v>
      </c>
      <c r="L2474" t="b">
        <v>0</v>
      </c>
      <c r="M2474">
        <v>23</v>
      </c>
      <c r="N2474" t="b">
        <v>1</v>
      </c>
      <c r="O2474" t="s">
        <v>8292</v>
      </c>
      <c r="P2474" t="s">
        <v>8322</v>
      </c>
      <c r="Q2474">
        <f t="shared" si="191"/>
        <v>2015</v>
      </c>
      <c r="R2474">
        <f t="shared" si="192"/>
        <v>1</v>
      </c>
      <c r="S2474">
        <f t="shared" si="193"/>
        <v>0</v>
      </c>
      <c r="T2474">
        <f t="shared" si="194"/>
        <v>0</v>
      </c>
      <c r="U2474" t="str" cm="1">
        <f t="array" ref="U2474">_xlfn.IFS(D2474&lt;1000,"Less Than 1000",D2474&lt;=4999,"1000 to 4999",D2474&lt;=9999,"5000 to 9999",D2474&lt;=14999,"10000 to 14999",D2474&lt;=19999,"15000 to 19999",D2474&lt;=24999,"20000 to 24999",D2474&lt;=29999,"25000 to 29999",D2474&lt;=34999,"30000 to 34999",D2474&lt;=39999,"35000 to 39999",D2474&lt;44999,"40000 to 44999",D2474&lt;=44999,"40000 to 44999",D2474&lt;=49999,"45000 to 49999",D2474&gt;=50000,"50000 or More")</f>
        <v>5000 to 9999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7" t="s">
        <v>8218</v>
      </c>
      <c r="G2475" t="s">
        <v>8223</v>
      </c>
      <c r="H2475" t="s">
        <v>8245</v>
      </c>
      <c r="I2475">
        <v>1352573869</v>
      </c>
      <c r="J2475" s="10">
        <v>1349978269</v>
      </c>
      <c r="K2475" s="11">
        <f t="shared" si="190"/>
        <v>41193.748483796298</v>
      </c>
      <c r="L2475" t="b">
        <v>0</v>
      </c>
      <c r="M2475">
        <v>47</v>
      </c>
      <c r="N2475" t="b">
        <v>1</v>
      </c>
      <c r="O2475" t="s">
        <v>8298</v>
      </c>
      <c r="P2475" t="s">
        <v>8302</v>
      </c>
      <c r="Q2475">
        <f t="shared" si="191"/>
        <v>2012</v>
      </c>
      <c r="R2475">
        <f t="shared" si="192"/>
        <v>1</v>
      </c>
      <c r="S2475">
        <f t="shared" si="193"/>
        <v>0</v>
      </c>
      <c r="T2475">
        <f t="shared" si="194"/>
        <v>0</v>
      </c>
      <c r="U2475" t="str" cm="1">
        <f t="array" ref="U2475">_xlfn.IFS(D2475&lt;1000,"Less Than 1000",D2475&lt;=4999,"1000 to 4999",D2475&lt;=9999,"5000 to 9999",D2475&lt;=14999,"10000 to 14999",D2475&lt;=19999,"15000 to 19999",D2475&lt;=24999,"20000 to 24999",D2475&lt;=29999,"25000 to 29999",D2475&lt;=34999,"30000 to 34999",D2475&lt;=39999,"35000 to 39999",D2475&lt;44999,"40000 to 44999",D2475&lt;=44999,"40000 to 44999",D2475&lt;=49999,"45000 to 49999",D2475&gt;=50000,"50000 or More")</f>
        <v>1000 to 4999</v>
      </c>
    </row>
    <row r="2476" spans="1:21" ht="42.75" x14ac:dyDescent="0.45">
      <c r="A2476">
        <v>2845</v>
      </c>
      <c r="B2476" s="3" t="s">
        <v>2845</v>
      </c>
      <c r="C2476" s="3" t="s">
        <v>6955</v>
      </c>
      <c r="D2476" s="6">
        <v>7500</v>
      </c>
      <c r="E2476" s="8">
        <v>2366</v>
      </c>
      <c r="F2476" s="17" t="s">
        <v>8220</v>
      </c>
      <c r="G2476" t="s">
        <v>8223</v>
      </c>
      <c r="H2476" t="s">
        <v>8245</v>
      </c>
      <c r="I2476">
        <v>1433723033</v>
      </c>
      <c r="J2476" s="10">
        <v>1428539033</v>
      </c>
      <c r="K2476" s="11">
        <f t="shared" si="190"/>
        <v>42103.016585648147</v>
      </c>
      <c r="L2476" t="b">
        <v>0</v>
      </c>
      <c r="M2476">
        <v>39</v>
      </c>
      <c r="N2476" t="b">
        <v>0</v>
      </c>
      <c r="O2476" t="s">
        <v>8290</v>
      </c>
      <c r="P2476" t="s">
        <v>8291</v>
      </c>
      <c r="Q2476">
        <f t="shared" si="191"/>
        <v>2015</v>
      </c>
      <c r="R2476">
        <f t="shared" si="192"/>
        <v>0</v>
      </c>
      <c r="S2476">
        <f t="shared" si="193"/>
        <v>1</v>
      </c>
      <c r="T2476">
        <f t="shared" si="194"/>
        <v>0</v>
      </c>
      <c r="U2476" t="str" cm="1">
        <f t="array" ref="U2476">_xlfn.IFS(D2476&lt;1000,"Less Than 1000",D2476&lt;=4999,"1000 to 4999",D2476&lt;=9999,"5000 to 9999",D2476&lt;=14999,"10000 to 14999",D2476&lt;=19999,"15000 to 19999",D2476&lt;=24999,"20000 to 24999",D2476&lt;=29999,"25000 to 29999",D2476&lt;=34999,"30000 to 34999",D2476&lt;=39999,"35000 to 39999",D2476&lt;44999,"40000 to 44999",D2476&lt;=44999,"40000 to 44999",D2476&lt;=49999,"45000 to 49999",D2476&gt;=50000,"50000 or More")</f>
        <v>5000 to 9999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7" t="s">
        <v>8218</v>
      </c>
      <c r="G2477" t="s">
        <v>8223</v>
      </c>
      <c r="H2477" t="s">
        <v>8245</v>
      </c>
      <c r="I2477">
        <v>1278799200</v>
      </c>
      <c r="J2477" s="10">
        <v>1273647255</v>
      </c>
      <c r="K2477" s="11">
        <f t="shared" si="190"/>
        <v>40310.287673611114</v>
      </c>
      <c r="L2477" t="b">
        <v>0</v>
      </c>
      <c r="M2477">
        <v>81</v>
      </c>
      <c r="N2477" t="b">
        <v>1</v>
      </c>
      <c r="O2477" t="s">
        <v>8298</v>
      </c>
      <c r="P2477" t="s">
        <v>8302</v>
      </c>
      <c r="Q2477">
        <f t="shared" si="191"/>
        <v>2010</v>
      </c>
      <c r="R2477">
        <f t="shared" si="192"/>
        <v>1</v>
      </c>
      <c r="S2477">
        <f t="shared" si="193"/>
        <v>0</v>
      </c>
      <c r="T2477">
        <f t="shared" si="194"/>
        <v>0</v>
      </c>
      <c r="U2477" t="str" cm="1">
        <f t="array" ref="U2477">_xlfn.IFS(D2477&lt;1000,"Less Than 1000",D2477&lt;=4999,"1000 to 4999",D2477&lt;=9999,"5000 to 9999",D2477&lt;=14999,"10000 to 14999",D2477&lt;=19999,"15000 to 19999",D2477&lt;=24999,"20000 to 24999",D2477&lt;=29999,"25000 to 29999",D2477&lt;=34999,"30000 to 34999",D2477&lt;=39999,"35000 to 39999",D2477&lt;44999,"40000 to 44999",D2477&lt;=44999,"40000 to 44999",D2477&lt;=49999,"45000 to 49999",D2477&gt;=50000,"50000 or More")</f>
        <v>1000 to 4999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7" t="s">
        <v>8218</v>
      </c>
      <c r="G2478" t="s">
        <v>8223</v>
      </c>
      <c r="H2478" t="s">
        <v>8245</v>
      </c>
      <c r="I2478">
        <v>1415004770</v>
      </c>
      <c r="J2478" s="10">
        <v>1412149970</v>
      </c>
      <c r="K2478" s="11">
        <f t="shared" si="190"/>
        <v>41913.328356481477</v>
      </c>
      <c r="L2478" t="b">
        <v>0</v>
      </c>
      <c r="M2478">
        <v>55</v>
      </c>
      <c r="N2478" t="b">
        <v>1</v>
      </c>
      <c r="O2478" t="s">
        <v>8298</v>
      </c>
      <c r="P2478" t="s">
        <v>8302</v>
      </c>
      <c r="Q2478">
        <f t="shared" si="191"/>
        <v>2014</v>
      </c>
      <c r="R2478">
        <f t="shared" si="192"/>
        <v>1</v>
      </c>
      <c r="S2478">
        <f t="shared" si="193"/>
        <v>0</v>
      </c>
      <c r="T2478">
        <f t="shared" si="194"/>
        <v>0</v>
      </c>
      <c r="U2478" t="str" cm="1">
        <f t="array" ref="U2478">_xlfn.IFS(D2478&lt;1000,"Less Than 1000",D2478&lt;=4999,"1000 to 4999",D2478&lt;=9999,"5000 to 9999",D2478&lt;=14999,"10000 to 14999",D2478&lt;=19999,"15000 to 19999",D2478&lt;=24999,"20000 to 24999",D2478&lt;=29999,"25000 to 29999",D2478&lt;=34999,"30000 to 34999",D2478&lt;=39999,"35000 to 39999",D2478&lt;44999,"40000 to 44999",D2478&lt;=44999,"40000 to 44999",D2478&lt;=49999,"45000 to 49999",D2478&gt;=50000,"50000 or More")</f>
        <v>1000 to 4999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7" t="s">
        <v>8218</v>
      </c>
      <c r="G2479" t="s">
        <v>8223</v>
      </c>
      <c r="H2479" t="s">
        <v>8245</v>
      </c>
      <c r="I2479">
        <v>1344789345</v>
      </c>
      <c r="J2479" s="10">
        <v>1340901345</v>
      </c>
      <c r="K2479" s="11">
        <f t="shared" si="190"/>
        <v>41088.691493055558</v>
      </c>
      <c r="L2479" t="b">
        <v>0</v>
      </c>
      <c r="M2479">
        <v>41</v>
      </c>
      <c r="N2479" t="b">
        <v>1</v>
      </c>
      <c r="O2479" t="s">
        <v>8298</v>
      </c>
      <c r="P2479" t="s">
        <v>8302</v>
      </c>
      <c r="Q2479">
        <f t="shared" si="191"/>
        <v>2012</v>
      </c>
      <c r="R2479">
        <f t="shared" si="192"/>
        <v>1</v>
      </c>
      <c r="S2479">
        <f t="shared" si="193"/>
        <v>0</v>
      </c>
      <c r="T2479">
        <f t="shared" si="194"/>
        <v>0</v>
      </c>
      <c r="U2479" t="str" cm="1">
        <f t="array" ref="U2479">_xlfn.IFS(D2479&lt;1000,"Less Than 1000",D2479&lt;=4999,"1000 to 4999",D2479&lt;=9999,"5000 to 9999",D2479&lt;=14999,"10000 to 14999",D2479&lt;=19999,"15000 to 19999",D2479&lt;=24999,"20000 to 24999",D2479&lt;=29999,"25000 to 29999",D2479&lt;=34999,"30000 to 34999",D2479&lt;=39999,"35000 to 39999",D2479&lt;44999,"40000 to 44999",D2479&lt;=44999,"40000 to 44999",D2479&lt;=49999,"45000 to 49999",D2479&gt;=50000,"50000 or More")</f>
        <v>Less Than 1000</v>
      </c>
    </row>
    <row r="2480" spans="1:21" ht="42.75" x14ac:dyDescent="0.45">
      <c r="A2480">
        <v>2898</v>
      </c>
      <c r="B2480" s="3" t="s">
        <v>2898</v>
      </c>
      <c r="C2480" s="3" t="s">
        <v>7008</v>
      </c>
      <c r="D2480" s="6">
        <v>7500</v>
      </c>
      <c r="E2480" s="8">
        <v>316</v>
      </c>
      <c r="F2480" s="17" t="s">
        <v>8220</v>
      </c>
      <c r="G2480" t="s">
        <v>8223</v>
      </c>
      <c r="H2480" t="s">
        <v>8245</v>
      </c>
      <c r="I2480">
        <v>1446307053</v>
      </c>
      <c r="J2480" s="10">
        <v>1443715053</v>
      </c>
      <c r="K2480" s="11">
        <f t="shared" si="190"/>
        <v>42278.664965277778</v>
      </c>
      <c r="L2480" t="b">
        <v>0</v>
      </c>
      <c r="M2480">
        <v>12</v>
      </c>
      <c r="N2480" t="b">
        <v>0</v>
      </c>
      <c r="O2480" t="s">
        <v>8290</v>
      </c>
      <c r="P2480" t="s">
        <v>8291</v>
      </c>
      <c r="Q2480">
        <f t="shared" si="191"/>
        <v>2015</v>
      </c>
      <c r="R2480">
        <f t="shared" si="192"/>
        <v>0</v>
      </c>
      <c r="S2480">
        <f t="shared" si="193"/>
        <v>1</v>
      </c>
      <c r="T2480">
        <f t="shared" si="194"/>
        <v>0</v>
      </c>
      <c r="U2480" t="str" cm="1">
        <f t="array" ref="U2480">_xlfn.IFS(D2480&lt;1000,"Less Than 1000",D2480&lt;=4999,"1000 to 4999",D2480&lt;=9999,"5000 to 9999",D2480&lt;=14999,"10000 to 14999",D2480&lt;=19999,"15000 to 19999",D2480&lt;=24999,"20000 to 24999",D2480&lt;=29999,"25000 to 29999",D2480&lt;=34999,"30000 to 34999",D2480&lt;=39999,"35000 to 39999",D2480&lt;44999,"40000 to 44999",D2480&lt;=44999,"40000 to 44999",D2480&lt;=49999,"45000 to 49999",D2480&gt;=50000,"50000 or More")</f>
        <v>5000 to 9999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7" t="s">
        <v>8218</v>
      </c>
      <c r="G2481" t="s">
        <v>8223</v>
      </c>
      <c r="H2481" t="s">
        <v>8245</v>
      </c>
      <c r="I2481">
        <v>1343440800</v>
      </c>
      <c r="J2481" s="10">
        <v>1342545994</v>
      </c>
      <c r="K2481" s="11">
        <f t="shared" si="190"/>
        <v>41107.726782407408</v>
      </c>
      <c r="L2481" t="b">
        <v>0</v>
      </c>
      <c r="M2481">
        <v>16</v>
      </c>
      <c r="N2481" t="b">
        <v>1</v>
      </c>
      <c r="O2481" t="s">
        <v>8298</v>
      </c>
      <c r="P2481" t="s">
        <v>8302</v>
      </c>
      <c r="Q2481">
        <f t="shared" si="191"/>
        <v>2012</v>
      </c>
      <c r="R2481">
        <f t="shared" si="192"/>
        <v>1</v>
      </c>
      <c r="S2481">
        <f t="shared" si="193"/>
        <v>0</v>
      </c>
      <c r="T2481">
        <f t="shared" si="194"/>
        <v>0</v>
      </c>
      <c r="U2481" t="str" cm="1">
        <f t="array" ref="U2481">_xlfn.IFS(D2481&lt;1000,"Less Than 1000",D2481&lt;=4999,"1000 to 4999",D2481&lt;=9999,"5000 to 9999",D2481&lt;=14999,"10000 to 14999",D2481&lt;=19999,"15000 to 19999",D2481&lt;=24999,"20000 to 24999",D2481&lt;=29999,"25000 to 29999",D2481&lt;=34999,"30000 to 34999",D2481&lt;=39999,"35000 to 39999",D2481&lt;44999,"40000 to 44999",D2481&lt;=44999,"40000 to 44999",D2481&lt;=49999,"45000 to 49999",D2481&gt;=50000,"50000 or More")</f>
        <v>Less Than 1000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7" t="s">
        <v>8218</v>
      </c>
      <c r="G2482" t="s">
        <v>8223</v>
      </c>
      <c r="H2482" t="s">
        <v>8245</v>
      </c>
      <c r="I2482">
        <v>1444516084</v>
      </c>
      <c r="J2482" s="10">
        <v>1439332084</v>
      </c>
      <c r="K2482" s="11">
        <f t="shared" si="190"/>
        <v>42227.936157407406</v>
      </c>
      <c r="L2482" t="b">
        <v>0</v>
      </c>
      <c r="M2482">
        <v>8</v>
      </c>
      <c r="N2482" t="b">
        <v>1</v>
      </c>
      <c r="O2482" t="s">
        <v>8298</v>
      </c>
      <c r="P2482" t="s">
        <v>8302</v>
      </c>
      <c r="Q2482">
        <f t="shared" si="191"/>
        <v>2015</v>
      </c>
      <c r="R2482">
        <f t="shared" si="192"/>
        <v>1</v>
      </c>
      <c r="S2482">
        <f t="shared" si="193"/>
        <v>0</v>
      </c>
      <c r="T2482">
        <f t="shared" si="194"/>
        <v>0</v>
      </c>
      <c r="U2482" t="str" cm="1">
        <f t="array" ref="U2482">_xlfn.IFS(D2482&lt;1000,"Less Than 1000",D2482&lt;=4999,"1000 to 4999",D2482&lt;=9999,"5000 to 9999",D2482&lt;=14999,"10000 to 14999",D2482&lt;=19999,"15000 to 19999",D2482&lt;=24999,"20000 to 24999",D2482&lt;=29999,"25000 to 29999",D2482&lt;=34999,"30000 to 34999",D2482&lt;=39999,"35000 to 39999",D2482&lt;44999,"40000 to 44999",D2482&lt;=44999,"40000 to 44999",D2482&lt;=49999,"45000 to 49999",D2482&gt;=50000,"50000 or More")</f>
        <v>1000 to 4999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7" t="s">
        <v>8218</v>
      </c>
      <c r="G2483" t="s">
        <v>8223</v>
      </c>
      <c r="H2483" t="s">
        <v>8245</v>
      </c>
      <c r="I2483">
        <v>1335799808</v>
      </c>
      <c r="J2483" s="10">
        <v>1333207808</v>
      </c>
      <c r="K2483" s="11">
        <f t="shared" si="190"/>
        <v>40999.645925925928</v>
      </c>
      <c r="L2483" t="b">
        <v>0</v>
      </c>
      <c r="M2483">
        <v>95</v>
      </c>
      <c r="N2483" t="b">
        <v>1</v>
      </c>
      <c r="O2483" t="s">
        <v>8298</v>
      </c>
      <c r="P2483" t="s">
        <v>8302</v>
      </c>
      <c r="Q2483">
        <f t="shared" si="191"/>
        <v>2012</v>
      </c>
      <c r="R2483">
        <f t="shared" si="192"/>
        <v>1</v>
      </c>
      <c r="S2483">
        <f t="shared" si="193"/>
        <v>0</v>
      </c>
      <c r="T2483">
        <f t="shared" si="194"/>
        <v>0</v>
      </c>
      <c r="U2483" t="str" cm="1">
        <f t="array" ref="U2483">_xlfn.IFS(D2483&lt;1000,"Less Than 1000",D2483&lt;=4999,"1000 to 4999",D2483&lt;=9999,"5000 to 9999",D2483&lt;=14999,"10000 to 14999",D2483&lt;=19999,"15000 to 19999",D2483&lt;=24999,"20000 to 24999",D2483&lt;=29999,"25000 to 29999",D2483&lt;=34999,"30000 to 34999",D2483&lt;=39999,"35000 to 39999",D2483&lt;44999,"40000 to 44999",D2483&lt;=44999,"40000 to 44999",D2483&lt;=49999,"45000 to 49999",D2483&gt;=50000,"50000 or More")</f>
        <v>1000 to 4999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7" t="s">
        <v>8218</v>
      </c>
      <c r="G2484" t="s">
        <v>8223</v>
      </c>
      <c r="H2484" t="s">
        <v>8245</v>
      </c>
      <c r="I2484">
        <v>1312224383</v>
      </c>
      <c r="J2484" s="10">
        <v>1308336383</v>
      </c>
      <c r="K2484" s="11">
        <f t="shared" si="190"/>
        <v>40711.782210648147</v>
      </c>
      <c r="L2484" t="b">
        <v>0</v>
      </c>
      <c r="M2484">
        <v>25</v>
      </c>
      <c r="N2484" t="b">
        <v>1</v>
      </c>
      <c r="O2484" t="s">
        <v>8298</v>
      </c>
      <c r="P2484" t="s">
        <v>8302</v>
      </c>
      <c r="Q2484">
        <f t="shared" si="191"/>
        <v>2011</v>
      </c>
      <c r="R2484">
        <f t="shared" si="192"/>
        <v>1</v>
      </c>
      <c r="S2484">
        <f t="shared" si="193"/>
        <v>0</v>
      </c>
      <c r="T2484">
        <f t="shared" si="194"/>
        <v>0</v>
      </c>
      <c r="U2484" t="str" cm="1">
        <f t="array" ref="U2484">_xlfn.IFS(D2484&lt;1000,"Less Than 1000",D2484&lt;=4999,"1000 to 4999",D2484&lt;=9999,"5000 to 9999",D2484&lt;=14999,"10000 to 14999",D2484&lt;=19999,"15000 to 19999",D2484&lt;=24999,"20000 to 24999",D2484&lt;=29999,"25000 to 29999",D2484&lt;=34999,"30000 to 34999",D2484&lt;=39999,"35000 to 39999",D2484&lt;44999,"40000 to 44999",D2484&lt;=44999,"40000 to 44999",D2484&lt;=49999,"45000 to 49999",D2484&gt;=50000,"50000 or More")</f>
        <v>1000 to 4999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7" t="s">
        <v>8218</v>
      </c>
      <c r="G2485" t="s">
        <v>8223</v>
      </c>
      <c r="H2485" t="s">
        <v>8245</v>
      </c>
      <c r="I2485">
        <v>1335891603</v>
      </c>
      <c r="J2485" s="10">
        <v>1330711203</v>
      </c>
      <c r="K2485" s="11">
        <f t="shared" si="190"/>
        <v>40970.750034722223</v>
      </c>
      <c r="L2485" t="b">
        <v>0</v>
      </c>
      <c r="M2485">
        <v>19</v>
      </c>
      <c r="N2485" t="b">
        <v>1</v>
      </c>
      <c r="O2485" t="s">
        <v>8298</v>
      </c>
      <c r="P2485" t="s">
        <v>8302</v>
      </c>
      <c r="Q2485">
        <f t="shared" si="191"/>
        <v>2012</v>
      </c>
      <c r="R2485">
        <f t="shared" si="192"/>
        <v>1</v>
      </c>
      <c r="S2485">
        <f t="shared" si="193"/>
        <v>0</v>
      </c>
      <c r="T2485">
        <f t="shared" si="194"/>
        <v>0</v>
      </c>
      <c r="U2485" t="str" cm="1">
        <f t="array" ref="U2485">_xlfn.IFS(D2485&lt;1000,"Less Than 1000",D2485&lt;=4999,"1000 to 4999",D2485&lt;=9999,"5000 to 9999",D2485&lt;=14999,"10000 to 14999",D2485&lt;=19999,"15000 to 19999",D2485&lt;=24999,"20000 to 24999",D2485&lt;=29999,"25000 to 29999",D2485&lt;=34999,"30000 to 34999",D2485&lt;=39999,"35000 to 39999",D2485&lt;44999,"40000 to 44999",D2485&lt;=44999,"40000 to 44999",D2485&lt;=49999,"45000 to 49999",D2485&gt;=50000,"50000 or More")</f>
        <v>1000 to 4999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7" t="s">
        <v>8218</v>
      </c>
      <c r="G2486" t="s">
        <v>8223</v>
      </c>
      <c r="H2486" t="s">
        <v>8245</v>
      </c>
      <c r="I2486">
        <v>1316124003</v>
      </c>
      <c r="J2486" s="10">
        <v>1313532003</v>
      </c>
      <c r="K2486" s="11">
        <f t="shared" si="190"/>
        <v>40771.916701388887</v>
      </c>
      <c r="L2486" t="b">
        <v>0</v>
      </c>
      <c r="M2486">
        <v>90</v>
      </c>
      <c r="N2486" t="b">
        <v>1</v>
      </c>
      <c r="O2486" t="s">
        <v>8298</v>
      </c>
      <c r="P2486" t="s">
        <v>8302</v>
      </c>
      <c r="Q2486">
        <f t="shared" si="191"/>
        <v>2011</v>
      </c>
      <c r="R2486">
        <f t="shared" si="192"/>
        <v>1</v>
      </c>
      <c r="S2486">
        <f t="shared" si="193"/>
        <v>0</v>
      </c>
      <c r="T2486">
        <f t="shared" si="194"/>
        <v>0</v>
      </c>
      <c r="U2486" t="str" cm="1">
        <f t="array" ref="U2486">_xlfn.IFS(D2486&lt;1000,"Less Than 1000",D2486&lt;=4999,"1000 to 4999",D2486&lt;=9999,"5000 to 9999",D2486&lt;=14999,"10000 to 14999",D2486&lt;=19999,"15000 to 19999",D2486&lt;=24999,"20000 to 24999",D2486&lt;=29999,"25000 to 29999",D2486&lt;=34999,"30000 to 34999",D2486&lt;=39999,"35000 to 39999",D2486&lt;44999,"40000 to 44999",D2486&lt;=44999,"40000 to 44999",D2486&lt;=49999,"45000 to 49999",D2486&gt;=50000,"50000 or More")</f>
        <v>1000 to 4999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7" t="s">
        <v>8218</v>
      </c>
      <c r="G2487" t="s">
        <v>8223</v>
      </c>
      <c r="H2487" t="s">
        <v>8245</v>
      </c>
      <c r="I2487">
        <v>1318463879</v>
      </c>
      <c r="J2487" s="10">
        <v>1315439879</v>
      </c>
      <c r="K2487" s="11">
        <f t="shared" si="190"/>
        <v>40793.998599537037</v>
      </c>
      <c r="L2487" t="b">
        <v>0</v>
      </c>
      <c r="M2487">
        <v>41</v>
      </c>
      <c r="N2487" t="b">
        <v>1</v>
      </c>
      <c r="O2487" t="s">
        <v>8298</v>
      </c>
      <c r="P2487" t="s">
        <v>8302</v>
      </c>
      <c r="Q2487">
        <f t="shared" si="191"/>
        <v>2011</v>
      </c>
      <c r="R2487">
        <f t="shared" si="192"/>
        <v>1</v>
      </c>
      <c r="S2487">
        <f t="shared" si="193"/>
        <v>0</v>
      </c>
      <c r="T2487">
        <f t="shared" si="194"/>
        <v>0</v>
      </c>
      <c r="U2487" t="str" cm="1">
        <f t="array" ref="U2487">_xlfn.IFS(D2487&lt;1000,"Less Than 1000",D2487&lt;=4999,"1000 to 4999",D2487&lt;=9999,"5000 to 9999",D2487&lt;=14999,"10000 to 14999",D2487&lt;=19999,"15000 to 19999",D2487&lt;=24999,"20000 to 24999",D2487&lt;=29999,"25000 to 29999",D2487&lt;=34999,"30000 to 34999",D2487&lt;=39999,"35000 to 39999",D2487&lt;44999,"40000 to 44999",D2487&lt;=44999,"40000 to 44999",D2487&lt;=49999,"45000 to 49999",D2487&gt;=50000,"50000 or More")</f>
        <v>1000 to 4999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7" t="s">
        <v>8218</v>
      </c>
      <c r="G2488" t="s">
        <v>8223</v>
      </c>
      <c r="H2488" t="s">
        <v>8245</v>
      </c>
      <c r="I2488">
        <v>1335113976</v>
      </c>
      <c r="J2488" s="10">
        <v>1332521976</v>
      </c>
      <c r="K2488" s="11">
        <f t="shared" si="190"/>
        <v>40991.708055555559</v>
      </c>
      <c r="L2488" t="b">
        <v>0</v>
      </c>
      <c r="M2488">
        <v>30</v>
      </c>
      <c r="N2488" t="b">
        <v>1</v>
      </c>
      <c r="O2488" t="s">
        <v>8298</v>
      </c>
      <c r="P2488" t="s">
        <v>8302</v>
      </c>
      <c r="Q2488">
        <f t="shared" si="191"/>
        <v>2012</v>
      </c>
      <c r="R2488">
        <f t="shared" si="192"/>
        <v>1</v>
      </c>
      <c r="S2488">
        <f t="shared" si="193"/>
        <v>0</v>
      </c>
      <c r="T2488">
        <f t="shared" si="194"/>
        <v>0</v>
      </c>
      <c r="U2488" t="str" cm="1">
        <f t="array" ref="U2488">_xlfn.IFS(D2488&lt;1000,"Less Than 1000",D2488&lt;=4999,"1000 to 4999",D2488&lt;=9999,"5000 to 9999",D2488&lt;=14999,"10000 to 14999",D2488&lt;=19999,"15000 to 19999",D2488&lt;=24999,"20000 to 24999",D2488&lt;=29999,"25000 to 29999",D2488&lt;=34999,"30000 to 34999",D2488&lt;=39999,"35000 to 39999",D2488&lt;44999,"40000 to 44999",D2488&lt;=44999,"40000 to 44999",D2488&lt;=49999,"45000 to 49999",D2488&gt;=50000,"50000 or More")</f>
        <v>Less Than 1000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7" t="s">
        <v>8218</v>
      </c>
      <c r="G2489" t="s">
        <v>8223</v>
      </c>
      <c r="H2489" t="s">
        <v>8245</v>
      </c>
      <c r="I2489">
        <v>1338083997</v>
      </c>
      <c r="J2489" s="10">
        <v>1335491997</v>
      </c>
      <c r="K2489" s="11">
        <f t="shared" si="190"/>
        <v>41026.083298611113</v>
      </c>
      <c r="L2489" t="b">
        <v>0</v>
      </c>
      <c r="M2489">
        <v>38</v>
      </c>
      <c r="N2489" t="b">
        <v>1</v>
      </c>
      <c r="O2489" t="s">
        <v>8298</v>
      </c>
      <c r="P2489" t="s">
        <v>8302</v>
      </c>
      <c r="Q2489">
        <f t="shared" si="191"/>
        <v>2012</v>
      </c>
      <c r="R2489">
        <f t="shared" si="192"/>
        <v>1</v>
      </c>
      <c r="S2489">
        <f t="shared" si="193"/>
        <v>0</v>
      </c>
      <c r="T2489">
        <f t="shared" si="194"/>
        <v>0</v>
      </c>
      <c r="U2489" t="str" cm="1">
        <f t="array" ref="U2489">_xlfn.IFS(D2489&lt;1000,"Less Than 1000",D2489&lt;=4999,"1000 to 4999",D2489&lt;=9999,"5000 to 9999",D2489&lt;=14999,"10000 to 14999",D2489&lt;=19999,"15000 to 19999",D2489&lt;=24999,"20000 to 24999",D2489&lt;=29999,"25000 to 29999",D2489&lt;=34999,"30000 to 34999",D2489&lt;=39999,"35000 to 39999",D2489&lt;44999,"40000 to 44999",D2489&lt;=44999,"40000 to 44999",D2489&lt;=49999,"45000 to 49999",D2489&gt;=50000,"50000 or More")</f>
        <v>1000 to 4999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7" t="s">
        <v>8218</v>
      </c>
      <c r="G2490" t="s">
        <v>8223</v>
      </c>
      <c r="H2490" t="s">
        <v>8245</v>
      </c>
      <c r="I2490">
        <v>1321459908</v>
      </c>
      <c r="J2490" s="10">
        <v>1318864308</v>
      </c>
      <c r="K2490" s="11">
        <f t="shared" si="190"/>
        <v>40833.633194444446</v>
      </c>
      <c r="L2490" t="b">
        <v>0</v>
      </c>
      <c r="M2490">
        <v>65</v>
      </c>
      <c r="N2490" t="b">
        <v>1</v>
      </c>
      <c r="O2490" t="s">
        <v>8298</v>
      </c>
      <c r="P2490" t="s">
        <v>8302</v>
      </c>
      <c r="Q2490">
        <f t="shared" si="191"/>
        <v>2011</v>
      </c>
      <c r="R2490">
        <f t="shared" si="192"/>
        <v>1</v>
      </c>
      <c r="S2490">
        <f t="shared" si="193"/>
        <v>0</v>
      </c>
      <c r="T2490">
        <f t="shared" si="194"/>
        <v>0</v>
      </c>
      <c r="U2490" t="str" cm="1">
        <f t="array" ref="U2490">_xlfn.IFS(D2490&lt;1000,"Less Than 1000",D2490&lt;=4999,"1000 to 4999",D2490&lt;=9999,"5000 to 9999",D2490&lt;=14999,"10000 to 14999",D2490&lt;=19999,"15000 to 19999",D2490&lt;=24999,"20000 to 24999",D2490&lt;=29999,"25000 to 29999",D2490&lt;=34999,"30000 to 34999",D2490&lt;=39999,"35000 to 39999",D2490&lt;44999,"40000 to 44999",D2490&lt;=44999,"40000 to 44999",D2490&lt;=49999,"45000 to 49999",D2490&gt;=50000,"50000 or More")</f>
        <v>1000 to 4999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7" t="s">
        <v>8218</v>
      </c>
      <c r="G2491" t="s">
        <v>8223</v>
      </c>
      <c r="H2491" t="s">
        <v>8245</v>
      </c>
      <c r="I2491">
        <v>1368117239</v>
      </c>
      <c r="J2491" s="10">
        <v>1365525239</v>
      </c>
      <c r="K2491" s="11">
        <f t="shared" si="190"/>
        <v>41373.690266203703</v>
      </c>
      <c r="L2491" t="b">
        <v>0</v>
      </c>
      <c r="M2491">
        <v>75</v>
      </c>
      <c r="N2491" t="b">
        <v>1</v>
      </c>
      <c r="O2491" t="s">
        <v>8298</v>
      </c>
      <c r="P2491" t="s">
        <v>8302</v>
      </c>
      <c r="Q2491">
        <f t="shared" si="191"/>
        <v>2013</v>
      </c>
      <c r="R2491">
        <f t="shared" si="192"/>
        <v>1</v>
      </c>
      <c r="S2491">
        <f t="shared" si="193"/>
        <v>0</v>
      </c>
      <c r="T2491">
        <f t="shared" si="194"/>
        <v>0</v>
      </c>
      <c r="U2491" t="str" cm="1">
        <f t="array" ref="U2491">_xlfn.IFS(D2491&lt;1000,"Less Than 1000",D2491&lt;=4999,"1000 to 4999",D2491&lt;=9999,"5000 to 9999",D2491&lt;=14999,"10000 to 14999",D2491&lt;=19999,"15000 to 19999",D2491&lt;=24999,"20000 to 24999",D2491&lt;=29999,"25000 to 29999",D2491&lt;=34999,"30000 to 34999",D2491&lt;=39999,"35000 to 39999",D2491&lt;44999,"40000 to 44999",D2491&lt;=44999,"40000 to 44999",D2491&lt;=49999,"45000 to 49999",D2491&gt;=50000,"50000 or More")</f>
        <v>1000 to 4999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7" t="s">
        <v>8218</v>
      </c>
      <c r="G2492" t="s">
        <v>8223</v>
      </c>
      <c r="H2492" t="s">
        <v>8245</v>
      </c>
      <c r="I2492">
        <v>1340429276</v>
      </c>
      <c r="J2492" s="10">
        <v>1335245276</v>
      </c>
      <c r="K2492" s="11">
        <f t="shared" si="190"/>
        <v>41023.227731481478</v>
      </c>
      <c r="L2492" t="b">
        <v>0</v>
      </c>
      <c r="M2492">
        <v>16</v>
      </c>
      <c r="N2492" t="b">
        <v>1</v>
      </c>
      <c r="O2492" t="s">
        <v>8298</v>
      </c>
      <c r="P2492" t="s">
        <v>8302</v>
      </c>
      <c r="Q2492">
        <f t="shared" si="191"/>
        <v>2012</v>
      </c>
      <c r="R2492">
        <f t="shared" si="192"/>
        <v>1</v>
      </c>
      <c r="S2492">
        <f t="shared" si="193"/>
        <v>0</v>
      </c>
      <c r="T2492">
        <f t="shared" si="194"/>
        <v>0</v>
      </c>
      <c r="U2492" t="str" cm="1">
        <f t="array" ref="U2492">_xlfn.IFS(D2492&lt;1000,"Less Than 1000",D2492&lt;=4999,"1000 to 4999",D2492&lt;=9999,"5000 to 9999",D2492&lt;=14999,"10000 to 14999",D2492&lt;=19999,"15000 to 19999",D2492&lt;=24999,"20000 to 24999",D2492&lt;=29999,"25000 to 29999",D2492&lt;=34999,"30000 to 34999",D2492&lt;=39999,"35000 to 39999",D2492&lt;44999,"40000 to 44999",D2492&lt;=44999,"40000 to 44999",D2492&lt;=49999,"45000 to 49999",D2492&gt;=50000,"50000 or More")</f>
        <v>Less Than 1000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7" t="s">
        <v>8218</v>
      </c>
      <c r="G2493" t="s">
        <v>8223</v>
      </c>
      <c r="H2493" t="s">
        <v>8245</v>
      </c>
      <c r="I2493">
        <v>1295142660</v>
      </c>
      <c r="J2493" s="10">
        <v>1293739714</v>
      </c>
      <c r="K2493" s="11">
        <f t="shared" si="190"/>
        <v>40542.839282407411</v>
      </c>
      <c r="L2493" t="b">
        <v>0</v>
      </c>
      <c r="M2493">
        <v>10</v>
      </c>
      <c r="N2493" t="b">
        <v>1</v>
      </c>
      <c r="O2493" t="s">
        <v>8298</v>
      </c>
      <c r="P2493" t="s">
        <v>8302</v>
      </c>
      <c r="Q2493">
        <f t="shared" si="191"/>
        <v>2010</v>
      </c>
      <c r="R2493">
        <f t="shared" si="192"/>
        <v>1</v>
      </c>
      <c r="S2493">
        <f t="shared" si="193"/>
        <v>0</v>
      </c>
      <c r="T2493">
        <f t="shared" si="194"/>
        <v>0</v>
      </c>
      <c r="U2493" t="str" cm="1">
        <f t="array" ref="U2493">_xlfn.IFS(D2493&lt;1000,"Less Than 1000",D2493&lt;=4999,"1000 to 4999",D2493&lt;=9999,"5000 to 9999",D2493&lt;=14999,"10000 to 14999",D2493&lt;=19999,"15000 to 19999",D2493&lt;=24999,"20000 to 24999",D2493&lt;=29999,"25000 to 29999",D2493&lt;=34999,"30000 to 34999",D2493&lt;=39999,"35000 to 39999",D2493&lt;44999,"40000 to 44999",D2493&lt;=44999,"40000 to 44999",D2493&lt;=49999,"45000 to 49999",D2493&gt;=50000,"50000 or More")</f>
        <v>Less Than 1000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7" t="s">
        <v>8218</v>
      </c>
      <c r="G2494" t="s">
        <v>8223</v>
      </c>
      <c r="H2494" t="s">
        <v>8245</v>
      </c>
      <c r="I2494">
        <v>1339840740</v>
      </c>
      <c r="J2494" s="10">
        <v>1335397188</v>
      </c>
      <c r="K2494" s="11">
        <f t="shared" si="190"/>
        <v>41024.985972222225</v>
      </c>
      <c r="L2494" t="b">
        <v>0</v>
      </c>
      <c r="M2494">
        <v>27</v>
      </c>
      <c r="N2494" t="b">
        <v>1</v>
      </c>
      <c r="O2494" t="s">
        <v>8298</v>
      </c>
      <c r="P2494" t="s">
        <v>8302</v>
      </c>
      <c r="Q2494">
        <f t="shared" si="191"/>
        <v>2012</v>
      </c>
      <c r="R2494">
        <f t="shared" si="192"/>
        <v>1</v>
      </c>
      <c r="S2494">
        <f t="shared" si="193"/>
        <v>0</v>
      </c>
      <c r="T2494">
        <f t="shared" si="194"/>
        <v>0</v>
      </c>
      <c r="U2494" t="str" cm="1">
        <f t="array" ref="U2494">_xlfn.IFS(D2494&lt;1000,"Less Than 1000",D2494&lt;=4999,"1000 to 4999",D2494&lt;=9999,"5000 to 9999",D2494&lt;=14999,"10000 to 14999",D2494&lt;=19999,"15000 to 19999",D2494&lt;=24999,"20000 to 24999",D2494&lt;=29999,"25000 to 29999",D2494&lt;=34999,"30000 to 34999",D2494&lt;=39999,"35000 to 39999",D2494&lt;44999,"40000 to 44999",D2494&lt;=44999,"40000 to 44999",D2494&lt;=49999,"45000 to 49999",D2494&gt;=50000,"50000 or More")</f>
        <v>Less Than 1000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7" t="s">
        <v>8218</v>
      </c>
      <c r="G2495" t="s">
        <v>8223</v>
      </c>
      <c r="H2495" t="s">
        <v>8245</v>
      </c>
      <c r="I2495">
        <v>1367208140</v>
      </c>
      <c r="J2495" s="10">
        <v>1363320140</v>
      </c>
      <c r="K2495" s="11">
        <f t="shared" si="190"/>
        <v>41348.168287037035</v>
      </c>
      <c r="L2495" t="b">
        <v>0</v>
      </c>
      <c r="M2495">
        <v>259</v>
      </c>
      <c r="N2495" t="b">
        <v>1</v>
      </c>
      <c r="O2495" t="s">
        <v>8298</v>
      </c>
      <c r="P2495" t="s">
        <v>8302</v>
      </c>
      <c r="Q2495">
        <f t="shared" si="191"/>
        <v>2013</v>
      </c>
      <c r="R2495">
        <f t="shared" si="192"/>
        <v>1</v>
      </c>
      <c r="S2495">
        <f t="shared" si="193"/>
        <v>0</v>
      </c>
      <c r="T2495">
        <f t="shared" si="194"/>
        <v>0</v>
      </c>
      <c r="U2495" t="str" cm="1">
        <f t="array" ref="U2495">_xlfn.IFS(D2495&lt;1000,"Less Than 1000",D2495&lt;=4999,"1000 to 4999",D2495&lt;=9999,"5000 to 9999",D2495&lt;=14999,"10000 to 14999",D2495&lt;=19999,"15000 to 19999",D2495&lt;=24999,"20000 to 24999",D2495&lt;=29999,"25000 to 29999",D2495&lt;=34999,"30000 to 34999",D2495&lt;=39999,"35000 to 39999",D2495&lt;44999,"40000 to 44999",D2495&lt;=44999,"40000 to 44999",D2495&lt;=49999,"45000 to 49999",D2495&gt;=50000,"50000 or More")</f>
        <v>20000 to 24999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7" t="s">
        <v>8218</v>
      </c>
      <c r="G2496" t="s">
        <v>8223</v>
      </c>
      <c r="H2496" t="s">
        <v>8245</v>
      </c>
      <c r="I2496">
        <v>1337786944</v>
      </c>
      <c r="J2496" s="10">
        <v>1335194944</v>
      </c>
      <c r="K2496" s="11">
        <f t="shared" si="190"/>
        <v>41022.645185185182</v>
      </c>
      <c r="L2496" t="b">
        <v>0</v>
      </c>
      <c r="M2496">
        <v>39</v>
      </c>
      <c r="N2496" t="b">
        <v>1</v>
      </c>
      <c r="O2496" t="s">
        <v>8298</v>
      </c>
      <c r="P2496" t="s">
        <v>8302</v>
      </c>
      <c r="Q2496">
        <f t="shared" si="191"/>
        <v>2012</v>
      </c>
      <c r="R2496">
        <f t="shared" si="192"/>
        <v>1</v>
      </c>
      <c r="S2496">
        <f t="shared" si="193"/>
        <v>0</v>
      </c>
      <c r="T2496">
        <f t="shared" si="194"/>
        <v>0</v>
      </c>
      <c r="U2496" t="str" cm="1">
        <f t="array" ref="U2496">_xlfn.IFS(D2496&lt;1000,"Less Than 1000",D2496&lt;=4999,"1000 to 4999",D2496&lt;=9999,"5000 to 9999",D2496&lt;=14999,"10000 to 14999",D2496&lt;=19999,"15000 to 19999",D2496&lt;=24999,"20000 to 24999",D2496&lt;=29999,"25000 to 29999",D2496&lt;=34999,"30000 to 34999",D2496&lt;=39999,"35000 to 39999",D2496&lt;44999,"40000 to 44999",D2496&lt;=44999,"40000 to 44999",D2496&lt;=49999,"45000 to 49999",D2496&gt;=50000,"50000 or More")</f>
        <v>1000 to 4999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7" t="s">
        <v>8218</v>
      </c>
      <c r="G2497" t="s">
        <v>8223</v>
      </c>
      <c r="H2497" t="s">
        <v>8245</v>
      </c>
      <c r="I2497">
        <v>1339022575</v>
      </c>
      <c r="J2497" s="10">
        <v>1336430575</v>
      </c>
      <c r="K2497" s="11">
        <f t="shared" si="190"/>
        <v>41036.946469907409</v>
      </c>
      <c r="L2497" t="b">
        <v>0</v>
      </c>
      <c r="M2497">
        <v>42</v>
      </c>
      <c r="N2497" t="b">
        <v>1</v>
      </c>
      <c r="O2497" t="s">
        <v>8298</v>
      </c>
      <c r="P2497" t="s">
        <v>8302</v>
      </c>
      <c r="Q2497">
        <f t="shared" si="191"/>
        <v>2012</v>
      </c>
      <c r="R2497">
        <f t="shared" si="192"/>
        <v>1</v>
      </c>
      <c r="S2497">
        <f t="shared" si="193"/>
        <v>0</v>
      </c>
      <c r="T2497">
        <f t="shared" si="194"/>
        <v>0</v>
      </c>
      <c r="U2497" t="str" cm="1">
        <f t="array" ref="U2497">_xlfn.IFS(D2497&lt;1000,"Less Than 1000",D2497&lt;=4999,"1000 to 4999",D2497&lt;=9999,"5000 to 9999",D2497&lt;=14999,"10000 to 14999",D2497&lt;=19999,"15000 to 19999",D2497&lt;=24999,"20000 to 24999",D2497&lt;=29999,"25000 to 29999",D2497&lt;=34999,"30000 to 34999",D2497&lt;=39999,"35000 to 39999",D2497&lt;44999,"40000 to 44999",D2497&lt;=44999,"40000 to 44999",D2497&lt;=49999,"45000 to 49999",D2497&gt;=50000,"50000 or More")</f>
        <v>1000 to 4999</v>
      </c>
    </row>
    <row r="2498" spans="1:21" x14ac:dyDescent="0.45">
      <c r="A2498">
        <v>3586</v>
      </c>
      <c r="B2498" s="3" t="s">
        <v>3585</v>
      </c>
      <c r="C2498" s="3" t="s">
        <v>7696</v>
      </c>
      <c r="D2498" s="6">
        <v>7500</v>
      </c>
      <c r="E2498" s="8">
        <v>8207</v>
      </c>
      <c r="F2498" s="17" t="s">
        <v>8218</v>
      </c>
      <c r="G2498" t="s">
        <v>8223</v>
      </c>
      <c r="H2498" t="s">
        <v>8245</v>
      </c>
      <c r="I2498">
        <v>1474649070</v>
      </c>
      <c r="J2498" s="10">
        <v>1469465070</v>
      </c>
      <c r="K2498" s="11">
        <f t="shared" ref="K2498:K2561" si="195">(((J2498/60)/60)/24)+DATE(1970,1,1)</f>
        <v>42576.697569444441</v>
      </c>
      <c r="L2498" t="b">
        <v>0</v>
      </c>
      <c r="M2498">
        <v>54</v>
      </c>
      <c r="N2498" t="b">
        <v>1</v>
      </c>
      <c r="O2498" t="s">
        <v>8290</v>
      </c>
      <c r="P2498" t="s">
        <v>8291</v>
      </c>
      <c r="Q2498">
        <f t="shared" ref="Q2498:Q2561" si="196">YEAR(K2498)</f>
        <v>2016</v>
      </c>
      <c r="R2498">
        <f t="shared" ref="R2498:R2561" si="197">COUNTIF(F2498,"=successful")</f>
        <v>1</v>
      </c>
      <c r="S2498">
        <f t="shared" ref="S2498:S2561" si="198">COUNTIF(F2498,"=failed")</f>
        <v>0</v>
      </c>
      <c r="T2498">
        <f t="shared" ref="T2498:T2561" si="199">COUNTIF(F2498,"=canceled")</f>
        <v>0</v>
      </c>
      <c r="U2498" t="str" cm="1">
        <f t="array" ref="U2498">_xlfn.IFS(D2498&lt;1000,"Less Than 1000",D2498&lt;=4999,"1000 to 4999",D2498&lt;=9999,"5000 to 9999",D2498&lt;=14999,"10000 to 14999",D2498&lt;=19999,"15000 to 19999",D2498&lt;=24999,"20000 to 24999",D2498&lt;=29999,"25000 to 29999",D2498&lt;=34999,"30000 to 34999",D2498&lt;=39999,"35000 to 39999",D2498&lt;44999,"40000 to 44999",D2498&lt;=44999,"40000 to 44999",D2498&lt;=49999,"45000 to 49999",D2498&gt;=50000,"50000 or More")</f>
        <v>5000 to 9999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7" t="s">
        <v>8218</v>
      </c>
      <c r="G2499" t="s">
        <v>8223</v>
      </c>
      <c r="H2499" t="s">
        <v>8245</v>
      </c>
      <c r="I2499">
        <v>1312578338</v>
      </c>
      <c r="J2499" s="10">
        <v>1309986338</v>
      </c>
      <c r="K2499" s="11">
        <f t="shared" si="195"/>
        <v>40730.878912037035</v>
      </c>
      <c r="L2499" t="b">
        <v>0</v>
      </c>
      <c r="M2499">
        <v>56</v>
      </c>
      <c r="N2499" t="b">
        <v>1</v>
      </c>
      <c r="O2499" t="s">
        <v>8298</v>
      </c>
      <c r="P2499" t="s">
        <v>8302</v>
      </c>
      <c r="Q2499">
        <f t="shared" si="196"/>
        <v>2011</v>
      </c>
      <c r="R2499">
        <f t="shared" si="197"/>
        <v>1</v>
      </c>
      <c r="S2499">
        <f t="shared" si="198"/>
        <v>0</v>
      </c>
      <c r="T2499">
        <f t="shared" si="199"/>
        <v>0</v>
      </c>
      <c r="U2499" t="str" cm="1">
        <f t="array" ref="U2499">_xlfn.IFS(D2499&lt;1000,"Less Than 1000",D2499&lt;=4999,"1000 to 4999",D2499&lt;=9999,"5000 to 9999",D2499&lt;=14999,"10000 to 14999",D2499&lt;=19999,"15000 to 19999",D2499&lt;=24999,"20000 to 24999",D2499&lt;=29999,"25000 to 29999",D2499&lt;=34999,"30000 to 34999",D2499&lt;=39999,"35000 to 39999",D2499&lt;44999,"40000 to 44999",D2499&lt;=44999,"40000 to 44999",D2499&lt;=49999,"45000 to 49999",D2499&gt;=50000,"50000 or More")</f>
        <v>1000 to 4999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7" t="s">
        <v>8218</v>
      </c>
      <c r="G2500" t="s">
        <v>8223</v>
      </c>
      <c r="H2500" t="s">
        <v>8245</v>
      </c>
      <c r="I2500">
        <v>1422400387</v>
      </c>
      <c r="J2500" s="10">
        <v>1421190787</v>
      </c>
      <c r="K2500" s="11">
        <f t="shared" si="195"/>
        <v>42017.967442129629</v>
      </c>
      <c r="L2500" t="b">
        <v>0</v>
      </c>
      <c r="M2500">
        <v>20</v>
      </c>
      <c r="N2500" t="b">
        <v>1</v>
      </c>
      <c r="O2500" t="s">
        <v>8298</v>
      </c>
      <c r="P2500" t="s">
        <v>8302</v>
      </c>
      <c r="Q2500">
        <f t="shared" si="196"/>
        <v>2015</v>
      </c>
      <c r="R2500">
        <f t="shared" si="197"/>
        <v>1</v>
      </c>
      <c r="S2500">
        <f t="shared" si="198"/>
        <v>0</v>
      </c>
      <c r="T2500">
        <f t="shared" si="199"/>
        <v>0</v>
      </c>
      <c r="U2500" t="str" cm="1">
        <f t="array" ref="U2500">_xlfn.IFS(D2500&lt;1000,"Less Than 1000",D2500&lt;=4999,"1000 to 4999",D2500&lt;=9999,"5000 to 9999",D2500&lt;=14999,"10000 to 14999",D2500&lt;=19999,"15000 to 19999",D2500&lt;=24999,"20000 to 24999",D2500&lt;=29999,"25000 to 29999",D2500&lt;=34999,"30000 to 34999",D2500&lt;=39999,"35000 to 39999",D2500&lt;44999,"40000 to 44999",D2500&lt;=44999,"40000 to 44999",D2500&lt;=49999,"45000 to 49999",D2500&gt;=50000,"50000 or More")</f>
        <v>1000 to 4999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7" t="s">
        <v>8218</v>
      </c>
      <c r="G2501" t="s">
        <v>8223</v>
      </c>
      <c r="H2501" t="s">
        <v>8245</v>
      </c>
      <c r="I2501">
        <v>1356976800</v>
      </c>
      <c r="J2501" s="10">
        <v>1352820837</v>
      </c>
      <c r="K2501" s="11">
        <f t="shared" si="195"/>
        <v>41226.648576388885</v>
      </c>
      <c r="L2501" t="b">
        <v>0</v>
      </c>
      <c r="M2501">
        <v>170</v>
      </c>
      <c r="N2501" t="b">
        <v>1</v>
      </c>
      <c r="O2501" t="s">
        <v>8298</v>
      </c>
      <c r="P2501" t="s">
        <v>8302</v>
      </c>
      <c r="Q2501">
        <f t="shared" si="196"/>
        <v>2012</v>
      </c>
      <c r="R2501">
        <f t="shared" si="197"/>
        <v>1</v>
      </c>
      <c r="S2501">
        <f t="shared" si="198"/>
        <v>0</v>
      </c>
      <c r="T2501">
        <f t="shared" si="199"/>
        <v>0</v>
      </c>
      <c r="U2501" t="str" cm="1">
        <f t="array" ref="U2501">_xlfn.IFS(D2501&lt;1000,"Less Than 1000",D2501&lt;=4999,"1000 to 4999",D2501&lt;=9999,"5000 to 9999",D2501&lt;=14999,"10000 to 14999",D2501&lt;=19999,"15000 to 19999",D2501&lt;=24999,"20000 to 24999",D2501&lt;=29999,"25000 to 29999",D2501&lt;=34999,"30000 to 34999",D2501&lt;=39999,"35000 to 39999",D2501&lt;44999,"40000 to 44999",D2501&lt;=44999,"40000 to 44999",D2501&lt;=49999,"45000 to 49999",D2501&gt;=50000,"50000 or More")</f>
        <v>1000 to 4999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7" t="s">
        <v>8218</v>
      </c>
      <c r="G2502" t="s">
        <v>8223</v>
      </c>
      <c r="H2502" t="s">
        <v>8245</v>
      </c>
      <c r="I2502">
        <v>1340476375</v>
      </c>
      <c r="J2502" s="10">
        <v>1337884375</v>
      </c>
      <c r="K2502" s="11">
        <f t="shared" si="195"/>
        <v>41053.772858796299</v>
      </c>
      <c r="L2502" t="b">
        <v>0</v>
      </c>
      <c r="M2502">
        <v>29</v>
      </c>
      <c r="N2502" t="b">
        <v>1</v>
      </c>
      <c r="O2502" t="s">
        <v>8298</v>
      </c>
      <c r="P2502" t="s">
        <v>8302</v>
      </c>
      <c r="Q2502">
        <f t="shared" si="196"/>
        <v>2012</v>
      </c>
      <c r="R2502">
        <f t="shared" si="197"/>
        <v>1</v>
      </c>
      <c r="S2502">
        <f t="shared" si="198"/>
        <v>0</v>
      </c>
      <c r="T2502">
        <f t="shared" si="199"/>
        <v>0</v>
      </c>
      <c r="U2502" t="str" cm="1">
        <f t="array" ref="U2502">_xlfn.IFS(D2502&lt;1000,"Less Than 1000",D2502&lt;=4999,"1000 to 4999",D2502&lt;=9999,"5000 to 9999",D2502&lt;=14999,"10000 to 14999",D2502&lt;=19999,"15000 to 19999",D2502&lt;=24999,"20000 to 24999",D2502&lt;=29999,"25000 to 29999",D2502&lt;=34999,"30000 to 34999",D2502&lt;=39999,"35000 to 39999",D2502&lt;44999,"40000 to 44999",D2502&lt;=44999,"40000 to 44999",D2502&lt;=49999,"45000 to 49999",D2502&gt;=50000,"50000 or More")</f>
        <v>Less Than 1000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7" t="s">
        <v>8220</v>
      </c>
      <c r="G2503" t="s">
        <v>8228</v>
      </c>
      <c r="H2503" t="s">
        <v>8250</v>
      </c>
      <c r="I2503">
        <v>1443379104</v>
      </c>
      <c r="J2503" s="10">
        <v>1440787104</v>
      </c>
      <c r="K2503" s="11">
        <f t="shared" si="195"/>
        <v>42244.776666666665</v>
      </c>
      <c r="L2503" t="b">
        <v>0</v>
      </c>
      <c r="M2503">
        <v>7</v>
      </c>
      <c r="N2503" t="b">
        <v>0</v>
      </c>
      <c r="O2503" t="s">
        <v>8309</v>
      </c>
      <c r="P2503" t="s">
        <v>8326</v>
      </c>
      <c r="Q2503">
        <f t="shared" si="196"/>
        <v>2015</v>
      </c>
      <c r="R2503">
        <f t="shared" si="197"/>
        <v>0</v>
      </c>
      <c r="S2503">
        <f t="shared" si="198"/>
        <v>1</v>
      </c>
      <c r="T2503">
        <f t="shared" si="199"/>
        <v>0</v>
      </c>
      <c r="U2503" t="str" cm="1">
        <f t="array" ref="U2503">_xlfn.IFS(D2503&lt;1000,"Less Than 1000",D2503&lt;=4999,"1000 to 4999",D2503&lt;=9999,"5000 to 9999",D2503&lt;=14999,"10000 to 14999",D2503&lt;=19999,"15000 to 19999",D2503&lt;=24999,"20000 to 24999",D2503&lt;=29999,"25000 to 29999",D2503&lt;=34999,"30000 to 34999",D2503&lt;=39999,"35000 to 39999",D2503&lt;44999,"40000 to 44999",D2503&lt;=44999,"40000 to 44999",D2503&lt;=49999,"45000 to 49999",D2503&gt;=50000,"50000 or More")</f>
        <v>10000 to 14999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7" t="s">
        <v>8220</v>
      </c>
      <c r="G2504" t="s">
        <v>8223</v>
      </c>
      <c r="H2504" t="s">
        <v>8245</v>
      </c>
      <c r="I2504">
        <v>1411328918</v>
      </c>
      <c r="J2504" s="10">
        <v>1407440918</v>
      </c>
      <c r="K2504" s="11">
        <f t="shared" si="195"/>
        <v>41858.825439814813</v>
      </c>
      <c r="L2504" t="b">
        <v>0</v>
      </c>
      <c r="M2504">
        <v>5</v>
      </c>
      <c r="N2504" t="b">
        <v>0</v>
      </c>
      <c r="O2504" t="s">
        <v>8309</v>
      </c>
      <c r="P2504" t="s">
        <v>8326</v>
      </c>
      <c r="Q2504">
        <f t="shared" si="196"/>
        <v>2014</v>
      </c>
      <c r="R2504">
        <f t="shared" si="197"/>
        <v>0</v>
      </c>
      <c r="S2504">
        <f t="shared" si="198"/>
        <v>1</v>
      </c>
      <c r="T2504">
        <f t="shared" si="199"/>
        <v>0</v>
      </c>
      <c r="U2504" t="str" cm="1">
        <f t="array" ref="U2504">_xlfn.IFS(D2504&lt;1000,"Less Than 1000",D2504&lt;=4999,"1000 to 4999",D2504&lt;=9999,"5000 to 9999",D2504&lt;=14999,"10000 to 14999",D2504&lt;=19999,"15000 to 19999",D2504&lt;=24999,"20000 to 24999",D2504&lt;=29999,"25000 to 29999",D2504&lt;=34999,"30000 to 34999",D2504&lt;=39999,"35000 to 39999",D2504&lt;44999,"40000 to 44999",D2504&lt;=44999,"40000 to 44999",D2504&lt;=49999,"45000 to 49999",D2504&gt;=50000,"50000 or More")</f>
        <v>50000 or More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7" t="s">
        <v>8220</v>
      </c>
      <c r="G2505" t="s">
        <v>8223</v>
      </c>
      <c r="H2505" t="s">
        <v>8245</v>
      </c>
      <c r="I2505">
        <v>1465333560</v>
      </c>
      <c r="J2505" s="10">
        <v>1462743308</v>
      </c>
      <c r="K2505" s="11">
        <f t="shared" si="195"/>
        <v>42498.899398148147</v>
      </c>
      <c r="L2505" t="b">
        <v>0</v>
      </c>
      <c r="M2505">
        <v>0</v>
      </c>
      <c r="N2505" t="b">
        <v>0</v>
      </c>
      <c r="O2505" t="s">
        <v>8309</v>
      </c>
      <c r="P2505" t="s">
        <v>8326</v>
      </c>
      <c r="Q2505">
        <f t="shared" si="196"/>
        <v>2016</v>
      </c>
      <c r="R2505">
        <f t="shared" si="197"/>
        <v>0</v>
      </c>
      <c r="S2505">
        <f t="shared" si="198"/>
        <v>1</v>
      </c>
      <c r="T2505">
        <f t="shared" si="199"/>
        <v>0</v>
      </c>
      <c r="U2505" t="str" cm="1">
        <f t="array" ref="U2505">_xlfn.IFS(D2505&lt;1000,"Less Than 1000",D2505&lt;=4999,"1000 to 4999",D2505&lt;=9999,"5000 to 9999",D2505&lt;=14999,"10000 to 14999",D2505&lt;=19999,"15000 to 19999",D2505&lt;=24999,"20000 to 24999",D2505&lt;=29999,"25000 to 29999",D2505&lt;=34999,"30000 to 34999",D2505&lt;=39999,"35000 to 39999",D2505&lt;44999,"40000 to 44999",D2505&lt;=44999,"40000 to 44999",D2505&lt;=49999,"45000 to 49999",D2505&gt;=50000,"50000 or More")</f>
        <v>10000 to 14999</v>
      </c>
    </row>
    <row r="2506" spans="1:21" ht="42.75" x14ac:dyDescent="0.45">
      <c r="A2506">
        <v>3712</v>
      </c>
      <c r="B2506" s="3" t="s">
        <v>3709</v>
      </c>
      <c r="C2506" s="3" t="s">
        <v>7822</v>
      </c>
      <c r="D2506" s="6">
        <v>7500</v>
      </c>
      <c r="E2506" s="8">
        <v>11530</v>
      </c>
      <c r="F2506" s="17" t="s">
        <v>8218</v>
      </c>
      <c r="G2506" t="s">
        <v>8223</v>
      </c>
      <c r="H2506" t="s">
        <v>8245</v>
      </c>
      <c r="I2506">
        <v>1433055540</v>
      </c>
      <c r="J2506" s="10">
        <v>1431230867</v>
      </c>
      <c r="K2506" s="11">
        <f t="shared" si="195"/>
        <v>42134.172071759262</v>
      </c>
      <c r="L2506" t="b">
        <v>0</v>
      </c>
      <c r="M2506">
        <v>104</v>
      </c>
      <c r="N2506" t="b">
        <v>1</v>
      </c>
      <c r="O2506" t="s">
        <v>8290</v>
      </c>
      <c r="P2506" t="s">
        <v>8291</v>
      </c>
      <c r="Q2506">
        <f t="shared" si="196"/>
        <v>2015</v>
      </c>
      <c r="R2506">
        <f t="shared" si="197"/>
        <v>1</v>
      </c>
      <c r="S2506">
        <f t="shared" si="198"/>
        <v>0</v>
      </c>
      <c r="T2506">
        <f t="shared" si="199"/>
        <v>0</v>
      </c>
      <c r="U2506" t="str" cm="1">
        <f t="array" ref="U2506">_xlfn.IFS(D2506&lt;1000,"Less Than 1000",D2506&lt;=4999,"1000 to 4999",D2506&lt;=9999,"5000 to 9999",D2506&lt;=14999,"10000 to 14999",D2506&lt;=19999,"15000 to 19999",D2506&lt;=24999,"20000 to 24999",D2506&lt;=29999,"25000 to 29999",D2506&lt;=34999,"30000 to 34999",D2506&lt;=39999,"35000 to 39999",D2506&lt;44999,"40000 to 44999",D2506&lt;=44999,"40000 to 44999",D2506&lt;=49999,"45000 to 49999",D2506&gt;=50000,"50000 or More")</f>
        <v>5000 to 9999</v>
      </c>
    </row>
    <row r="2507" spans="1:21" ht="42.75" x14ac:dyDescent="0.45">
      <c r="A2507">
        <v>3806</v>
      </c>
      <c r="B2507" s="3" t="s">
        <v>3803</v>
      </c>
      <c r="C2507" s="3" t="s">
        <v>7916</v>
      </c>
      <c r="D2507" s="6">
        <v>7500</v>
      </c>
      <c r="E2507" s="8">
        <v>5</v>
      </c>
      <c r="F2507" s="17" t="s">
        <v>8220</v>
      </c>
      <c r="G2507" t="s">
        <v>8225</v>
      </c>
      <c r="H2507" t="s">
        <v>8247</v>
      </c>
      <c r="I2507">
        <v>1404022381</v>
      </c>
      <c r="J2507" s="10">
        <v>1402294381</v>
      </c>
      <c r="K2507" s="11">
        <f t="shared" si="195"/>
        <v>41799.259039351848</v>
      </c>
      <c r="L2507" t="b">
        <v>0</v>
      </c>
      <c r="M2507">
        <v>1</v>
      </c>
      <c r="N2507" t="b">
        <v>0</v>
      </c>
      <c r="O2507" t="s">
        <v>8290</v>
      </c>
      <c r="P2507" t="s">
        <v>8332</v>
      </c>
      <c r="Q2507">
        <f t="shared" si="196"/>
        <v>2014</v>
      </c>
      <c r="R2507">
        <f t="shared" si="197"/>
        <v>0</v>
      </c>
      <c r="S2507">
        <f t="shared" si="198"/>
        <v>1</v>
      </c>
      <c r="T2507">
        <f t="shared" si="199"/>
        <v>0</v>
      </c>
      <c r="U2507" t="str" cm="1">
        <f t="array" ref="U2507">_xlfn.IFS(D2507&lt;1000,"Less Than 1000",D2507&lt;=4999,"1000 to 4999",D2507&lt;=9999,"5000 to 9999",D2507&lt;=14999,"10000 to 14999",D2507&lt;=19999,"15000 to 19999",D2507&lt;=24999,"20000 to 24999",D2507&lt;=29999,"25000 to 29999",D2507&lt;=34999,"30000 to 34999",D2507&lt;=39999,"35000 to 39999",D2507&lt;44999,"40000 to 44999",D2507&lt;=44999,"40000 to 44999",D2507&lt;=49999,"45000 to 49999",D2507&gt;=50000,"50000 or More")</f>
        <v>5000 to 9999</v>
      </c>
    </row>
    <row r="2508" spans="1:21" ht="28.5" x14ac:dyDescent="0.45">
      <c r="A2508">
        <v>3862</v>
      </c>
      <c r="B2508" s="3" t="s">
        <v>3859</v>
      </c>
      <c r="C2508" s="3" t="s">
        <v>7971</v>
      </c>
      <c r="D2508" s="6">
        <v>7500</v>
      </c>
      <c r="E2508" s="8">
        <v>1</v>
      </c>
      <c r="F2508" s="17" t="s">
        <v>8220</v>
      </c>
      <c r="G2508" t="s">
        <v>8223</v>
      </c>
      <c r="H2508" t="s">
        <v>8245</v>
      </c>
      <c r="I2508">
        <v>1473699540</v>
      </c>
      <c r="J2508" s="10">
        <v>1472451356</v>
      </c>
      <c r="K2508" s="11">
        <f t="shared" si="195"/>
        <v>42611.261064814811</v>
      </c>
      <c r="L2508" t="b">
        <v>0</v>
      </c>
      <c r="M2508">
        <v>1</v>
      </c>
      <c r="N2508" t="b">
        <v>0</v>
      </c>
      <c r="O2508" t="s">
        <v>8290</v>
      </c>
      <c r="P2508" t="s">
        <v>8291</v>
      </c>
      <c r="Q2508">
        <f t="shared" si="196"/>
        <v>2016</v>
      </c>
      <c r="R2508">
        <f t="shared" si="197"/>
        <v>0</v>
      </c>
      <c r="S2508">
        <f t="shared" si="198"/>
        <v>1</v>
      </c>
      <c r="T2508">
        <f t="shared" si="199"/>
        <v>0</v>
      </c>
      <c r="U2508" t="str" cm="1">
        <f t="array" ref="U2508">_xlfn.IFS(D2508&lt;1000,"Less Than 1000",D2508&lt;=4999,"1000 to 4999",D2508&lt;=9999,"5000 to 9999",D2508&lt;=14999,"10000 to 14999",D2508&lt;=19999,"15000 to 19999",D2508&lt;=24999,"20000 to 24999",D2508&lt;=29999,"25000 to 29999",D2508&lt;=34999,"30000 to 34999",D2508&lt;=39999,"35000 to 39999",D2508&lt;44999,"40000 to 44999",D2508&lt;=44999,"40000 to 44999",D2508&lt;=49999,"45000 to 49999",D2508&gt;=50000,"50000 or More")</f>
        <v>5000 to 9999</v>
      </c>
    </row>
    <row r="2509" spans="1:21" ht="42.75" x14ac:dyDescent="0.45">
      <c r="A2509">
        <v>3966</v>
      </c>
      <c r="B2509" s="3" t="s">
        <v>3963</v>
      </c>
      <c r="C2509" s="3" t="s">
        <v>8073</v>
      </c>
      <c r="D2509" s="6">
        <v>7500</v>
      </c>
      <c r="E2509" s="8">
        <v>45</v>
      </c>
      <c r="F2509" s="17" t="s">
        <v>8220</v>
      </c>
      <c r="G2509" t="s">
        <v>8223</v>
      </c>
      <c r="H2509" t="s">
        <v>8245</v>
      </c>
      <c r="I2509">
        <v>1406170740</v>
      </c>
      <c r="J2509" s="10">
        <v>1402506278</v>
      </c>
      <c r="K2509" s="11">
        <f t="shared" si="195"/>
        <v>41801.711550925924</v>
      </c>
      <c r="L2509" t="b">
        <v>0</v>
      </c>
      <c r="M2509">
        <v>2</v>
      </c>
      <c r="N2509" t="b">
        <v>0</v>
      </c>
      <c r="O2509" t="s">
        <v>8290</v>
      </c>
      <c r="P2509" t="s">
        <v>8291</v>
      </c>
      <c r="Q2509">
        <f t="shared" si="196"/>
        <v>2014</v>
      </c>
      <c r="R2509">
        <f t="shared" si="197"/>
        <v>0</v>
      </c>
      <c r="S2509">
        <f t="shared" si="198"/>
        <v>1</v>
      </c>
      <c r="T2509">
        <f t="shared" si="199"/>
        <v>0</v>
      </c>
      <c r="U2509" t="str" cm="1">
        <f t="array" ref="U2509">_xlfn.IFS(D2509&lt;1000,"Less Than 1000",D2509&lt;=4999,"1000 to 4999",D2509&lt;=9999,"5000 to 9999",D2509&lt;=14999,"10000 to 14999",D2509&lt;=19999,"15000 to 19999",D2509&lt;=24999,"20000 to 24999",D2509&lt;=29999,"25000 to 29999",D2509&lt;=34999,"30000 to 34999",D2509&lt;=39999,"35000 to 39999",D2509&lt;44999,"40000 to 44999",D2509&lt;=44999,"40000 to 44999",D2509&lt;=49999,"45000 to 49999",D2509&gt;=50000,"50000 or More")</f>
        <v>5000 to 9999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7" t="s">
        <v>8220</v>
      </c>
      <c r="G2510" t="s">
        <v>8223</v>
      </c>
      <c r="H2510" t="s">
        <v>8245</v>
      </c>
      <c r="I2510">
        <v>1408056634</v>
      </c>
      <c r="J2510" s="10">
        <v>1405464634</v>
      </c>
      <c r="K2510" s="11">
        <f t="shared" si="195"/>
        <v>41835.951782407406</v>
      </c>
      <c r="L2510" t="b">
        <v>0</v>
      </c>
      <c r="M2510">
        <v>0</v>
      </c>
      <c r="N2510" t="b">
        <v>0</v>
      </c>
      <c r="O2510" t="s">
        <v>8309</v>
      </c>
      <c r="P2510" t="s">
        <v>8326</v>
      </c>
      <c r="Q2510">
        <f t="shared" si="196"/>
        <v>2014</v>
      </c>
      <c r="R2510">
        <f t="shared" si="197"/>
        <v>0</v>
      </c>
      <c r="S2510">
        <f t="shared" si="198"/>
        <v>1</v>
      </c>
      <c r="T2510">
        <f t="shared" si="199"/>
        <v>0</v>
      </c>
      <c r="U2510" t="str" cm="1">
        <f t="array" ref="U2510">_xlfn.IFS(D2510&lt;1000,"Less Than 1000",D2510&lt;=4999,"1000 to 4999",D2510&lt;=9999,"5000 to 9999",D2510&lt;=14999,"10000 to 14999",D2510&lt;=19999,"15000 to 19999",D2510&lt;=24999,"20000 to 24999",D2510&lt;=29999,"25000 to 29999",D2510&lt;=34999,"30000 to 34999",D2510&lt;=39999,"35000 to 39999",D2510&lt;44999,"40000 to 44999",D2510&lt;=44999,"40000 to 44999",D2510&lt;=49999,"45000 to 49999",D2510&gt;=50000,"50000 or More")</f>
        <v>20000 to 24999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7" t="s">
        <v>8220</v>
      </c>
      <c r="G2511" t="s">
        <v>8224</v>
      </c>
      <c r="H2511" t="s">
        <v>8246</v>
      </c>
      <c r="I2511">
        <v>1429554349</v>
      </c>
      <c r="J2511" s="10">
        <v>1424719549</v>
      </c>
      <c r="K2511" s="11">
        <f t="shared" si="195"/>
        <v>42058.809594907405</v>
      </c>
      <c r="L2511" t="b">
        <v>0</v>
      </c>
      <c r="M2511">
        <v>28</v>
      </c>
      <c r="N2511" t="b">
        <v>0</v>
      </c>
      <c r="O2511" t="s">
        <v>8309</v>
      </c>
      <c r="P2511" t="s">
        <v>8326</v>
      </c>
      <c r="Q2511">
        <f t="shared" si="196"/>
        <v>2015</v>
      </c>
      <c r="R2511">
        <f t="shared" si="197"/>
        <v>0</v>
      </c>
      <c r="S2511">
        <f t="shared" si="198"/>
        <v>1</v>
      </c>
      <c r="T2511">
        <f t="shared" si="199"/>
        <v>0</v>
      </c>
      <c r="U2511" t="str" cm="1">
        <f t="array" ref="U2511">_xlfn.IFS(D2511&lt;1000,"Less Than 1000",D2511&lt;=4999,"1000 to 4999",D2511&lt;=9999,"5000 to 9999",D2511&lt;=14999,"10000 to 14999",D2511&lt;=19999,"15000 to 19999",D2511&lt;=24999,"20000 to 24999",D2511&lt;=29999,"25000 to 29999",D2511&lt;=34999,"30000 to 34999",D2511&lt;=39999,"35000 to 39999",D2511&lt;44999,"40000 to 44999",D2511&lt;=44999,"40000 to 44999",D2511&lt;=49999,"45000 to 49999",D2511&gt;=50000,"50000 or More")</f>
        <v>50000 or More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7" t="s">
        <v>8220</v>
      </c>
      <c r="G2512" t="s">
        <v>8223</v>
      </c>
      <c r="H2512" t="s">
        <v>8245</v>
      </c>
      <c r="I2512">
        <v>1431647772</v>
      </c>
      <c r="J2512" s="10">
        <v>1426463772</v>
      </c>
      <c r="K2512" s="11">
        <f t="shared" si="195"/>
        <v>42078.997361111105</v>
      </c>
      <c r="L2512" t="b">
        <v>0</v>
      </c>
      <c r="M2512">
        <v>2</v>
      </c>
      <c r="N2512" t="b">
        <v>0</v>
      </c>
      <c r="O2512" t="s">
        <v>8309</v>
      </c>
      <c r="P2512" t="s">
        <v>8326</v>
      </c>
      <c r="Q2512">
        <f t="shared" si="196"/>
        <v>2015</v>
      </c>
      <c r="R2512">
        <f t="shared" si="197"/>
        <v>0</v>
      </c>
      <c r="S2512">
        <f t="shared" si="198"/>
        <v>1</v>
      </c>
      <c r="T2512">
        <f t="shared" si="199"/>
        <v>0</v>
      </c>
      <c r="U2512" t="str" cm="1">
        <f t="array" ref="U2512">_xlfn.IFS(D2512&lt;1000,"Less Than 1000",D2512&lt;=4999,"1000 to 4999",D2512&lt;=9999,"5000 to 9999",D2512&lt;=14999,"10000 to 14999",D2512&lt;=19999,"15000 to 19999",D2512&lt;=24999,"20000 to 24999",D2512&lt;=29999,"25000 to 29999",D2512&lt;=34999,"30000 to 34999",D2512&lt;=39999,"35000 to 39999",D2512&lt;44999,"40000 to 44999",D2512&lt;=44999,"40000 to 44999",D2512&lt;=49999,"45000 to 49999",D2512&gt;=50000,"50000 or More")</f>
        <v>50000 or More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7" t="s">
        <v>8220</v>
      </c>
      <c r="G2513" t="s">
        <v>8224</v>
      </c>
      <c r="H2513" t="s">
        <v>8246</v>
      </c>
      <c r="I2513">
        <v>1454323413</v>
      </c>
      <c r="J2513" s="10">
        <v>1451731413</v>
      </c>
      <c r="K2513" s="11">
        <f t="shared" si="195"/>
        <v>42371.446909722217</v>
      </c>
      <c r="L2513" t="b">
        <v>0</v>
      </c>
      <c r="M2513">
        <v>0</v>
      </c>
      <c r="N2513" t="b">
        <v>0</v>
      </c>
      <c r="O2513" t="s">
        <v>8309</v>
      </c>
      <c r="P2513" t="s">
        <v>8326</v>
      </c>
      <c r="Q2513">
        <f t="shared" si="196"/>
        <v>2016</v>
      </c>
      <c r="R2513">
        <f t="shared" si="197"/>
        <v>0</v>
      </c>
      <c r="S2513">
        <f t="shared" si="198"/>
        <v>1</v>
      </c>
      <c r="T2513">
        <f t="shared" si="199"/>
        <v>0</v>
      </c>
      <c r="U2513" t="str" cm="1">
        <f t="array" ref="U2513">_xlfn.IFS(D2513&lt;1000,"Less Than 1000",D2513&lt;=4999,"1000 to 4999",D2513&lt;=9999,"5000 to 9999",D2513&lt;=14999,"10000 to 14999",D2513&lt;=19999,"15000 to 19999",D2513&lt;=24999,"20000 to 24999",D2513&lt;=29999,"25000 to 29999",D2513&lt;=34999,"30000 to 34999",D2513&lt;=39999,"35000 to 39999",D2513&lt;44999,"40000 to 44999",D2513&lt;=44999,"40000 to 44999",D2513&lt;=49999,"45000 to 49999",D2513&gt;=50000,"50000 or More")</f>
        <v>50000 or More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7" t="s">
        <v>8220</v>
      </c>
      <c r="G2514" t="s">
        <v>8223</v>
      </c>
      <c r="H2514" t="s">
        <v>8245</v>
      </c>
      <c r="I2514">
        <v>1418504561</v>
      </c>
      <c r="J2514" s="10">
        <v>1417208561</v>
      </c>
      <c r="K2514" s="11">
        <f t="shared" si="195"/>
        <v>41971.876863425925</v>
      </c>
      <c r="L2514" t="b">
        <v>0</v>
      </c>
      <c r="M2514">
        <v>0</v>
      </c>
      <c r="N2514" t="b">
        <v>0</v>
      </c>
      <c r="O2514" t="s">
        <v>8309</v>
      </c>
      <c r="P2514" t="s">
        <v>8326</v>
      </c>
      <c r="Q2514">
        <f t="shared" si="196"/>
        <v>2014</v>
      </c>
      <c r="R2514">
        <f t="shared" si="197"/>
        <v>0</v>
      </c>
      <c r="S2514">
        <f t="shared" si="198"/>
        <v>1</v>
      </c>
      <c r="T2514">
        <f t="shared" si="199"/>
        <v>0</v>
      </c>
      <c r="U2514" t="str" cm="1">
        <f t="array" ref="U2514">_xlfn.IFS(D2514&lt;1000,"Less Than 1000",D2514&lt;=4999,"1000 to 4999",D2514&lt;=9999,"5000 to 9999",D2514&lt;=14999,"10000 to 14999",D2514&lt;=19999,"15000 to 19999",D2514&lt;=24999,"20000 to 24999",D2514&lt;=29999,"25000 to 29999",D2514&lt;=34999,"30000 to 34999",D2514&lt;=39999,"35000 to 39999",D2514&lt;44999,"40000 to 44999",D2514&lt;=44999,"40000 to 44999",D2514&lt;=49999,"45000 to 49999",D2514&gt;=50000,"50000 or More")</f>
        <v>1000 to 4999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7" t="s">
        <v>8220</v>
      </c>
      <c r="G2515" t="s">
        <v>8235</v>
      </c>
      <c r="H2515" t="s">
        <v>8248</v>
      </c>
      <c r="I2515">
        <v>1488067789</v>
      </c>
      <c r="J2515" s="10">
        <v>1482883789</v>
      </c>
      <c r="K2515" s="11">
        <f t="shared" si="195"/>
        <v>42732.00681712963</v>
      </c>
      <c r="L2515" t="b">
        <v>0</v>
      </c>
      <c r="M2515">
        <v>0</v>
      </c>
      <c r="N2515" t="b">
        <v>0</v>
      </c>
      <c r="O2515" t="s">
        <v>8309</v>
      </c>
      <c r="P2515" t="s">
        <v>8326</v>
      </c>
      <c r="Q2515">
        <f t="shared" si="196"/>
        <v>2016</v>
      </c>
      <c r="R2515">
        <f t="shared" si="197"/>
        <v>0</v>
      </c>
      <c r="S2515">
        <f t="shared" si="198"/>
        <v>1</v>
      </c>
      <c r="T2515">
        <f t="shared" si="199"/>
        <v>0</v>
      </c>
      <c r="U2515" t="str" cm="1">
        <f t="array" ref="U2515">_xlfn.IFS(D2515&lt;1000,"Less Than 1000",D2515&lt;=4999,"1000 to 4999",D2515&lt;=9999,"5000 to 9999",D2515&lt;=14999,"10000 to 14999",D2515&lt;=19999,"15000 to 19999",D2515&lt;=24999,"20000 to 24999",D2515&lt;=29999,"25000 to 29999",D2515&lt;=34999,"30000 to 34999",D2515&lt;=39999,"35000 to 39999",D2515&lt;44999,"40000 to 44999",D2515&lt;=44999,"40000 to 44999",D2515&lt;=49999,"45000 to 49999",D2515&gt;=50000,"50000 or More")</f>
        <v>50000 or More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7" t="s">
        <v>8220</v>
      </c>
      <c r="G2516" t="s">
        <v>8223</v>
      </c>
      <c r="H2516" t="s">
        <v>8245</v>
      </c>
      <c r="I2516">
        <v>1408526477</v>
      </c>
      <c r="J2516" s="10">
        <v>1407057677</v>
      </c>
      <c r="K2516" s="11">
        <f t="shared" si="195"/>
        <v>41854.389780092592</v>
      </c>
      <c r="L2516" t="b">
        <v>0</v>
      </c>
      <c r="M2516">
        <v>4</v>
      </c>
      <c r="N2516" t="b">
        <v>0</v>
      </c>
      <c r="O2516" t="s">
        <v>8309</v>
      </c>
      <c r="P2516" t="s">
        <v>8326</v>
      </c>
      <c r="Q2516">
        <f t="shared" si="196"/>
        <v>2014</v>
      </c>
      <c r="R2516">
        <f t="shared" si="197"/>
        <v>0</v>
      </c>
      <c r="S2516">
        <f t="shared" si="198"/>
        <v>1</v>
      </c>
      <c r="T2516">
        <f t="shared" si="199"/>
        <v>0</v>
      </c>
      <c r="U2516" t="str" cm="1">
        <f t="array" ref="U2516">_xlfn.IFS(D2516&lt;1000,"Less Than 1000",D2516&lt;=4999,"1000 to 4999",D2516&lt;=9999,"5000 to 9999",D2516&lt;=14999,"10000 to 14999",D2516&lt;=19999,"15000 to 19999",D2516&lt;=24999,"20000 to 24999",D2516&lt;=29999,"25000 to 29999",D2516&lt;=34999,"30000 to 34999",D2516&lt;=39999,"35000 to 39999",D2516&lt;44999,"40000 to 44999",D2516&lt;=44999,"40000 to 44999",D2516&lt;=49999,"45000 to 49999",D2516&gt;=50000,"50000 or More")</f>
        <v>10000 to 14999</v>
      </c>
    </row>
    <row r="2517" spans="1:21" ht="42.75" x14ac:dyDescent="0.45">
      <c r="A2517">
        <v>1027</v>
      </c>
      <c r="B2517" s="3" t="s">
        <v>1028</v>
      </c>
      <c r="C2517" s="3" t="s">
        <v>5137</v>
      </c>
      <c r="D2517" s="6">
        <v>7501</v>
      </c>
      <c r="E2517" s="8">
        <v>7733</v>
      </c>
      <c r="F2517" s="17" t="s">
        <v>8218</v>
      </c>
      <c r="G2517" t="s">
        <v>8223</v>
      </c>
      <c r="H2517" t="s">
        <v>8245</v>
      </c>
      <c r="I2517">
        <v>1414025347</v>
      </c>
      <c r="J2517" s="10">
        <v>1411433347</v>
      </c>
      <c r="K2517" s="11">
        <f t="shared" si="195"/>
        <v>41905.034108796295</v>
      </c>
      <c r="L2517" t="b">
        <v>1</v>
      </c>
      <c r="M2517">
        <v>111</v>
      </c>
      <c r="N2517" t="b">
        <v>1</v>
      </c>
      <c r="O2517" t="s">
        <v>8298</v>
      </c>
      <c r="P2517" t="s">
        <v>8303</v>
      </c>
      <c r="Q2517">
        <f t="shared" si="196"/>
        <v>2014</v>
      </c>
      <c r="R2517">
        <f t="shared" si="197"/>
        <v>1</v>
      </c>
      <c r="S2517">
        <f t="shared" si="198"/>
        <v>0</v>
      </c>
      <c r="T2517">
        <f t="shared" si="199"/>
        <v>0</v>
      </c>
      <c r="U2517" t="str" cm="1">
        <f t="array" ref="U2517">_xlfn.IFS(D2517&lt;1000,"Less Than 1000",D2517&lt;=4999,"1000 to 4999",D2517&lt;=9999,"5000 to 9999",D2517&lt;=14999,"10000 to 14999",D2517&lt;=19999,"15000 to 19999",D2517&lt;=24999,"20000 to 24999",D2517&lt;=29999,"25000 to 29999",D2517&lt;=34999,"30000 to 34999",D2517&lt;=39999,"35000 to 39999",D2517&lt;44999,"40000 to 44999",D2517&lt;=44999,"40000 to 44999",D2517&lt;=49999,"45000 to 49999",D2517&gt;=50000,"50000 or More")</f>
        <v>5000 to 9999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7" t="s">
        <v>8220</v>
      </c>
      <c r="G2518" t="s">
        <v>8223</v>
      </c>
      <c r="H2518" t="s">
        <v>8245</v>
      </c>
      <c r="I2518">
        <v>1417279252</v>
      </c>
      <c r="J2518" s="10">
        <v>1414683652</v>
      </c>
      <c r="K2518" s="11">
        <f t="shared" si="195"/>
        <v>41942.653379629628</v>
      </c>
      <c r="L2518" t="b">
        <v>0</v>
      </c>
      <c r="M2518">
        <v>0</v>
      </c>
      <c r="N2518" t="b">
        <v>0</v>
      </c>
      <c r="O2518" t="s">
        <v>8309</v>
      </c>
      <c r="P2518" t="s">
        <v>8326</v>
      </c>
      <c r="Q2518">
        <f t="shared" si="196"/>
        <v>2014</v>
      </c>
      <c r="R2518">
        <f t="shared" si="197"/>
        <v>0</v>
      </c>
      <c r="S2518">
        <f t="shared" si="198"/>
        <v>1</v>
      </c>
      <c r="T2518">
        <f t="shared" si="199"/>
        <v>0</v>
      </c>
      <c r="U2518" t="str" cm="1">
        <f t="array" ref="U2518">_xlfn.IFS(D2518&lt;1000,"Less Than 1000",D2518&lt;=4999,"1000 to 4999",D2518&lt;=9999,"5000 to 9999",D2518&lt;=14999,"10000 to 14999",D2518&lt;=19999,"15000 to 19999",D2518&lt;=24999,"20000 to 24999",D2518&lt;=29999,"25000 to 29999",D2518&lt;=34999,"30000 to 34999",D2518&lt;=39999,"35000 to 39999",D2518&lt;44999,"40000 to 44999",D2518&lt;=44999,"40000 to 44999",D2518&lt;=49999,"45000 to 49999",D2518&gt;=50000,"50000 or More")</f>
        <v>20000 to 24999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7" t="s">
        <v>8220</v>
      </c>
      <c r="G2519" t="s">
        <v>8228</v>
      </c>
      <c r="H2519" t="s">
        <v>8250</v>
      </c>
      <c r="I2519">
        <v>1426788930</v>
      </c>
      <c r="J2519" s="10">
        <v>1424200530</v>
      </c>
      <c r="K2519" s="11">
        <f t="shared" si="195"/>
        <v>42052.802430555559</v>
      </c>
      <c r="L2519" t="b">
        <v>0</v>
      </c>
      <c r="M2519">
        <v>33</v>
      </c>
      <c r="N2519" t="b">
        <v>0</v>
      </c>
      <c r="O2519" t="s">
        <v>8309</v>
      </c>
      <c r="P2519" t="s">
        <v>8326</v>
      </c>
      <c r="Q2519">
        <f t="shared" si="196"/>
        <v>2015</v>
      </c>
      <c r="R2519">
        <f t="shared" si="197"/>
        <v>0</v>
      </c>
      <c r="S2519">
        <f t="shared" si="198"/>
        <v>1</v>
      </c>
      <c r="T2519">
        <f t="shared" si="199"/>
        <v>0</v>
      </c>
      <c r="U2519" t="str" cm="1">
        <f t="array" ref="U2519">_xlfn.IFS(D2519&lt;1000,"Less Than 1000",D2519&lt;=4999,"1000 to 4999",D2519&lt;=9999,"5000 to 9999",D2519&lt;=14999,"10000 to 14999",D2519&lt;=19999,"15000 to 19999",D2519&lt;=24999,"20000 to 24999",D2519&lt;=29999,"25000 to 29999",D2519&lt;=34999,"30000 to 34999",D2519&lt;=39999,"35000 to 39999",D2519&lt;44999,"40000 to 44999",D2519&lt;=44999,"40000 to 44999",D2519&lt;=49999,"45000 to 49999",D2519&gt;=50000,"50000 or More")</f>
        <v>15000 to 19999</v>
      </c>
    </row>
    <row r="2520" spans="1:21" ht="42.75" x14ac:dyDescent="0.45">
      <c r="A2520">
        <v>1235</v>
      </c>
      <c r="B2520" s="3" t="s">
        <v>1236</v>
      </c>
      <c r="C2520" s="3" t="s">
        <v>5345</v>
      </c>
      <c r="D2520" s="6">
        <v>7534</v>
      </c>
      <c r="E2520" s="8">
        <v>210</v>
      </c>
      <c r="F2520" s="17" t="s">
        <v>8219</v>
      </c>
      <c r="G2520" t="s">
        <v>8223</v>
      </c>
      <c r="H2520" t="s">
        <v>8245</v>
      </c>
      <c r="I2520">
        <v>1387077299</v>
      </c>
      <c r="J2520" s="10">
        <v>1383621299</v>
      </c>
      <c r="K2520" s="11">
        <f t="shared" si="195"/>
        <v>41583.135405092595</v>
      </c>
      <c r="L2520" t="b">
        <v>0</v>
      </c>
      <c r="M2520">
        <v>6</v>
      </c>
      <c r="N2520" t="b">
        <v>0</v>
      </c>
      <c r="O2520" t="s">
        <v>8298</v>
      </c>
      <c r="P2520" t="s">
        <v>8313</v>
      </c>
      <c r="Q2520">
        <f t="shared" si="196"/>
        <v>2013</v>
      </c>
      <c r="R2520">
        <f t="shared" si="197"/>
        <v>0</v>
      </c>
      <c r="S2520">
        <f t="shared" si="198"/>
        <v>0</v>
      </c>
      <c r="T2520">
        <f t="shared" si="199"/>
        <v>1</v>
      </c>
      <c r="U2520" t="str" cm="1">
        <f t="array" ref="U2520">_xlfn.IFS(D2520&lt;1000,"Less Than 1000",D2520&lt;=4999,"1000 to 4999",D2520&lt;=9999,"5000 to 9999",D2520&lt;=14999,"10000 to 14999",D2520&lt;=19999,"15000 to 19999",D2520&lt;=24999,"20000 to 24999",D2520&lt;=29999,"25000 to 29999",D2520&lt;=34999,"30000 to 34999",D2520&lt;=39999,"35000 to 39999",D2520&lt;44999,"40000 to 44999",D2520&lt;=44999,"40000 to 44999",D2520&lt;=49999,"45000 to 49999",D2520&gt;=50000,"50000 or More")</f>
        <v>5000 to 9999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7" t="s">
        <v>8220</v>
      </c>
      <c r="G2521" t="s">
        <v>8223</v>
      </c>
      <c r="H2521" t="s">
        <v>8245</v>
      </c>
      <c r="I2521">
        <v>1405741404</v>
      </c>
      <c r="J2521" s="10">
        <v>1403149404</v>
      </c>
      <c r="K2521" s="11">
        <f t="shared" si="195"/>
        <v>41809.155138888891</v>
      </c>
      <c r="L2521" t="b">
        <v>0</v>
      </c>
      <c r="M2521">
        <v>4</v>
      </c>
      <c r="N2521" t="b">
        <v>0</v>
      </c>
      <c r="O2521" t="s">
        <v>8309</v>
      </c>
      <c r="P2521" t="s">
        <v>8326</v>
      </c>
      <c r="Q2521">
        <f t="shared" si="196"/>
        <v>2014</v>
      </c>
      <c r="R2521">
        <f t="shared" si="197"/>
        <v>0</v>
      </c>
      <c r="S2521">
        <f t="shared" si="198"/>
        <v>1</v>
      </c>
      <c r="T2521">
        <f t="shared" si="199"/>
        <v>0</v>
      </c>
      <c r="U2521" t="str" cm="1">
        <f t="array" ref="U2521">_xlfn.IFS(D2521&lt;1000,"Less Than 1000",D2521&lt;=4999,"1000 to 4999",D2521&lt;=9999,"5000 to 9999",D2521&lt;=14999,"10000 to 14999",D2521&lt;=19999,"15000 to 19999",D2521&lt;=24999,"20000 to 24999",D2521&lt;=29999,"25000 to 29999",D2521&lt;=34999,"30000 to 34999",D2521&lt;=39999,"35000 to 39999",D2521&lt;44999,"40000 to 44999",D2521&lt;=44999,"40000 to 44999",D2521&lt;=49999,"45000 to 49999",D2521&gt;=50000,"50000 or More")</f>
        <v>50000 or More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7" t="s">
        <v>8220</v>
      </c>
      <c r="G2522" t="s">
        <v>8223</v>
      </c>
      <c r="H2522" t="s">
        <v>8245</v>
      </c>
      <c r="I2522">
        <v>1476559260</v>
      </c>
      <c r="J2522" s="10">
        <v>1472567085</v>
      </c>
      <c r="K2522" s="11">
        <f t="shared" si="195"/>
        <v>42612.600520833337</v>
      </c>
      <c r="L2522" t="b">
        <v>0</v>
      </c>
      <c r="M2522">
        <v>0</v>
      </c>
      <c r="N2522" t="b">
        <v>0</v>
      </c>
      <c r="O2522" t="s">
        <v>8309</v>
      </c>
      <c r="P2522" t="s">
        <v>8326</v>
      </c>
      <c r="Q2522">
        <f t="shared" si="196"/>
        <v>2016</v>
      </c>
      <c r="R2522">
        <f t="shared" si="197"/>
        <v>0</v>
      </c>
      <c r="S2522">
        <f t="shared" si="198"/>
        <v>1</v>
      </c>
      <c r="T2522">
        <f t="shared" si="199"/>
        <v>0</v>
      </c>
      <c r="U2522" t="str" cm="1">
        <f t="array" ref="U2522">_xlfn.IFS(D2522&lt;1000,"Less Than 1000",D2522&lt;=4999,"1000 to 4999",D2522&lt;=9999,"5000 to 9999",D2522&lt;=14999,"10000 to 14999",D2522&lt;=19999,"15000 to 19999",D2522&lt;=24999,"20000 to 24999",D2522&lt;=29999,"25000 to 29999",D2522&lt;=34999,"30000 to 34999",D2522&lt;=39999,"35000 to 39999",D2522&lt;44999,"40000 to 44999",D2522&lt;=44999,"40000 to 44999",D2522&lt;=49999,"45000 to 49999",D2522&gt;=50000,"50000 or More")</f>
        <v>50000 or More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7" t="s">
        <v>8218</v>
      </c>
      <c r="G2523" t="s">
        <v>8223</v>
      </c>
      <c r="H2523" t="s">
        <v>8245</v>
      </c>
      <c r="I2523">
        <v>1444778021</v>
      </c>
      <c r="J2523" s="10">
        <v>1442963621</v>
      </c>
      <c r="K2523" s="11">
        <f t="shared" si="195"/>
        <v>42269.967835648145</v>
      </c>
      <c r="L2523" t="b">
        <v>0</v>
      </c>
      <c r="M2523">
        <v>132</v>
      </c>
      <c r="N2523" t="b">
        <v>1</v>
      </c>
      <c r="O2523" t="s">
        <v>8298</v>
      </c>
      <c r="P2523" t="s">
        <v>8327</v>
      </c>
      <c r="Q2523">
        <f t="shared" si="196"/>
        <v>2015</v>
      </c>
      <c r="R2523">
        <f t="shared" si="197"/>
        <v>1</v>
      </c>
      <c r="S2523">
        <f t="shared" si="198"/>
        <v>0</v>
      </c>
      <c r="T2523">
        <f t="shared" si="199"/>
        <v>0</v>
      </c>
      <c r="U2523" t="str" cm="1">
        <f t="array" ref="U2523">_xlfn.IFS(D2523&lt;1000,"Less Than 1000",D2523&lt;=4999,"1000 to 4999",D2523&lt;=9999,"5000 to 9999",D2523&lt;=14999,"10000 to 14999",D2523&lt;=19999,"15000 to 19999",D2523&lt;=24999,"20000 to 24999",D2523&lt;=29999,"25000 to 29999",D2523&lt;=34999,"30000 to 34999",D2523&lt;=39999,"35000 to 39999",D2523&lt;44999,"40000 to 44999",D2523&lt;=44999,"40000 to 44999",D2523&lt;=49999,"45000 to 49999",D2523&gt;=50000,"50000 or More")</f>
        <v>10000 to 14999</v>
      </c>
    </row>
    <row r="2524" spans="1:21" ht="42.75" x14ac:dyDescent="0.45">
      <c r="A2524">
        <v>3363</v>
      </c>
      <c r="B2524" s="3" t="s">
        <v>3362</v>
      </c>
      <c r="C2524" s="3" t="s">
        <v>7473</v>
      </c>
      <c r="D2524" s="6">
        <v>7750</v>
      </c>
      <c r="E2524" s="8">
        <v>7860</v>
      </c>
      <c r="F2524" s="17" t="s">
        <v>8218</v>
      </c>
      <c r="G2524" t="s">
        <v>8223</v>
      </c>
      <c r="H2524" t="s">
        <v>8245</v>
      </c>
      <c r="I2524">
        <v>1408464000</v>
      </c>
      <c r="J2524" s="10">
        <v>1406831445</v>
      </c>
      <c r="K2524" s="11">
        <f t="shared" si="195"/>
        <v>41851.771354166667</v>
      </c>
      <c r="L2524" t="b">
        <v>0</v>
      </c>
      <c r="M2524">
        <v>26</v>
      </c>
      <c r="N2524" t="b">
        <v>1</v>
      </c>
      <c r="O2524" t="s">
        <v>8290</v>
      </c>
      <c r="P2524" t="s">
        <v>8291</v>
      </c>
      <c r="Q2524">
        <f t="shared" si="196"/>
        <v>2014</v>
      </c>
      <c r="R2524">
        <f t="shared" si="197"/>
        <v>1</v>
      </c>
      <c r="S2524">
        <f t="shared" si="198"/>
        <v>0</v>
      </c>
      <c r="T2524">
        <f t="shared" si="199"/>
        <v>0</v>
      </c>
      <c r="U2524" t="str" cm="1">
        <f t="array" ref="U2524">_xlfn.IFS(D2524&lt;1000,"Less Than 1000",D2524&lt;=4999,"1000 to 4999",D2524&lt;=9999,"5000 to 9999",D2524&lt;=14999,"10000 to 14999",D2524&lt;=19999,"15000 to 19999",D2524&lt;=24999,"20000 to 24999",D2524&lt;=29999,"25000 to 29999",D2524&lt;=34999,"30000 to 34999",D2524&lt;=39999,"35000 to 39999",D2524&lt;44999,"40000 to 44999",D2524&lt;=44999,"40000 to 44999",D2524&lt;=49999,"45000 to 49999",D2524&gt;=50000,"50000 or More")</f>
        <v>5000 to 9999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7" t="s">
        <v>8218</v>
      </c>
      <c r="G2525" t="s">
        <v>8223</v>
      </c>
      <c r="H2525" t="s">
        <v>8245</v>
      </c>
      <c r="I2525">
        <v>1416270292</v>
      </c>
      <c r="J2525" s="10">
        <v>1413674692</v>
      </c>
      <c r="K2525" s="11">
        <f t="shared" si="195"/>
        <v>41930.975601851853</v>
      </c>
      <c r="L2525" t="b">
        <v>0</v>
      </c>
      <c r="M2525">
        <v>26</v>
      </c>
      <c r="N2525" t="b">
        <v>1</v>
      </c>
      <c r="O2525" t="s">
        <v>8298</v>
      </c>
      <c r="P2525" t="s">
        <v>8327</v>
      </c>
      <c r="Q2525">
        <f t="shared" si="196"/>
        <v>2014</v>
      </c>
      <c r="R2525">
        <f t="shared" si="197"/>
        <v>1</v>
      </c>
      <c r="S2525">
        <f t="shared" si="198"/>
        <v>0</v>
      </c>
      <c r="T2525">
        <f t="shared" si="199"/>
        <v>0</v>
      </c>
      <c r="U2525" t="str" cm="1">
        <f t="array" ref="U2525">_xlfn.IFS(D2525&lt;1000,"Less Than 1000",D2525&lt;=4999,"1000 to 4999",D2525&lt;=9999,"5000 to 9999",D2525&lt;=14999,"10000 to 14999",D2525&lt;=19999,"15000 to 19999",D2525&lt;=24999,"20000 to 24999",D2525&lt;=29999,"25000 to 29999",D2525&lt;=34999,"30000 to 34999",D2525&lt;=39999,"35000 to 39999",D2525&lt;44999,"40000 to 44999",D2525&lt;=44999,"40000 to 44999",D2525&lt;=49999,"45000 to 49999",D2525&gt;=50000,"50000 or More")</f>
        <v>Less Than 1000</v>
      </c>
    </row>
    <row r="2526" spans="1:21" ht="42.75" x14ac:dyDescent="0.45">
      <c r="A2526">
        <v>958</v>
      </c>
      <c r="B2526" s="3" t="s">
        <v>959</v>
      </c>
      <c r="C2526" s="3" t="s">
        <v>5068</v>
      </c>
      <c r="D2526" s="6">
        <v>7777</v>
      </c>
      <c r="E2526" s="8">
        <v>881</v>
      </c>
      <c r="F2526" s="17" t="s">
        <v>8220</v>
      </c>
      <c r="G2526" t="s">
        <v>8223</v>
      </c>
      <c r="H2526" t="s">
        <v>8245</v>
      </c>
      <c r="I2526">
        <v>1428641940</v>
      </c>
      <c r="J2526" s="10">
        <v>1426792563</v>
      </c>
      <c r="K2526" s="11">
        <f t="shared" si="195"/>
        <v>42082.802812499998</v>
      </c>
      <c r="L2526" t="b">
        <v>0</v>
      </c>
      <c r="M2526">
        <v>17</v>
      </c>
      <c r="N2526" t="b">
        <v>0</v>
      </c>
      <c r="O2526" t="s">
        <v>8292</v>
      </c>
      <c r="P2526" t="s">
        <v>8294</v>
      </c>
      <c r="Q2526">
        <f t="shared" si="196"/>
        <v>2015</v>
      </c>
      <c r="R2526">
        <f t="shared" si="197"/>
        <v>0</v>
      </c>
      <c r="S2526">
        <f t="shared" si="198"/>
        <v>1</v>
      </c>
      <c r="T2526">
        <f t="shared" si="199"/>
        <v>0</v>
      </c>
      <c r="U2526" t="str" cm="1">
        <f t="array" ref="U2526">_xlfn.IFS(D2526&lt;1000,"Less Than 1000",D2526&lt;=4999,"1000 to 4999",D2526&lt;=9999,"5000 to 9999",D2526&lt;=14999,"10000 to 14999",D2526&lt;=19999,"15000 to 19999",D2526&lt;=24999,"20000 to 24999",D2526&lt;=29999,"25000 to 29999",D2526&lt;=34999,"30000 to 34999",D2526&lt;=39999,"35000 to 39999",D2526&lt;44999,"40000 to 44999",D2526&lt;=44999,"40000 to 44999",D2526&lt;=49999,"45000 to 49999",D2526&gt;=50000,"50000 or More")</f>
        <v>5000 to 9999</v>
      </c>
    </row>
    <row r="2527" spans="1:21" ht="28.5" x14ac:dyDescent="0.45">
      <c r="A2527">
        <v>2103</v>
      </c>
      <c r="B2527" s="3" t="s">
        <v>2104</v>
      </c>
      <c r="C2527" s="3" t="s">
        <v>6213</v>
      </c>
      <c r="D2527" s="6">
        <v>7777</v>
      </c>
      <c r="E2527" s="8">
        <v>11364</v>
      </c>
      <c r="F2527" s="17" t="s">
        <v>8218</v>
      </c>
      <c r="G2527" t="s">
        <v>8223</v>
      </c>
      <c r="H2527" t="s">
        <v>8245</v>
      </c>
      <c r="I2527">
        <v>1352488027</v>
      </c>
      <c r="J2527" s="10">
        <v>1349892427</v>
      </c>
      <c r="K2527" s="11">
        <f t="shared" si="195"/>
        <v>41192.754942129628</v>
      </c>
      <c r="L2527" t="b">
        <v>0</v>
      </c>
      <c r="M2527">
        <v>115</v>
      </c>
      <c r="N2527" t="b">
        <v>1</v>
      </c>
      <c r="O2527" t="s">
        <v>8298</v>
      </c>
      <c r="P2527" t="s">
        <v>8302</v>
      </c>
      <c r="Q2527">
        <f t="shared" si="196"/>
        <v>2012</v>
      </c>
      <c r="R2527">
        <f t="shared" si="197"/>
        <v>1</v>
      </c>
      <c r="S2527">
        <f t="shared" si="198"/>
        <v>0</v>
      </c>
      <c r="T2527">
        <f t="shared" si="199"/>
        <v>0</v>
      </c>
      <c r="U2527" t="str" cm="1">
        <f t="array" ref="U2527">_xlfn.IFS(D2527&lt;1000,"Less Than 1000",D2527&lt;=4999,"1000 to 4999",D2527&lt;=9999,"5000 to 9999",D2527&lt;=14999,"10000 to 14999",D2527&lt;=19999,"15000 to 19999",D2527&lt;=24999,"20000 to 24999",D2527&lt;=29999,"25000 to 29999",D2527&lt;=34999,"30000 to 34999",D2527&lt;=39999,"35000 to 39999",D2527&lt;44999,"40000 to 44999",D2527&lt;=44999,"40000 to 44999",D2527&lt;=49999,"45000 to 49999",D2527&gt;=50000,"50000 or More")</f>
        <v>5000 to 9999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7" t="s">
        <v>8218</v>
      </c>
      <c r="G2528" t="s">
        <v>8223</v>
      </c>
      <c r="H2528" t="s">
        <v>8245</v>
      </c>
      <c r="I2528">
        <v>1418014740</v>
      </c>
      <c r="J2528" s="10">
        <v>1415585474</v>
      </c>
      <c r="K2528" s="11">
        <f t="shared" si="195"/>
        <v>41953.091134259259</v>
      </c>
      <c r="L2528" t="b">
        <v>0</v>
      </c>
      <c r="M2528">
        <v>33</v>
      </c>
      <c r="N2528" t="b">
        <v>1</v>
      </c>
      <c r="O2528" t="s">
        <v>8298</v>
      </c>
      <c r="P2528" t="s">
        <v>8327</v>
      </c>
      <c r="Q2528">
        <f t="shared" si="196"/>
        <v>2014</v>
      </c>
      <c r="R2528">
        <f t="shared" si="197"/>
        <v>1</v>
      </c>
      <c r="S2528">
        <f t="shared" si="198"/>
        <v>0</v>
      </c>
      <c r="T2528">
        <f t="shared" si="199"/>
        <v>0</v>
      </c>
      <c r="U2528" t="str" cm="1">
        <f t="array" ref="U2528">_xlfn.IFS(D2528&lt;1000,"Less Than 1000",D2528&lt;=4999,"1000 to 4999",D2528&lt;=9999,"5000 to 9999",D2528&lt;=14999,"10000 to 14999",D2528&lt;=19999,"15000 to 19999",D2528&lt;=24999,"20000 to 24999",D2528&lt;=29999,"25000 to 29999",D2528&lt;=34999,"30000 to 34999",D2528&lt;=39999,"35000 to 39999",D2528&lt;44999,"40000 to 44999",D2528&lt;=44999,"40000 to 44999",D2528&lt;=49999,"45000 to 49999",D2528&gt;=50000,"50000 or More")</f>
        <v>1000 to 4999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7" t="s">
        <v>8218</v>
      </c>
      <c r="G2529" t="s">
        <v>8223</v>
      </c>
      <c r="H2529" t="s">
        <v>8245</v>
      </c>
      <c r="I2529">
        <v>1382068740</v>
      </c>
      <c r="J2529" s="10">
        <v>1380477691</v>
      </c>
      <c r="K2529" s="11">
        <f t="shared" si="195"/>
        <v>41546.75105324074</v>
      </c>
      <c r="L2529" t="b">
        <v>0</v>
      </c>
      <c r="M2529">
        <v>71</v>
      </c>
      <c r="N2529" t="b">
        <v>1</v>
      </c>
      <c r="O2529" t="s">
        <v>8298</v>
      </c>
      <c r="P2529" t="s">
        <v>8327</v>
      </c>
      <c r="Q2529">
        <f t="shared" si="196"/>
        <v>2013</v>
      </c>
      <c r="R2529">
        <f t="shared" si="197"/>
        <v>1</v>
      </c>
      <c r="S2529">
        <f t="shared" si="198"/>
        <v>0</v>
      </c>
      <c r="T2529">
        <f t="shared" si="199"/>
        <v>0</v>
      </c>
      <c r="U2529" t="str" cm="1">
        <f t="array" ref="U2529">_xlfn.IFS(D2529&lt;1000,"Less Than 1000",D2529&lt;=4999,"1000 to 4999",D2529&lt;=9999,"5000 to 9999",D2529&lt;=14999,"10000 to 14999",D2529&lt;=19999,"15000 to 19999",D2529&lt;=24999,"20000 to 24999",D2529&lt;=29999,"25000 to 29999",D2529&lt;=34999,"30000 to 34999",D2529&lt;=39999,"35000 to 39999",D2529&lt;44999,"40000 to 44999",D2529&lt;=44999,"40000 to 44999",D2529&lt;=49999,"45000 to 49999",D2529&gt;=50000,"50000 or More")</f>
        <v>1000 to 4999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7" t="s">
        <v>8218</v>
      </c>
      <c r="G2530" t="s">
        <v>8224</v>
      </c>
      <c r="H2530" t="s">
        <v>8246</v>
      </c>
      <c r="I2530">
        <v>1440068400</v>
      </c>
      <c r="J2530" s="10">
        <v>1438459303</v>
      </c>
      <c r="K2530" s="11">
        <f t="shared" si="195"/>
        <v>42217.834525462968</v>
      </c>
      <c r="L2530" t="b">
        <v>0</v>
      </c>
      <c r="M2530">
        <v>81</v>
      </c>
      <c r="N2530" t="b">
        <v>1</v>
      </c>
      <c r="O2530" t="s">
        <v>8298</v>
      </c>
      <c r="P2530" t="s">
        <v>8327</v>
      </c>
      <c r="Q2530">
        <f t="shared" si="196"/>
        <v>2015</v>
      </c>
      <c r="R2530">
        <f t="shared" si="197"/>
        <v>1</v>
      </c>
      <c r="S2530">
        <f t="shared" si="198"/>
        <v>0</v>
      </c>
      <c r="T2530">
        <f t="shared" si="199"/>
        <v>0</v>
      </c>
      <c r="U2530" t="str" cm="1">
        <f t="array" ref="U2530">_xlfn.IFS(D2530&lt;1000,"Less Than 1000",D2530&lt;=4999,"1000 to 4999",D2530&lt;=9999,"5000 to 9999",D2530&lt;=14999,"10000 to 14999",D2530&lt;=19999,"15000 to 19999",D2530&lt;=24999,"20000 to 24999",D2530&lt;=29999,"25000 to 29999",D2530&lt;=34999,"30000 to 34999",D2530&lt;=39999,"35000 to 39999",D2530&lt;44999,"40000 to 44999",D2530&lt;=44999,"40000 to 44999",D2530&lt;=49999,"45000 to 49999",D2530&gt;=50000,"50000 or More")</f>
        <v>1000 to 4999</v>
      </c>
    </row>
    <row r="2531" spans="1:21" ht="42.75" x14ac:dyDescent="0.45">
      <c r="A2531">
        <v>2956</v>
      </c>
      <c r="B2531" s="3" t="s">
        <v>2956</v>
      </c>
      <c r="C2531" s="3" t="s">
        <v>7066</v>
      </c>
      <c r="D2531" s="6">
        <v>7900</v>
      </c>
      <c r="E2531" s="8">
        <v>1322</v>
      </c>
      <c r="F2531" s="17" t="s">
        <v>8219</v>
      </c>
      <c r="G2531" t="s">
        <v>8223</v>
      </c>
      <c r="H2531" t="s">
        <v>8245</v>
      </c>
      <c r="I2531">
        <v>1462402850</v>
      </c>
      <c r="J2531" s="10">
        <v>1459810850</v>
      </c>
      <c r="K2531" s="11">
        <f t="shared" si="195"/>
        <v>42464.958912037036</v>
      </c>
      <c r="L2531" t="b">
        <v>0</v>
      </c>
      <c r="M2531">
        <v>20</v>
      </c>
      <c r="N2531" t="b">
        <v>0</v>
      </c>
      <c r="O2531" t="s">
        <v>8290</v>
      </c>
      <c r="P2531" t="s">
        <v>8330</v>
      </c>
      <c r="Q2531">
        <f t="shared" si="196"/>
        <v>2016</v>
      </c>
      <c r="R2531">
        <f t="shared" si="197"/>
        <v>0</v>
      </c>
      <c r="S2531">
        <f t="shared" si="198"/>
        <v>0</v>
      </c>
      <c r="T2531">
        <f t="shared" si="199"/>
        <v>1</v>
      </c>
      <c r="U2531" t="str" cm="1">
        <f t="array" ref="U2531">_xlfn.IFS(D2531&lt;1000,"Less Than 1000",D2531&lt;=4999,"1000 to 4999",D2531&lt;=9999,"5000 to 9999",D2531&lt;=14999,"10000 to 14999",D2531&lt;=19999,"15000 to 19999",D2531&lt;=24999,"20000 to 24999",D2531&lt;=29999,"25000 to 29999",D2531&lt;=34999,"30000 to 34999",D2531&lt;=39999,"35000 to 39999",D2531&lt;44999,"40000 to 44999",D2531&lt;=44999,"40000 to 44999",D2531&lt;=49999,"45000 to 49999",D2531&gt;=50000,"50000 or More")</f>
        <v>5000 to 9999</v>
      </c>
    </row>
    <row r="2532" spans="1:21" ht="57" x14ac:dyDescent="0.45">
      <c r="A2532">
        <v>1661</v>
      </c>
      <c r="B2532" s="3" t="s">
        <v>1662</v>
      </c>
      <c r="C2532" s="3" t="s">
        <v>5771</v>
      </c>
      <c r="D2532" s="6">
        <v>7900</v>
      </c>
      <c r="E2532" s="8">
        <v>8098</v>
      </c>
      <c r="F2532" s="17" t="s">
        <v>8218</v>
      </c>
      <c r="G2532" t="s">
        <v>8238</v>
      </c>
      <c r="H2532" t="s">
        <v>8248</v>
      </c>
      <c r="I2532">
        <v>1453064400</v>
      </c>
      <c r="J2532" s="10">
        <v>1449359831</v>
      </c>
      <c r="K2532" s="11">
        <f t="shared" si="195"/>
        <v>42343.998043981483</v>
      </c>
      <c r="L2532" t="b">
        <v>0</v>
      </c>
      <c r="M2532">
        <v>101</v>
      </c>
      <c r="N2532" t="b">
        <v>1</v>
      </c>
      <c r="O2532" t="s">
        <v>8298</v>
      </c>
      <c r="P2532" t="s">
        <v>8319</v>
      </c>
      <c r="Q2532">
        <f t="shared" si="196"/>
        <v>2015</v>
      </c>
      <c r="R2532">
        <f t="shared" si="197"/>
        <v>1</v>
      </c>
      <c r="S2532">
        <f t="shared" si="198"/>
        <v>0</v>
      </c>
      <c r="T2532">
        <f t="shared" si="199"/>
        <v>0</v>
      </c>
      <c r="U2532" t="str" cm="1">
        <f t="array" ref="U2532">_xlfn.IFS(D2532&lt;1000,"Less Than 1000",D2532&lt;=4999,"1000 to 4999",D2532&lt;=9999,"5000 to 9999",D2532&lt;=14999,"10000 to 14999",D2532&lt;=19999,"15000 to 19999",D2532&lt;=24999,"20000 to 24999",D2532&lt;=29999,"25000 to 29999",D2532&lt;=34999,"30000 to 34999",D2532&lt;=39999,"35000 to 39999",D2532&lt;44999,"40000 to 44999",D2532&lt;=44999,"40000 to 44999",D2532&lt;=49999,"45000 to 49999",D2532&gt;=50000,"50000 or More")</f>
        <v>5000 to 9999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7" t="s">
        <v>8218</v>
      </c>
      <c r="G2533" t="s">
        <v>8223</v>
      </c>
      <c r="H2533" t="s">
        <v>8245</v>
      </c>
      <c r="I2533">
        <v>1439611140</v>
      </c>
      <c r="J2533" s="10">
        <v>1437668354</v>
      </c>
      <c r="K2533" s="11">
        <f t="shared" si="195"/>
        <v>42208.680023148147</v>
      </c>
      <c r="L2533" t="b">
        <v>0</v>
      </c>
      <c r="M2533">
        <v>61</v>
      </c>
      <c r="N2533" t="b">
        <v>1</v>
      </c>
      <c r="O2533" t="s">
        <v>8298</v>
      </c>
      <c r="P2533" t="s">
        <v>8327</v>
      </c>
      <c r="Q2533">
        <f t="shared" si="196"/>
        <v>2015</v>
      </c>
      <c r="R2533">
        <f t="shared" si="197"/>
        <v>1</v>
      </c>
      <c r="S2533">
        <f t="shared" si="198"/>
        <v>0</v>
      </c>
      <c r="T2533">
        <f t="shared" si="199"/>
        <v>0</v>
      </c>
      <c r="U2533" t="str" cm="1">
        <f t="array" ref="U2533">_xlfn.IFS(D2533&lt;1000,"Less Than 1000",D2533&lt;=4999,"1000 to 4999",D2533&lt;=9999,"5000 to 9999",D2533&lt;=14999,"10000 to 14999",D2533&lt;=19999,"15000 to 19999",D2533&lt;=24999,"20000 to 24999",D2533&lt;=29999,"25000 to 29999",D2533&lt;=34999,"30000 to 34999",D2533&lt;=39999,"35000 to 39999",D2533&lt;44999,"40000 to 44999",D2533&lt;=44999,"40000 to 44999",D2533&lt;=49999,"45000 to 49999",D2533&gt;=50000,"50000 or More")</f>
        <v>1000 to 4999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7" t="s">
        <v>8218</v>
      </c>
      <c r="G2534" t="s">
        <v>8223</v>
      </c>
      <c r="H2534" t="s">
        <v>8245</v>
      </c>
      <c r="I2534">
        <v>1345148566</v>
      </c>
      <c r="J2534" s="10">
        <v>1342556566</v>
      </c>
      <c r="K2534" s="11">
        <f t="shared" si="195"/>
        <v>41107.849143518521</v>
      </c>
      <c r="L2534" t="b">
        <v>0</v>
      </c>
      <c r="M2534">
        <v>60</v>
      </c>
      <c r="N2534" t="b">
        <v>1</v>
      </c>
      <c r="O2534" t="s">
        <v>8298</v>
      </c>
      <c r="P2534" t="s">
        <v>8327</v>
      </c>
      <c r="Q2534">
        <f t="shared" si="196"/>
        <v>2012</v>
      </c>
      <c r="R2534">
        <f t="shared" si="197"/>
        <v>1</v>
      </c>
      <c r="S2534">
        <f t="shared" si="198"/>
        <v>0</v>
      </c>
      <c r="T2534">
        <f t="shared" si="199"/>
        <v>0</v>
      </c>
      <c r="U2534" t="str" cm="1">
        <f t="array" ref="U2534">_xlfn.IFS(D2534&lt;1000,"Less Than 1000",D2534&lt;=4999,"1000 to 4999",D2534&lt;=9999,"5000 to 9999",D2534&lt;=14999,"10000 to 14999",D2534&lt;=19999,"15000 to 19999",D2534&lt;=24999,"20000 to 24999",D2534&lt;=29999,"25000 to 29999",D2534&lt;=34999,"30000 to 34999",D2534&lt;=39999,"35000 to 39999",D2534&lt;44999,"40000 to 44999",D2534&lt;=44999,"40000 to 44999",D2534&lt;=49999,"45000 to 49999",D2534&gt;=50000,"50000 or More")</f>
        <v>1000 to 4999</v>
      </c>
    </row>
    <row r="2535" spans="1:21" ht="42.75" x14ac:dyDescent="0.45">
      <c r="A2535">
        <v>3046</v>
      </c>
      <c r="B2535" s="3" t="s">
        <v>3046</v>
      </c>
      <c r="C2535" s="3" t="s">
        <v>7156</v>
      </c>
      <c r="D2535" s="6">
        <v>7900</v>
      </c>
      <c r="E2535" s="8">
        <v>15077</v>
      </c>
      <c r="F2535" s="17" t="s">
        <v>8218</v>
      </c>
      <c r="G2535" t="s">
        <v>8223</v>
      </c>
      <c r="H2535" t="s">
        <v>8245</v>
      </c>
      <c r="I2535">
        <v>1410324720</v>
      </c>
      <c r="J2535" s="10">
        <v>1407784586</v>
      </c>
      <c r="K2535" s="11">
        <f t="shared" si="195"/>
        <v>41862.803078703706</v>
      </c>
      <c r="L2535" t="b">
        <v>0</v>
      </c>
      <c r="M2535">
        <v>58</v>
      </c>
      <c r="N2535" t="b">
        <v>1</v>
      </c>
      <c r="O2535" t="s">
        <v>8290</v>
      </c>
      <c r="P2535" t="s">
        <v>8330</v>
      </c>
      <c r="Q2535">
        <f t="shared" si="196"/>
        <v>2014</v>
      </c>
      <c r="R2535">
        <f t="shared" si="197"/>
        <v>1</v>
      </c>
      <c r="S2535">
        <f t="shared" si="198"/>
        <v>0</v>
      </c>
      <c r="T2535">
        <f t="shared" si="199"/>
        <v>0</v>
      </c>
      <c r="U2535" t="str" cm="1">
        <f t="array" ref="U2535">_xlfn.IFS(D2535&lt;1000,"Less Than 1000",D2535&lt;=4999,"1000 to 4999",D2535&lt;=9999,"5000 to 9999",D2535&lt;=14999,"10000 to 14999",D2535&lt;=19999,"15000 to 19999",D2535&lt;=24999,"20000 to 24999",D2535&lt;=29999,"25000 to 29999",D2535&lt;=34999,"30000 to 34999",D2535&lt;=39999,"35000 to 39999",D2535&lt;44999,"40000 to 44999",D2535&lt;=44999,"40000 to 44999",D2535&lt;=49999,"45000 to 49999",D2535&gt;=50000,"50000 or More")</f>
        <v>5000 to 9999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7" t="s">
        <v>8218</v>
      </c>
      <c r="G2536" t="s">
        <v>8223</v>
      </c>
      <c r="H2536" t="s">
        <v>8245</v>
      </c>
      <c r="I2536">
        <v>1262325600</v>
      </c>
      <c r="J2536" s="10">
        <v>1257871712</v>
      </c>
      <c r="K2536" s="11">
        <f t="shared" si="195"/>
        <v>40127.700370370374</v>
      </c>
      <c r="L2536" t="b">
        <v>0</v>
      </c>
      <c r="M2536">
        <v>14</v>
      </c>
      <c r="N2536" t="b">
        <v>1</v>
      </c>
      <c r="O2536" t="s">
        <v>8298</v>
      </c>
      <c r="P2536" t="s">
        <v>8327</v>
      </c>
      <c r="Q2536">
        <f t="shared" si="196"/>
        <v>2009</v>
      </c>
      <c r="R2536">
        <f t="shared" si="197"/>
        <v>1</v>
      </c>
      <c r="S2536">
        <f t="shared" si="198"/>
        <v>0</v>
      </c>
      <c r="T2536">
        <f t="shared" si="199"/>
        <v>0</v>
      </c>
      <c r="U2536" t="str" cm="1">
        <f t="array" ref="U2536">_xlfn.IFS(D2536&lt;1000,"Less Than 1000",D2536&lt;=4999,"1000 to 4999",D2536&lt;=9999,"5000 to 9999",D2536&lt;=14999,"10000 to 14999",D2536&lt;=19999,"15000 to 19999",D2536&lt;=24999,"20000 to 24999",D2536&lt;=29999,"25000 to 29999",D2536&lt;=34999,"30000 to 34999",D2536&lt;=39999,"35000 to 39999",D2536&lt;44999,"40000 to 44999",D2536&lt;=44999,"40000 to 44999",D2536&lt;=49999,"45000 to 49999",D2536&gt;=50000,"50000 or More")</f>
        <v>1000 to 4999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7" t="s">
        <v>8218</v>
      </c>
      <c r="G2537" t="s">
        <v>8223</v>
      </c>
      <c r="H2537" t="s">
        <v>8245</v>
      </c>
      <c r="I2537">
        <v>1417463945</v>
      </c>
      <c r="J2537" s="10">
        <v>1414781945</v>
      </c>
      <c r="K2537" s="11">
        <f t="shared" si="195"/>
        <v>41943.791030092594</v>
      </c>
      <c r="L2537" t="b">
        <v>0</v>
      </c>
      <c r="M2537">
        <v>78</v>
      </c>
      <c r="N2537" t="b">
        <v>1</v>
      </c>
      <c r="O2537" t="s">
        <v>8298</v>
      </c>
      <c r="P2537" t="s">
        <v>8327</v>
      </c>
      <c r="Q2537">
        <f t="shared" si="196"/>
        <v>2014</v>
      </c>
      <c r="R2537">
        <f t="shared" si="197"/>
        <v>1</v>
      </c>
      <c r="S2537">
        <f t="shared" si="198"/>
        <v>0</v>
      </c>
      <c r="T2537">
        <f t="shared" si="199"/>
        <v>0</v>
      </c>
      <c r="U2537" t="str" cm="1">
        <f t="array" ref="U2537">_xlfn.IFS(D2537&lt;1000,"Less Than 1000",D2537&lt;=4999,"1000 to 4999",D2537&lt;=9999,"5000 to 9999",D2537&lt;=14999,"10000 to 14999",D2537&lt;=19999,"15000 to 19999",D2537&lt;=24999,"20000 to 24999",D2537&lt;=29999,"25000 to 29999",D2537&lt;=34999,"30000 to 34999",D2537&lt;=39999,"35000 to 39999",D2537&lt;44999,"40000 to 44999",D2537&lt;=44999,"40000 to 44999",D2537&lt;=49999,"45000 to 49999",D2537&gt;=50000,"50000 or More")</f>
        <v>20000 to 24999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7" t="s">
        <v>8218</v>
      </c>
      <c r="G2538" t="s">
        <v>8223</v>
      </c>
      <c r="H2538" t="s">
        <v>8245</v>
      </c>
      <c r="I2538">
        <v>1375151566</v>
      </c>
      <c r="J2538" s="10">
        <v>1373337166</v>
      </c>
      <c r="K2538" s="11">
        <f t="shared" si="195"/>
        <v>41464.106087962966</v>
      </c>
      <c r="L2538" t="b">
        <v>0</v>
      </c>
      <c r="M2538">
        <v>4</v>
      </c>
      <c r="N2538" t="b">
        <v>1</v>
      </c>
      <c r="O2538" t="s">
        <v>8298</v>
      </c>
      <c r="P2538" t="s">
        <v>8327</v>
      </c>
      <c r="Q2538">
        <f t="shared" si="196"/>
        <v>2013</v>
      </c>
      <c r="R2538">
        <f t="shared" si="197"/>
        <v>1</v>
      </c>
      <c r="S2538">
        <f t="shared" si="198"/>
        <v>0</v>
      </c>
      <c r="T2538">
        <f t="shared" si="199"/>
        <v>0</v>
      </c>
      <c r="U2538" t="str" cm="1">
        <f t="array" ref="U2538">_xlfn.IFS(D2538&lt;1000,"Less Than 1000",D2538&lt;=4999,"1000 to 4999",D2538&lt;=9999,"5000 to 9999",D2538&lt;=14999,"10000 to 14999",D2538&lt;=19999,"15000 to 19999",D2538&lt;=24999,"20000 to 24999",D2538&lt;=29999,"25000 to 29999",D2538&lt;=34999,"30000 to 34999",D2538&lt;=39999,"35000 to 39999",D2538&lt;44999,"40000 to 44999",D2538&lt;=44999,"40000 to 44999",D2538&lt;=49999,"45000 to 49999",D2538&gt;=50000,"50000 or More")</f>
        <v>Less Than 1000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7" t="s">
        <v>8218</v>
      </c>
      <c r="G2539" t="s">
        <v>8223</v>
      </c>
      <c r="H2539" t="s">
        <v>8245</v>
      </c>
      <c r="I2539">
        <v>1312212855</v>
      </c>
      <c r="J2539" s="10">
        <v>1307028855</v>
      </c>
      <c r="K2539" s="11">
        <f t="shared" si="195"/>
        <v>40696.648784722223</v>
      </c>
      <c r="L2539" t="b">
        <v>0</v>
      </c>
      <c r="M2539">
        <v>11</v>
      </c>
      <c r="N2539" t="b">
        <v>1</v>
      </c>
      <c r="O2539" t="s">
        <v>8298</v>
      </c>
      <c r="P2539" t="s">
        <v>8327</v>
      </c>
      <c r="Q2539">
        <f t="shared" si="196"/>
        <v>2011</v>
      </c>
      <c r="R2539">
        <f t="shared" si="197"/>
        <v>1</v>
      </c>
      <c r="S2539">
        <f t="shared" si="198"/>
        <v>0</v>
      </c>
      <c r="T2539">
        <f t="shared" si="199"/>
        <v>0</v>
      </c>
      <c r="U2539" t="str" cm="1">
        <f t="array" ref="U2539">_xlfn.IFS(D2539&lt;1000,"Less Than 1000",D2539&lt;=4999,"1000 to 4999",D2539&lt;=9999,"5000 to 9999",D2539&lt;=14999,"10000 to 14999",D2539&lt;=19999,"15000 to 19999",D2539&lt;=24999,"20000 to 24999",D2539&lt;=29999,"25000 to 29999",D2539&lt;=34999,"30000 to 34999",D2539&lt;=39999,"35000 to 39999",D2539&lt;44999,"40000 to 44999",D2539&lt;=44999,"40000 to 44999",D2539&lt;=49999,"45000 to 49999",D2539&gt;=50000,"50000 or More")</f>
        <v>1000 to 4999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7" t="s">
        <v>8218</v>
      </c>
      <c r="G2540" t="s">
        <v>8223</v>
      </c>
      <c r="H2540" t="s">
        <v>8245</v>
      </c>
      <c r="I2540">
        <v>1361681940</v>
      </c>
      <c r="J2540" s="10">
        <v>1359029661</v>
      </c>
      <c r="K2540" s="11">
        <f t="shared" si="195"/>
        <v>41298.509965277779</v>
      </c>
      <c r="L2540" t="b">
        <v>0</v>
      </c>
      <c r="M2540">
        <v>185</v>
      </c>
      <c r="N2540" t="b">
        <v>1</v>
      </c>
      <c r="O2540" t="s">
        <v>8298</v>
      </c>
      <c r="P2540" t="s">
        <v>8327</v>
      </c>
      <c r="Q2540">
        <f t="shared" si="196"/>
        <v>2013</v>
      </c>
      <c r="R2540">
        <f t="shared" si="197"/>
        <v>1</v>
      </c>
      <c r="S2540">
        <f t="shared" si="198"/>
        <v>0</v>
      </c>
      <c r="T2540">
        <f t="shared" si="199"/>
        <v>0</v>
      </c>
      <c r="U2540" t="str" cm="1">
        <f t="array" ref="U2540">_xlfn.IFS(D2540&lt;1000,"Less Than 1000",D2540&lt;=4999,"1000 to 4999",D2540&lt;=9999,"5000 to 9999",D2540&lt;=14999,"10000 to 14999",D2540&lt;=19999,"15000 to 19999",D2540&lt;=24999,"20000 to 24999",D2540&lt;=29999,"25000 to 29999",D2540&lt;=34999,"30000 to 34999",D2540&lt;=39999,"35000 to 39999",D2540&lt;44999,"40000 to 44999",D2540&lt;=44999,"40000 to 44999",D2540&lt;=49999,"45000 to 49999",D2540&gt;=50000,"50000 or More")</f>
        <v>15000 to 19999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7" t="s">
        <v>8218</v>
      </c>
      <c r="G2541" t="s">
        <v>8223</v>
      </c>
      <c r="H2541" t="s">
        <v>8245</v>
      </c>
      <c r="I2541">
        <v>1422913152</v>
      </c>
      <c r="J2541" s="10">
        <v>1417729152</v>
      </c>
      <c r="K2541" s="11">
        <f t="shared" si="195"/>
        <v>41977.902222222227</v>
      </c>
      <c r="L2541" t="b">
        <v>0</v>
      </c>
      <c r="M2541">
        <v>59</v>
      </c>
      <c r="N2541" t="b">
        <v>1</v>
      </c>
      <c r="O2541" t="s">
        <v>8298</v>
      </c>
      <c r="P2541" t="s">
        <v>8327</v>
      </c>
      <c r="Q2541">
        <f t="shared" si="196"/>
        <v>2014</v>
      </c>
      <c r="R2541">
        <f t="shared" si="197"/>
        <v>1</v>
      </c>
      <c r="S2541">
        <f t="shared" si="198"/>
        <v>0</v>
      </c>
      <c r="T2541">
        <f t="shared" si="199"/>
        <v>0</v>
      </c>
      <c r="U2541" t="str" cm="1">
        <f t="array" ref="U2541">_xlfn.IFS(D2541&lt;1000,"Less Than 1000",D2541&lt;=4999,"1000 to 4999",D2541&lt;=9999,"5000 to 9999",D2541&lt;=14999,"10000 to 14999",D2541&lt;=19999,"15000 to 19999",D2541&lt;=24999,"20000 to 24999",D2541&lt;=29999,"25000 to 29999",D2541&lt;=34999,"30000 to 34999",D2541&lt;=39999,"35000 to 39999",D2541&lt;44999,"40000 to 44999",D2541&lt;=44999,"40000 to 44999",D2541&lt;=49999,"45000 to 49999",D2541&gt;=50000,"50000 or More")</f>
        <v>10000 to 14999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7" t="s">
        <v>8218</v>
      </c>
      <c r="G2542" t="s">
        <v>8223</v>
      </c>
      <c r="H2542" t="s">
        <v>8245</v>
      </c>
      <c r="I2542">
        <v>1319904721</v>
      </c>
      <c r="J2542" s="10">
        <v>1314720721</v>
      </c>
      <c r="K2542" s="11">
        <f t="shared" si="195"/>
        <v>40785.675011574072</v>
      </c>
      <c r="L2542" t="b">
        <v>0</v>
      </c>
      <c r="M2542">
        <v>27</v>
      </c>
      <c r="N2542" t="b">
        <v>1</v>
      </c>
      <c r="O2542" t="s">
        <v>8298</v>
      </c>
      <c r="P2542" t="s">
        <v>8327</v>
      </c>
      <c r="Q2542">
        <f t="shared" si="196"/>
        <v>2011</v>
      </c>
      <c r="R2542">
        <f t="shared" si="197"/>
        <v>1</v>
      </c>
      <c r="S2542">
        <f t="shared" si="198"/>
        <v>0</v>
      </c>
      <c r="T2542">
        <f t="shared" si="199"/>
        <v>0</v>
      </c>
      <c r="U2542" t="str" cm="1">
        <f t="array" ref="U2542">_xlfn.IFS(D2542&lt;1000,"Less Than 1000",D2542&lt;=4999,"1000 to 4999",D2542&lt;=9999,"5000 to 9999",D2542&lt;=14999,"10000 to 14999",D2542&lt;=19999,"15000 to 19999",D2542&lt;=24999,"20000 to 24999",D2542&lt;=29999,"25000 to 29999",D2542&lt;=34999,"30000 to 34999",D2542&lt;=39999,"35000 to 39999",D2542&lt;44999,"40000 to 44999",D2542&lt;=44999,"40000 to 44999",D2542&lt;=49999,"45000 to 49999",D2542&gt;=50000,"50000 or More")</f>
        <v>1000 to 4999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7" t="s">
        <v>8218</v>
      </c>
      <c r="G2543" t="s">
        <v>8224</v>
      </c>
      <c r="H2543" t="s">
        <v>8246</v>
      </c>
      <c r="I2543">
        <v>1380192418</v>
      </c>
      <c r="J2543" s="10">
        <v>1375008418</v>
      </c>
      <c r="K2543" s="11">
        <f t="shared" si="195"/>
        <v>41483.449282407404</v>
      </c>
      <c r="L2543" t="b">
        <v>0</v>
      </c>
      <c r="M2543">
        <v>63</v>
      </c>
      <c r="N2543" t="b">
        <v>1</v>
      </c>
      <c r="O2543" t="s">
        <v>8298</v>
      </c>
      <c r="P2543" t="s">
        <v>8327</v>
      </c>
      <c r="Q2543">
        <f t="shared" si="196"/>
        <v>2013</v>
      </c>
      <c r="R2543">
        <f t="shared" si="197"/>
        <v>1</v>
      </c>
      <c r="S2543">
        <f t="shared" si="198"/>
        <v>0</v>
      </c>
      <c r="T2543">
        <f t="shared" si="199"/>
        <v>0</v>
      </c>
      <c r="U2543" t="str" cm="1">
        <f t="array" ref="U2543">_xlfn.IFS(D2543&lt;1000,"Less Than 1000",D2543&lt;=4999,"1000 to 4999",D2543&lt;=9999,"5000 to 9999",D2543&lt;=14999,"10000 to 14999",D2543&lt;=19999,"15000 to 19999",D2543&lt;=24999,"20000 to 24999",D2543&lt;=29999,"25000 to 29999",D2543&lt;=34999,"30000 to 34999",D2543&lt;=39999,"35000 to 39999",D2543&lt;44999,"40000 to 44999",D2543&lt;=44999,"40000 to 44999",D2543&lt;=49999,"45000 to 49999",D2543&gt;=50000,"50000 or More")</f>
        <v>1000 to 4999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7" t="s">
        <v>8218</v>
      </c>
      <c r="G2544" t="s">
        <v>8223</v>
      </c>
      <c r="H2544" t="s">
        <v>8245</v>
      </c>
      <c r="I2544">
        <v>1380599940</v>
      </c>
      <c r="J2544" s="10">
        <v>1377252857</v>
      </c>
      <c r="K2544" s="11">
        <f t="shared" si="195"/>
        <v>41509.426585648151</v>
      </c>
      <c r="L2544" t="b">
        <v>0</v>
      </c>
      <c r="M2544">
        <v>13</v>
      </c>
      <c r="N2544" t="b">
        <v>1</v>
      </c>
      <c r="O2544" t="s">
        <v>8298</v>
      </c>
      <c r="P2544" t="s">
        <v>8327</v>
      </c>
      <c r="Q2544">
        <f t="shared" si="196"/>
        <v>2013</v>
      </c>
      <c r="R2544">
        <f t="shared" si="197"/>
        <v>1</v>
      </c>
      <c r="S2544">
        <f t="shared" si="198"/>
        <v>0</v>
      </c>
      <c r="T2544">
        <f t="shared" si="199"/>
        <v>0</v>
      </c>
      <c r="U2544" t="str" cm="1">
        <f t="array" ref="U2544">_xlfn.IFS(D2544&lt;1000,"Less Than 1000",D2544&lt;=4999,"1000 to 4999",D2544&lt;=9999,"5000 to 9999",D2544&lt;=14999,"10000 to 14999",D2544&lt;=19999,"15000 to 19999",D2544&lt;=24999,"20000 to 24999",D2544&lt;=29999,"25000 to 29999",D2544&lt;=34999,"30000 to 34999",D2544&lt;=39999,"35000 to 39999",D2544&lt;44999,"40000 to 44999",D2544&lt;=44999,"40000 to 44999",D2544&lt;=49999,"45000 to 49999",D2544&gt;=50000,"50000 or More")</f>
        <v>Less Than 1000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7" t="s">
        <v>8218</v>
      </c>
      <c r="G2545" t="s">
        <v>8223</v>
      </c>
      <c r="H2545" t="s">
        <v>8245</v>
      </c>
      <c r="I2545">
        <v>1293937200</v>
      </c>
      <c r="J2545" s="10">
        <v>1291257298</v>
      </c>
      <c r="K2545" s="11">
        <f t="shared" si="195"/>
        <v>40514.107615740737</v>
      </c>
      <c r="L2545" t="b">
        <v>0</v>
      </c>
      <c r="M2545">
        <v>13</v>
      </c>
      <c r="N2545" t="b">
        <v>1</v>
      </c>
      <c r="O2545" t="s">
        <v>8298</v>
      </c>
      <c r="P2545" t="s">
        <v>8327</v>
      </c>
      <c r="Q2545">
        <f t="shared" si="196"/>
        <v>2010</v>
      </c>
      <c r="R2545">
        <f t="shared" si="197"/>
        <v>1</v>
      </c>
      <c r="S2545">
        <f t="shared" si="198"/>
        <v>0</v>
      </c>
      <c r="T2545">
        <f t="shared" si="199"/>
        <v>0</v>
      </c>
      <c r="U2545" t="str" cm="1">
        <f t="array" ref="U2545">_xlfn.IFS(D2545&lt;1000,"Less Than 1000",D2545&lt;=4999,"1000 to 4999",D2545&lt;=9999,"5000 to 9999",D2545&lt;=14999,"10000 to 14999",D2545&lt;=19999,"15000 to 19999",D2545&lt;=24999,"20000 to 24999",D2545&lt;=29999,"25000 to 29999",D2545&lt;=34999,"30000 to 34999",D2545&lt;=39999,"35000 to 39999",D2545&lt;44999,"40000 to 44999",D2545&lt;=44999,"40000 to 44999",D2545&lt;=49999,"45000 to 49999",D2545&gt;=50000,"50000 or More")</f>
        <v>Less Than 1000</v>
      </c>
    </row>
    <row r="2546" spans="1:21" ht="42.75" x14ac:dyDescent="0.45">
      <c r="A2546">
        <v>6</v>
      </c>
      <c r="B2546" s="3" t="s">
        <v>8</v>
      </c>
      <c r="C2546" s="3" t="s">
        <v>4117</v>
      </c>
      <c r="D2546" s="6">
        <v>8000</v>
      </c>
      <c r="E2546" s="8">
        <v>8519</v>
      </c>
      <c r="F2546" s="17" t="s">
        <v>8218</v>
      </c>
      <c r="G2546" t="s">
        <v>8223</v>
      </c>
      <c r="H2546" t="s">
        <v>8245</v>
      </c>
      <c r="I2546">
        <v>1402710250</v>
      </c>
      <c r="J2546" s="10">
        <v>1401846250</v>
      </c>
      <c r="K2546" s="11">
        <f t="shared" si="195"/>
        <v>41794.072337962964</v>
      </c>
      <c r="L2546" t="b">
        <v>0</v>
      </c>
      <c r="M2546">
        <v>58</v>
      </c>
      <c r="N2546" t="b">
        <v>1</v>
      </c>
      <c r="O2546" t="s">
        <v>8283</v>
      </c>
      <c r="P2546" t="s">
        <v>8284</v>
      </c>
      <c r="Q2546">
        <f t="shared" si="196"/>
        <v>2014</v>
      </c>
      <c r="R2546">
        <f t="shared" si="197"/>
        <v>1</v>
      </c>
      <c r="S2546">
        <f t="shared" si="198"/>
        <v>0</v>
      </c>
      <c r="T2546">
        <f t="shared" si="199"/>
        <v>0</v>
      </c>
      <c r="U2546" t="str" cm="1">
        <f t="array" ref="U2546">_xlfn.IFS(D2546&lt;1000,"Less Than 1000",D2546&lt;=4999,"1000 to 4999",D2546&lt;=9999,"5000 to 9999",D2546&lt;=14999,"10000 to 14999",D2546&lt;=19999,"15000 to 19999",D2546&lt;=24999,"20000 to 24999",D2546&lt;=29999,"25000 to 29999",D2546&lt;=34999,"30000 to 34999",D2546&lt;=39999,"35000 to 39999",D2546&lt;44999,"40000 to 44999",D2546&lt;=44999,"40000 to 44999",D2546&lt;=49999,"45000 to 49999",D2546&gt;=50000,"50000 or More")</f>
        <v>5000 to 9999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7" t="s">
        <v>8218</v>
      </c>
      <c r="G2547" t="s">
        <v>8223</v>
      </c>
      <c r="H2547" t="s">
        <v>8245</v>
      </c>
      <c r="I2547">
        <v>1424997000</v>
      </c>
      <c r="J2547" s="10">
        <v>1421983138</v>
      </c>
      <c r="K2547" s="11">
        <f t="shared" si="195"/>
        <v>42027.13817129629</v>
      </c>
      <c r="L2547" t="b">
        <v>0</v>
      </c>
      <c r="M2547">
        <v>61</v>
      </c>
      <c r="N2547" t="b">
        <v>1</v>
      </c>
      <c r="O2547" t="s">
        <v>8298</v>
      </c>
      <c r="P2547" t="s">
        <v>8327</v>
      </c>
      <c r="Q2547">
        <f t="shared" si="196"/>
        <v>2015</v>
      </c>
      <c r="R2547">
        <f t="shared" si="197"/>
        <v>1</v>
      </c>
      <c r="S2547">
        <f t="shared" si="198"/>
        <v>0</v>
      </c>
      <c r="T2547">
        <f t="shared" si="199"/>
        <v>0</v>
      </c>
      <c r="U2547" t="str" cm="1">
        <f t="array" ref="U2547">_xlfn.IFS(D2547&lt;1000,"Less Than 1000",D2547&lt;=4999,"1000 to 4999",D2547&lt;=9999,"5000 to 9999",D2547&lt;=14999,"10000 to 14999",D2547&lt;=19999,"15000 to 19999",D2547&lt;=24999,"20000 to 24999",D2547&lt;=29999,"25000 to 29999",D2547&lt;=34999,"30000 to 34999",D2547&lt;=39999,"35000 to 39999",D2547&lt;44999,"40000 to 44999",D2547&lt;=44999,"40000 to 44999",D2547&lt;=49999,"45000 to 49999",D2547&gt;=50000,"50000 or More")</f>
        <v>1000 to 4999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7" t="s">
        <v>8218</v>
      </c>
      <c r="G2548" t="s">
        <v>8223</v>
      </c>
      <c r="H2548" t="s">
        <v>8245</v>
      </c>
      <c r="I2548">
        <v>1380949200</v>
      </c>
      <c r="J2548" s="10">
        <v>1378586179</v>
      </c>
      <c r="K2548" s="11">
        <f t="shared" si="195"/>
        <v>41524.858553240738</v>
      </c>
      <c r="L2548" t="b">
        <v>0</v>
      </c>
      <c r="M2548">
        <v>65</v>
      </c>
      <c r="N2548" t="b">
        <v>1</v>
      </c>
      <c r="O2548" t="s">
        <v>8298</v>
      </c>
      <c r="P2548" t="s">
        <v>8327</v>
      </c>
      <c r="Q2548">
        <f t="shared" si="196"/>
        <v>2013</v>
      </c>
      <c r="R2548">
        <f t="shared" si="197"/>
        <v>1</v>
      </c>
      <c r="S2548">
        <f t="shared" si="198"/>
        <v>0</v>
      </c>
      <c r="T2548">
        <f t="shared" si="199"/>
        <v>0</v>
      </c>
      <c r="U2548" t="str" cm="1">
        <f t="array" ref="U2548">_xlfn.IFS(D2548&lt;1000,"Less Than 1000",D2548&lt;=4999,"1000 to 4999",D2548&lt;=9999,"5000 to 9999",D2548&lt;=14999,"10000 to 14999",D2548&lt;=19999,"15000 to 19999",D2548&lt;=24999,"20000 to 24999",D2548&lt;=29999,"25000 to 29999",D2548&lt;=34999,"30000 to 34999",D2548&lt;=39999,"35000 to 39999",D2548&lt;44999,"40000 to 44999",D2548&lt;=44999,"40000 to 44999",D2548&lt;=49999,"45000 to 49999",D2548&gt;=50000,"50000 or More")</f>
        <v>1000 to 4999</v>
      </c>
    </row>
    <row r="2549" spans="1:21" ht="28.5" x14ac:dyDescent="0.45">
      <c r="A2549">
        <v>56</v>
      </c>
      <c r="B2549" s="3" t="s">
        <v>58</v>
      </c>
      <c r="C2549" s="3" t="s">
        <v>4167</v>
      </c>
      <c r="D2549" s="6">
        <v>8000</v>
      </c>
      <c r="E2549" s="8">
        <v>8581</v>
      </c>
      <c r="F2549" s="17" t="s">
        <v>8218</v>
      </c>
      <c r="G2549" t="s">
        <v>8224</v>
      </c>
      <c r="H2549" t="s">
        <v>8246</v>
      </c>
      <c r="I2549">
        <v>1433779200</v>
      </c>
      <c r="J2549" s="10">
        <v>1432559424</v>
      </c>
      <c r="K2549" s="11">
        <f t="shared" si="195"/>
        <v>42149.548888888887</v>
      </c>
      <c r="L2549" t="b">
        <v>0</v>
      </c>
      <c r="M2549">
        <v>174</v>
      </c>
      <c r="N2549" t="b">
        <v>1</v>
      </c>
      <c r="O2549" t="s">
        <v>8283</v>
      </c>
      <c r="P2549" t="s">
        <v>8284</v>
      </c>
      <c r="Q2549">
        <f t="shared" si="196"/>
        <v>2015</v>
      </c>
      <c r="R2549">
        <f t="shared" si="197"/>
        <v>1</v>
      </c>
      <c r="S2549">
        <f t="shared" si="198"/>
        <v>0</v>
      </c>
      <c r="T2549">
        <f t="shared" si="199"/>
        <v>0</v>
      </c>
      <c r="U2549" t="str" cm="1">
        <f t="array" ref="U2549">_xlfn.IFS(D2549&lt;1000,"Less Than 1000",D2549&lt;=4999,"1000 to 4999",D2549&lt;=9999,"5000 to 9999",D2549&lt;=14999,"10000 to 14999",D2549&lt;=19999,"15000 to 19999",D2549&lt;=24999,"20000 to 24999",D2549&lt;=29999,"25000 to 29999",D2549&lt;=34999,"30000 to 34999",D2549&lt;=39999,"35000 to 39999",D2549&lt;44999,"40000 to 44999",D2549&lt;=44999,"40000 to 44999",D2549&lt;=49999,"45000 to 49999",D2549&gt;=50000,"50000 or More")</f>
        <v>5000 to 9999</v>
      </c>
    </row>
    <row r="2550" spans="1:21" ht="42.75" x14ac:dyDescent="0.45">
      <c r="A2550">
        <v>168</v>
      </c>
      <c r="B2550" s="3" t="s">
        <v>170</v>
      </c>
      <c r="C2550" s="3" t="s">
        <v>4278</v>
      </c>
      <c r="D2550" s="6">
        <v>8000</v>
      </c>
      <c r="E2550" s="8">
        <v>325</v>
      </c>
      <c r="F2550" s="17" t="s">
        <v>8220</v>
      </c>
      <c r="G2550" t="s">
        <v>8223</v>
      </c>
      <c r="H2550" t="s">
        <v>8245</v>
      </c>
      <c r="I2550">
        <v>1426791770</v>
      </c>
      <c r="J2550" s="10">
        <v>1424203370</v>
      </c>
      <c r="K2550" s="11">
        <f t="shared" si="195"/>
        <v>42052.83530092593</v>
      </c>
      <c r="L2550" t="b">
        <v>0</v>
      </c>
      <c r="M2550">
        <v>3</v>
      </c>
      <c r="N2550" t="b">
        <v>0</v>
      </c>
      <c r="O2550" t="s">
        <v>8283</v>
      </c>
      <c r="P2550" t="s">
        <v>8287</v>
      </c>
      <c r="Q2550">
        <f t="shared" si="196"/>
        <v>2015</v>
      </c>
      <c r="R2550">
        <f t="shared" si="197"/>
        <v>0</v>
      </c>
      <c r="S2550">
        <f t="shared" si="198"/>
        <v>1</v>
      </c>
      <c r="T2550">
        <f t="shared" si="199"/>
        <v>0</v>
      </c>
      <c r="U2550" t="str" cm="1">
        <f t="array" ref="U2550">_xlfn.IFS(D2550&lt;1000,"Less Than 1000",D2550&lt;=4999,"1000 to 4999",D2550&lt;=9999,"5000 to 9999",D2550&lt;=14999,"10000 to 14999",D2550&lt;=19999,"15000 to 19999",D2550&lt;=24999,"20000 to 24999",D2550&lt;=29999,"25000 to 29999",D2550&lt;=34999,"30000 to 34999",D2550&lt;=39999,"35000 to 39999",D2550&lt;44999,"40000 to 44999",D2550&lt;=44999,"40000 to 44999",D2550&lt;=49999,"45000 to 49999",D2550&gt;=50000,"50000 or More")</f>
        <v>5000 to 9999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7" t="s">
        <v>8218</v>
      </c>
      <c r="G2551" t="s">
        <v>8224</v>
      </c>
      <c r="H2551" t="s">
        <v>8246</v>
      </c>
      <c r="I2551">
        <v>1370019600</v>
      </c>
      <c r="J2551" s="10">
        <v>1366999870</v>
      </c>
      <c r="K2551" s="11">
        <f t="shared" si="195"/>
        <v>41390.757754629631</v>
      </c>
      <c r="L2551" t="b">
        <v>0</v>
      </c>
      <c r="M2551">
        <v>37</v>
      </c>
      <c r="N2551" t="b">
        <v>1</v>
      </c>
      <c r="O2551" t="s">
        <v>8298</v>
      </c>
      <c r="P2551" t="s">
        <v>8327</v>
      </c>
      <c r="Q2551">
        <f t="shared" si="196"/>
        <v>2013</v>
      </c>
      <c r="R2551">
        <f t="shared" si="197"/>
        <v>1</v>
      </c>
      <c r="S2551">
        <f t="shared" si="198"/>
        <v>0</v>
      </c>
      <c r="T2551">
        <f t="shared" si="199"/>
        <v>0</v>
      </c>
      <c r="U2551" t="str" cm="1">
        <f t="array" ref="U2551">_xlfn.IFS(D2551&lt;1000,"Less Than 1000",D2551&lt;=4999,"1000 to 4999",D2551&lt;=9999,"5000 to 9999",D2551&lt;=14999,"10000 to 14999",D2551&lt;=19999,"15000 to 19999",D2551&lt;=24999,"20000 to 24999",D2551&lt;=29999,"25000 to 29999",D2551&lt;=34999,"30000 to 34999",D2551&lt;=39999,"35000 to 39999",D2551&lt;44999,"40000 to 44999",D2551&lt;=44999,"40000 to 44999",D2551&lt;=49999,"45000 to 49999",D2551&gt;=50000,"50000 or More")</f>
        <v>1000 to 4999</v>
      </c>
    </row>
    <row r="2552" spans="1:21" ht="42.75" x14ac:dyDescent="0.45">
      <c r="A2552">
        <v>205</v>
      </c>
      <c r="B2552" s="3" t="s">
        <v>207</v>
      </c>
      <c r="C2552" s="3" t="s">
        <v>4315</v>
      </c>
      <c r="D2552" s="6">
        <v>8000</v>
      </c>
      <c r="E2552" s="8">
        <v>1300</v>
      </c>
      <c r="F2552" s="17" t="s">
        <v>8220</v>
      </c>
      <c r="G2552" t="s">
        <v>8223</v>
      </c>
      <c r="H2552" t="s">
        <v>8245</v>
      </c>
      <c r="I2552">
        <v>1444144222</v>
      </c>
      <c r="J2552" s="10">
        <v>1441120222</v>
      </c>
      <c r="K2552" s="11">
        <f t="shared" si="195"/>
        <v>42248.632199074069</v>
      </c>
      <c r="L2552" t="b">
        <v>0</v>
      </c>
      <c r="M2552">
        <v>17</v>
      </c>
      <c r="N2552" t="b">
        <v>0</v>
      </c>
      <c r="O2552" t="s">
        <v>8283</v>
      </c>
      <c r="P2552" t="s">
        <v>8287</v>
      </c>
      <c r="Q2552">
        <f t="shared" si="196"/>
        <v>2015</v>
      </c>
      <c r="R2552">
        <f t="shared" si="197"/>
        <v>0</v>
      </c>
      <c r="S2552">
        <f t="shared" si="198"/>
        <v>1</v>
      </c>
      <c r="T2552">
        <f t="shared" si="199"/>
        <v>0</v>
      </c>
      <c r="U2552" t="str" cm="1">
        <f t="array" ref="U2552">_xlfn.IFS(D2552&lt;1000,"Less Than 1000",D2552&lt;=4999,"1000 to 4999",D2552&lt;=9999,"5000 to 9999",D2552&lt;=14999,"10000 to 14999",D2552&lt;=19999,"15000 to 19999",D2552&lt;=24999,"20000 to 24999",D2552&lt;=29999,"25000 to 29999",D2552&lt;=34999,"30000 to 34999",D2552&lt;=39999,"35000 to 39999",D2552&lt;44999,"40000 to 44999",D2552&lt;=44999,"40000 to 44999",D2552&lt;=49999,"45000 to 49999",D2552&gt;=50000,"50000 or More")</f>
        <v>5000 to 9999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7" t="s">
        <v>8218</v>
      </c>
      <c r="G2553" t="s">
        <v>8223</v>
      </c>
      <c r="H2553" t="s">
        <v>8245</v>
      </c>
      <c r="I2553">
        <v>1332362880</v>
      </c>
      <c r="J2553" s="10">
        <v>1329890585</v>
      </c>
      <c r="K2553" s="11">
        <f t="shared" si="195"/>
        <v>40961.252141203702</v>
      </c>
      <c r="L2553" t="b">
        <v>0</v>
      </c>
      <c r="M2553">
        <v>56</v>
      </c>
      <c r="N2553" t="b">
        <v>1</v>
      </c>
      <c r="O2553" t="s">
        <v>8298</v>
      </c>
      <c r="P2553" t="s">
        <v>8327</v>
      </c>
      <c r="Q2553">
        <f t="shared" si="196"/>
        <v>2012</v>
      </c>
      <c r="R2553">
        <f t="shared" si="197"/>
        <v>1</v>
      </c>
      <c r="S2553">
        <f t="shared" si="198"/>
        <v>0</v>
      </c>
      <c r="T2553">
        <f t="shared" si="199"/>
        <v>0</v>
      </c>
      <c r="U2553" t="str" cm="1">
        <f t="array" ref="U2553">_xlfn.IFS(D2553&lt;1000,"Less Than 1000",D2553&lt;=4999,"1000 to 4999",D2553&lt;=9999,"5000 to 9999",D2553&lt;=14999,"10000 to 14999",D2553&lt;=19999,"15000 to 19999",D2553&lt;=24999,"20000 to 24999",D2553&lt;=29999,"25000 to 29999",D2553&lt;=34999,"30000 to 34999",D2553&lt;=39999,"35000 to 39999",D2553&lt;44999,"40000 to 44999",D2553&lt;=44999,"40000 to 44999",D2553&lt;=49999,"45000 to 49999",D2553&gt;=50000,"50000 or More")</f>
        <v>1000 to 4999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7" t="s">
        <v>8218</v>
      </c>
      <c r="G2554" t="s">
        <v>8223</v>
      </c>
      <c r="H2554" t="s">
        <v>8245</v>
      </c>
      <c r="I2554">
        <v>1488741981</v>
      </c>
      <c r="J2554" s="10">
        <v>1486149981</v>
      </c>
      <c r="K2554" s="11">
        <f t="shared" si="195"/>
        <v>42769.809965277775</v>
      </c>
      <c r="L2554" t="b">
        <v>0</v>
      </c>
      <c r="M2554">
        <v>18</v>
      </c>
      <c r="N2554" t="b">
        <v>1</v>
      </c>
      <c r="O2554" t="s">
        <v>8298</v>
      </c>
      <c r="P2554" t="s">
        <v>8327</v>
      </c>
      <c r="Q2554">
        <f t="shared" si="196"/>
        <v>2017</v>
      </c>
      <c r="R2554">
        <f t="shared" si="197"/>
        <v>1</v>
      </c>
      <c r="S2554">
        <f t="shared" si="198"/>
        <v>0</v>
      </c>
      <c r="T2554">
        <f t="shared" si="199"/>
        <v>0</v>
      </c>
      <c r="U2554" t="str" cm="1">
        <f t="array" ref="U2554">_xlfn.IFS(D2554&lt;1000,"Less Than 1000",D2554&lt;=4999,"1000 to 4999",D2554&lt;=9999,"5000 to 9999",D2554&lt;=14999,"10000 to 14999",D2554&lt;=19999,"15000 to 19999",D2554&lt;=24999,"20000 to 24999",D2554&lt;=29999,"25000 to 29999",D2554&lt;=34999,"30000 to 34999",D2554&lt;=39999,"35000 to 39999",D2554&lt;44999,"40000 to 44999",D2554&lt;=44999,"40000 to 44999",D2554&lt;=49999,"45000 to 49999",D2554&gt;=50000,"50000 or More")</f>
        <v>1000 to 4999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7" t="s">
        <v>8218</v>
      </c>
      <c r="G2555" t="s">
        <v>8223</v>
      </c>
      <c r="H2555" t="s">
        <v>8245</v>
      </c>
      <c r="I2555">
        <v>1348202807</v>
      </c>
      <c r="J2555" s="10">
        <v>1343018807</v>
      </c>
      <c r="K2555" s="11">
        <f t="shared" si="195"/>
        <v>41113.199155092596</v>
      </c>
      <c r="L2555" t="b">
        <v>0</v>
      </c>
      <c r="M2555">
        <v>60</v>
      </c>
      <c r="N2555" t="b">
        <v>1</v>
      </c>
      <c r="O2555" t="s">
        <v>8298</v>
      </c>
      <c r="P2555" t="s">
        <v>8327</v>
      </c>
      <c r="Q2555">
        <f t="shared" si="196"/>
        <v>2012</v>
      </c>
      <c r="R2555">
        <f t="shared" si="197"/>
        <v>1</v>
      </c>
      <c r="S2555">
        <f t="shared" si="198"/>
        <v>0</v>
      </c>
      <c r="T2555">
        <f t="shared" si="199"/>
        <v>0</v>
      </c>
      <c r="U2555" t="str" cm="1">
        <f t="array" ref="U2555">_xlfn.IFS(D2555&lt;1000,"Less Than 1000",D2555&lt;=4999,"1000 to 4999",D2555&lt;=9999,"5000 to 9999",D2555&lt;=14999,"10000 to 14999",D2555&lt;=19999,"15000 to 19999",D2555&lt;=24999,"20000 to 24999",D2555&lt;=29999,"25000 to 29999",D2555&lt;=34999,"30000 to 34999",D2555&lt;=39999,"35000 to 39999",D2555&lt;44999,"40000 to 44999",D2555&lt;=44999,"40000 to 44999",D2555&lt;=49999,"45000 to 49999",D2555&gt;=50000,"50000 or More")</f>
        <v>1000 to 4999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7" t="s">
        <v>8218</v>
      </c>
      <c r="G2556" t="s">
        <v>8223</v>
      </c>
      <c r="H2556" t="s">
        <v>8245</v>
      </c>
      <c r="I2556">
        <v>1433131140</v>
      </c>
      <c r="J2556" s="10">
        <v>1430445163</v>
      </c>
      <c r="K2556" s="11">
        <f t="shared" si="195"/>
        <v>42125.078275462962</v>
      </c>
      <c r="L2556" t="b">
        <v>0</v>
      </c>
      <c r="M2556">
        <v>67</v>
      </c>
      <c r="N2556" t="b">
        <v>1</v>
      </c>
      <c r="O2556" t="s">
        <v>8298</v>
      </c>
      <c r="P2556" t="s">
        <v>8327</v>
      </c>
      <c r="Q2556">
        <f t="shared" si="196"/>
        <v>2015</v>
      </c>
      <c r="R2556">
        <f t="shared" si="197"/>
        <v>1</v>
      </c>
      <c r="S2556">
        <f t="shared" si="198"/>
        <v>0</v>
      </c>
      <c r="T2556">
        <f t="shared" si="199"/>
        <v>0</v>
      </c>
      <c r="U2556" t="str" cm="1">
        <f t="array" ref="U2556">_xlfn.IFS(D2556&lt;1000,"Less Than 1000",D2556&lt;=4999,"1000 to 4999",D2556&lt;=9999,"5000 to 9999",D2556&lt;=14999,"10000 to 14999",D2556&lt;=19999,"15000 to 19999",D2556&lt;=24999,"20000 to 24999",D2556&lt;=29999,"25000 to 29999",D2556&lt;=34999,"30000 to 34999",D2556&lt;=39999,"35000 to 39999",D2556&lt;44999,"40000 to 44999",D2556&lt;=44999,"40000 to 44999",D2556&lt;=49999,"45000 to 49999",D2556&gt;=50000,"50000 or More")</f>
        <v>1000 to 4999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7" t="s">
        <v>8218</v>
      </c>
      <c r="G2557" t="s">
        <v>8223</v>
      </c>
      <c r="H2557" t="s">
        <v>8245</v>
      </c>
      <c r="I2557">
        <v>1338219793</v>
      </c>
      <c r="J2557" s="10">
        <v>1335541393</v>
      </c>
      <c r="K2557" s="11">
        <f t="shared" si="195"/>
        <v>41026.655011574076</v>
      </c>
      <c r="L2557" t="b">
        <v>0</v>
      </c>
      <c r="M2557">
        <v>35</v>
      </c>
      <c r="N2557" t="b">
        <v>1</v>
      </c>
      <c r="O2557" t="s">
        <v>8298</v>
      </c>
      <c r="P2557" t="s">
        <v>8327</v>
      </c>
      <c r="Q2557">
        <f t="shared" si="196"/>
        <v>2012</v>
      </c>
      <c r="R2557">
        <f t="shared" si="197"/>
        <v>1</v>
      </c>
      <c r="S2557">
        <f t="shared" si="198"/>
        <v>0</v>
      </c>
      <c r="T2557">
        <f t="shared" si="199"/>
        <v>0</v>
      </c>
      <c r="U2557" t="str" cm="1">
        <f t="array" ref="U2557">_xlfn.IFS(D2557&lt;1000,"Less Than 1000",D2557&lt;=4999,"1000 to 4999",D2557&lt;=9999,"5000 to 9999",D2557&lt;=14999,"10000 to 14999",D2557&lt;=19999,"15000 to 19999",D2557&lt;=24999,"20000 to 24999",D2557&lt;=29999,"25000 to 29999",D2557&lt;=34999,"30000 to 34999",D2557&lt;=39999,"35000 to 39999",D2557&lt;44999,"40000 to 44999",D2557&lt;=44999,"40000 to 44999",D2557&lt;=49999,"45000 to 49999",D2557&gt;=50000,"50000 or More")</f>
        <v>1000 to 4999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7" t="s">
        <v>8218</v>
      </c>
      <c r="G2558" t="s">
        <v>8223</v>
      </c>
      <c r="H2558" t="s">
        <v>8245</v>
      </c>
      <c r="I2558">
        <v>1356392857</v>
      </c>
      <c r="J2558" s="10">
        <v>1352504857</v>
      </c>
      <c r="K2558" s="11">
        <f t="shared" si="195"/>
        <v>41222.991400462961</v>
      </c>
      <c r="L2558" t="b">
        <v>0</v>
      </c>
      <c r="M2558">
        <v>34</v>
      </c>
      <c r="N2558" t="b">
        <v>1</v>
      </c>
      <c r="O2558" t="s">
        <v>8298</v>
      </c>
      <c r="P2558" t="s">
        <v>8327</v>
      </c>
      <c r="Q2558">
        <f t="shared" si="196"/>
        <v>2012</v>
      </c>
      <c r="R2558">
        <f t="shared" si="197"/>
        <v>1</v>
      </c>
      <c r="S2558">
        <f t="shared" si="198"/>
        <v>0</v>
      </c>
      <c r="T2558">
        <f t="shared" si="199"/>
        <v>0</v>
      </c>
      <c r="U2558" t="str" cm="1">
        <f t="array" ref="U2558">_xlfn.IFS(D2558&lt;1000,"Less Than 1000",D2558&lt;=4999,"1000 to 4999",D2558&lt;=9999,"5000 to 9999",D2558&lt;=14999,"10000 to 14999",D2558&lt;=19999,"15000 to 19999",D2558&lt;=24999,"20000 to 24999",D2558&lt;=29999,"25000 to 29999",D2558&lt;=34999,"30000 to 34999",D2558&lt;=39999,"35000 to 39999",D2558&lt;44999,"40000 to 44999",D2558&lt;=44999,"40000 to 44999",D2558&lt;=49999,"45000 to 49999",D2558&gt;=50000,"50000 or More")</f>
        <v>Less Than 1000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7" t="s">
        <v>8218</v>
      </c>
      <c r="G2559" t="s">
        <v>8224</v>
      </c>
      <c r="H2559" t="s">
        <v>8246</v>
      </c>
      <c r="I2559">
        <v>1400176386</v>
      </c>
      <c r="J2559" s="10">
        <v>1397584386</v>
      </c>
      <c r="K2559" s="11">
        <f t="shared" si="195"/>
        <v>41744.745208333334</v>
      </c>
      <c r="L2559" t="b">
        <v>0</v>
      </c>
      <c r="M2559">
        <v>36</v>
      </c>
      <c r="N2559" t="b">
        <v>1</v>
      </c>
      <c r="O2559" t="s">
        <v>8298</v>
      </c>
      <c r="P2559" t="s">
        <v>8327</v>
      </c>
      <c r="Q2559">
        <f t="shared" si="196"/>
        <v>2014</v>
      </c>
      <c r="R2559">
        <f t="shared" si="197"/>
        <v>1</v>
      </c>
      <c r="S2559">
        <f t="shared" si="198"/>
        <v>0</v>
      </c>
      <c r="T2559">
        <f t="shared" si="199"/>
        <v>0</v>
      </c>
      <c r="U2559" t="str" cm="1">
        <f t="array" ref="U2559">_xlfn.IFS(D2559&lt;1000,"Less Than 1000",D2559&lt;=4999,"1000 to 4999",D2559&lt;=9999,"5000 to 9999",D2559&lt;=14999,"10000 to 14999",D2559&lt;=19999,"15000 to 19999",D2559&lt;=24999,"20000 to 24999",D2559&lt;=29999,"25000 to 29999",D2559&lt;=34999,"30000 to 34999",D2559&lt;=39999,"35000 to 39999",D2559&lt;44999,"40000 to 44999",D2559&lt;=44999,"40000 to 44999",D2559&lt;=49999,"45000 to 49999",D2559&gt;=50000,"50000 or More")</f>
        <v>Less Than 1000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7" t="s">
        <v>8218</v>
      </c>
      <c r="G2560" t="s">
        <v>8225</v>
      </c>
      <c r="H2560" t="s">
        <v>8247</v>
      </c>
      <c r="I2560">
        <v>1430488740</v>
      </c>
      <c r="J2560" s="10">
        <v>1427747906</v>
      </c>
      <c r="K2560" s="11">
        <f t="shared" si="195"/>
        <v>42093.860023148154</v>
      </c>
      <c r="L2560" t="b">
        <v>0</v>
      </c>
      <c r="M2560">
        <v>18</v>
      </c>
      <c r="N2560" t="b">
        <v>1</v>
      </c>
      <c r="O2560" t="s">
        <v>8298</v>
      </c>
      <c r="P2560" t="s">
        <v>8327</v>
      </c>
      <c r="Q2560">
        <f t="shared" si="196"/>
        <v>2015</v>
      </c>
      <c r="R2560">
        <f t="shared" si="197"/>
        <v>1</v>
      </c>
      <c r="S2560">
        <f t="shared" si="198"/>
        <v>0</v>
      </c>
      <c r="T2560">
        <f t="shared" si="199"/>
        <v>0</v>
      </c>
      <c r="U2560" t="str" cm="1">
        <f t="array" ref="U2560">_xlfn.IFS(D2560&lt;1000,"Less Than 1000",D2560&lt;=4999,"1000 to 4999",D2560&lt;=9999,"5000 to 9999",D2560&lt;=14999,"10000 to 14999",D2560&lt;=19999,"15000 to 19999",D2560&lt;=24999,"20000 to 24999",D2560&lt;=29999,"25000 to 29999",D2560&lt;=34999,"30000 to 34999",D2560&lt;=39999,"35000 to 39999",D2560&lt;44999,"40000 to 44999",D2560&lt;=44999,"40000 to 44999",D2560&lt;=49999,"45000 to 49999",D2560&gt;=50000,"50000 or More")</f>
        <v>1000 to 4999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7" t="s">
        <v>8218</v>
      </c>
      <c r="G2561" t="s">
        <v>8223</v>
      </c>
      <c r="H2561" t="s">
        <v>8245</v>
      </c>
      <c r="I2561">
        <v>1321385820</v>
      </c>
      <c r="J2561" s="10">
        <v>1318539484</v>
      </c>
      <c r="K2561" s="11">
        <f t="shared" si="195"/>
        <v>40829.873657407406</v>
      </c>
      <c r="L2561" t="b">
        <v>0</v>
      </c>
      <c r="M2561">
        <v>25</v>
      </c>
      <c r="N2561" t="b">
        <v>1</v>
      </c>
      <c r="O2561" t="s">
        <v>8298</v>
      </c>
      <c r="P2561" t="s">
        <v>8327</v>
      </c>
      <c r="Q2561">
        <f t="shared" si="196"/>
        <v>2011</v>
      </c>
      <c r="R2561">
        <f t="shared" si="197"/>
        <v>1</v>
      </c>
      <c r="S2561">
        <f t="shared" si="198"/>
        <v>0</v>
      </c>
      <c r="T2561">
        <f t="shared" si="199"/>
        <v>0</v>
      </c>
      <c r="U2561" t="str" cm="1">
        <f t="array" ref="U2561">_xlfn.IFS(D2561&lt;1000,"Less Than 1000",D2561&lt;=4999,"1000 to 4999",D2561&lt;=9999,"5000 to 9999",D2561&lt;=14999,"10000 to 14999",D2561&lt;=19999,"15000 to 19999",D2561&lt;=24999,"20000 to 24999",D2561&lt;=29999,"25000 to 29999",D2561&lt;=34999,"30000 to 34999",D2561&lt;=39999,"35000 to 39999",D2561&lt;44999,"40000 to 44999",D2561&lt;=44999,"40000 to 44999",D2561&lt;=49999,"45000 to 49999",D2561&gt;=50000,"50000 or More")</f>
        <v>Less Than 1000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7" t="s">
        <v>8218</v>
      </c>
      <c r="G2562" t="s">
        <v>8224</v>
      </c>
      <c r="H2562" t="s">
        <v>8246</v>
      </c>
      <c r="I2562">
        <v>1425682174</v>
      </c>
      <c r="J2562" s="10">
        <v>1423090174</v>
      </c>
      <c r="K2562" s="11">
        <f t="shared" ref="K2562:K2625" si="200">(((J2562/60)/60)/24)+DATE(1970,1,1)</f>
        <v>42039.951087962967</v>
      </c>
      <c r="L2562" t="b">
        <v>0</v>
      </c>
      <c r="M2562">
        <v>21</v>
      </c>
      <c r="N2562" t="b">
        <v>1</v>
      </c>
      <c r="O2562" t="s">
        <v>8298</v>
      </c>
      <c r="P2562" t="s">
        <v>8327</v>
      </c>
      <c r="Q2562">
        <f t="shared" ref="Q2562:Q2625" si="201">YEAR(K2562)</f>
        <v>2015</v>
      </c>
      <c r="R2562">
        <f t="shared" ref="R2562:R2625" si="202">COUNTIF(F2562,"=successful")</f>
        <v>1</v>
      </c>
      <c r="S2562">
        <f t="shared" ref="S2562:S2625" si="203">COUNTIF(F2562,"=failed")</f>
        <v>0</v>
      </c>
      <c r="T2562">
        <f t="shared" ref="T2562:T2625" si="204">COUNTIF(F2562,"=canceled")</f>
        <v>0</v>
      </c>
      <c r="U2562" t="str" cm="1">
        <f t="array" ref="U2562">_xlfn.IFS(D2562&lt;1000,"Less Than 1000",D2562&lt;=4999,"1000 to 4999",D2562&lt;=9999,"5000 to 9999",D2562&lt;=14999,"10000 to 14999",D2562&lt;=19999,"15000 to 19999",D2562&lt;=24999,"20000 to 24999",D2562&lt;=29999,"25000 to 29999",D2562&lt;=34999,"30000 to 34999",D2562&lt;=39999,"35000 to 39999",D2562&lt;44999,"40000 to 44999",D2562&lt;=44999,"40000 to 44999",D2562&lt;=49999,"45000 to 49999",D2562&gt;=50000,"50000 or More")</f>
        <v>1000 to 4999</v>
      </c>
    </row>
    <row r="2563" spans="1:21" ht="42.75" x14ac:dyDescent="0.45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s="17" t="s">
        <v>8219</v>
      </c>
      <c r="G2563" t="s">
        <v>8223</v>
      </c>
      <c r="H2563" t="s">
        <v>8245</v>
      </c>
      <c r="I2563">
        <v>1434654215</v>
      </c>
      <c r="J2563" s="10">
        <v>1432062215</v>
      </c>
      <c r="K2563" s="11">
        <f t="shared" si="200"/>
        <v>42143.79415509259</v>
      </c>
      <c r="L2563" t="b">
        <v>0</v>
      </c>
      <c r="M2563">
        <v>0</v>
      </c>
      <c r="N2563" t="b">
        <v>0</v>
      </c>
      <c r="O2563" t="s">
        <v>8292</v>
      </c>
      <c r="P2563" t="s">
        <v>8293</v>
      </c>
      <c r="Q2563">
        <f t="shared" si="201"/>
        <v>2015</v>
      </c>
      <c r="R2563">
        <f t="shared" si="202"/>
        <v>0</v>
      </c>
      <c r="S2563">
        <f t="shared" si="203"/>
        <v>0</v>
      </c>
      <c r="T2563">
        <f t="shared" si="204"/>
        <v>1</v>
      </c>
      <c r="U2563" t="str" cm="1">
        <f t="array" ref="U2563">_xlfn.IFS(D2563&lt;1000,"Less Than 1000",D2563&lt;=4999,"1000 to 4999",D2563&lt;=9999,"5000 to 9999",D2563&lt;=14999,"10000 to 14999",D2563&lt;=19999,"15000 to 19999",D2563&lt;=24999,"20000 to 24999",D2563&lt;=29999,"25000 to 29999",D2563&lt;=34999,"30000 to 34999",D2563&lt;=39999,"35000 to 39999",D2563&lt;44999,"40000 to 44999",D2563&lt;=44999,"40000 to 44999",D2563&lt;=49999,"45000 to 49999",D2563&gt;=50000,"50000 or More")</f>
        <v>50000 or More</v>
      </c>
    </row>
    <row r="2564" spans="1:21" ht="42.75" x14ac:dyDescent="0.45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s="17" t="s">
        <v>8219</v>
      </c>
      <c r="G2564" t="s">
        <v>8223</v>
      </c>
      <c r="H2564" t="s">
        <v>8245</v>
      </c>
      <c r="I2564">
        <v>1456006938</v>
      </c>
      <c r="J2564" s="10">
        <v>1450822938</v>
      </c>
      <c r="K2564" s="11">
        <f t="shared" si="200"/>
        <v>42360.932152777779</v>
      </c>
      <c r="L2564" t="b">
        <v>0</v>
      </c>
      <c r="M2564">
        <v>5</v>
      </c>
      <c r="N2564" t="b">
        <v>0</v>
      </c>
      <c r="O2564" t="s">
        <v>8292</v>
      </c>
      <c r="P2564" t="s">
        <v>8293</v>
      </c>
      <c r="Q2564">
        <f t="shared" si="201"/>
        <v>2015</v>
      </c>
      <c r="R2564">
        <f t="shared" si="202"/>
        <v>0</v>
      </c>
      <c r="S2564">
        <f t="shared" si="203"/>
        <v>0</v>
      </c>
      <c r="T2564">
        <f t="shared" si="204"/>
        <v>1</v>
      </c>
      <c r="U2564" t="str" cm="1">
        <f t="array" ref="U2564">_xlfn.IFS(D2564&lt;1000,"Less Than 1000",D2564&lt;=4999,"1000 to 4999",D2564&lt;=9999,"5000 to 9999",D2564&lt;=14999,"10000 to 14999",D2564&lt;=19999,"15000 to 19999",D2564&lt;=24999,"20000 to 24999",D2564&lt;=29999,"25000 to 29999",D2564&lt;=34999,"30000 to 34999",D2564&lt;=39999,"35000 to 39999",D2564&lt;44999,"40000 to 44999",D2564&lt;=44999,"40000 to 44999",D2564&lt;=49999,"45000 to 49999",D2564&gt;=50000,"50000 or More")</f>
        <v>50000 or More</v>
      </c>
    </row>
    <row r="2565" spans="1:21" ht="28.5" x14ac:dyDescent="0.45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s="17" t="s">
        <v>8219</v>
      </c>
      <c r="G2565" t="s">
        <v>8223</v>
      </c>
      <c r="H2565" t="s">
        <v>8245</v>
      </c>
      <c r="I2565">
        <v>1464715860</v>
      </c>
      <c r="J2565" s="10">
        <v>1462130584</v>
      </c>
      <c r="K2565" s="11">
        <f t="shared" si="200"/>
        <v>42491.80768518518</v>
      </c>
      <c r="L2565" t="b">
        <v>0</v>
      </c>
      <c r="M2565">
        <v>0</v>
      </c>
      <c r="N2565" t="b">
        <v>0</v>
      </c>
      <c r="O2565" t="s">
        <v>8283</v>
      </c>
      <c r="P2565" t="s">
        <v>8286</v>
      </c>
      <c r="Q2565">
        <f t="shared" si="201"/>
        <v>2016</v>
      </c>
      <c r="R2565">
        <f t="shared" si="202"/>
        <v>0</v>
      </c>
      <c r="S2565">
        <f t="shared" si="203"/>
        <v>0</v>
      </c>
      <c r="T2565">
        <f t="shared" si="204"/>
        <v>1</v>
      </c>
      <c r="U2565" t="str" cm="1">
        <f t="array" ref="U2565">_xlfn.IFS(D2565&lt;1000,"Less Than 1000",D2565&lt;=4999,"1000 to 4999",D2565&lt;=9999,"5000 to 9999",D2565&lt;=14999,"10000 to 14999",D2565&lt;=19999,"15000 to 19999",D2565&lt;=24999,"20000 to 24999",D2565&lt;=29999,"25000 to 29999",D2565&lt;=34999,"30000 to 34999",D2565&lt;=39999,"35000 to 39999",D2565&lt;44999,"40000 to 44999",D2565&lt;=44999,"40000 to 44999",D2565&lt;=49999,"45000 to 49999",D2565&gt;=50000,"50000 or More")</f>
        <v>50000 or More</v>
      </c>
    </row>
    <row r="2566" spans="1:21" ht="42.75" x14ac:dyDescent="0.45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s="17" t="s">
        <v>8219</v>
      </c>
      <c r="G2566" t="s">
        <v>8225</v>
      </c>
      <c r="H2566" t="s">
        <v>8247</v>
      </c>
      <c r="I2566">
        <v>1432771997</v>
      </c>
      <c r="J2566" s="10">
        <v>1430179997</v>
      </c>
      <c r="K2566" s="11">
        <f t="shared" si="200"/>
        <v>42122.009224537032</v>
      </c>
      <c r="L2566" t="b">
        <v>0</v>
      </c>
      <c r="M2566">
        <v>0</v>
      </c>
      <c r="N2566" t="b">
        <v>0</v>
      </c>
      <c r="O2566" t="s">
        <v>8292</v>
      </c>
      <c r="P2566" t="s">
        <v>8293</v>
      </c>
      <c r="Q2566">
        <f t="shared" si="201"/>
        <v>2015</v>
      </c>
      <c r="R2566">
        <f t="shared" si="202"/>
        <v>0</v>
      </c>
      <c r="S2566">
        <f t="shared" si="203"/>
        <v>0</v>
      </c>
      <c r="T2566">
        <f t="shared" si="204"/>
        <v>1</v>
      </c>
      <c r="U2566" t="str" cm="1">
        <f t="array" ref="U2566">_xlfn.IFS(D2566&lt;1000,"Less Than 1000",D2566&lt;=4999,"1000 to 4999",D2566&lt;=9999,"5000 to 9999",D2566&lt;=14999,"10000 to 14999",D2566&lt;=19999,"15000 to 19999",D2566&lt;=24999,"20000 to 24999",D2566&lt;=29999,"25000 to 29999",D2566&lt;=34999,"30000 to 34999",D2566&lt;=39999,"35000 to 39999",D2566&lt;44999,"40000 to 44999",D2566&lt;=44999,"40000 to 44999",D2566&lt;=49999,"45000 to 49999",D2566&gt;=50000,"50000 or More")</f>
        <v>50000 or More</v>
      </c>
    </row>
    <row r="2567" spans="1:21" ht="42.75" x14ac:dyDescent="0.45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s="17" t="s">
        <v>8219</v>
      </c>
      <c r="G2567" t="s">
        <v>8223</v>
      </c>
      <c r="H2567" t="s">
        <v>8245</v>
      </c>
      <c r="I2567">
        <v>1456700709</v>
      </c>
      <c r="J2567" s="10">
        <v>1453676709</v>
      </c>
      <c r="K2567" s="11">
        <f t="shared" si="200"/>
        <v>42393.961909722217</v>
      </c>
      <c r="L2567" t="b">
        <v>0</v>
      </c>
      <c r="M2567">
        <v>1</v>
      </c>
      <c r="N2567" t="b">
        <v>0</v>
      </c>
      <c r="O2567" t="s">
        <v>8292</v>
      </c>
      <c r="P2567" t="s">
        <v>8294</v>
      </c>
      <c r="Q2567">
        <f t="shared" si="201"/>
        <v>2016</v>
      </c>
      <c r="R2567">
        <f t="shared" si="202"/>
        <v>0</v>
      </c>
      <c r="S2567">
        <f t="shared" si="203"/>
        <v>0</v>
      </c>
      <c r="T2567">
        <f t="shared" si="204"/>
        <v>1</v>
      </c>
      <c r="U2567" t="str" cm="1">
        <f t="array" ref="U2567">_xlfn.IFS(D2567&lt;1000,"Less Than 1000",D2567&lt;=4999,"1000 to 4999",D2567&lt;=9999,"5000 to 9999",D2567&lt;=14999,"10000 to 14999",D2567&lt;=19999,"15000 to 19999",D2567&lt;=24999,"20000 to 24999",D2567&lt;=29999,"25000 to 29999",D2567&lt;=34999,"30000 to 34999",D2567&lt;=39999,"35000 to 39999",D2567&lt;44999,"40000 to 44999",D2567&lt;=44999,"40000 to 44999",D2567&lt;=49999,"45000 to 49999",D2567&gt;=50000,"50000 or More")</f>
        <v>50000 or More</v>
      </c>
    </row>
    <row r="2568" spans="1:21" ht="42.75" x14ac:dyDescent="0.45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s="17" t="s">
        <v>8219</v>
      </c>
      <c r="G2568" t="s">
        <v>8223</v>
      </c>
      <c r="H2568" t="s">
        <v>8245</v>
      </c>
      <c r="I2568">
        <v>1476458734</v>
      </c>
      <c r="J2568" s="10">
        <v>1472570734</v>
      </c>
      <c r="K2568" s="11">
        <f t="shared" si="200"/>
        <v>42612.642754629633</v>
      </c>
      <c r="L2568" t="b">
        <v>0</v>
      </c>
      <c r="M2568">
        <v>15</v>
      </c>
      <c r="N2568" t="b">
        <v>0</v>
      </c>
      <c r="O2568" t="s">
        <v>8292</v>
      </c>
      <c r="P2568" t="s">
        <v>8294</v>
      </c>
      <c r="Q2568">
        <f t="shared" si="201"/>
        <v>2016</v>
      </c>
      <c r="R2568">
        <f t="shared" si="202"/>
        <v>0</v>
      </c>
      <c r="S2568">
        <f t="shared" si="203"/>
        <v>0</v>
      </c>
      <c r="T2568">
        <f t="shared" si="204"/>
        <v>1</v>
      </c>
      <c r="U2568" t="str" cm="1">
        <f t="array" ref="U2568">_xlfn.IFS(D2568&lt;1000,"Less Than 1000",D2568&lt;=4999,"1000 to 4999",D2568&lt;=9999,"5000 to 9999",D2568&lt;=14999,"10000 to 14999",D2568&lt;=19999,"15000 to 19999",D2568&lt;=24999,"20000 to 24999",D2568&lt;=29999,"25000 to 29999",D2568&lt;=34999,"30000 to 34999",D2568&lt;=39999,"35000 to 39999",D2568&lt;44999,"40000 to 44999",D2568&lt;=44999,"40000 to 44999",D2568&lt;=49999,"45000 to 49999",D2568&gt;=50000,"50000 or More")</f>
        <v>50000 or More</v>
      </c>
    </row>
    <row r="2569" spans="1:21" ht="42.75" x14ac:dyDescent="0.45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s="17" t="s">
        <v>8219</v>
      </c>
      <c r="G2569" t="s">
        <v>8223</v>
      </c>
      <c r="H2569" t="s">
        <v>8245</v>
      </c>
      <c r="I2569">
        <v>1415392207</v>
      </c>
      <c r="J2569" s="10">
        <v>1411500607</v>
      </c>
      <c r="K2569" s="11">
        <f t="shared" si="200"/>
        <v>41905.812581018516</v>
      </c>
      <c r="L2569" t="b">
        <v>0</v>
      </c>
      <c r="M2569">
        <v>81</v>
      </c>
      <c r="N2569" t="b">
        <v>0</v>
      </c>
      <c r="O2569" t="s">
        <v>8283</v>
      </c>
      <c r="P2569" t="s">
        <v>8286</v>
      </c>
      <c r="Q2569">
        <f t="shared" si="201"/>
        <v>2014</v>
      </c>
      <c r="R2569">
        <f t="shared" si="202"/>
        <v>0</v>
      </c>
      <c r="S2569">
        <f t="shared" si="203"/>
        <v>0</v>
      </c>
      <c r="T2569">
        <f t="shared" si="204"/>
        <v>1</v>
      </c>
      <c r="U2569" t="str" cm="1">
        <f t="array" ref="U2569">_xlfn.IFS(D2569&lt;1000,"Less Than 1000",D2569&lt;=4999,"1000 to 4999",D2569&lt;=9999,"5000 to 9999",D2569&lt;=14999,"10000 to 14999",D2569&lt;=19999,"15000 to 19999",D2569&lt;=24999,"20000 to 24999",D2569&lt;=29999,"25000 to 29999",D2569&lt;=34999,"30000 to 34999",D2569&lt;=39999,"35000 to 39999",D2569&lt;44999,"40000 to 44999",D2569&lt;=44999,"40000 to 44999",D2569&lt;=49999,"45000 to 49999",D2569&gt;=50000,"50000 or More")</f>
        <v>50000 or More</v>
      </c>
    </row>
    <row r="2570" spans="1:21" ht="42.75" x14ac:dyDescent="0.45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s="17" t="s">
        <v>8219</v>
      </c>
      <c r="G2570" t="s">
        <v>8229</v>
      </c>
      <c r="H2570" t="s">
        <v>8248</v>
      </c>
      <c r="I2570">
        <v>1453210037</v>
      </c>
      <c r="J2570" s="10">
        <v>1448026037</v>
      </c>
      <c r="K2570" s="11">
        <f t="shared" si="200"/>
        <v>42328.560613425929</v>
      </c>
      <c r="L2570" t="b">
        <v>0</v>
      </c>
      <c r="M2570">
        <v>0</v>
      </c>
      <c r="N2570" t="b">
        <v>0</v>
      </c>
      <c r="O2570" t="s">
        <v>8292</v>
      </c>
      <c r="P2570" t="s">
        <v>8293</v>
      </c>
      <c r="Q2570">
        <f t="shared" si="201"/>
        <v>2015</v>
      </c>
      <c r="R2570">
        <f t="shared" si="202"/>
        <v>0</v>
      </c>
      <c r="S2570">
        <f t="shared" si="203"/>
        <v>0</v>
      </c>
      <c r="T2570">
        <f t="shared" si="204"/>
        <v>1</v>
      </c>
      <c r="U2570" t="str" cm="1">
        <f t="array" ref="U2570">_xlfn.IFS(D2570&lt;1000,"Less Than 1000",D2570&lt;=4999,"1000 to 4999",D2570&lt;=9999,"5000 to 9999",D2570&lt;=14999,"10000 to 14999",D2570&lt;=19999,"15000 to 19999",D2570&lt;=24999,"20000 to 24999",D2570&lt;=29999,"25000 to 29999",D2570&lt;=34999,"30000 to 34999",D2570&lt;=39999,"35000 to 39999",D2570&lt;44999,"40000 to 44999",D2570&lt;=44999,"40000 to 44999",D2570&lt;=49999,"45000 to 49999",D2570&gt;=50000,"50000 or More")</f>
        <v>50000 or More</v>
      </c>
    </row>
    <row r="2571" spans="1:21" ht="42.75" x14ac:dyDescent="0.45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s="17" t="s">
        <v>8219</v>
      </c>
      <c r="G2571" t="s">
        <v>8223</v>
      </c>
      <c r="H2571" t="s">
        <v>8245</v>
      </c>
      <c r="I2571">
        <v>1462729317</v>
      </c>
      <c r="J2571" s="10">
        <v>1457548917</v>
      </c>
      <c r="K2571" s="11">
        <f t="shared" si="200"/>
        <v>42438.779131944444</v>
      </c>
      <c r="L2571" t="b">
        <v>0</v>
      </c>
      <c r="M2571">
        <v>0</v>
      </c>
      <c r="N2571" t="b">
        <v>0</v>
      </c>
      <c r="O2571" t="s">
        <v>8290</v>
      </c>
      <c r="P2571" t="s">
        <v>8330</v>
      </c>
      <c r="Q2571">
        <f t="shared" si="201"/>
        <v>2016</v>
      </c>
      <c r="R2571">
        <f t="shared" si="202"/>
        <v>0</v>
      </c>
      <c r="S2571">
        <f t="shared" si="203"/>
        <v>0</v>
      </c>
      <c r="T2571">
        <f t="shared" si="204"/>
        <v>1</v>
      </c>
      <c r="U2571" t="str" cm="1">
        <f t="array" ref="U2571">_xlfn.IFS(D2571&lt;1000,"Less Than 1000",D2571&lt;=4999,"1000 to 4999",D2571&lt;=9999,"5000 to 9999",D2571&lt;=14999,"10000 to 14999",D2571&lt;=19999,"15000 to 19999",D2571&lt;=24999,"20000 to 24999",D2571&lt;=29999,"25000 to 29999",D2571&lt;=34999,"30000 to 34999",D2571&lt;=39999,"35000 to 39999",D2571&lt;44999,"40000 to 44999",D2571&lt;=44999,"40000 to 44999",D2571&lt;=49999,"45000 to 49999",D2571&gt;=50000,"50000 or More")</f>
        <v>50000 or More</v>
      </c>
    </row>
    <row r="2572" spans="1:21" ht="42.75" x14ac:dyDescent="0.45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s="17" t="s">
        <v>8219</v>
      </c>
      <c r="G2572" t="s">
        <v>8223</v>
      </c>
      <c r="H2572" t="s">
        <v>8245</v>
      </c>
      <c r="I2572">
        <v>1472317209</v>
      </c>
      <c r="J2572" s="10">
        <v>1469725209</v>
      </c>
      <c r="K2572" s="11">
        <f t="shared" si="200"/>
        <v>42579.708437499998</v>
      </c>
      <c r="L2572" t="b">
        <v>0</v>
      </c>
      <c r="M2572">
        <v>1</v>
      </c>
      <c r="N2572" t="b">
        <v>0</v>
      </c>
      <c r="O2572" t="s">
        <v>8304</v>
      </c>
      <c r="P2572" t="s">
        <v>8305</v>
      </c>
      <c r="Q2572">
        <f t="shared" si="201"/>
        <v>2016</v>
      </c>
      <c r="R2572">
        <f t="shared" si="202"/>
        <v>0</v>
      </c>
      <c r="S2572">
        <f t="shared" si="203"/>
        <v>0</v>
      </c>
      <c r="T2572">
        <f t="shared" si="204"/>
        <v>1</v>
      </c>
      <c r="U2572" t="str" cm="1">
        <f t="array" ref="U2572">_xlfn.IFS(D2572&lt;1000,"Less Than 1000",D2572&lt;=4999,"1000 to 4999",D2572&lt;=9999,"5000 to 9999",D2572&lt;=14999,"10000 to 14999",D2572&lt;=19999,"15000 to 19999",D2572&lt;=24999,"20000 to 24999",D2572&lt;=29999,"25000 to 29999",D2572&lt;=34999,"30000 to 34999",D2572&lt;=39999,"35000 to 39999",D2572&lt;44999,"40000 to 44999",D2572&lt;=44999,"40000 to 44999",D2572&lt;=49999,"45000 to 49999",D2572&gt;=50000,"50000 or More")</f>
        <v>50000 or More</v>
      </c>
    </row>
    <row r="2573" spans="1:21" ht="42.75" x14ac:dyDescent="0.45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s="17" t="s">
        <v>8219</v>
      </c>
      <c r="G2573" t="s">
        <v>8223</v>
      </c>
      <c r="H2573" t="s">
        <v>8245</v>
      </c>
      <c r="I2573">
        <v>1421030194</v>
      </c>
      <c r="J2573" s="10">
        <v>1418438194</v>
      </c>
      <c r="K2573" s="11">
        <f t="shared" si="200"/>
        <v>41986.108726851846</v>
      </c>
      <c r="L2573" t="b">
        <v>0</v>
      </c>
      <c r="M2573">
        <v>0</v>
      </c>
      <c r="N2573" t="b">
        <v>0</v>
      </c>
      <c r="O2573" t="s">
        <v>8309</v>
      </c>
      <c r="P2573" t="s">
        <v>8310</v>
      </c>
      <c r="Q2573">
        <f t="shared" si="201"/>
        <v>2014</v>
      </c>
      <c r="R2573">
        <f t="shared" si="202"/>
        <v>0</v>
      </c>
      <c r="S2573">
        <f t="shared" si="203"/>
        <v>0</v>
      </c>
      <c r="T2573">
        <f t="shared" si="204"/>
        <v>1</v>
      </c>
      <c r="U2573" t="str" cm="1">
        <f t="array" ref="U2573">_xlfn.IFS(D2573&lt;1000,"Less Than 1000",D2573&lt;=4999,"1000 to 4999",D2573&lt;=9999,"5000 to 9999",D2573&lt;=14999,"10000 to 14999",D2573&lt;=19999,"15000 to 19999",D2573&lt;=24999,"20000 to 24999",D2573&lt;=29999,"25000 to 29999",D2573&lt;=34999,"30000 to 34999",D2573&lt;=39999,"35000 to 39999",D2573&lt;44999,"40000 to 44999",D2573&lt;=44999,"40000 to 44999",D2573&lt;=49999,"45000 to 49999",D2573&gt;=50000,"50000 or More")</f>
        <v>50000 or More</v>
      </c>
    </row>
    <row r="2574" spans="1:21" ht="42.75" x14ac:dyDescent="0.45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s="17" t="s">
        <v>8219</v>
      </c>
      <c r="G2574" t="s">
        <v>8223</v>
      </c>
      <c r="H2574" t="s">
        <v>8245</v>
      </c>
      <c r="I2574">
        <v>1428704848</v>
      </c>
      <c r="J2574" s="10">
        <v>1426112848</v>
      </c>
      <c r="K2574" s="11">
        <f t="shared" si="200"/>
        <v>42074.935740740737</v>
      </c>
      <c r="L2574" t="b">
        <v>0</v>
      </c>
      <c r="M2574">
        <v>7</v>
      </c>
      <c r="N2574" t="b">
        <v>0</v>
      </c>
      <c r="O2574" t="s">
        <v>8292</v>
      </c>
      <c r="P2574" t="s">
        <v>8293</v>
      </c>
      <c r="Q2574">
        <f t="shared" si="201"/>
        <v>2015</v>
      </c>
      <c r="R2574">
        <f t="shared" si="202"/>
        <v>0</v>
      </c>
      <c r="S2574">
        <f t="shared" si="203"/>
        <v>0</v>
      </c>
      <c r="T2574">
        <f t="shared" si="204"/>
        <v>1</v>
      </c>
      <c r="U2574" t="str" cm="1">
        <f t="array" ref="U2574">_xlfn.IFS(D2574&lt;1000,"Less Than 1000",D2574&lt;=4999,"1000 to 4999",D2574&lt;=9999,"5000 to 9999",D2574&lt;=14999,"10000 to 14999",D2574&lt;=19999,"15000 to 19999",D2574&lt;=24999,"20000 to 24999",D2574&lt;=29999,"25000 to 29999",D2574&lt;=34999,"30000 to 34999",D2574&lt;=39999,"35000 to 39999",D2574&lt;44999,"40000 to 44999",D2574&lt;=44999,"40000 to 44999",D2574&lt;=49999,"45000 to 49999",D2574&gt;=50000,"50000 or More")</f>
        <v>50000 or More</v>
      </c>
    </row>
    <row r="2575" spans="1:21" ht="42.75" x14ac:dyDescent="0.45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s="17" t="s">
        <v>8219</v>
      </c>
      <c r="G2575" t="s">
        <v>8237</v>
      </c>
      <c r="H2575" t="s">
        <v>8255</v>
      </c>
      <c r="I2575">
        <v>1482953115</v>
      </c>
      <c r="J2575" s="10">
        <v>1480361115</v>
      </c>
      <c r="K2575" s="11">
        <f t="shared" si="200"/>
        <v>42702.809201388889</v>
      </c>
      <c r="L2575" t="b">
        <v>0</v>
      </c>
      <c r="M2575">
        <v>1</v>
      </c>
      <c r="N2575" t="b">
        <v>0</v>
      </c>
      <c r="O2575" t="s">
        <v>8292</v>
      </c>
      <c r="P2575" t="s">
        <v>8294</v>
      </c>
      <c r="Q2575">
        <f t="shared" si="201"/>
        <v>2016</v>
      </c>
      <c r="R2575">
        <f t="shared" si="202"/>
        <v>0</v>
      </c>
      <c r="S2575">
        <f t="shared" si="203"/>
        <v>0</v>
      </c>
      <c r="T2575">
        <f t="shared" si="204"/>
        <v>1</v>
      </c>
      <c r="U2575" t="str" cm="1">
        <f t="array" ref="U2575">_xlfn.IFS(D2575&lt;1000,"Less Than 1000",D2575&lt;=4999,"1000 to 4999",D2575&lt;=9999,"5000 to 9999",D2575&lt;=14999,"10000 to 14999",D2575&lt;=19999,"15000 to 19999",D2575&lt;=24999,"20000 to 24999",D2575&lt;=29999,"25000 to 29999",D2575&lt;=34999,"30000 to 34999",D2575&lt;=39999,"35000 to 39999",D2575&lt;44999,"40000 to 44999",D2575&lt;=44999,"40000 to 44999",D2575&lt;=49999,"45000 to 49999",D2575&gt;=50000,"50000 or More")</f>
        <v>50000 or More</v>
      </c>
    </row>
    <row r="2576" spans="1:21" ht="42.75" x14ac:dyDescent="0.45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s="17" t="s">
        <v>8219</v>
      </c>
      <c r="G2576" t="s">
        <v>8223</v>
      </c>
      <c r="H2576" t="s">
        <v>8245</v>
      </c>
      <c r="I2576">
        <v>1469913194</v>
      </c>
      <c r="J2576" s="10">
        <v>1467321194</v>
      </c>
      <c r="K2576" s="11">
        <f t="shared" si="200"/>
        <v>42551.884189814817</v>
      </c>
      <c r="L2576" t="b">
        <v>0</v>
      </c>
      <c r="M2576">
        <v>4</v>
      </c>
      <c r="N2576" t="b">
        <v>0</v>
      </c>
      <c r="O2576" t="s">
        <v>8292</v>
      </c>
      <c r="P2576" t="s">
        <v>8328</v>
      </c>
      <c r="Q2576">
        <f t="shared" si="201"/>
        <v>2016</v>
      </c>
      <c r="R2576">
        <f t="shared" si="202"/>
        <v>0</v>
      </c>
      <c r="S2576">
        <f t="shared" si="203"/>
        <v>0</v>
      </c>
      <c r="T2576">
        <f t="shared" si="204"/>
        <v>1</v>
      </c>
      <c r="U2576" t="str" cm="1">
        <f t="array" ref="U2576">_xlfn.IFS(D2576&lt;1000,"Less Than 1000",D2576&lt;=4999,"1000 to 4999",D2576&lt;=9999,"5000 to 9999",D2576&lt;=14999,"10000 to 14999",D2576&lt;=19999,"15000 to 19999",D2576&lt;=24999,"20000 to 24999",D2576&lt;=29999,"25000 to 29999",D2576&lt;=34999,"30000 to 34999",D2576&lt;=39999,"35000 to 39999",D2576&lt;44999,"40000 to 44999",D2576&lt;=44999,"40000 to 44999",D2576&lt;=49999,"45000 to 49999",D2576&gt;=50000,"50000 or More")</f>
        <v>50000 or More</v>
      </c>
    </row>
    <row r="2577" spans="1:21" ht="28.5" x14ac:dyDescent="0.45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s="17" t="s">
        <v>8219</v>
      </c>
      <c r="G2577" t="s">
        <v>8223</v>
      </c>
      <c r="H2577" t="s">
        <v>8245</v>
      </c>
      <c r="I2577">
        <v>1476941293</v>
      </c>
      <c r="J2577" s="10">
        <v>1473917293</v>
      </c>
      <c r="K2577" s="11">
        <f t="shared" si="200"/>
        <v>42628.22792824074</v>
      </c>
      <c r="L2577" t="b">
        <v>0</v>
      </c>
      <c r="M2577">
        <v>6</v>
      </c>
      <c r="N2577" t="b">
        <v>0</v>
      </c>
      <c r="O2577" t="s">
        <v>8283</v>
      </c>
      <c r="P2577" t="s">
        <v>8286</v>
      </c>
      <c r="Q2577">
        <f t="shared" si="201"/>
        <v>2016</v>
      </c>
      <c r="R2577">
        <f t="shared" si="202"/>
        <v>0</v>
      </c>
      <c r="S2577">
        <f t="shared" si="203"/>
        <v>0</v>
      </c>
      <c r="T2577">
        <f t="shared" si="204"/>
        <v>1</v>
      </c>
      <c r="U2577" t="str" cm="1">
        <f t="array" ref="U2577">_xlfn.IFS(D2577&lt;1000,"Less Than 1000",D2577&lt;=4999,"1000 to 4999",D2577&lt;=9999,"5000 to 9999",D2577&lt;=14999,"10000 to 14999",D2577&lt;=19999,"15000 to 19999",D2577&lt;=24999,"20000 to 24999",D2577&lt;=29999,"25000 to 29999",D2577&lt;=34999,"30000 to 34999",D2577&lt;=39999,"35000 to 39999",D2577&lt;44999,"40000 to 44999",D2577&lt;=44999,"40000 to 44999",D2577&lt;=49999,"45000 to 49999",D2577&gt;=50000,"50000 or More")</f>
        <v>50000 or More</v>
      </c>
    </row>
    <row r="2578" spans="1:21" ht="42.75" x14ac:dyDescent="0.45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s="17" t="s">
        <v>8219</v>
      </c>
      <c r="G2578" t="s">
        <v>8224</v>
      </c>
      <c r="H2578" t="s">
        <v>8246</v>
      </c>
      <c r="I2578">
        <v>1488063840</v>
      </c>
      <c r="J2578" s="10">
        <v>1485558318</v>
      </c>
      <c r="K2578" s="11">
        <f t="shared" si="200"/>
        <v>42762.962013888886</v>
      </c>
      <c r="L2578" t="b">
        <v>0</v>
      </c>
      <c r="M2578">
        <v>0</v>
      </c>
      <c r="N2578" t="b">
        <v>0</v>
      </c>
      <c r="O2578" t="s">
        <v>8292</v>
      </c>
      <c r="P2578" t="s">
        <v>8293</v>
      </c>
      <c r="Q2578">
        <f t="shared" si="201"/>
        <v>2017</v>
      </c>
      <c r="R2578">
        <f t="shared" si="202"/>
        <v>0</v>
      </c>
      <c r="S2578">
        <f t="shared" si="203"/>
        <v>0</v>
      </c>
      <c r="T2578">
        <f t="shared" si="204"/>
        <v>1</v>
      </c>
      <c r="U2578" t="str" cm="1">
        <f t="array" ref="U2578">_xlfn.IFS(D2578&lt;1000,"Less Than 1000",D2578&lt;=4999,"1000 to 4999",D2578&lt;=9999,"5000 to 9999",D2578&lt;=14999,"10000 to 14999",D2578&lt;=19999,"15000 to 19999",D2578&lt;=24999,"20000 to 24999",D2578&lt;=29999,"25000 to 29999",D2578&lt;=34999,"30000 to 34999",D2578&lt;=39999,"35000 to 39999",D2578&lt;44999,"40000 to 44999",D2578&lt;=44999,"40000 to 44999",D2578&lt;=49999,"45000 to 49999",D2578&gt;=50000,"50000 or More")</f>
        <v>50000 or More</v>
      </c>
    </row>
    <row r="2579" spans="1:21" ht="42.75" x14ac:dyDescent="0.45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s="17" t="s">
        <v>8219</v>
      </c>
      <c r="G2579" t="s">
        <v>8223</v>
      </c>
      <c r="H2579" t="s">
        <v>8245</v>
      </c>
      <c r="I2579">
        <v>1459992856</v>
      </c>
      <c r="J2579" s="10">
        <v>1456108456</v>
      </c>
      <c r="K2579" s="11">
        <f t="shared" si="200"/>
        <v>42422.107129629629</v>
      </c>
      <c r="L2579" t="b">
        <v>0</v>
      </c>
      <c r="M2579">
        <v>38</v>
      </c>
      <c r="N2579" t="b">
        <v>0</v>
      </c>
      <c r="O2579" t="s">
        <v>8292</v>
      </c>
      <c r="P2579" t="s">
        <v>8294</v>
      </c>
      <c r="Q2579">
        <f t="shared" si="201"/>
        <v>2016</v>
      </c>
      <c r="R2579">
        <f t="shared" si="202"/>
        <v>0</v>
      </c>
      <c r="S2579">
        <f t="shared" si="203"/>
        <v>0</v>
      </c>
      <c r="T2579">
        <f t="shared" si="204"/>
        <v>1</v>
      </c>
      <c r="U2579" t="str" cm="1">
        <f t="array" ref="U2579">_xlfn.IFS(D2579&lt;1000,"Less Than 1000",D2579&lt;=4999,"1000 to 4999",D2579&lt;=9999,"5000 to 9999",D2579&lt;=14999,"10000 to 14999",D2579&lt;=19999,"15000 to 19999",D2579&lt;=24999,"20000 to 24999",D2579&lt;=29999,"25000 to 29999",D2579&lt;=34999,"30000 to 34999",D2579&lt;=39999,"35000 to 39999",D2579&lt;44999,"40000 to 44999",D2579&lt;=44999,"40000 to 44999",D2579&lt;=49999,"45000 to 49999",D2579&gt;=50000,"50000 or More")</f>
        <v>50000 or More</v>
      </c>
    </row>
    <row r="2580" spans="1:21" ht="42.75" x14ac:dyDescent="0.45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s="17" t="s">
        <v>8219</v>
      </c>
      <c r="G2580" t="s">
        <v>8223</v>
      </c>
      <c r="H2580" t="s">
        <v>8245</v>
      </c>
      <c r="I2580">
        <v>1432101855</v>
      </c>
      <c r="J2580" s="10">
        <v>1429509855</v>
      </c>
      <c r="K2580" s="11">
        <f t="shared" si="200"/>
        <v>42114.252951388888</v>
      </c>
      <c r="L2580" t="b">
        <v>0</v>
      </c>
      <c r="M2580">
        <v>292</v>
      </c>
      <c r="N2580" t="b">
        <v>0</v>
      </c>
      <c r="O2580" t="s">
        <v>8304</v>
      </c>
      <c r="P2580" t="s">
        <v>8305</v>
      </c>
      <c r="Q2580">
        <f t="shared" si="201"/>
        <v>2015</v>
      </c>
      <c r="R2580">
        <f t="shared" si="202"/>
        <v>0</v>
      </c>
      <c r="S2580">
        <f t="shared" si="203"/>
        <v>0</v>
      </c>
      <c r="T2580">
        <f t="shared" si="204"/>
        <v>1</v>
      </c>
      <c r="U2580" t="str" cm="1">
        <f t="array" ref="U2580">_xlfn.IFS(D2580&lt;1000,"Less Than 1000",D2580&lt;=4999,"1000 to 4999",D2580&lt;=9999,"5000 to 9999",D2580&lt;=14999,"10000 to 14999",D2580&lt;=19999,"15000 to 19999",D2580&lt;=24999,"20000 to 24999",D2580&lt;=29999,"25000 to 29999",D2580&lt;=34999,"30000 to 34999",D2580&lt;=39999,"35000 to 39999",D2580&lt;44999,"40000 to 44999",D2580&lt;=44999,"40000 to 44999",D2580&lt;=49999,"45000 to 49999",D2580&gt;=50000,"50000 or More")</f>
        <v>50000 or More</v>
      </c>
    </row>
    <row r="2581" spans="1:21" ht="28.5" x14ac:dyDescent="0.45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s="17" t="s">
        <v>8219</v>
      </c>
      <c r="G2581" t="s">
        <v>8223</v>
      </c>
      <c r="H2581" t="s">
        <v>8245</v>
      </c>
      <c r="I2581">
        <v>1446771600</v>
      </c>
      <c r="J2581" s="10">
        <v>1443700648</v>
      </c>
      <c r="K2581" s="11">
        <f t="shared" si="200"/>
        <v>42278.498240740737</v>
      </c>
      <c r="L2581" t="b">
        <v>0</v>
      </c>
      <c r="M2581">
        <v>248</v>
      </c>
      <c r="N2581" t="b">
        <v>0</v>
      </c>
      <c r="O2581" t="s">
        <v>8292</v>
      </c>
      <c r="P2581" t="s">
        <v>8294</v>
      </c>
      <c r="Q2581">
        <f t="shared" si="201"/>
        <v>2015</v>
      </c>
      <c r="R2581">
        <f t="shared" si="202"/>
        <v>0</v>
      </c>
      <c r="S2581">
        <f t="shared" si="203"/>
        <v>0</v>
      </c>
      <c r="T2581">
        <f t="shared" si="204"/>
        <v>1</v>
      </c>
      <c r="U2581" t="str" cm="1">
        <f t="array" ref="U2581">_xlfn.IFS(D2581&lt;1000,"Less Than 1000",D2581&lt;=4999,"1000 to 4999",D2581&lt;=9999,"5000 to 9999",D2581&lt;=14999,"10000 to 14999",D2581&lt;=19999,"15000 to 19999",D2581&lt;=24999,"20000 to 24999",D2581&lt;=29999,"25000 to 29999",D2581&lt;=34999,"30000 to 34999",D2581&lt;=39999,"35000 to 39999",D2581&lt;44999,"40000 to 44999",D2581&lt;=44999,"40000 to 44999",D2581&lt;=49999,"45000 to 49999",D2581&gt;=50000,"50000 or More")</f>
        <v>50000 or More</v>
      </c>
    </row>
    <row r="2582" spans="1:21" ht="42.75" x14ac:dyDescent="0.45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s="17" t="s">
        <v>8219</v>
      </c>
      <c r="G2582" t="s">
        <v>8232</v>
      </c>
      <c r="H2582" t="s">
        <v>8248</v>
      </c>
      <c r="I2582">
        <v>1483138800</v>
      </c>
      <c r="J2582" s="10">
        <v>1480610046</v>
      </c>
      <c r="K2582" s="11">
        <f t="shared" si="200"/>
        <v>42705.690347222218</v>
      </c>
      <c r="L2582" t="b">
        <v>0</v>
      </c>
      <c r="M2582">
        <v>3</v>
      </c>
      <c r="N2582" t="b">
        <v>0</v>
      </c>
      <c r="O2582" t="s">
        <v>8292</v>
      </c>
      <c r="P2582" t="s">
        <v>8294</v>
      </c>
      <c r="Q2582">
        <f t="shared" si="201"/>
        <v>2016</v>
      </c>
      <c r="R2582">
        <f t="shared" si="202"/>
        <v>0</v>
      </c>
      <c r="S2582">
        <f t="shared" si="203"/>
        <v>0</v>
      </c>
      <c r="T2582">
        <f t="shared" si="204"/>
        <v>1</v>
      </c>
      <c r="U2582" t="str" cm="1">
        <f t="array" ref="U2582">_xlfn.IFS(D2582&lt;1000,"Less Than 1000",D2582&lt;=4999,"1000 to 4999",D2582&lt;=9999,"5000 to 9999",D2582&lt;=14999,"10000 to 14999",D2582&lt;=19999,"15000 to 19999",D2582&lt;=24999,"20000 to 24999",D2582&lt;=29999,"25000 to 29999",D2582&lt;=34999,"30000 to 34999",D2582&lt;=39999,"35000 to 39999",D2582&lt;44999,"40000 to 44999",D2582&lt;=44999,"40000 to 44999",D2582&lt;=49999,"45000 to 49999",D2582&gt;=50000,"50000 or More")</f>
        <v>50000 or More</v>
      </c>
    </row>
    <row r="2583" spans="1:21" ht="28.5" x14ac:dyDescent="0.45">
      <c r="A2583">
        <v>228</v>
      </c>
      <c r="B2583" s="3" t="s">
        <v>230</v>
      </c>
      <c r="C2583" s="3" t="s">
        <v>4338</v>
      </c>
      <c r="D2583" s="6">
        <v>8000</v>
      </c>
      <c r="E2583" s="8">
        <v>0</v>
      </c>
      <c r="F2583" s="17" t="s">
        <v>8220</v>
      </c>
      <c r="G2583" t="s">
        <v>8224</v>
      </c>
      <c r="H2583" t="s">
        <v>8246</v>
      </c>
      <c r="I2583">
        <v>1433176105</v>
      </c>
      <c r="J2583" s="10">
        <v>1427992105</v>
      </c>
      <c r="K2583" s="11">
        <f t="shared" si="200"/>
        <v>42096.686400462961</v>
      </c>
      <c r="L2583" t="b">
        <v>0</v>
      </c>
      <c r="M2583">
        <v>0</v>
      </c>
      <c r="N2583" t="b">
        <v>0</v>
      </c>
      <c r="O2583" t="s">
        <v>8283</v>
      </c>
      <c r="P2583" t="s">
        <v>8287</v>
      </c>
      <c r="Q2583">
        <f t="shared" si="201"/>
        <v>2015</v>
      </c>
      <c r="R2583">
        <f t="shared" si="202"/>
        <v>0</v>
      </c>
      <c r="S2583">
        <f t="shared" si="203"/>
        <v>1</v>
      </c>
      <c r="T2583">
        <f t="shared" si="204"/>
        <v>0</v>
      </c>
      <c r="U2583" t="str" cm="1">
        <f t="array" ref="U2583">_xlfn.IFS(D2583&lt;1000,"Less Than 1000",D2583&lt;=4999,"1000 to 4999",D2583&lt;=9999,"5000 to 9999",D2583&lt;=14999,"10000 to 14999",D2583&lt;=19999,"15000 to 19999",D2583&lt;=24999,"20000 to 24999",D2583&lt;=29999,"25000 to 29999",D2583&lt;=34999,"30000 to 34999",D2583&lt;=39999,"35000 to 39999",D2583&lt;44999,"40000 to 44999",D2583&lt;=44999,"40000 to 44999",D2583&lt;=49999,"45000 to 49999",D2583&gt;=50000,"50000 or More")</f>
        <v>5000 to 9999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7" t="s">
        <v>8220</v>
      </c>
      <c r="G2584" t="s">
        <v>8223</v>
      </c>
      <c r="H2584" t="s">
        <v>8245</v>
      </c>
      <c r="I2584">
        <v>1477784634</v>
      </c>
      <c r="J2584" s="10">
        <v>1475192634</v>
      </c>
      <c r="K2584" s="11">
        <f t="shared" si="200"/>
        <v>42642.988819444443</v>
      </c>
      <c r="L2584" t="b">
        <v>0</v>
      </c>
      <c r="M2584">
        <v>1</v>
      </c>
      <c r="N2584" t="b">
        <v>0</v>
      </c>
      <c r="O2584" t="s">
        <v>8309</v>
      </c>
      <c r="P2584" t="s">
        <v>8310</v>
      </c>
      <c r="Q2584">
        <f t="shared" si="201"/>
        <v>2016</v>
      </c>
      <c r="R2584">
        <f t="shared" si="202"/>
        <v>0</v>
      </c>
      <c r="S2584">
        <f t="shared" si="203"/>
        <v>1</v>
      </c>
      <c r="T2584">
        <f t="shared" si="204"/>
        <v>0</v>
      </c>
      <c r="U2584" t="str" cm="1">
        <f t="array" ref="U2584">_xlfn.IFS(D2584&lt;1000,"Less Than 1000",D2584&lt;=4999,"1000 to 4999",D2584&lt;=9999,"5000 to 9999",D2584&lt;=14999,"10000 to 14999",D2584&lt;=19999,"15000 to 19999",D2584&lt;=24999,"20000 to 24999",D2584&lt;=29999,"25000 to 29999",D2584&lt;=34999,"30000 to 34999",D2584&lt;=39999,"35000 to 39999",D2584&lt;44999,"40000 to 44999",D2584&lt;=44999,"40000 to 44999",D2584&lt;=49999,"45000 to 49999",D2584&gt;=50000,"50000 or More")</f>
        <v>50000 or More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7" t="s">
        <v>8220</v>
      </c>
      <c r="G2585" t="s">
        <v>8223</v>
      </c>
      <c r="H2585" t="s">
        <v>8245</v>
      </c>
      <c r="I2585">
        <v>1426526880</v>
      </c>
      <c r="J2585" s="10">
        <v>1421346480</v>
      </c>
      <c r="K2585" s="11">
        <f t="shared" si="200"/>
        <v>42019.76944444445</v>
      </c>
      <c r="L2585" t="b">
        <v>0</v>
      </c>
      <c r="M2585">
        <v>5</v>
      </c>
      <c r="N2585" t="b">
        <v>0</v>
      </c>
      <c r="O2585" t="s">
        <v>8309</v>
      </c>
      <c r="P2585" t="s">
        <v>8310</v>
      </c>
      <c r="Q2585">
        <f t="shared" si="201"/>
        <v>2015</v>
      </c>
      <c r="R2585">
        <f t="shared" si="202"/>
        <v>0</v>
      </c>
      <c r="S2585">
        <f t="shared" si="203"/>
        <v>1</v>
      </c>
      <c r="T2585">
        <f t="shared" si="204"/>
        <v>0</v>
      </c>
      <c r="U2585" t="str" cm="1">
        <f t="array" ref="U2585">_xlfn.IFS(D2585&lt;1000,"Less Than 1000",D2585&lt;=4999,"1000 to 4999",D2585&lt;=9999,"5000 to 9999",D2585&lt;=14999,"10000 to 14999",D2585&lt;=19999,"15000 to 19999",D2585&lt;=24999,"20000 to 24999",D2585&lt;=29999,"25000 to 29999",D2585&lt;=34999,"30000 to 34999",D2585&lt;=39999,"35000 to 39999",D2585&lt;44999,"40000 to 44999",D2585&lt;=44999,"40000 to 44999",D2585&lt;=49999,"45000 to 49999",D2585&gt;=50000,"50000 or More")</f>
        <v>1000 to 4999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7" t="s">
        <v>8220</v>
      </c>
      <c r="G2586" t="s">
        <v>8223</v>
      </c>
      <c r="H2586" t="s">
        <v>8245</v>
      </c>
      <c r="I2586">
        <v>1434341369</v>
      </c>
      <c r="J2586" s="10">
        <v>1431749369</v>
      </c>
      <c r="K2586" s="11">
        <f t="shared" si="200"/>
        <v>42140.173252314817</v>
      </c>
      <c r="L2586" t="b">
        <v>0</v>
      </c>
      <c r="M2586">
        <v>0</v>
      </c>
      <c r="N2586" t="b">
        <v>0</v>
      </c>
      <c r="O2586" t="s">
        <v>8309</v>
      </c>
      <c r="P2586" t="s">
        <v>8310</v>
      </c>
      <c r="Q2586">
        <f t="shared" si="201"/>
        <v>2015</v>
      </c>
      <c r="R2586">
        <f t="shared" si="202"/>
        <v>0</v>
      </c>
      <c r="S2586">
        <f t="shared" si="203"/>
        <v>1</v>
      </c>
      <c r="T2586">
        <f t="shared" si="204"/>
        <v>0</v>
      </c>
      <c r="U2586" t="str" cm="1">
        <f t="array" ref="U2586">_xlfn.IFS(D2586&lt;1000,"Less Than 1000",D2586&lt;=4999,"1000 to 4999",D2586&lt;=9999,"5000 to 9999",D2586&lt;=14999,"10000 to 14999",D2586&lt;=19999,"15000 to 19999",D2586&lt;=24999,"20000 to 24999",D2586&lt;=29999,"25000 to 29999",D2586&lt;=34999,"30000 to 34999",D2586&lt;=39999,"35000 to 39999",D2586&lt;44999,"40000 to 44999",D2586&lt;=44999,"40000 to 44999",D2586&lt;=49999,"45000 to 49999",D2586&gt;=50000,"50000 or More")</f>
        <v>10000 to 14999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7" t="s">
        <v>8220</v>
      </c>
      <c r="G2587" t="s">
        <v>8223</v>
      </c>
      <c r="H2587" t="s">
        <v>8245</v>
      </c>
      <c r="I2587">
        <v>1404601632</v>
      </c>
      <c r="J2587" s="10">
        <v>1402009632</v>
      </c>
      <c r="K2587" s="11">
        <f t="shared" si="200"/>
        <v>41795.963333333333</v>
      </c>
      <c r="L2587" t="b">
        <v>0</v>
      </c>
      <c r="M2587">
        <v>1</v>
      </c>
      <c r="N2587" t="b">
        <v>0</v>
      </c>
      <c r="O2587" t="s">
        <v>8309</v>
      </c>
      <c r="P2587" t="s">
        <v>8310</v>
      </c>
      <c r="Q2587">
        <f t="shared" si="201"/>
        <v>2014</v>
      </c>
      <c r="R2587">
        <f t="shared" si="202"/>
        <v>0</v>
      </c>
      <c r="S2587">
        <f t="shared" si="203"/>
        <v>1</v>
      </c>
      <c r="T2587">
        <f t="shared" si="204"/>
        <v>0</v>
      </c>
      <c r="U2587" t="str" cm="1">
        <f t="array" ref="U2587">_xlfn.IFS(D2587&lt;1000,"Less Than 1000",D2587&lt;=4999,"1000 to 4999",D2587&lt;=9999,"5000 to 9999",D2587&lt;=14999,"10000 to 14999",D2587&lt;=19999,"15000 to 19999",D2587&lt;=24999,"20000 to 24999",D2587&lt;=29999,"25000 to 29999",D2587&lt;=34999,"30000 to 34999",D2587&lt;=39999,"35000 to 39999",D2587&lt;44999,"40000 to 44999",D2587&lt;=44999,"40000 to 44999",D2587&lt;=49999,"45000 to 49999",D2587&gt;=50000,"50000 or More")</f>
        <v>30000 to 34999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7" t="s">
        <v>8220</v>
      </c>
      <c r="G2588" t="s">
        <v>8224</v>
      </c>
      <c r="H2588" t="s">
        <v>8246</v>
      </c>
      <c r="I2588">
        <v>1451030136</v>
      </c>
      <c r="J2588" s="10">
        <v>1448438136</v>
      </c>
      <c r="K2588" s="11">
        <f t="shared" si="200"/>
        <v>42333.330277777779</v>
      </c>
      <c r="L2588" t="b">
        <v>0</v>
      </c>
      <c r="M2588">
        <v>1</v>
      </c>
      <c r="N2588" t="b">
        <v>0</v>
      </c>
      <c r="O2588" t="s">
        <v>8309</v>
      </c>
      <c r="P2588" t="s">
        <v>8310</v>
      </c>
      <c r="Q2588">
        <f t="shared" si="201"/>
        <v>2015</v>
      </c>
      <c r="R2588">
        <f t="shared" si="202"/>
        <v>0</v>
      </c>
      <c r="S2588">
        <f t="shared" si="203"/>
        <v>1</v>
      </c>
      <c r="T2588">
        <f t="shared" si="204"/>
        <v>0</v>
      </c>
      <c r="U2588" t="str" cm="1">
        <f t="array" ref="U2588">_xlfn.IFS(D2588&lt;1000,"Less Than 1000",D2588&lt;=4999,"1000 to 4999",D2588&lt;=9999,"5000 to 9999",D2588&lt;=14999,"10000 to 14999",D2588&lt;=19999,"15000 to 19999",D2588&lt;=24999,"20000 to 24999",D2588&lt;=29999,"25000 to 29999",D2588&lt;=34999,"30000 to 34999",D2588&lt;=39999,"35000 to 39999",D2588&lt;44999,"40000 to 44999",D2588&lt;=44999,"40000 to 44999",D2588&lt;=49999,"45000 to 49999",D2588&gt;=50000,"50000 or More")</f>
        <v>1000 to 4999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7" t="s">
        <v>8220</v>
      </c>
      <c r="G2589" t="s">
        <v>8223</v>
      </c>
      <c r="H2589" t="s">
        <v>8245</v>
      </c>
      <c r="I2589">
        <v>1451491953</v>
      </c>
      <c r="J2589" s="10">
        <v>1448899953</v>
      </c>
      <c r="K2589" s="11">
        <f t="shared" si="200"/>
        <v>42338.675381944442</v>
      </c>
      <c r="L2589" t="b">
        <v>0</v>
      </c>
      <c r="M2589">
        <v>6</v>
      </c>
      <c r="N2589" t="b">
        <v>0</v>
      </c>
      <c r="O2589" t="s">
        <v>8309</v>
      </c>
      <c r="P2589" t="s">
        <v>8310</v>
      </c>
      <c r="Q2589">
        <f t="shared" si="201"/>
        <v>2015</v>
      </c>
      <c r="R2589">
        <f t="shared" si="202"/>
        <v>0</v>
      </c>
      <c r="S2589">
        <f t="shared" si="203"/>
        <v>1</v>
      </c>
      <c r="T2589">
        <f t="shared" si="204"/>
        <v>0</v>
      </c>
      <c r="U2589" t="str" cm="1">
        <f t="array" ref="U2589">_xlfn.IFS(D2589&lt;1000,"Less Than 1000",D2589&lt;=4999,"1000 to 4999",D2589&lt;=9999,"5000 to 9999",D2589&lt;=14999,"10000 to 14999",D2589&lt;=19999,"15000 to 19999",D2589&lt;=24999,"20000 to 24999",D2589&lt;=29999,"25000 to 29999",D2589&lt;=34999,"30000 to 34999",D2589&lt;=39999,"35000 to 39999",D2589&lt;44999,"40000 to 44999",D2589&lt;=44999,"40000 to 44999",D2589&lt;=49999,"45000 to 49999",D2589&gt;=50000,"50000 or More")</f>
        <v>50000 or More</v>
      </c>
    </row>
    <row r="2590" spans="1:21" ht="28.5" x14ac:dyDescent="0.45">
      <c r="A2590">
        <v>255</v>
      </c>
      <c r="B2590" s="3" t="s">
        <v>256</v>
      </c>
      <c r="C2590" s="3" t="s">
        <v>4365</v>
      </c>
      <c r="D2590" s="6">
        <v>8000</v>
      </c>
      <c r="E2590" s="8">
        <v>8538.66</v>
      </c>
      <c r="F2590" s="17" t="s">
        <v>8218</v>
      </c>
      <c r="G2590" t="s">
        <v>8223</v>
      </c>
      <c r="H2590" t="s">
        <v>8245</v>
      </c>
      <c r="I2590">
        <v>1300275482</v>
      </c>
      <c r="J2590" s="10">
        <v>1297687082</v>
      </c>
      <c r="K2590" s="11">
        <f t="shared" si="200"/>
        <v>40588.526412037041</v>
      </c>
      <c r="L2590" t="b">
        <v>1</v>
      </c>
      <c r="M2590">
        <v>188</v>
      </c>
      <c r="N2590" t="b">
        <v>1</v>
      </c>
      <c r="O2590" t="s">
        <v>8283</v>
      </c>
      <c r="P2590" t="s">
        <v>8288</v>
      </c>
      <c r="Q2590">
        <f t="shared" si="201"/>
        <v>2011</v>
      </c>
      <c r="R2590">
        <f t="shared" si="202"/>
        <v>1</v>
      </c>
      <c r="S2590">
        <f t="shared" si="203"/>
        <v>0</v>
      </c>
      <c r="T2590">
        <f t="shared" si="204"/>
        <v>0</v>
      </c>
      <c r="U2590" t="str" cm="1">
        <f t="array" ref="U2590">_xlfn.IFS(D2590&lt;1000,"Less Than 1000",D2590&lt;=4999,"1000 to 4999",D2590&lt;=9999,"5000 to 9999",D2590&lt;=14999,"10000 to 14999",D2590&lt;=19999,"15000 to 19999",D2590&lt;=24999,"20000 to 24999",D2590&lt;=29999,"25000 to 29999",D2590&lt;=34999,"30000 to 34999",D2590&lt;=39999,"35000 to 39999",D2590&lt;44999,"40000 to 44999",D2590&lt;=44999,"40000 to 44999",D2590&lt;=49999,"45000 to 49999",D2590&gt;=50000,"50000 or More")</f>
        <v>5000 to 9999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7" t="s">
        <v>8220</v>
      </c>
      <c r="G2591" t="s">
        <v>8231</v>
      </c>
      <c r="H2591" t="s">
        <v>8252</v>
      </c>
      <c r="I2591">
        <v>1458733927</v>
      </c>
      <c r="J2591" s="10">
        <v>1456145527</v>
      </c>
      <c r="K2591" s="11">
        <f t="shared" si="200"/>
        <v>42422.536192129628</v>
      </c>
      <c r="L2591" t="b">
        <v>0</v>
      </c>
      <c r="M2591">
        <v>1</v>
      </c>
      <c r="N2591" t="b">
        <v>0</v>
      </c>
      <c r="O2591" t="s">
        <v>8309</v>
      </c>
      <c r="P2591" t="s">
        <v>8310</v>
      </c>
      <c r="Q2591">
        <f t="shared" si="201"/>
        <v>2016</v>
      </c>
      <c r="R2591">
        <f t="shared" si="202"/>
        <v>0</v>
      </c>
      <c r="S2591">
        <f t="shared" si="203"/>
        <v>1</v>
      </c>
      <c r="T2591">
        <f t="shared" si="204"/>
        <v>0</v>
      </c>
      <c r="U2591" t="str" cm="1">
        <f t="array" ref="U2591">_xlfn.IFS(D2591&lt;1000,"Less Than 1000",D2591&lt;=4999,"1000 to 4999",D2591&lt;=9999,"5000 to 9999",D2591&lt;=14999,"10000 to 14999",D2591&lt;=19999,"15000 to 19999",D2591&lt;=24999,"20000 to 24999",D2591&lt;=29999,"25000 to 29999",D2591&lt;=34999,"30000 to 34999",D2591&lt;=39999,"35000 to 39999",D2591&lt;44999,"40000 to 44999",D2591&lt;=44999,"40000 to 44999",D2591&lt;=49999,"45000 to 49999",D2591&gt;=50000,"50000 or More")</f>
        <v>50000 or More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7" t="s">
        <v>8220</v>
      </c>
      <c r="G2592" t="s">
        <v>8225</v>
      </c>
      <c r="H2592" t="s">
        <v>8247</v>
      </c>
      <c r="I2592">
        <v>1453817297</v>
      </c>
      <c r="J2592" s="10">
        <v>1453212497</v>
      </c>
      <c r="K2592" s="11">
        <f t="shared" si="200"/>
        <v>42388.589085648149</v>
      </c>
      <c r="L2592" t="b">
        <v>0</v>
      </c>
      <c r="M2592">
        <v>0</v>
      </c>
      <c r="N2592" t="b">
        <v>0</v>
      </c>
      <c r="O2592" t="s">
        <v>8309</v>
      </c>
      <c r="P2592" t="s">
        <v>8310</v>
      </c>
      <c r="Q2592">
        <f t="shared" si="201"/>
        <v>2016</v>
      </c>
      <c r="R2592">
        <f t="shared" si="202"/>
        <v>0</v>
      </c>
      <c r="S2592">
        <f t="shared" si="203"/>
        <v>1</v>
      </c>
      <c r="T2592">
        <f t="shared" si="204"/>
        <v>0</v>
      </c>
      <c r="U2592" t="str" cm="1">
        <f t="array" ref="U2592">_xlfn.IFS(D2592&lt;1000,"Less Than 1000",D2592&lt;=4999,"1000 to 4999",D2592&lt;=9999,"5000 to 9999",D2592&lt;=14999,"10000 to 14999",D2592&lt;=19999,"15000 to 19999",D2592&lt;=24999,"20000 to 24999",D2592&lt;=29999,"25000 to 29999",D2592&lt;=34999,"30000 to 34999",D2592&lt;=39999,"35000 to 39999",D2592&lt;44999,"40000 to 44999",D2592&lt;=44999,"40000 to 44999",D2592&lt;=49999,"45000 to 49999",D2592&gt;=50000,"50000 or More")</f>
        <v>1000 to 4999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7" t="s">
        <v>8220</v>
      </c>
      <c r="G2593" t="s">
        <v>8223</v>
      </c>
      <c r="H2593" t="s">
        <v>8245</v>
      </c>
      <c r="I2593">
        <v>1457901924</v>
      </c>
      <c r="J2593" s="10">
        <v>1452721524</v>
      </c>
      <c r="K2593" s="11">
        <f t="shared" si="200"/>
        <v>42382.906527777777</v>
      </c>
      <c r="L2593" t="b">
        <v>0</v>
      </c>
      <c r="M2593">
        <v>2</v>
      </c>
      <c r="N2593" t="b">
        <v>0</v>
      </c>
      <c r="O2593" t="s">
        <v>8309</v>
      </c>
      <c r="P2593" t="s">
        <v>8310</v>
      </c>
      <c r="Q2593">
        <f t="shared" si="201"/>
        <v>2016</v>
      </c>
      <c r="R2593">
        <f t="shared" si="202"/>
        <v>0</v>
      </c>
      <c r="S2593">
        <f t="shared" si="203"/>
        <v>1</v>
      </c>
      <c r="T2593">
        <f t="shared" si="204"/>
        <v>0</v>
      </c>
      <c r="U2593" t="str" cm="1">
        <f t="array" ref="U2593">_xlfn.IFS(D2593&lt;1000,"Less Than 1000",D2593&lt;=4999,"1000 to 4999",D2593&lt;=9999,"5000 to 9999",D2593&lt;=14999,"10000 to 14999",D2593&lt;=19999,"15000 to 19999",D2593&lt;=24999,"20000 to 24999",D2593&lt;=29999,"25000 to 29999",D2593&lt;=34999,"30000 to 34999",D2593&lt;=39999,"35000 to 39999",D2593&lt;44999,"40000 to 44999",D2593&lt;=44999,"40000 to 44999",D2593&lt;=49999,"45000 to 49999",D2593&gt;=50000,"50000 or More")</f>
        <v>1000 to 4999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7" t="s">
        <v>8220</v>
      </c>
      <c r="G2594" t="s">
        <v>8223</v>
      </c>
      <c r="H2594" t="s">
        <v>8245</v>
      </c>
      <c r="I2594">
        <v>1412536421</v>
      </c>
      <c r="J2594" s="10">
        <v>1409944421</v>
      </c>
      <c r="K2594" s="11">
        <f t="shared" si="200"/>
        <v>41887.801168981481</v>
      </c>
      <c r="L2594" t="b">
        <v>0</v>
      </c>
      <c r="M2594">
        <v>1</v>
      </c>
      <c r="N2594" t="b">
        <v>0</v>
      </c>
      <c r="O2594" t="s">
        <v>8309</v>
      </c>
      <c r="P2594" t="s">
        <v>8310</v>
      </c>
      <c r="Q2594">
        <f t="shared" si="201"/>
        <v>2014</v>
      </c>
      <c r="R2594">
        <f t="shared" si="202"/>
        <v>0</v>
      </c>
      <c r="S2594">
        <f t="shared" si="203"/>
        <v>1</v>
      </c>
      <c r="T2594">
        <f t="shared" si="204"/>
        <v>0</v>
      </c>
      <c r="U2594" t="str" cm="1">
        <f t="array" ref="U2594">_xlfn.IFS(D2594&lt;1000,"Less Than 1000",D2594&lt;=4999,"1000 to 4999",D2594&lt;=9999,"5000 to 9999",D2594&lt;=14999,"10000 to 14999",D2594&lt;=19999,"15000 to 19999",D2594&lt;=24999,"20000 to 24999",D2594&lt;=29999,"25000 to 29999",D2594&lt;=34999,"30000 to 34999",D2594&lt;=39999,"35000 to 39999",D2594&lt;44999,"40000 to 44999",D2594&lt;=44999,"40000 to 44999",D2594&lt;=49999,"45000 to 49999",D2594&gt;=50000,"50000 or More")</f>
        <v>30000 to 34999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7" t="s">
        <v>8220</v>
      </c>
      <c r="G2595" t="s">
        <v>8223</v>
      </c>
      <c r="H2595" t="s">
        <v>8245</v>
      </c>
      <c r="I2595">
        <v>1429993026</v>
      </c>
      <c r="J2595" s="10">
        <v>1427401026</v>
      </c>
      <c r="K2595" s="11">
        <f t="shared" si="200"/>
        <v>42089.84520833334</v>
      </c>
      <c r="L2595" t="b">
        <v>0</v>
      </c>
      <c r="M2595">
        <v>0</v>
      </c>
      <c r="N2595" t="b">
        <v>0</v>
      </c>
      <c r="O2595" t="s">
        <v>8309</v>
      </c>
      <c r="P2595" t="s">
        <v>8310</v>
      </c>
      <c r="Q2595">
        <f t="shared" si="201"/>
        <v>2015</v>
      </c>
      <c r="R2595">
        <f t="shared" si="202"/>
        <v>0</v>
      </c>
      <c r="S2595">
        <f t="shared" si="203"/>
        <v>1</v>
      </c>
      <c r="T2595">
        <f t="shared" si="204"/>
        <v>0</v>
      </c>
      <c r="U2595" t="str" cm="1">
        <f t="array" ref="U2595">_xlfn.IFS(D2595&lt;1000,"Less Than 1000",D2595&lt;=4999,"1000 to 4999",D2595&lt;=9999,"5000 to 9999",D2595&lt;=14999,"10000 to 14999",D2595&lt;=19999,"15000 to 19999",D2595&lt;=24999,"20000 to 24999",D2595&lt;=29999,"25000 to 29999",D2595&lt;=34999,"30000 to 34999",D2595&lt;=39999,"35000 to 39999",D2595&lt;44999,"40000 to 44999",D2595&lt;=44999,"40000 to 44999",D2595&lt;=49999,"45000 to 49999",D2595&gt;=50000,"50000 or More")</f>
        <v>10000 to 14999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7" t="s">
        <v>8220</v>
      </c>
      <c r="G2596" t="s">
        <v>8223</v>
      </c>
      <c r="H2596" t="s">
        <v>8245</v>
      </c>
      <c r="I2596">
        <v>1407453228</v>
      </c>
      <c r="J2596" s="10">
        <v>1404861228</v>
      </c>
      <c r="K2596" s="11">
        <f t="shared" si="200"/>
        <v>41828.967916666668</v>
      </c>
      <c r="L2596" t="b">
        <v>0</v>
      </c>
      <c r="M2596">
        <v>1</v>
      </c>
      <c r="N2596" t="b">
        <v>0</v>
      </c>
      <c r="O2596" t="s">
        <v>8309</v>
      </c>
      <c r="P2596" t="s">
        <v>8310</v>
      </c>
      <c r="Q2596">
        <f t="shared" si="201"/>
        <v>2014</v>
      </c>
      <c r="R2596">
        <f t="shared" si="202"/>
        <v>0</v>
      </c>
      <c r="S2596">
        <f t="shared" si="203"/>
        <v>1</v>
      </c>
      <c r="T2596">
        <f t="shared" si="204"/>
        <v>0</v>
      </c>
      <c r="U2596" t="str" cm="1">
        <f t="array" ref="U2596">_xlfn.IFS(D2596&lt;1000,"Less Than 1000",D2596&lt;=4999,"1000 to 4999",D2596&lt;=9999,"5000 to 9999",D2596&lt;=14999,"10000 to 14999",D2596&lt;=19999,"15000 to 19999",D2596&lt;=24999,"20000 to 24999",D2596&lt;=29999,"25000 to 29999",D2596&lt;=34999,"30000 to 34999",D2596&lt;=39999,"35000 to 39999",D2596&lt;44999,"40000 to 44999",D2596&lt;=44999,"40000 to 44999",D2596&lt;=49999,"45000 to 49999",D2596&gt;=50000,"50000 or More")</f>
        <v>50000 or More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7" t="s">
        <v>8220</v>
      </c>
      <c r="G2597" t="s">
        <v>8223</v>
      </c>
      <c r="H2597" t="s">
        <v>8245</v>
      </c>
      <c r="I2597">
        <v>1487915500</v>
      </c>
      <c r="J2597" s="10">
        <v>1485323500</v>
      </c>
      <c r="K2597" s="11">
        <f t="shared" si="200"/>
        <v>42760.244212962964</v>
      </c>
      <c r="L2597" t="b">
        <v>0</v>
      </c>
      <c r="M2597">
        <v>19</v>
      </c>
      <c r="N2597" t="b">
        <v>0</v>
      </c>
      <c r="O2597" t="s">
        <v>8309</v>
      </c>
      <c r="P2597" t="s">
        <v>8310</v>
      </c>
      <c r="Q2597">
        <f t="shared" si="201"/>
        <v>2017</v>
      </c>
      <c r="R2597">
        <f t="shared" si="202"/>
        <v>0</v>
      </c>
      <c r="S2597">
        <f t="shared" si="203"/>
        <v>1</v>
      </c>
      <c r="T2597">
        <f t="shared" si="204"/>
        <v>0</v>
      </c>
      <c r="U2597" t="str" cm="1">
        <f t="array" ref="U2597">_xlfn.IFS(D2597&lt;1000,"Less Than 1000",D2597&lt;=4999,"1000 to 4999",D2597&lt;=9999,"5000 to 9999",D2597&lt;=14999,"10000 to 14999",D2597&lt;=19999,"15000 to 19999",D2597&lt;=24999,"20000 to 24999",D2597&lt;=29999,"25000 to 29999",D2597&lt;=34999,"30000 to 34999",D2597&lt;=39999,"35000 to 39999",D2597&lt;44999,"40000 to 44999",D2597&lt;=44999,"40000 to 44999",D2597&lt;=49999,"45000 to 49999",D2597&gt;=50000,"50000 or More")</f>
        <v>15000 to 19999</v>
      </c>
    </row>
    <row r="2598" spans="1:21" ht="42.75" x14ac:dyDescent="0.45">
      <c r="A2598">
        <v>312</v>
      </c>
      <c r="B2598" s="3" t="s">
        <v>313</v>
      </c>
      <c r="C2598" s="3" t="s">
        <v>4422</v>
      </c>
      <c r="D2598" s="6">
        <v>8000</v>
      </c>
      <c r="E2598" s="8">
        <v>8950</v>
      </c>
      <c r="F2598" s="17" t="s">
        <v>8218</v>
      </c>
      <c r="G2598" t="s">
        <v>8223</v>
      </c>
      <c r="H2598" t="s">
        <v>8245</v>
      </c>
      <c r="I2598">
        <v>1365973432</v>
      </c>
      <c r="J2598" s="10">
        <v>1363381432</v>
      </c>
      <c r="K2598" s="11">
        <f t="shared" si="200"/>
        <v>41348.877685185187</v>
      </c>
      <c r="L2598" t="b">
        <v>1</v>
      </c>
      <c r="M2598">
        <v>146</v>
      </c>
      <c r="N2598" t="b">
        <v>1</v>
      </c>
      <c r="O2598" t="s">
        <v>8283</v>
      </c>
      <c r="P2598" t="s">
        <v>8288</v>
      </c>
      <c r="Q2598">
        <f t="shared" si="201"/>
        <v>2013</v>
      </c>
      <c r="R2598">
        <f t="shared" si="202"/>
        <v>1</v>
      </c>
      <c r="S2598">
        <f t="shared" si="203"/>
        <v>0</v>
      </c>
      <c r="T2598">
        <f t="shared" si="204"/>
        <v>0</v>
      </c>
      <c r="U2598" t="str" cm="1">
        <f t="array" ref="U2598">_xlfn.IFS(D2598&lt;1000,"Less Than 1000",D2598&lt;=4999,"1000 to 4999",D2598&lt;=9999,"5000 to 9999",D2598&lt;=14999,"10000 to 14999",D2598&lt;=19999,"15000 to 19999",D2598&lt;=24999,"20000 to 24999",D2598&lt;=29999,"25000 to 29999",D2598&lt;=34999,"30000 to 34999",D2598&lt;=39999,"35000 to 39999",D2598&lt;44999,"40000 to 44999",D2598&lt;=44999,"40000 to 44999",D2598&lt;=49999,"45000 to 49999",D2598&gt;=50000,"50000 or More")</f>
        <v>5000 to 9999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7" t="s">
        <v>8220</v>
      </c>
      <c r="G2599" t="s">
        <v>8224</v>
      </c>
      <c r="H2599" t="s">
        <v>8246</v>
      </c>
      <c r="I2599">
        <v>1466323917</v>
      </c>
      <c r="J2599" s="10">
        <v>1463731917</v>
      </c>
      <c r="K2599" s="11">
        <f t="shared" si="200"/>
        <v>42510.341631944444</v>
      </c>
      <c r="L2599" t="b">
        <v>0</v>
      </c>
      <c r="M2599">
        <v>7</v>
      </c>
      <c r="N2599" t="b">
        <v>0</v>
      </c>
      <c r="O2599" t="s">
        <v>8309</v>
      </c>
      <c r="P2599" t="s">
        <v>8310</v>
      </c>
      <c r="Q2599">
        <f t="shared" si="201"/>
        <v>2016</v>
      </c>
      <c r="R2599">
        <f t="shared" si="202"/>
        <v>0</v>
      </c>
      <c r="S2599">
        <f t="shared" si="203"/>
        <v>1</v>
      </c>
      <c r="T2599">
        <f t="shared" si="204"/>
        <v>0</v>
      </c>
      <c r="U2599" t="str" cm="1">
        <f t="array" ref="U2599">_xlfn.IFS(D2599&lt;1000,"Less Than 1000",D2599&lt;=4999,"1000 to 4999",D2599&lt;=9999,"5000 to 9999",D2599&lt;=14999,"10000 to 14999",D2599&lt;=19999,"15000 to 19999",D2599&lt;=24999,"20000 to 24999",D2599&lt;=29999,"25000 to 29999",D2599&lt;=34999,"30000 to 34999",D2599&lt;=39999,"35000 to 39999",D2599&lt;44999,"40000 to 44999",D2599&lt;=44999,"40000 to 44999",D2599&lt;=49999,"45000 to 49999",D2599&gt;=50000,"50000 or More")</f>
        <v>1000 to 4999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7" t="s">
        <v>8220</v>
      </c>
      <c r="G2600" t="s">
        <v>8223</v>
      </c>
      <c r="H2600" t="s">
        <v>8245</v>
      </c>
      <c r="I2600">
        <v>1443039001</v>
      </c>
      <c r="J2600" s="10">
        <v>1440447001</v>
      </c>
      <c r="K2600" s="11">
        <f t="shared" si="200"/>
        <v>42240.840289351851</v>
      </c>
      <c r="L2600" t="b">
        <v>0</v>
      </c>
      <c r="M2600">
        <v>14</v>
      </c>
      <c r="N2600" t="b">
        <v>0</v>
      </c>
      <c r="O2600" t="s">
        <v>8309</v>
      </c>
      <c r="P2600" t="s">
        <v>8310</v>
      </c>
      <c r="Q2600">
        <f t="shared" si="201"/>
        <v>2015</v>
      </c>
      <c r="R2600">
        <f t="shared" si="202"/>
        <v>0</v>
      </c>
      <c r="S2600">
        <f t="shared" si="203"/>
        <v>1</v>
      </c>
      <c r="T2600">
        <f t="shared" si="204"/>
        <v>0</v>
      </c>
      <c r="U2600" t="str" cm="1">
        <f t="array" ref="U2600">_xlfn.IFS(D2600&lt;1000,"Less Than 1000",D2600&lt;=4999,"1000 to 4999",D2600&lt;=9999,"5000 to 9999",D2600&lt;=14999,"10000 to 14999",D2600&lt;=19999,"15000 to 19999",D2600&lt;=24999,"20000 to 24999",D2600&lt;=29999,"25000 to 29999",D2600&lt;=34999,"30000 to 34999",D2600&lt;=39999,"35000 to 39999",D2600&lt;44999,"40000 to 44999",D2600&lt;=44999,"40000 to 44999",D2600&lt;=49999,"45000 to 49999",D2600&gt;=50000,"50000 or More")</f>
        <v>1000 to 4999</v>
      </c>
    </row>
    <row r="2601" spans="1:21" ht="42.75" x14ac:dyDescent="0.45">
      <c r="A2601">
        <v>419</v>
      </c>
      <c r="B2601" s="3" t="s">
        <v>420</v>
      </c>
      <c r="C2601" s="3" t="s">
        <v>4529</v>
      </c>
      <c r="D2601" s="6">
        <v>8000</v>
      </c>
      <c r="E2601" s="8">
        <v>8035</v>
      </c>
      <c r="F2601" s="17" t="s">
        <v>8218</v>
      </c>
      <c r="G2601" t="s">
        <v>8223</v>
      </c>
      <c r="H2601" t="s">
        <v>8245</v>
      </c>
      <c r="I2601">
        <v>1372536787</v>
      </c>
      <c r="J2601" s="10">
        <v>1367352787</v>
      </c>
      <c r="K2601" s="11">
        <f t="shared" si="200"/>
        <v>41394.842442129629</v>
      </c>
      <c r="L2601" t="b">
        <v>0</v>
      </c>
      <c r="M2601">
        <v>73</v>
      </c>
      <c r="N2601" t="b">
        <v>1</v>
      </c>
      <c r="O2601" t="s">
        <v>8283</v>
      </c>
      <c r="P2601" t="s">
        <v>8288</v>
      </c>
      <c r="Q2601">
        <f t="shared" si="201"/>
        <v>2013</v>
      </c>
      <c r="R2601">
        <f t="shared" si="202"/>
        <v>1</v>
      </c>
      <c r="S2601">
        <f t="shared" si="203"/>
        <v>0</v>
      </c>
      <c r="T2601">
        <f t="shared" si="204"/>
        <v>0</v>
      </c>
      <c r="U2601" t="str" cm="1">
        <f t="array" ref="U2601">_xlfn.IFS(D2601&lt;1000,"Less Than 1000",D2601&lt;=4999,"1000 to 4999",D2601&lt;=9999,"5000 to 9999",D2601&lt;=14999,"10000 to 14999",D2601&lt;=19999,"15000 to 19999",D2601&lt;=24999,"20000 to 24999",D2601&lt;=29999,"25000 to 29999",D2601&lt;=34999,"30000 to 34999",D2601&lt;=39999,"35000 to 39999",D2601&lt;44999,"40000 to 44999",D2601&lt;=44999,"40000 to 44999",D2601&lt;=49999,"45000 to 49999",D2601&gt;=50000,"50000 or More")</f>
        <v>5000 to 9999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7" t="s">
        <v>8220</v>
      </c>
      <c r="G2602" t="s">
        <v>8223</v>
      </c>
      <c r="H2602" t="s">
        <v>8245</v>
      </c>
      <c r="I2602">
        <v>1458938200</v>
      </c>
      <c r="J2602" s="10">
        <v>1453757800</v>
      </c>
      <c r="K2602" s="11">
        <f t="shared" si="200"/>
        <v>42394.900462962964</v>
      </c>
      <c r="L2602" t="b">
        <v>0</v>
      </c>
      <c r="M2602">
        <v>30</v>
      </c>
      <c r="N2602" t="b">
        <v>0</v>
      </c>
      <c r="O2602" t="s">
        <v>8309</v>
      </c>
      <c r="P2602" t="s">
        <v>8310</v>
      </c>
      <c r="Q2602">
        <f t="shared" si="201"/>
        <v>2016</v>
      </c>
      <c r="R2602">
        <f t="shared" si="202"/>
        <v>0</v>
      </c>
      <c r="S2602">
        <f t="shared" si="203"/>
        <v>1</v>
      </c>
      <c r="T2602">
        <f t="shared" si="204"/>
        <v>0</v>
      </c>
      <c r="U2602" t="str" cm="1">
        <f t="array" ref="U2602">_xlfn.IFS(D2602&lt;1000,"Less Than 1000",D2602&lt;=4999,"1000 to 4999",D2602&lt;=9999,"5000 to 9999",D2602&lt;=14999,"10000 to 14999",D2602&lt;=19999,"15000 to 19999",D2602&lt;=24999,"20000 to 24999",D2602&lt;=29999,"25000 to 29999",D2602&lt;=34999,"30000 to 34999",D2602&lt;=39999,"35000 to 39999",D2602&lt;44999,"40000 to 44999",D2602&lt;=44999,"40000 to 44999",D2602&lt;=49999,"45000 to 49999",D2602&gt;=50000,"50000 or More")</f>
        <v>50000 or More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7" t="s">
        <v>8218</v>
      </c>
      <c r="G2603" t="s">
        <v>8223</v>
      </c>
      <c r="H2603" t="s">
        <v>8245</v>
      </c>
      <c r="I2603">
        <v>1347508740</v>
      </c>
      <c r="J2603" s="10">
        <v>1346276349</v>
      </c>
      <c r="K2603" s="11">
        <f t="shared" si="200"/>
        <v>41150.902187499996</v>
      </c>
      <c r="L2603" t="b">
        <v>1</v>
      </c>
      <c r="M2603">
        <v>151</v>
      </c>
      <c r="N2603" t="b">
        <v>1</v>
      </c>
      <c r="O2603" t="s">
        <v>8292</v>
      </c>
      <c r="P2603" t="s">
        <v>8328</v>
      </c>
      <c r="Q2603">
        <f t="shared" si="201"/>
        <v>2012</v>
      </c>
      <c r="R2603">
        <f t="shared" si="202"/>
        <v>1</v>
      </c>
      <c r="S2603">
        <f t="shared" si="203"/>
        <v>0</v>
      </c>
      <c r="T2603">
        <f t="shared" si="204"/>
        <v>0</v>
      </c>
      <c r="U2603" t="str" cm="1">
        <f t="array" ref="U2603">_xlfn.IFS(D2603&lt;1000,"Less Than 1000",D2603&lt;=4999,"1000 to 4999",D2603&lt;=9999,"5000 to 9999",D2603&lt;=14999,"10000 to 14999",D2603&lt;=19999,"15000 to 19999",D2603&lt;=24999,"20000 to 24999",D2603&lt;=29999,"25000 to 29999",D2603&lt;=34999,"30000 to 34999",D2603&lt;=39999,"35000 to 39999",D2603&lt;44999,"40000 to 44999",D2603&lt;=44999,"40000 to 44999",D2603&lt;=49999,"45000 to 49999",D2603&gt;=50000,"50000 or More")</f>
        <v>Less Than 1000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7" t="s">
        <v>8218</v>
      </c>
      <c r="G2604" t="s">
        <v>8223</v>
      </c>
      <c r="H2604" t="s">
        <v>8245</v>
      </c>
      <c r="I2604">
        <v>1415827200</v>
      </c>
      <c r="J2604" s="10">
        <v>1412358968</v>
      </c>
      <c r="K2604" s="11">
        <f t="shared" si="200"/>
        <v>41915.747314814813</v>
      </c>
      <c r="L2604" t="b">
        <v>1</v>
      </c>
      <c r="M2604">
        <v>489</v>
      </c>
      <c r="N2604" t="b">
        <v>1</v>
      </c>
      <c r="O2604" t="s">
        <v>8292</v>
      </c>
      <c r="P2604" t="s">
        <v>8328</v>
      </c>
      <c r="Q2604">
        <f t="shared" si="201"/>
        <v>2014</v>
      </c>
      <c r="R2604">
        <f t="shared" si="202"/>
        <v>1</v>
      </c>
      <c r="S2604">
        <f t="shared" si="203"/>
        <v>0</v>
      </c>
      <c r="T2604">
        <f t="shared" si="204"/>
        <v>0</v>
      </c>
      <c r="U2604" t="str" cm="1">
        <f t="array" ref="U2604">_xlfn.IFS(D2604&lt;1000,"Less Than 1000",D2604&lt;=4999,"1000 to 4999",D2604&lt;=9999,"5000 to 9999",D2604&lt;=14999,"10000 to 14999",D2604&lt;=19999,"15000 to 19999",D2604&lt;=24999,"20000 to 24999",D2604&lt;=29999,"25000 to 29999",D2604&lt;=34999,"30000 to 34999",D2604&lt;=39999,"35000 to 39999",D2604&lt;44999,"40000 to 44999",D2604&lt;=44999,"40000 to 44999",D2604&lt;=49999,"45000 to 49999",D2604&gt;=50000,"50000 or More")</f>
        <v>10000 to 14999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7" t="s">
        <v>8218</v>
      </c>
      <c r="G2605" t="s">
        <v>8223</v>
      </c>
      <c r="H2605" t="s">
        <v>8245</v>
      </c>
      <c r="I2605">
        <v>1387835654</v>
      </c>
      <c r="J2605" s="10">
        <v>1386626054</v>
      </c>
      <c r="K2605" s="11">
        <f t="shared" si="200"/>
        <v>41617.912662037037</v>
      </c>
      <c r="L2605" t="b">
        <v>1</v>
      </c>
      <c r="M2605">
        <v>50</v>
      </c>
      <c r="N2605" t="b">
        <v>1</v>
      </c>
      <c r="O2605" t="s">
        <v>8292</v>
      </c>
      <c r="P2605" t="s">
        <v>8328</v>
      </c>
      <c r="Q2605">
        <f t="shared" si="201"/>
        <v>2013</v>
      </c>
      <c r="R2605">
        <f t="shared" si="202"/>
        <v>1</v>
      </c>
      <c r="S2605">
        <f t="shared" si="203"/>
        <v>0</v>
      </c>
      <c r="T2605">
        <f t="shared" si="204"/>
        <v>0</v>
      </c>
      <c r="U2605" t="str" cm="1">
        <f t="array" ref="U2605">_xlfn.IFS(D2605&lt;1000,"Less Than 1000",D2605&lt;=4999,"1000 to 4999",D2605&lt;=9999,"5000 to 9999",D2605&lt;=14999,"10000 to 14999",D2605&lt;=19999,"15000 to 19999",D2605&lt;=24999,"20000 to 24999",D2605&lt;=29999,"25000 to 29999",D2605&lt;=34999,"30000 to 34999",D2605&lt;=39999,"35000 to 39999",D2605&lt;44999,"40000 to 44999",D2605&lt;=44999,"40000 to 44999",D2605&lt;=49999,"45000 to 49999",D2605&gt;=50000,"50000 or More")</f>
        <v>1000 to 4999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7" t="s">
        <v>8218</v>
      </c>
      <c r="G2606" t="s">
        <v>8223</v>
      </c>
      <c r="H2606" t="s">
        <v>8245</v>
      </c>
      <c r="I2606">
        <v>1335662023</v>
      </c>
      <c r="J2606" s="10">
        <v>1333070023</v>
      </c>
      <c r="K2606" s="11">
        <f t="shared" si="200"/>
        <v>40998.051192129627</v>
      </c>
      <c r="L2606" t="b">
        <v>1</v>
      </c>
      <c r="M2606">
        <v>321</v>
      </c>
      <c r="N2606" t="b">
        <v>1</v>
      </c>
      <c r="O2606" t="s">
        <v>8292</v>
      </c>
      <c r="P2606" t="s">
        <v>8328</v>
      </c>
      <c r="Q2606">
        <f t="shared" si="201"/>
        <v>2012</v>
      </c>
      <c r="R2606">
        <f t="shared" si="202"/>
        <v>1</v>
      </c>
      <c r="S2606">
        <f t="shared" si="203"/>
        <v>0</v>
      </c>
      <c r="T2606">
        <f t="shared" si="204"/>
        <v>0</v>
      </c>
      <c r="U2606" t="str" cm="1">
        <f t="array" ref="U2606">_xlfn.IFS(D2606&lt;1000,"Less Than 1000",D2606&lt;=4999,"1000 to 4999",D2606&lt;=9999,"5000 to 9999",D2606&lt;=14999,"10000 to 14999",D2606&lt;=19999,"15000 to 19999",D2606&lt;=24999,"20000 to 24999",D2606&lt;=29999,"25000 to 29999",D2606&lt;=34999,"30000 to 34999",D2606&lt;=39999,"35000 to 39999",D2606&lt;44999,"40000 to 44999",D2606&lt;=44999,"40000 to 44999",D2606&lt;=49999,"45000 to 49999",D2606&gt;=50000,"50000 or More")</f>
        <v>20000 to 24999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7" t="s">
        <v>8218</v>
      </c>
      <c r="G2607" t="s">
        <v>8223</v>
      </c>
      <c r="H2607" t="s">
        <v>8245</v>
      </c>
      <c r="I2607">
        <v>1466168390</v>
      </c>
      <c r="J2607" s="10">
        <v>1463576390</v>
      </c>
      <c r="K2607" s="11">
        <f t="shared" si="200"/>
        <v>42508.541550925926</v>
      </c>
      <c r="L2607" t="b">
        <v>1</v>
      </c>
      <c r="M2607">
        <v>1762</v>
      </c>
      <c r="N2607" t="b">
        <v>1</v>
      </c>
      <c r="O2607" t="s">
        <v>8292</v>
      </c>
      <c r="P2607" t="s">
        <v>8328</v>
      </c>
      <c r="Q2607">
        <f t="shared" si="201"/>
        <v>2016</v>
      </c>
      <c r="R2607">
        <f t="shared" si="202"/>
        <v>1</v>
      </c>
      <c r="S2607">
        <f t="shared" si="203"/>
        <v>0</v>
      </c>
      <c r="T2607">
        <f t="shared" si="204"/>
        <v>0</v>
      </c>
      <c r="U2607" t="str" cm="1">
        <f t="array" ref="U2607">_xlfn.IFS(D2607&lt;1000,"Less Than 1000",D2607&lt;=4999,"1000 to 4999",D2607&lt;=9999,"5000 to 9999",D2607&lt;=14999,"10000 to 14999",D2607&lt;=19999,"15000 to 19999",D2607&lt;=24999,"20000 to 24999",D2607&lt;=29999,"25000 to 29999",D2607&lt;=34999,"30000 to 34999",D2607&lt;=39999,"35000 to 39999",D2607&lt;44999,"40000 to 44999",D2607&lt;=44999,"40000 to 44999",D2607&lt;=49999,"45000 to 49999",D2607&gt;=50000,"50000 or More")</f>
        <v>50000 or More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7" t="s">
        <v>8218</v>
      </c>
      <c r="G2608" t="s">
        <v>8223</v>
      </c>
      <c r="H2608" t="s">
        <v>8245</v>
      </c>
      <c r="I2608">
        <v>1398791182</v>
      </c>
      <c r="J2608" s="10">
        <v>1396026382</v>
      </c>
      <c r="K2608" s="11">
        <f t="shared" si="200"/>
        <v>41726.712754629632</v>
      </c>
      <c r="L2608" t="b">
        <v>1</v>
      </c>
      <c r="M2608">
        <v>385</v>
      </c>
      <c r="N2608" t="b">
        <v>1</v>
      </c>
      <c r="O2608" t="s">
        <v>8292</v>
      </c>
      <c r="P2608" t="s">
        <v>8328</v>
      </c>
      <c r="Q2608">
        <f t="shared" si="201"/>
        <v>2014</v>
      </c>
      <c r="R2608">
        <f t="shared" si="202"/>
        <v>1</v>
      </c>
      <c r="S2608">
        <f t="shared" si="203"/>
        <v>0</v>
      </c>
      <c r="T2608">
        <f t="shared" si="204"/>
        <v>0</v>
      </c>
      <c r="U2608" t="str" cm="1">
        <f t="array" ref="U2608">_xlfn.IFS(D2608&lt;1000,"Less Than 1000",D2608&lt;=4999,"1000 to 4999",D2608&lt;=9999,"5000 to 9999",D2608&lt;=14999,"10000 to 14999",D2608&lt;=19999,"15000 to 19999",D2608&lt;=24999,"20000 to 24999",D2608&lt;=29999,"25000 to 29999",D2608&lt;=34999,"30000 to 34999",D2608&lt;=39999,"35000 to 39999",D2608&lt;44999,"40000 to 44999",D2608&lt;=44999,"40000 to 44999",D2608&lt;=49999,"45000 to 49999",D2608&gt;=50000,"50000 or More")</f>
        <v>10000 to 14999</v>
      </c>
    </row>
    <row r="2609" spans="1:21" ht="42.75" x14ac:dyDescent="0.45">
      <c r="A2609">
        <v>512</v>
      </c>
      <c r="B2609" s="3" t="s">
        <v>513</v>
      </c>
      <c r="C2609" s="3" t="s">
        <v>4622</v>
      </c>
      <c r="D2609" s="6">
        <v>8000</v>
      </c>
      <c r="E2609" s="8">
        <v>11</v>
      </c>
      <c r="F2609" s="17" t="s">
        <v>8220</v>
      </c>
      <c r="G2609" t="s">
        <v>8223</v>
      </c>
      <c r="H2609" t="s">
        <v>8245</v>
      </c>
      <c r="I2609">
        <v>1479667727</v>
      </c>
      <c r="J2609" s="10">
        <v>1475776127</v>
      </c>
      <c r="K2609" s="11">
        <f t="shared" si="200"/>
        <v>42649.742210648154</v>
      </c>
      <c r="L2609" t="b">
        <v>0</v>
      </c>
      <c r="M2609">
        <v>2</v>
      </c>
      <c r="N2609" t="b">
        <v>0</v>
      </c>
      <c r="O2609" t="s">
        <v>8283</v>
      </c>
      <c r="P2609" t="s">
        <v>8289</v>
      </c>
      <c r="Q2609">
        <f t="shared" si="201"/>
        <v>2016</v>
      </c>
      <c r="R2609">
        <f t="shared" si="202"/>
        <v>0</v>
      </c>
      <c r="S2609">
        <f t="shared" si="203"/>
        <v>1</v>
      </c>
      <c r="T2609">
        <f t="shared" si="204"/>
        <v>0</v>
      </c>
      <c r="U2609" t="str" cm="1">
        <f t="array" ref="U2609">_xlfn.IFS(D2609&lt;1000,"Less Than 1000",D2609&lt;=4999,"1000 to 4999",D2609&lt;=9999,"5000 to 9999",D2609&lt;=14999,"10000 to 14999",D2609&lt;=19999,"15000 to 19999",D2609&lt;=24999,"20000 to 24999",D2609&lt;=29999,"25000 to 29999",D2609&lt;=34999,"30000 to 34999",D2609&lt;=39999,"35000 to 39999",D2609&lt;44999,"40000 to 44999",D2609&lt;=44999,"40000 to 44999",D2609&lt;=49999,"45000 to 49999",D2609&gt;=50000,"50000 or More")</f>
        <v>5000 to 9999</v>
      </c>
    </row>
    <row r="2610" spans="1:21" ht="28.5" x14ac:dyDescent="0.45">
      <c r="A2610">
        <v>556</v>
      </c>
      <c r="B2610" s="3" t="s">
        <v>557</v>
      </c>
      <c r="C2610" s="3" t="s">
        <v>4666</v>
      </c>
      <c r="D2610" s="6">
        <v>8000</v>
      </c>
      <c r="E2610" s="8">
        <v>200</v>
      </c>
      <c r="F2610" s="17" t="s">
        <v>8220</v>
      </c>
      <c r="G2610" t="s">
        <v>8223</v>
      </c>
      <c r="H2610" t="s">
        <v>8245</v>
      </c>
      <c r="I2610">
        <v>1452112717</v>
      </c>
      <c r="J2610" s="10">
        <v>1449520717</v>
      </c>
      <c r="K2610" s="11">
        <f t="shared" si="200"/>
        <v>42345.860150462962</v>
      </c>
      <c r="L2610" t="b">
        <v>0</v>
      </c>
      <c r="M2610">
        <v>1</v>
      </c>
      <c r="N2610" t="b">
        <v>0</v>
      </c>
      <c r="O2610" t="s">
        <v>8292</v>
      </c>
      <c r="P2610" t="s">
        <v>8293</v>
      </c>
      <c r="Q2610">
        <f t="shared" si="201"/>
        <v>2015</v>
      </c>
      <c r="R2610">
        <f t="shared" si="202"/>
        <v>0</v>
      </c>
      <c r="S2610">
        <f t="shared" si="203"/>
        <v>1</v>
      </c>
      <c r="T2610">
        <f t="shared" si="204"/>
        <v>0</v>
      </c>
      <c r="U2610" t="str" cm="1">
        <f t="array" ref="U2610">_xlfn.IFS(D2610&lt;1000,"Less Than 1000",D2610&lt;=4999,"1000 to 4999",D2610&lt;=9999,"5000 to 9999",D2610&lt;=14999,"10000 to 14999",D2610&lt;=19999,"15000 to 19999",D2610&lt;=24999,"20000 to 24999",D2610&lt;=29999,"25000 to 29999",D2610&lt;=34999,"30000 to 34999",D2610&lt;=39999,"35000 to 39999",D2610&lt;44999,"40000 to 44999",D2610&lt;=44999,"40000 to 44999",D2610&lt;=49999,"45000 to 49999",D2610&gt;=50000,"50000 or More")</f>
        <v>5000 to 9999</v>
      </c>
    </row>
    <row r="2611" spans="1:21" ht="42.75" x14ac:dyDescent="0.45">
      <c r="A2611">
        <v>655</v>
      </c>
      <c r="B2611" s="3" t="s">
        <v>656</v>
      </c>
      <c r="C2611" s="3" t="s">
        <v>4765</v>
      </c>
      <c r="D2611" s="6">
        <v>8000</v>
      </c>
      <c r="E2611" s="8">
        <v>11751</v>
      </c>
      <c r="F2611" s="17" t="s">
        <v>8218</v>
      </c>
      <c r="G2611" t="s">
        <v>8223</v>
      </c>
      <c r="H2611" t="s">
        <v>8245</v>
      </c>
      <c r="I2611">
        <v>1426197512</v>
      </c>
      <c r="J2611" s="10">
        <v>1423609112</v>
      </c>
      <c r="K2611" s="11">
        <f t="shared" si="200"/>
        <v>42045.957314814819</v>
      </c>
      <c r="L2611" t="b">
        <v>0</v>
      </c>
      <c r="M2611">
        <v>274</v>
      </c>
      <c r="N2611" t="b">
        <v>1</v>
      </c>
      <c r="O2611" t="s">
        <v>8292</v>
      </c>
      <c r="P2611" t="s">
        <v>8294</v>
      </c>
      <c r="Q2611">
        <f t="shared" si="201"/>
        <v>2015</v>
      </c>
      <c r="R2611">
        <f t="shared" si="202"/>
        <v>1</v>
      </c>
      <c r="S2611">
        <f t="shared" si="203"/>
        <v>0</v>
      </c>
      <c r="T2611">
        <f t="shared" si="204"/>
        <v>0</v>
      </c>
      <c r="U2611" t="str" cm="1">
        <f t="array" ref="U2611">_xlfn.IFS(D2611&lt;1000,"Less Than 1000",D2611&lt;=4999,"1000 to 4999",D2611&lt;=9999,"5000 to 9999",D2611&lt;=14999,"10000 to 14999",D2611&lt;=19999,"15000 to 19999",D2611&lt;=24999,"20000 to 24999",D2611&lt;=29999,"25000 to 29999",D2611&lt;=34999,"30000 to 34999",D2611&lt;=39999,"35000 to 39999",D2611&lt;44999,"40000 to 44999",D2611&lt;=44999,"40000 to 44999",D2611&lt;=49999,"45000 to 49999",D2611&gt;=50000,"50000 or More")</f>
        <v>5000 to 9999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7" t="s">
        <v>8218</v>
      </c>
      <c r="G2612" t="s">
        <v>8223</v>
      </c>
      <c r="H2612" t="s">
        <v>8245</v>
      </c>
      <c r="I2612">
        <v>1471849140</v>
      </c>
      <c r="J2612" s="10">
        <v>1468444125</v>
      </c>
      <c r="K2612" s="11">
        <f t="shared" si="200"/>
        <v>42564.881076388891</v>
      </c>
      <c r="L2612" t="b">
        <v>1</v>
      </c>
      <c r="M2612">
        <v>577</v>
      </c>
      <c r="N2612" t="b">
        <v>1</v>
      </c>
      <c r="O2612" t="s">
        <v>8292</v>
      </c>
      <c r="P2612" t="s">
        <v>8328</v>
      </c>
      <c r="Q2612">
        <f t="shared" si="201"/>
        <v>2016</v>
      </c>
      <c r="R2612">
        <f t="shared" si="202"/>
        <v>1</v>
      </c>
      <c r="S2612">
        <f t="shared" si="203"/>
        <v>0</v>
      </c>
      <c r="T2612">
        <f t="shared" si="204"/>
        <v>0</v>
      </c>
      <c r="U2612" t="str" cm="1">
        <f t="array" ref="U2612">_xlfn.IFS(D2612&lt;1000,"Less Than 1000",D2612&lt;=4999,"1000 to 4999",D2612&lt;=9999,"5000 to 9999",D2612&lt;=14999,"10000 to 14999",D2612&lt;=19999,"15000 to 19999",D2612&lt;=24999,"20000 to 24999",D2612&lt;=29999,"25000 to 29999",D2612&lt;=34999,"30000 to 34999",D2612&lt;=39999,"35000 to 39999",D2612&lt;44999,"40000 to 44999",D2612&lt;=44999,"40000 to 44999",D2612&lt;=49999,"45000 to 49999",D2612&gt;=50000,"50000 or More")</f>
        <v>20000 to 24999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7" t="s">
        <v>8218</v>
      </c>
      <c r="G2613" t="s">
        <v>8235</v>
      </c>
      <c r="H2613" t="s">
        <v>8248</v>
      </c>
      <c r="I2613">
        <v>1483397940</v>
      </c>
      <c r="J2613" s="10">
        <v>1480493014</v>
      </c>
      <c r="K2613" s="11">
        <f t="shared" si="200"/>
        <v>42704.335810185185</v>
      </c>
      <c r="L2613" t="b">
        <v>1</v>
      </c>
      <c r="M2613">
        <v>3663</v>
      </c>
      <c r="N2613" t="b">
        <v>1</v>
      </c>
      <c r="O2613" t="s">
        <v>8292</v>
      </c>
      <c r="P2613" t="s">
        <v>8328</v>
      </c>
      <c r="Q2613">
        <f t="shared" si="201"/>
        <v>2016</v>
      </c>
      <c r="R2613">
        <f t="shared" si="202"/>
        <v>1</v>
      </c>
      <c r="S2613">
        <f t="shared" si="203"/>
        <v>0</v>
      </c>
      <c r="T2613">
        <f t="shared" si="204"/>
        <v>0</v>
      </c>
      <c r="U2613" t="str" cm="1">
        <f t="array" ref="U2613">_xlfn.IFS(D2613&lt;1000,"Less Than 1000",D2613&lt;=4999,"1000 to 4999",D2613&lt;=9999,"5000 to 9999",D2613&lt;=14999,"10000 to 14999",D2613&lt;=19999,"15000 to 19999",D2613&lt;=24999,"20000 to 24999",D2613&lt;=29999,"25000 to 29999",D2613&lt;=34999,"30000 to 34999",D2613&lt;=39999,"35000 to 39999",D2613&lt;44999,"40000 to 44999",D2613&lt;=44999,"40000 to 44999",D2613&lt;=49999,"45000 to 49999",D2613&gt;=50000,"50000 or More")</f>
        <v>10000 to 14999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7" t="s">
        <v>8218</v>
      </c>
      <c r="G2614" t="s">
        <v>8223</v>
      </c>
      <c r="H2614" t="s">
        <v>8245</v>
      </c>
      <c r="I2614">
        <v>1420773970</v>
      </c>
      <c r="J2614" s="10">
        <v>1418095570</v>
      </c>
      <c r="K2614" s="11">
        <f t="shared" si="200"/>
        <v>41982.143171296295</v>
      </c>
      <c r="L2614" t="b">
        <v>1</v>
      </c>
      <c r="M2614">
        <v>294</v>
      </c>
      <c r="N2614" t="b">
        <v>1</v>
      </c>
      <c r="O2614" t="s">
        <v>8292</v>
      </c>
      <c r="P2614" t="s">
        <v>8328</v>
      </c>
      <c r="Q2614">
        <f t="shared" si="201"/>
        <v>2014</v>
      </c>
      <c r="R2614">
        <f t="shared" si="202"/>
        <v>1</v>
      </c>
      <c r="S2614">
        <f t="shared" si="203"/>
        <v>0</v>
      </c>
      <c r="T2614">
        <f t="shared" si="204"/>
        <v>0</v>
      </c>
      <c r="U2614" t="str" cm="1">
        <f t="array" ref="U2614">_xlfn.IFS(D2614&lt;1000,"Less Than 1000",D2614&lt;=4999,"1000 to 4999",D2614&lt;=9999,"5000 to 9999",D2614&lt;=14999,"10000 to 14999",D2614&lt;=19999,"15000 to 19999",D2614&lt;=24999,"20000 to 24999",D2614&lt;=29999,"25000 to 29999",D2614&lt;=34999,"30000 to 34999",D2614&lt;=39999,"35000 to 39999",D2614&lt;44999,"40000 to 44999",D2614&lt;=44999,"40000 to 44999",D2614&lt;=49999,"45000 to 49999",D2614&gt;=50000,"50000 or More")</f>
        <v>10000 to 14999</v>
      </c>
    </row>
    <row r="2615" spans="1:21" ht="42.75" x14ac:dyDescent="0.45">
      <c r="A2615">
        <v>794</v>
      </c>
      <c r="B2615" s="3" t="s">
        <v>795</v>
      </c>
      <c r="C2615" s="3" t="s">
        <v>4904</v>
      </c>
      <c r="D2615" s="6">
        <v>8000</v>
      </c>
      <c r="E2615" s="8">
        <v>8425</v>
      </c>
      <c r="F2615" s="17" t="s">
        <v>8218</v>
      </c>
      <c r="G2615" t="s">
        <v>8223</v>
      </c>
      <c r="H2615" t="s">
        <v>8245</v>
      </c>
      <c r="I2615">
        <v>1315242360</v>
      </c>
      <c r="J2615" s="10">
        <v>1310438737</v>
      </c>
      <c r="K2615" s="11">
        <f t="shared" si="200"/>
        <v>40736.115011574075</v>
      </c>
      <c r="L2615" t="b">
        <v>0</v>
      </c>
      <c r="M2615">
        <v>53</v>
      </c>
      <c r="N2615" t="b">
        <v>1</v>
      </c>
      <c r="O2615" t="s">
        <v>8298</v>
      </c>
      <c r="P2615" t="s">
        <v>8299</v>
      </c>
      <c r="Q2615">
        <f t="shared" si="201"/>
        <v>2011</v>
      </c>
      <c r="R2615">
        <f t="shared" si="202"/>
        <v>1</v>
      </c>
      <c r="S2615">
        <f t="shared" si="203"/>
        <v>0</v>
      </c>
      <c r="T2615">
        <f t="shared" si="204"/>
        <v>0</v>
      </c>
      <c r="U2615" t="str" cm="1">
        <f t="array" ref="U2615">_xlfn.IFS(D2615&lt;1000,"Less Than 1000",D2615&lt;=4999,"1000 to 4999",D2615&lt;=9999,"5000 to 9999",D2615&lt;=14999,"10000 to 14999",D2615&lt;=19999,"15000 to 19999",D2615&lt;=24999,"20000 to 24999",D2615&lt;=29999,"25000 to 29999",D2615&lt;=34999,"30000 to 34999",D2615&lt;=39999,"35000 to 39999",D2615&lt;44999,"40000 to 44999",D2615&lt;=44999,"40000 to 44999",D2615&lt;=49999,"45000 to 49999",D2615&gt;=50000,"50000 or More")</f>
        <v>5000 to 9999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7" t="s">
        <v>8218</v>
      </c>
      <c r="G2616" t="s">
        <v>8223</v>
      </c>
      <c r="H2616" t="s">
        <v>8245</v>
      </c>
      <c r="I2616">
        <v>1398834000</v>
      </c>
      <c r="J2616" s="10">
        <v>1396371612</v>
      </c>
      <c r="K2616" s="11">
        <f t="shared" si="200"/>
        <v>41730.708472222221</v>
      </c>
      <c r="L2616" t="b">
        <v>1</v>
      </c>
      <c r="M2616">
        <v>100</v>
      </c>
      <c r="N2616" t="b">
        <v>1</v>
      </c>
      <c r="O2616" t="s">
        <v>8292</v>
      </c>
      <c r="P2616" t="s">
        <v>8328</v>
      </c>
      <c r="Q2616">
        <f t="shared" si="201"/>
        <v>2014</v>
      </c>
      <c r="R2616">
        <f t="shared" si="202"/>
        <v>1</v>
      </c>
      <c r="S2616">
        <f t="shared" si="203"/>
        <v>0</v>
      </c>
      <c r="T2616">
        <f t="shared" si="204"/>
        <v>0</v>
      </c>
      <c r="U2616" t="str" cm="1">
        <f t="array" ref="U2616">_xlfn.IFS(D2616&lt;1000,"Less Than 1000",D2616&lt;=4999,"1000 to 4999",D2616&lt;=9999,"5000 to 9999",D2616&lt;=14999,"10000 to 14999",D2616&lt;=19999,"15000 to 19999",D2616&lt;=24999,"20000 to 24999",D2616&lt;=29999,"25000 to 29999",D2616&lt;=34999,"30000 to 34999",D2616&lt;=39999,"35000 to 39999",D2616&lt;44999,"40000 to 44999",D2616&lt;=44999,"40000 to 44999",D2616&lt;=49999,"45000 to 49999",D2616&gt;=50000,"50000 or More")</f>
        <v>10000 to 14999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7" t="s">
        <v>8218</v>
      </c>
      <c r="G2617" t="s">
        <v>8224</v>
      </c>
      <c r="H2617" t="s">
        <v>8246</v>
      </c>
      <c r="I2617">
        <v>1462017600</v>
      </c>
      <c r="J2617" s="10">
        <v>1458820564</v>
      </c>
      <c r="K2617" s="11">
        <f t="shared" si="200"/>
        <v>42453.49726851852</v>
      </c>
      <c r="L2617" t="b">
        <v>0</v>
      </c>
      <c r="M2617">
        <v>72</v>
      </c>
      <c r="N2617" t="b">
        <v>1</v>
      </c>
      <c r="O2617" t="s">
        <v>8292</v>
      </c>
      <c r="P2617" t="s">
        <v>8328</v>
      </c>
      <c r="Q2617">
        <f t="shared" si="201"/>
        <v>2016</v>
      </c>
      <c r="R2617">
        <f t="shared" si="202"/>
        <v>1</v>
      </c>
      <c r="S2617">
        <f t="shared" si="203"/>
        <v>0</v>
      </c>
      <c r="T2617">
        <f t="shared" si="204"/>
        <v>0</v>
      </c>
      <c r="U2617" t="str" cm="1">
        <f t="array" ref="U2617">_xlfn.IFS(D2617&lt;1000,"Less Than 1000",D2617&lt;=4999,"1000 to 4999",D2617&lt;=9999,"5000 to 9999",D2617&lt;=14999,"10000 to 14999",D2617&lt;=19999,"15000 to 19999",D2617&lt;=24999,"20000 to 24999",D2617&lt;=29999,"25000 to 29999",D2617&lt;=34999,"30000 to 34999",D2617&lt;=39999,"35000 to 39999",D2617&lt;44999,"40000 to 44999",D2617&lt;=44999,"40000 to 44999",D2617&lt;=49999,"45000 to 49999",D2617&gt;=50000,"50000 or More")</f>
        <v>1000 to 4999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7" t="s">
        <v>8218</v>
      </c>
      <c r="G2618" t="s">
        <v>8223</v>
      </c>
      <c r="H2618" t="s">
        <v>8245</v>
      </c>
      <c r="I2618">
        <v>1440546729</v>
      </c>
      <c r="J2618" s="10">
        <v>1437954729</v>
      </c>
      <c r="K2618" s="11">
        <f t="shared" si="200"/>
        <v>42211.99454861111</v>
      </c>
      <c r="L2618" t="b">
        <v>1</v>
      </c>
      <c r="M2618">
        <v>238</v>
      </c>
      <c r="N2618" t="b">
        <v>1</v>
      </c>
      <c r="O2618" t="s">
        <v>8292</v>
      </c>
      <c r="P2618" t="s">
        <v>8328</v>
      </c>
      <c r="Q2618">
        <f t="shared" si="201"/>
        <v>2015</v>
      </c>
      <c r="R2618">
        <f t="shared" si="202"/>
        <v>1</v>
      </c>
      <c r="S2618">
        <f t="shared" si="203"/>
        <v>0</v>
      </c>
      <c r="T2618">
        <f t="shared" si="204"/>
        <v>0</v>
      </c>
      <c r="U2618" t="str" cm="1">
        <f t="array" ref="U2618">_xlfn.IFS(D2618&lt;1000,"Less Than 1000",D2618&lt;=4999,"1000 to 4999",D2618&lt;=9999,"5000 to 9999",D2618&lt;=14999,"10000 to 14999",D2618&lt;=19999,"15000 to 19999",D2618&lt;=24999,"20000 to 24999",D2618&lt;=29999,"25000 to 29999",D2618&lt;=34999,"30000 to 34999",D2618&lt;=39999,"35000 to 39999",D2618&lt;44999,"40000 to 44999",D2618&lt;=44999,"40000 to 44999",D2618&lt;=49999,"45000 to 49999",D2618&gt;=50000,"50000 or More")</f>
        <v>25000 to 29999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7" t="s">
        <v>8218</v>
      </c>
      <c r="G2619" t="s">
        <v>8223</v>
      </c>
      <c r="H2619" t="s">
        <v>8245</v>
      </c>
      <c r="I2619">
        <v>1413838751</v>
      </c>
      <c r="J2619" s="10">
        <v>1411246751</v>
      </c>
      <c r="K2619" s="11">
        <f t="shared" si="200"/>
        <v>41902.874432870369</v>
      </c>
      <c r="L2619" t="b">
        <v>1</v>
      </c>
      <c r="M2619">
        <v>159</v>
      </c>
      <c r="N2619" t="b">
        <v>1</v>
      </c>
      <c r="O2619" t="s">
        <v>8292</v>
      </c>
      <c r="P2619" t="s">
        <v>8328</v>
      </c>
      <c r="Q2619">
        <f t="shared" si="201"/>
        <v>2014</v>
      </c>
      <c r="R2619">
        <f t="shared" si="202"/>
        <v>1</v>
      </c>
      <c r="S2619">
        <f t="shared" si="203"/>
        <v>0</v>
      </c>
      <c r="T2619">
        <f t="shared" si="204"/>
        <v>0</v>
      </c>
      <c r="U2619" t="str" cm="1">
        <f t="array" ref="U2619">_xlfn.IFS(D2619&lt;1000,"Less Than 1000",D2619&lt;=4999,"1000 to 4999",D2619&lt;=9999,"5000 to 9999",D2619&lt;=14999,"10000 to 14999",D2619&lt;=19999,"15000 to 19999",D2619&lt;=24999,"20000 to 24999",D2619&lt;=29999,"25000 to 29999",D2619&lt;=34999,"30000 to 34999",D2619&lt;=39999,"35000 to 39999",D2619&lt;44999,"40000 to 44999",D2619&lt;=44999,"40000 to 44999",D2619&lt;=49999,"45000 to 49999",D2619&gt;=50000,"50000 or More")</f>
        <v>Less Than 1000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7" t="s">
        <v>8218</v>
      </c>
      <c r="G2620" t="s">
        <v>8223</v>
      </c>
      <c r="H2620" t="s">
        <v>8245</v>
      </c>
      <c r="I2620">
        <v>1449000061</v>
      </c>
      <c r="J2620" s="10">
        <v>1443812461</v>
      </c>
      <c r="K2620" s="11">
        <f t="shared" si="200"/>
        <v>42279.792372685188</v>
      </c>
      <c r="L2620" t="b">
        <v>1</v>
      </c>
      <c r="M2620">
        <v>77</v>
      </c>
      <c r="N2620" t="b">
        <v>1</v>
      </c>
      <c r="O2620" t="s">
        <v>8292</v>
      </c>
      <c r="P2620" t="s">
        <v>8328</v>
      </c>
      <c r="Q2620">
        <f t="shared" si="201"/>
        <v>2015</v>
      </c>
      <c r="R2620">
        <f t="shared" si="202"/>
        <v>1</v>
      </c>
      <c r="S2620">
        <f t="shared" si="203"/>
        <v>0</v>
      </c>
      <c r="T2620">
        <f t="shared" si="204"/>
        <v>0</v>
      </c>
      <c r="U2620" t="str" cm="1">
        <f t="array" ref="U2620">_xlfn.IFS(D2620&lt;1000,"Less Than 1000",D2620&lt;=4999,"1000 to 4999",D2620&lt;=9999,"5000 to 9999",D2620&lt;=14999,"10000 to 14999",D2620&lt;=19999,"15000 to 19999",D2620&lt;=24999,"20000 to 24999",D2620&lt;=29999,"25000 to 29999",D2620&lt;=34999,"30000 to 34999",D2620&lt;=39999,"35000 to 39999",D2620&lt;44999,"40000 to 44999",D2620&lt;=44999,"40000 to 44999",D2620&lt;=49999,"45000 to 49999",D2620&gt;=50000,"50000 or More")</f>
        <v>15000 to 19999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7" t="s">
        <v>8218</v>
      </c>
      <c r="G2621" t="s">
        <v>8223</v>
      </c>
      <c r="H2621" t="s">
        <v>8245</v>
      </c>
      <c r="I2621">
        <v>1445598000</v>
      </c>
      <c r="J2621" s="10">
        <v>1443302004</v>
      </c>
      <c r="K2621" s="11">
        <f t="shared" si="200"/>
        <v>42273.884305555555</v>
      </c>
      <c r="L2621" t="b">
        <v>1</v>
      </c>
      <c r="M2621">
        <v>53</v>
      </c>
      <c r="N2621" t="b">
        <v>1</v>
      </c>
      <c r="O2621" t="s">
        <v>8292</v>
      </c>
      <c r="P2621" t="s">
        <v>8328</v>
      </c>
      <c r="Q2621">
        <f t="shared" si="201"/>
        <v>2015</v>
      </c>
      <c r="R2621">
        <f t="shared" si="202"/>
        <v>1</v>
      </c>
      <c r="S2621">
        <f t="shared" si="203"/>
        <v>0</v>
      </c>
      <c r="T2621">
        <f t="shared" si="204"/>
        <v>0</v>
      </c>
      <c r="U2621" t="str" cm="1">
        <f t="array" ref="U2621">_xlfn.IFS(D2621&lt;1000,"Less Than 1000",D2621&lt;=4999,"1000 to 4999",D2621&lt;=9999,"5000 to 9999",D2621&lt;=14999,"10000 to 14999",D2621&lt;=19999,"15000 to 19999",D2621&lt;=24999,"20000 to 24999",D2621&lt;=29999,"25000 to 29999",D2621&lt;=34999,"30000 to 34999",D2621&lt;=39999,"35000 to 39999",D2621&lt;44999,"40000 to 44999",D2621&lt;=44999,"40000 to 44999",D2621&lt;=49999,"45000 to 49999",D2621&gt;=50000,"50000 or More")</f>
        <v>1000 to 4999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7" t="s">
        <v>8218</v>
      </c>
      <c r="G2622" t="s">
        <v>8225</v>
      </c>
      <c r="H2622" t="s">
        <v>8247</v>
      </c>
      <c r="I2622">
        <v>1444525200</v>
      </c>
      <c r="J2622" s="10">
        <v>1441339242</v>
      </c>
      <c r="K2622" s="11">
        <f t="shared" si="200"/>
        <v>42251.16715277778</v>
      </c>
      <c r="L2622" t="b">
        <v>1</v>
      </c>
      <c r="M2622">
        <v>1251</v>
      </c>
      <c r="N2622" t="b">
        <v>1</v>
      </c>
      <c r="O2622" t="s">
        <v>8292</v>
      </c>
      <c r="P2622" t="s">
        <v>8328</v>
      </c>
      <c r="Q2622">
        <f t="shared" si="201"/>
        <v>2015</v>
      </c>
      <c r="R2622">
        <f t="shared" si="202"/>
        <v>1</v>
      </c>
      <c r="S2622">
        <f t="shared" si="203"/>
        <v>0</v>
      </c>
      <c r="T2622">
        <f t="shared" si="204"/>
        <v>0</v>
      </c>
      <c r="U2622" t="str" cm="1">
        <f t="array" ref="U2622">_xlfn.IFS(D2622&lt;1000,"Less Than 1000",D2622&lt;=4999,"1000 to 4999",D2622&lt;=9999,"5000 to 9999",D2622&lt;=14999,"10000 to 14999",D2622&lt;=19999,"15000 to 19999",D2622&lt;=24999,"20000 to 24999",D2622&lt;=29999,"25000 to 29999",D2622&lt;=34999,"30000 to 34999",D2622&lt;=39999,"35000 to 39999",D2622&lt;44999,"40000 to 44999",D2622&lt;=44999,"40000 to 44999",D2622&lt;=49999,"45000 to 49999",D2622&gt;=50000,"50000 or More")</f>
        <v>50000 or More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7" t="s">
        <v>8218</v>
      </c>
      <c r="G2623" t="s">
        <v>8223</v>
      </c>
      <c r="H2623" t="s">
        <v>8245</v>
      </c>
      <c r="I2623">
        <v>1432230988</v>
      </c>
      <c r="J2623" s="10">
        <v>1429638988</v>
      </c>
      <c r="K2623" s="11">
        <f t="shared" si="200"/>
        <v>42115.74754629629</v>
      </c>
      <c r="L2623" t="b">
        <v>1</v>
      </c>
      <c r="M2623">
        <v>465</v>
      </c>
      <c r="N2623" t="b">
        <v>1</v>
      </c>
      <c r="O2623" t="s">
        <v>8292</v>
      </c>
      <c r="P2623" t="s">
        <v>8328</v>
      </c>
      <c r="Q2623">
        <f t="shared" si="201"/>
        <v>2015</v>
      </c>
      <c r="R2623">
        <f t="shared" si="202"/>
        <v>1</v>
      </c>
      <c r="S2623">
        <f t="shared" si="203"/>
        <v>0</v>
      </c>
      <c r="T2623">
        <f t="shared" si="204"/>
        <v>0</v>
      </c>
      <c r="U2623" t="str" cm="1">
        <f t="array" ref="U2623">_xlfn.IFS(D2623&lt;1000,"Less Than 1000",D2623&lt;=4999,"1000 to 4999",D2623&lt;=9999,"5000 to 9999",D2623&lt;=14999,"10000 to 14999",D2623&lt;=19999,"15000 to 19999",D2623&lt;=24999,"20000 to 24999",D2623&lt;=29999,"25000 to 29999",D2623&lt;=34999,"30000 to 34999",D2623&lt;=39999,"35000 to 39999",D2623&lt;44999,"40000 to 44999",D2623&lt;=44999,"40000 to 44999",D2623&lt;=49999,"45000 to 49999",D2623&gt;=50000,"50000 or More")</f>
        <v>15000 to 19999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7" t="s">
        <v>8218</v>
      </c>
      <c r="G2624" t="s">
        <v>8236</v>
      </c>
      <c r="H2624" t="s">
        <v>8248</v>
      </c>
      <c r="I2624">
        <v>1483120216</v>
      </c>
      <c r="J2624" s="10">
        <v>1479232216</v>
      </c>
      <c r="K2624" s="11">
        <f t="shared" si="200"/>
        <v>42689.74324074074</v>
      </c>
      <c r="L2624" t="b">
        <v>0</v>
      </c>
      <c r="M2624">
        <v>74</v>
      </c>
      <c r="N2624" t="b">
        <v>1</v>
      </c>
      <c r="O2624" t="s">
        <v>8292</v>
      </c>
      <c r="P2624" t="s">
        <v>8328</v>
      </c>
      <c r="Q2624">
        <f t="shared" si="201"/>
        <v>2016</v>
      </c>
      <c r="R2624">
        <f t="shared" si="202"/>
        <v>1</v>
      </c>
      <c r="S2624">
        <f t="shared" si="203"/>
        <v>0</v>
      </c>
      <c r="T2624">
        <f t="shared" si="204"/>
        <v>0</v>
      </c>
      <c r="U2624" t="str" cm="1">
        <f t="array" ref="U2624">_xlfn.IFS(D2624&lt;1000,"Less Than 1000",D2624&lt;=4999,"1000 to 4999",D2624&lt;=9999,"5000 to 9999",D2624&lt;=14999,"10000 to 14999",D2624&lt;=19999,"15000 to 19999",D2624&lt;=24999,"20000 to 24999",D2624&lt;=29999,"25000 to 29999",D2624&lt;=34999,"30000 to 34999",D2624&lt;=39999,"35000 to 39999",D2624&lt;44999,"40000 to 44999",D2624&lt;=44999,"40000 to 44999",D2624&lt;=49999,"45000 to 49999",D2624&gt;=50000,"50000 or More")</f>
        <v>1000 to 4999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7" t="s">
        <v>8218</v>
      </c>
      <c r="G2625" t="s">
        <v>8223</v>
      </c>
      <c r="H2625" t="s">
        <v>8245</v>
      </c>
      <c r="I2625">
        <v>1480658966</v>
      </c>
      <c r="J2625" s="10">
        <v>1479449366</v>
      </c>
      <c r="K2625" s="11">
        <f t="shared" si="200"/>
        <v>42692.256550925929</v>
      </c>
      <c r="L2625" t="b">
        <v>0</v>
      </c>
      <c r="M2625">
        <v>62</v>
      </c>
      <c r="N2625" t="b">
        <v>1</v>
      </c>
      <c r="O2625" t="s">
        <v>8292</v>
      </c>
      <c r="P2625" t="s">
        <v>8328</v>
      </c>
      <c r="Q2625">
        <f t="shared" si="201"/>
        <v>2016</v>
      </c>
      <c r="R2625">
        <f t="shared" si="202"/>
        <v>1</v>
      </c>
      <c r="S2625">
        <f t="shared" si="203"/>
        <v>0</v>
      </c>
      <c r="T2625">
        <f t="shared" si="204"/>
        <v>0</v>
      </c>
      <c r="U2625" t="str" cm="1">
        <f t="array" ref="U2625">_xlfn.IFS(D2625&lt;1000,"Less Than 1000",D2625&lt;=4999,"1000 to 4999",D2625&lt;=9999,"5000 to 9999",D2625&lt;=14999,"10000 to 14999",D2625&lt;=19999,"15000 to 19999",D2625&lt;=24999,"20000 to 24999",D2625&lt;=29999,"25000 to 29999",D2625&lt;=34999,"30000 to 34999",D2625&lt;=39999,"35000 to 39999",D2625&lt;44999,"40000 to 44999",D2625&lt;=44999,"40000 to 44999",D2625&lt;=49999,"45000 to 49999",D2625&gt;=50000,"50000 or More")</f>
        <v>1000 to 4999</v>
      </c>
    </row>
    <row r="2626" spans="1:21" x14ac:dyDescent="0.45">
      <c r="A2626">
        <v>806</v>
      </c>
      <c r="B2626" s="3" t="s">
        <v>807</v>
      </c>
      <c r="C2626" s="3" t="s">
        <v>4916</v>
      </c>
      <c r="D2626" s="6">
        <v>8000</v>
      </c>
      <c r="E2626" s="8">
        <v>8355</v>
      </c>
      <c r="F2626" s="17" t="s">
        <v>8218</v>
      </c>
      <c r="G2626" t="s">
        <v>8223</v>
      </c>
      <c r="H2626" t="s">
        <v>8245</v>
      </c>
      <c r="I2626">
        <v>1315413339</v>
      </c>
      <c r="J2626" s="10">
        <v>1312821339</v>
      </c>
      <c r="K2626" s="11">
        <f t="shared" ref="K2626:K2689" si="205">(((J2626/60)/60)/24)+DATE(1970,1,1)</f>
        <v>40763.691423611112</v>
      </c>
      <c r="L2626" t="b">
        <v>0</v>
      </c>
      <c r="M2626">
        <v>71</v>
      </c>
      <c r="N2626" t="b">
        <v>1</v>
      </c>
      <c r="O2626" t="s">
        <v>8298</v>
      </c>
      <c r="P2626" t="s">
        <v>8299</v>
      </c>
      <c r="Q2626">
        <f t="shared" ref="Q2626:Q2689" si="206">YEAR(K2626)</f>
        <v>2011</v>
      </c>
      <c r="R2626">
        <f t="shared" ref="R2626:R2689" si="207">COUNTIF(F2626,"=successful")</f>
        <v>1</v>
      </c>
      <c r="S2626">
        <f t="shared" ref="S2626:S2689" si="208">COUNTIF(F2626,"=failed")</f>
        <v>0</v>
      </c>
      <c r="T2626">
        <f t="shared" ref="T2626:T2689" si="209">COUNTIF(F2626,"=canceled")</f>
        <v>0</v>
      </c>
      <c r="U2626" t="str" cm="1">
        <f t="array" ref="U2626">_xlfn.IFS(D2626&lt;1000,"Less Than 1000",D2626&lt;=4999,"1000 to 4999",D2626&lt;=9999,"5000 to 9999",D2626&lt;=14999,"10000 to 14999",D2626&lt;=19999,"15000 to 19999",D2626&lt;=24999,"20000 to 24999",D2626&lt;=29999,"25000 to 29999",D2626&lt;=34999,"30000 to 34999",D2626&lt;=39999,"35000 to 39999",D2626&lt;44999,"40000 to 44999",D2626&lt;=44999,"40000 to 44999",D2626&lt;=49999,"45000 to 49999",D2626&gt;=50000,"50000 or More")</f>
        <v>5000 to 9999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7" t="s">
        <v>8218</v>
      </c>
      <c r="G2627" t="s">
        <v>8235</v>
      </c>
      <c r="H2627" t="s">
        <v>8248</v>
      </c>
      <c r="I2627">
        <v>1478723208</v>
      </c>
      <c r="J2627" s="10">
        <v>1476559608</v>
      </c>
      <c r="K2627" s="11">
        <f t="shared" si="205"/>
        <v>42658.810277777782</v>
      </c>
      <c r="L2627" t="b">
        <v>0</v>
      </c>
      <c r="M2627">
        <v>52</v>
      </c>
      <c r="N2627" t="b">
        <v>1</v>
      </c>
      <c r="O2627" t="s">
        <v>8292</v>
      </c>
      <c r="P2627" t="s">
        <v>8328</v>
      </c>
      <c r="Q2627">
        <f t="shared" si="206"/>
        <v>2016</v>
      </c>
      <c r="R2627">
        <f t="shared" si="207"/>
        <v>1</v>
      </c>
      <c r="S2627">
        <f t="shared" si="208"/>
        <v>0</v>
      </c>
      <c r="T2627">
        <f t="shared" si="209"/>
        <v>0</v>
      </c>
      <c r="U2627" t="str" cm="1">
        <f t="array" ref="U2627">_xlfn.IFS(D2627&lt;1000,"Less Than 1000",D2627&lt;=4999,"1000 to 4999",D2627&lt;=9999,"5000 to 9999",D2627&lt;=14999,"10000 to 14999",D2627&lt;=19999,"15000 to 19999",D2627&lt;=24999,"20000 to 24999",D2627&lt;=29999,"25000 to 29999",D2627&lt;=34999,"30000 to 34999",D2627&lt;=39999,"35000 to 39999",D2627&lt;44999,"40000 to 44999",D2627&lt;=44999,"40000 to 44999",D2627&lt;=49999,"45000 to 49999",D2627&gt;=50000,"50000 or More")</f>
        <v>Less Than 1000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7" t="s">
        <v>8218</v>
      </c>
      <c r="G2628" t="s">
        <v>8223</v>
      </c>
      <c r="H2628" t="s">
        <v>8245</v>
      </c>
      <c r="I2628">
        <v>1433343869</v>
      </c>
      <c r="J2628" s="10">
        <v>1430751869</v>
      </c>
      <c r="K2628" s="11">
        <f t="shared" si="205"/>
        <v>42128.628113425926</v>
      </c>
      <c r="L2628" t="b">
        <v>0</v>
      </c>
      <c r="M2628">
        <v>50</v>
      </c>
      <c r="N2628" t="b">
        <v>1</v>
      </c>
      <c r="O2628" t="s">
        <v>8292</v>
      </c>
      <c r="P2628" t="s">
        <v>8328</v>
      </c>
      <c r="Q2628">
        <f t="shared" si="206"/>
        <v>2015</v>
      </c>
      <c r="R2628">
        <f t="shared" si="207"/>
        <v>1</v>
      </c>
      <c r="S2628">
        <f t="shared" si="208"/>
        <v>0</v>
      </c>
      <c r="T2628">
        <f t="shared" si="209"/>
        <v>0</v>
      </c>
      <c r="U2628" t="str" cm="1">
        <f t="array" ref="U2628">_xlfn.IFS(D2628&lt;1000,"Less Than 1000",D2628&lt;=4999,"1000 to 4999",D2628&lt;=9999,"5000 to 9999",D2628&lt;=14999,"10000 to 14999",D2628&lt;=19999,"15000 to 19999",D2628&lt;=24999,"20000 to 24999",D2628&lt;=29999,"25000 to 29999",D2628&lt;=34999,"30000 to 34999",D2628&lt;=39999,"35000 to 39999",D2628&lt;44999,"40000 to 44999",D2628&lt;=44999,"40000 to 44999",D2628&lt;=49999,"45000 to 49999",D2628&gt;=50000,"50000 or More")</f>
        <v>1000 to 4999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7" t="s">
        <v>8218</v>
      </c>
      <c r="G2629" t="s">
        <v>8223</v>
      </c>
      <c r="H2629" t="s">
        <v>8245</v>
      </c>
      <c r="I2629">
        <v>1448571261</v>
      </c>
      <c r="J2629" s="10">
        <v>1445975661</v>
      </c>
      <c r="K2629" s="11">
        <f t="shared" si="205"/>
        <v>42304.829409722224</v>
      </c>
      <c r="L2629" t="b">
        <v>0</v>
      </c>
      <c r="M2629">
        <v>45</v>
      </c>
      <c r="N2629" t="b">
        <v>1</v>
      </c>
      <c r="O2629" t="s">
        <v>8292</v>
      </c>
      <c r="P2629" t="s">
        <v>8328</v>
      </c>
      <c r="Q2629">
        <f t="shared" si="206"/>
        <v>2015</v>
      </c>
      <c r="R2629">
        <f t="shared" si="207"/>
        <v>1</v>
      </c>
      <c r="S2629">
        <f t="shared" si="208"/>
        <v>0</v>
      </c>
      <c r="T2629">
        <f t="shared" si="209"/>
        <v>0</v>
      </c>
      <c r="U2629" t="str" cm="1">
        <f t="array" ref="U2629">_xlfn.IFS(D2629&lt;1000,"Less Than 1000",D2629&lt;=4999,"1000 to 4999",D2629&lt;=9999,"5000 to 9999",D2629&lt;=14999,"10000 to 14999",D2629&lt;=19999,"15000 to 19999",D2629&lt;=24999,"20000 to 24999",D2629&lt;=29999,"25000 to 29999",D2629&lt;=34999,"30000 to 34999",D2629&lt;=39999,"35000 to 39999",D2629&lt;44999,"40000 to 44999",D2629&lt;=44999,"40000 to 44999",D2629&lt;=49999,"45000 to 49999",D2629&gt;=50000,"50000 or More")</f>
        <v>Less Than 1000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7" t="s">
        <v>8218</v>
      </c>
      <c r="G2630" t="s">
        <v>8223</v>
      </c>
      <c r="H2630" t="s">
        <v>8245</v>
      </c>
      <c r="I2630">
        <v>1417389067</v>
      </c>
      <c r="J2630" s="10">
        <v>1415661067</v>
      </c>
      <c r="K2630" s="11">
        <f t="shared" si="205"/>
        <v>41953.966053240743</v>
      </c>
      <c r="L2630" t="b">
        <v>0</v>
      </c>
      <c r="M2630">
        <v>21</v>
      </c>
      <c r="N2630" t="b">
        <v>1</v>
      </c>
      <c r="O2630" t="s">
        <v>8292</v>
      </c>
      <c r="P2630" t="s">
        <v>8328</v>
      </c>
      <c r="Q2630">
        <f t="shared" si="206"/>
        <v>2014</v>
      </c>
      <c r="R2630">
        <f t="shared" si="207"/>
        <v>1</v>
      </c>
      <c r="S2630">
        <f t="shared" si="208"/>
        <v>0</v>
      </c>
      <c r="T2630">
        <f t="shared" si="209"/>
        <v>0</v>
      </c>
      <c r="U2630" t="str" cm="1">
        <f t="array" ref="U2630">_xlfn.IFS(D2630&lt;1000,"Less Than 1000",D2630&lt;=4999,"1000 to 4999",D2630&lt;=9999,"5000 to 9999",D2630&lt;=14999,"10000 to 14999",D2630&lt;=19999,"15000 to 19999",D2630&lt;=24999,"20000 to 24999",D2630&lt;=29999,"25000 to 29999",D2630&lt;=34999,"30000 to 34999",D2630&lt;=39999,"35000 to 39999",D2630&lt;44999,"40000 to 44999",D2630&lt;=44999,"40000 to 44999",D2630&lt;=49999,"45000 to 49999",D2630&gt;=50000,"50000 or More")</f>
        <v>Less Than 1000</v>
      </c>
    </row>
    <row r="2631" spans="1:21" ht="42.75" x14ac:dyDescent="0.45">
      <c r="A2631">
        <v>872</v>
      </c>
      <c r="B2631" s="3" t="s">
        <v>873</v>
      </c>
      <c r="C2631" s="3" t="s">
        <v>4982</v>
      </c>
      <c r="D2631" s="6">
        <v>8000</v>
      </c>
      <c r="E2631" s="8">
        <v>65</v>
      </c>
      <c r="F2631" s="17" t="s">
        <v>8220</v>
      </c>
      <c r="G2631" t="s">
        <v>8223</v>
      </c>
      <c r="H2631" t="s">
        <v>8245</v>
      </c>
      <c r="I2631">
        <v>1299786527</v>
      </c>
      <c r="J2631" s="10">
        <v>1295898527</v>
      </c>
      <c r="K2631" s="11">
        <f t="shared" si="205"/>
        <v>40567.825543981482</v>
      </c>
      <c r="L2631" t="b">
        <v>0</v>
      </c>
      <c r="M2631">
        <v>2</v>
      </c>
      <c r="N2631" t="b">
        <v>0</v>
      </c>
      <c r="O2631" t="s">
        <v>8298</v>
      </c>
      <c r="P2631" t="s">
        <v>8301</v>
      </c>
      <c r="Q2631">
        <f t="shared" si="206"/>
        <v>2011</v>
      </c>
      <c r="R2631">
        <f t="shared" si="207"/>
        <v>0</v>
      </c>
      <c r="S2631">
        <f t="shared" si="208"/>
        <v>1</v>
      </c>
      <c r="T2631">
        <f t="shared" si="209"/>
        <v>0</v>
      </c>
      <c r="U2631" t="str" cm="1">
        <f t="array" ref="U2631">_xlfn.IFS(D2631&lt;1000,"Less Than 1000",D2631&lt;=4999,"1000 to 4999",D2631&lt;=9999,"5000 to 9999",D2631&lt;=14999,"10000 to 14999",D2631&lt;=19999,"15000 to 19999",D2631&lt;=24999,"20000 to 24999",D2631&lt;=29999,"25000 to 29999",D2631&lt;=34999,"30000 to 34999",D2631&lt;=39999,"35000 to 39999",D2631&lt;44999,"40000 to 44999",D2631&lt;=44999,"40000 to 44999",D2631&lt;=49999,"45000 to 49999",D2631&gt;=50000,"50000 or More")</f>
        <v>5000 to 9999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7" t="s">
        <v>8218</v>
      </c>
      <c r="G2632" t="s">
        <v>8225</v>
      </c>
      <c r="H2632" t="s">
        <v>8247</v>
      </c>
      <c r="I2632">
        <v>1467280800</v>
      </c>
      <c r="J2632" s="10">
        <v>1464921112</v>
      </c>
      <c r="K2632" s="11">
        <f t="shared" si="205"/>
        <v>42524.105462962965</v>
      </c>
      <c r="L2632" t="b">
        <v>0</v>
      </c>
      <c r="M2632">
        <v>81</v>
      </c>
      <c r="N2632" t="b">
        <v>1</v>
      </c>
      <c r="O2632" t="s">
        <v>8292</v>
      </c>
      <c r="P2632" t="s">
        <v>8328</v>
      </c>
      <c r="Q2632">
        <f t="shared" si="206"/>
        <v>2016</v>
      </c>
      <c r="R2632">
        <f t="shared" si="207"/>
        <v>1</v>
      </c>
      <c r="S2632">
        <f t="shared" si="208"/>
        <v>0</v>
      </c>
      <c r="T2632">
        <f t="shared" si="209"/>
        <v>0</v>
      </c>
      <c r="U2632" t="str" cm="1">
        <f t="array" ref="U2632">_xlfn.IFS(D2632&lt;1000,"Less Than 1000",D2632&lt;=4999,"1000 to 4999",D2632&lt;=9999,"5000 to 9999",D2632&lt;=14999,"10000 to 14999",D2632&lt;=19999,"15000 to 19999",D2632&lt;=24999,"20000 to 24999",D2632&lt;=29999,"25000 to 29999",D2632&lt;=34999,"30000 to 34999",D2632&lt;=39999,"35000 to 39999",D2632&lt;44999,"40000 to 44999",D2632&lt;=44999,"40000 to 44999",D2632&lt;=49999,"45000 to 49999",D2632&gt;=50000,"50000 or More")</f>
        <v>1000 to 4999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7" t="s">
        <v>8218</v>
      </c>
      <c r="G2633" t="s">
        <v>8223</v>
      </c>
      <c r="H2633" t="s">
        <v>8245</v>
      </c>
      <c r="I2633">
        <v>1440907427</v>
      </c>
      <c r="J2633" s="10">
        <v>1438488227</v>
      </c>
      <c r="K2633" s="11">
        <f t="shared" si="205"/>
        <v>42218.169293981482</v>
      </c>
      <c r="L2633" t="b">
        <v>0</v>
      </c>
      <c r="M2633">
        <v>286</v>
      </c>
      <c r="N2633" t="b">
        <v>1</v>
      </c>
      <c r="O2633" t="s">
        <v>8292</v>
      </c>
      <c r="P2633" t="s">
        <v>8328</v>
      </c>
      <c r="Q2633">
        <f t="shared" si="206"/>
        <v>2015</v>
      </c>
      <c r="R2633">
        <f t="shared" si="207"/>
        <v>1</v>
      </c>
      <c r="S2633">
        <f t="shared" si="208"/>
        <v>0</v>
      </c>
      <c r="T2633">
        <f t="shared" si="209"/>
        <v>0</v>
      </c>
      <c r="U2633" t="str" cm="1">
        <f t="array" ref="U2633">_xlfn.IFS(D2633&lt;1000,"Less Than 1000",D2633&lt;=4999,"1000 to 4999",D2633&lt;=9999,"5000 to 9999",D2633&lt;=14999,"10000 to 14999",D2633&lt;=19999,"15000 to 19999",D2633&lt;=24999,"20000 to 24999",D2633&lt;=29999,"25000 to 29999",D2633&lt;=34999,"30000 to 34999",D2633&lt;=39999,"35000 to 39999",D2633&lt;44999,"40000 to 44999",D2633&lt;=44999,"40000 to 44999",D2633&lt;=49999,"45000 to 49999",D2633&gt;=50000,"50000 or More")</f>
        <v>20000 to 24999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7" t="s">
        <v>8218</v>
      </c>
      <c r="G2634" t="s">
        <v>8223</v>
      </c>
      <c r="H2634" t="s">
        <v>8245</v>
      </c>
      <c r="I2634">
        <v>1464485339</v>
      </c>
      <c r="J2634" s="10">
        <v>1462325339</v>
      </c>
      <c r="K2634" s="11">
        <f t="shared" si="205"/>
        <v>42494.061793981484</v>
      </c>
      <c r="L2634" t="b">
        <v>0</v>
      </c>
      <c r="M2634">
        <v>42</v>
      </c>
      <c r="N2634" t="b">
        <v>1</v>
      </c>
      <c r="O2634" t="s">
        <v>8292</v>
      </c>
      <c r="P2634" t="s">
        <v>8328</v>
      </c>
      <c r="Q2634">
        <f t="shared" si="206"/>
        <v>2016</v>
      </c>
      <c r="R2634">
        <f t="shared" si="207"/>
        <v>1</v>
      </c>
      <c r="S2634">
        <f t="shared" si="208"/>
        <v>0</v>
      </c>
      <c r="T2634">
        <f t="shared" si="209"/>
        <v>0</v>
      </c>
      <c r="U2634" t="str" cm="1">
        <f t="array" ref="U2634">_xlfn.IFS(D2634&lt;1000,"Less Than 1000",D2634&lt;=4999,"1000 to 4999",D2634&lt;=9999,"5000 to 9999",D2634&lt;=14999,"10000 to 14999",D2634&lt;=19999,"15000 to 19999",D2634&lt;=24999,"20000 to 24999",D2634&lt;=29999,"25000 to 29999",D2634&lt;=34999,"30000 to 34999",D2634&lt;=39999,"35000 to 39999",D2634&lt;44999,"40000 to 44999",D2634&lt;=44999,"40000 to 44999",D2634&lt;=49999,"45000 to 49999",D2634&gt;=50000,"50000 or More")</f>
        <v>1000 to 4999</v>
      </c>
    </row>
    <row r="2635" spans="1:21" ht="42.75" x14ac:dyDescent="0.45">
      <c r="A2635">
        <v>891</v>
      </c>
      <c r="B2635" s="3" t="s">
        <v>892</v>
      </c>
      <c r="C2635" s="3" t="s">
        <v>5001</v>
      </c>
      <c r="D2635" s="6">
        <v>8000</v>
      </c>
      <c r="E2635" s="8">
        <v>260</v>
      </c>
      <c r="F2635" s="17" t="s">
        <v>8220</v>
      </c>
      <c r="G2635" t="s">
        <v>8223</v>
      </c>
      <c r="H2635" t="s">
        <v>8245</v>
      </c>
      <c r="I2635">
        <v>1408581930</v>
      </c>
      <c r="J2635" s="10">
        <v>1405989930</v>
      </c>
      <c r="K2635" s="11">
        <f t="shared" si="205"/>
        <v>41842.031597222223</v>
      </c>
      <c r="L2635" t="b">
        <v>0</v>
      </c>
      <c r="M2635">
        <v>9</v>
      </c>
      <c r="N2635" t="b">
        <v>0</v>
      </c>
      <c r="O2635" t="s">
        <v>8298</v>
      </c>
      <c r="P2635" t="s">
        <v>8302</v>
      </c>
      <c r="Q2635">
        <f t="shared" si="206"/>
        <v>2014</v>
      </c>
      <c r="R2635">
        <f t="shared" si="207"/>
        <v>0</v>
      </c>
      <c r="S2635">
        <f t="shared" si="208"/>
        <v>1</v>
      </c>
      <c r="T2635">
        <f t="shared" si="209"/>
        <v>0</v>
      </c>
      <c r="U2635" t="str" cm="1">
        <f t="array" ref="U2635">_xlfn.IFS(D2635&lt;1000,"Less Than 1000",D2635&lt;=4999,"1000 to 4999",D2635&lt;=9999,"5000 to 9999",D2635&lt;=14999,"10000 to 14999",D2635&lt;=19999,"15000 to 19999",D2635&lt;=24999,"20000 to 24999",D2635&lt;=29999,"25000 to 29999",D2635&lt;=34999,"30000 to 34999",D2635&lt;=39999,"35000 to 39999",D2635&lt;44999,"40000 to 44999",D2635&lt;=44999,"40000 to 44999",D2635&lt;=49999,"45000 to 49999",D2635&gt;=50000,"50000 or More")</f>
        <v>5000 to 9999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7" t="s">
        <v>8218</v>
      </c>
      <c r="G2636" t="s">
        <v>8223</v>
      </c>
      <c r="H2636" t="s">
        <v>8245</v>
      </c>
      <c r="I2636">
        <v>1475163921</v>
      </c>
      <c r="J2636" s="10">
        <v>1472571921</v>
      </c>
      <c r="K2636" s="11">
        <f t="shared" si="205"/>
        <v>42612.656493055561</v>
      </c>
      <c r="L2636" t="b">
        <v>0</v>
      </c>
      <c r="M2636">
        <v>25</v>
      </c>
      <c r="N2636" t="b">
        <v>1</v>
      </c>
      <c r="O2636" t="s">
        <v>8292</v>
      </c>
      <c r="P2636" t="s">
        <v>8328</v>
      </c>
      <c r="Q2636">
        <f t="shared" si="206"/>
        <v>2016</v>
      </c>
      <c r="R2636">
        <f t="shared" si="207"/>
        <v>1</v>
      </c>
      <c r="S2636">
        <f t="shared" si="208"/>
        <v>0</v>
      </c>
      <c r="T2636">
        <f t="shared" si="209"/>
        <v>0</v>
      </c>
      <c r="U2636" t="str" cm="1">
        <f t="array" ref="U2636">_xlfn.IFS(D2636&lt;1000,"Less Than 1000",D2636&lt;=4999,"1000 to 4999",D2636&lt;=9999,"5000 to 9999",D2636&lt;=14999,"10000 to 14999",D2636&lt;=19999,"15000 to 19999",D2636&lt;=24999,"20000 to 24999",D2636&lt;=29999,"25000 to 29999",D2636&lt;=34999,"30000 to 34999",D2636&lt;=39999,"35000 to 39999",D2636&lt;44999,"40000 to 44999",D2636&lt;=44999,"40000 to 44999",D2636&lt;=49999,"45000 to 49999",D2636&gt;=50000,"50000 or More")</f>
        <v>Less Than 1000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7" t="s">
        <v>8218</v>
      </c>
      <c r="G2637" t="s">
        <v>8228</v>
      </c>
      <c r="H2637" t="s">
        <v>8250</v>
      </c>
      <c r="I2637">
        <v>1425937761</v>
      </c>
      <c r="J2637" s="10">
        <v>1422917361</v>
      </c>
      <c r="K2637" s="11">
        <f t="shared" si="205"/>
        <v>42037.950937500005</v>
      </c>
      <c r="L2637" t="b">
        <v>0</v>
      </c>
      <c r="M2637">
        <v>84</v>
      </c>
      <c r="N2637" t="b">
        <v>1</v>
      </c>
      <c r="O2637" t="s">
        <v>8292</v>
      </c>
      <c r="P2637" t="s">
        <v>8328</v>
      </c>
      <c r="Q2637">
        <f t="shared" si="206"/>
        <v>2015</v>
      </c>
      <c r="R2637">
        <f t="shared" si="207"/>
        <v>1</v>
      </c>
      <c r="S2637">
        <f t="shared" si="208"/>
        <v>0</v>
      </c>
      <c r="T2637">
        <f t="shared" si="209"/>
        <v>0</v>
      </c>
      <c r="U2637" t="str" cm="1">
        <f t="array" ref="U2637">_xlfn.IFS(D2637&lt;1000,"Less Than 1000",D2637&lt;=4999,"1000 to 4999",D2637&lt;=9999,"5000 to 9999",D2637&lt;=14999,"10000 to 14999",D2637&lt;=19999,"15000 to 19999",D2637&lt;=24999,"20000 to 24999",D2637&lt;=29999,"25000 to 29999",D2637&lt;=34999,"30000 to 34999",D2637&lt;=39999,"35000 to 39999",D2637&lt;44999,"40000 to 44999",D2637&lt;=44999,"40000 to 44999",D2637&lt;=49999,"45000 to 49999",D2637&gt;=50000,"50000 or More")</f>
        <v>10000 to 14999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7" t="s">
        <v>8218</v>
      </c>
      <c r="G2638" t="s">
        <v>8223</v>
      </c>
      <c r="H2638" t="s">
        <v>8245</v>
      </c>
      <c r="I2638">
        <v>1476579600</v>
      </c>
      <c r="J2638" s="10">
        <v>1474641914</v>
      </c>
      <c r="K2638" s="11">
        <f t="shared" si="205"/>
        <v>42636.614745370374</v>
      </c>
      <c r="L2638" t="b">
        <v>0</v>
      </c>
      <c r="M2638">
        <v>50</v>
      </c>
      <c r="N2638" t="b">
        <v>1</v>
      </c>
      <c r="O2638" t="s">
        <v>8292</v>
      </c>
      <c r="P2638" t="s">
        <v>8328</v>
      </c>
      <c r="Q2638">
        <f t="shared" si="206"/>
        <v>2016</v>
      </c>
      <c r="R2638">
        <f t="shared" si="207"/>
        <v>1</v>
      </c>
      <c r="S2638">
        <f t="shared" si="208"/>
        <v>0</v>
      </c>
      <c r="T2638">
        <f t="shared" si="209"/>
        <v>0</v>
      </c>
      <c r="U2638" t="str" cm="1">
        <f t="array" ref="U2638">_xlfn.IFS(D2638&lt;1000,"Less Than 1000",D2638&lt;=4999,"1000 to 4999",D2638&lt;=9999,"5000 to 9999",D2638&lt;=14999,"10000 to 14999",D2638&lt;=19999,"15000 to 19999",D2638&lt;=24999,"20000 to 24999",D2638&lt;=29999,"25000 to 29999",D2638&lt;=34999,"30000 to 34999",D2638&lt;=39999,"35000 to 39999",D2638&lt;44999,"40000 to 44999",D2638&lt;=44999,"40000 to 44999",D2638&lt;=49999,"45000 to 49999",D2638&gt;=50000,"50000 or More")</f>
        <v>1000 to 4999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7" t="s">
        <v>8218</v>
      </c>
      <c r="G2639" t="s">
        <v>8223</v>
      </c>
      <c r="H2639" t="s">
        <v>8245</v>
      </c>
      <c r="I2639">
        <v>1476277875</v>
      </c>
      <c r="J2639" s="10">
        <v>1474895475</v>
      </c>
      <c r="K2639" s="11">
        <f t="shared" si="205"/>
        <v>42639.549479166672</v>
      </c>
      <c r="L2639" t="b">
        <v>0</v>
      </c>
      <c r="M2639">
        <v>26</v>
      </c>
      <c r="N2639" t="b">
        <v>1</v>
      </c>
      <c r="O2639" t="s">
        <v>8292</v>
      </c>
      <c r="P2639" t="s">
        <v>8328</v>
      </c>
      <c r="Q2639">
        <f t="shared" si="206"/>
        <v>2016</v>
      </c>
      <c r="R2639">
        <f t="shared" si="207"/>
        <v>1</v>
      </c>
      <c r="S2639">
        <f t="shared" si="208"/>
        <v>0</v>
      </c>
      <c r="T2639">
        <f t="shared" si="209"/>
        <v>0</v>
      </c>
      <c r="U2639" t="str" cm="1">
        <f t="array" ref="U2639">_xlfn.IFS(D2639&lt;1000,"Less Than 1000",D2639&lt;=4999,"1000 to 4999",D2639&lt;=9999,"5000 to 9999",D2639&lt;=14999,"10000 to 14999",D2639&lt;=19999,"15000 to 19999",D2639&lt;=24999,"20000 to 24999",D2639&lt;=29999,"25000 to 29999",D2639&lt;=34999,"30000 to 34999",D2639&lt;=39999,"35000 to 39999",D2639&lt;44999,"40000 to 44999",D2639&lt;=44999,"40000 to 44999",D2639&lt;=49999,"45000 to 49999",D2639&gt;=50000,"50000 or More")</f>
        <v>Less Than 1000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7" t="s">
        <v>8218</v>
      </c>
      <c r="G2640" t="s">
        <v>8223</v>
      </c>
      <c r="H2640" t="s">
        <v>8245</v>
      </c>
      <c r="I2640">
        <v>1421358895</v>
      </c>
      <c r="J2640" s="10">
        <v>1418766895</v>
      </c>
      <c r="K2640" s="11">
        <f t="shared" si="205"/>
        <v>41989.913136574076</v>
      </c>
      <c r="L2640" t="b">
        <v>0</v>
      </c>
      <c r="M2640">
        <v>14</v>
      </c>
      <c r="N2640" t="b">
        <v>1</v>
      </c>
      <c r="O2640" t="s">
        <v>8292</v>
      </c>
      <c r="P2640" t="s">
        <v>8328</v>
      </c>
      <c r="Q2640">
        <f t="shared" si="206"/>
        <v>2014</v>
      </c>
      <c r="R2640">
        <f t="shared" si="207"/>
        <v>1</v>
      </c>
      <c r="S2640">
        <f t="shared" si="208"/>
        <v>0</v>
      </c>
      <c r="T2640">
        <f t="shared" si="209"/>
        <v>0</v>
      </c>
      <c r="U2640" t="str" cm="1">
        <f t="array" ref="U2640">_xlfn.IFS(D2640&lt;1000,"Less Than 1000",D2640&lt;=4999,"1000 to 4999",D2640&lt;=9999,"5000 to 9999",D2640&lt;=14999,"10000 to 14999",D2640&lt;=19999,"15000 to 19999",D2640&lt;=24999,"20000 to 24999",D2640&lt;=29999,"25000 to 29999",D2640&lt;=34999,"30000 to 34999",D2640&lt;=39999,"35000 to 39999",D2640&lt;44999,"40000 to 44999",D2640&lt;=44999,"40000 to 44999",D2640&lt;=49999,"45000 to 49999",D2640&gt;=50000,"50000 or More")</f>
        <v>Less Than 1000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7" t="s">
        <v>8218</v>
      </c>
      <c r="G2641" t="s">
        <v>8224</v>
      </c>
      <c r="H2641" t="s">
        <v>8246</v>
      </c>
      <c r="I2641">
        <v>1424378748</v>
      </c>
      <c r="J2641" s="10">
        <v>1421786748</v>
      </c>
      <c r="K2641" s="11">
        <f t="shared" si="205"/>
        <v>42024.86513888889</v>
      </c>
      <c r="L2641" t="b">
        <v>0</v>
      </c>
      <c r="M2641">
        <v>49</v>
      </c>
      <c r="N2641" t="b">
        <v>1</v>
      </c>
      <c r="O2641" t="s">
        <v>8292</v>
      </c>
      <c r="P2641" t="s">
        <v>8328</v>
      </c>
      <c r="Q2641">
        <f t="shared" si="206"/>
        <v>2015</v>
      </c>
      <c r="R2641">
        <f t="shared" si="207"/>
        <v>1</v>
      </c>
      <c r="S2641">
        <f t="shared" si="208"/>
        <v>0</v>
      </c>
      <c r="T2641">
        <f t="shared" si="209"/>
        <v>0</v>
      </c>
      <c r="U2641" t="str" cm="1">
        <f t="array" ref="U2641">_xlfn.IFS(D2641&lt;1000,"Less Than 1000",D2641&lt;=4999,"1000 to 4999",D2641&lt;=9999,"5000 to 9999",D2641&lt;=14999,"10000 to 14999",D2641&lt;=19999,"15000 to 19999",D2641&lt;=24999,"20000 to 24999",D2641&lt;=29999,"25000 to 29999",D2641&lt;=34999,"30000 to 34999",D2641&lt;=39999,"35000 to 39999",D2641&lt;44999,"40000 to 44999",D2641&lt;=44999,"40000 to 44999",D2641&lt;=49999,"45000 to 49999",D2641&gt;=50000,"50000 or More")</f>
        <v>Less Than 1000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7" t="s">
        <v>8218</v>
      </c>
      <c r="G2642" t="s">
        <v>8223</v>
      </c>
      <c r="H2642" t="s">
        <v>8245</v>
      </c>
      <c r="I2642">
        <v>1433735474</v>
      </c>
      <c r="J2642" s="10">
        <v>1428551474</v>
      </c>
      <c r="K2642" s="11">
        <f t="shared" si="205"/>
        <v>42103.160578703704</v>
      </c>
      <c r="L2642" t="b">
        <v>0</v>
      </c>
      <c r="M2642">
        <v>69</v>
      </c>
      <c r="N2642" t="b">
        <v>1</v>
      </c>
      <c r="O2642" t="s">
        <v>8292</v>
      </c>
      <c r="P2642" t="s">
        <v>8328</v>
      </c>
      <c r="Q2642">
        <f t="shared" si="206"/>
        <v>2015</v>
      </c>
      <c r="R2642">
        <f t="shared" si="207"/>
        <v>1</v>
      </c>
      <c r="S2642">
        <f t="shared" si="208"/>
        <v>0</v>
      </c>
      <c r="T2642">
        <f t="shared" si="209"/>
        <v>0</v>
      </c>
      <c r="U2642" t="str" cm="1">
        <f t="array" ref="U2642">_xlfn.IFS(D2642&lt;1000,"Less Than 1000",D2642&lt;=4999,"1000 to 4999",D2642&lt;=9999,"5000 to 9999",D2642&lt;=14999,"10000 to 14999",D2642&lt;=19999,"15000 to 19999",D2642&lt;=24999,"20000 to 24999",D2642&lt;=29999,"25000 to 29999",D2642&lt;=34999,"30000 to 34999",D2642&lt;=39999,"35000 to 39999",D2642&lt;44999,"40000 to 44999",D2642&lt;=44999,"40000 to 44999",D2642&lt;=49999,"45000 to 49999",D2642&gt;=50000,"50000 or More")</f>
        <v>1000 to 4999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7" t="s">
        <v>8220</v>
      </c>
      <c r="G2643" t="s">
        <v>8223</v>
      </c>
      <c r="H2643" t="s">
        <v>8245</v>
      </c>
      <c r="I2643">
        <v>1410811740</v>
      </c>
      <c r="J2643" s="10">
        <v>1409341863</v>
      </c>
      <c r="K2643" s="11">
        <f t="shared" si="205"/>
        <v>41880.827118055553</v>
      </c>
      <c r="L2643" t="b">
        <v>0</v>
      </c>
      <c r="M2643">
        <v>1</v>
      </c>
      <c r="N2643" t="b">
        <v>0</v>
      </c>
      <c r="O2643" t="s">
        <v>8292</v>
      </c>
      <c r="P2643" t="s">
        <v>8328</v>
      </c>
      <c r="Q2643">
        <f t="shared" si="206"/>
        <v>2014</v>
      </c>
      <c r="R2643">
        <f t="shared" si="207"/>
        <v>0</v>
      </c>
      <c r="S2643">
        <f t="shared" si="208"/>
        <v>1</v>
      </c>
      <c r="T2643">
        <f t="shared" si="209"/>
        <v>0</v>
      </c>
      <c r="U2643" t="str" cm="1">
        <f t="array" ref="U2643">_xlfn.IFS(D2643&lt;1000,"Less Than 1000",D2643&lt;=4999,"1000 to 4999",D2643&lt;=9999,"5000 to 9999",D2643&lt;=14999,"10000 to 14999",D2643&lt;=19999,"15000 to 19999",D2643&lt;=24999,"20000 to 24999",D2643&lt;=29999,"25000 to 29999",D2643&lt;=34999,"30000 to 34999",D2643&lt;=39999,"35000 to 39999",D2643&lt;44999,"40000 to 44999",D2643&lt;=44999,"40000 to 44999",D2643&lt;=49999,"45000 to 49999",D2643&gt;=50000,"50000 or More")</f>
        <v>1000 to 4999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7" t="s">
        <v>8220</v>
      </c>
      <c r="G2644" t="s">
        <v>8235</v>
      </c>
      <c r="H2644" t="s">
        <v>8248</v>
      </c>
      <c r="I2644">
        <v>1468565820</v>
      </c>
      <c r="J2644" s="10">
        <v>1465970108</v>
      </c>
      <c r="K2644" s="11">
        <f t="shared" si="205"/>
        <v>42536.246620370366</v>
      </c>
      <c r="L2644" t="b">
        <v>0</v>
      </c>
      <c r="M2644">
        <v>0</v>
      </c>
      <c r="N2644" t="b">
        <v>0</v>
      </c>
      <c r="O2644" t="s">
        <v>8292</v>
      </c>
      <c r="P2644" t="s">
        <v>8328</v>
      </c>
      <c r="Q2644">
        <f t="shared" si="206"/>
        <v>2016</v>
      </c>
      <c r="R2644">
        <f t="shared" si="207"/>
        <v>0</v>
      </c>
      <c r="S2644">
        <f t="shared" si="208"/>
        <v>1</v>
      </c>
      <c r="T2644">
        <f t="shared" si="209"/>
        <v>0</v>
      </c>
      <c r="U2644" t="str" cm="1">
        <f t="array" ref="U2644">_xlfn.IFS(D2644&lt;1000,"Less Than 1000",D2644&lt;=4999,"1000 to 4999",D2644&lt;=9999,"5000 to 9999",D2644&lt;=14999,"10000 to 14999",D2644&lt;=19999,"15000 to 19999",D2644&lt;=24999,"20000 to 24999",D2644&lt;=29999,"25000 to 29999",D2644&lt;=34999,"30000 to 34999",D2644&lt;=39999,"35000 to 39999",D2644&lt;44999,"40000 to 44999",D2644&lt;=44999,"40000 to 44999",D2644&lt;=49999,"45000 to 49999",D2644&gt;=50000,"50000 or More")</f>
        <v>50000 or More</v>
      </c>
    </row>
    <row r="2645" spans="1:21" ht="42.75" x14ac:dyDescent="0.45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s="17" t="s">
        <v>8219</v>
      </c>
      <c r="G2645" t="s">
        <v>8223</v>
      </c>
      <c r="H2645" t="s">
        <v>8245</v>
      </c>
      <c r="I2645">
        <v>1421348428</v>
      </c>
      <c r="J2645" s="10">
        <v>1417460428</v>
      </c>
      <c r="K2645" s="11">
        <f t="shared" si="205"/>
        <v>41974.791990740734</v>
      </c>
      <c r="L2645" t="b">
        <v>0</v>
      </c>
      <c r="M2645">
        <v>11</v>
      </c>
      <c r="N2645" t="b">
        <v>0</v>
      </c>
      <c r="O2645" t="s">
        <v>8292</v>
      </c>
      <c r="P2645" t="s">
        <v>8294</v>
      </c>
      <c r="Q2645">
        <f t="shared" si="206"/>
        <v>2014</v>
      </c>
      <c r="R2645">
        <f t="shared" si="207"/>
        <v>0</v>
      </c>
      <c r="S2645">
        <f t="shared" si="208"/>
        <v>0</v>
      </c>
      <c r="T2645">
        <f t="shared" si="209"/>
        <v>1</v>
      </c>
      <c r="U2645" t="str" cm="1">
        <f t="array" ref="U2645">_xlfn.IFS(D2645&lt;1000,"Less Than 1000",D2645&lt;=4999,"1000 to 4999",D2645&lt;=9999,"5000 to 9999",D2645&lt;=14999,"10000 to 14999",D2645&lt;=19999,"15000 to 19999",D2645&lt;=24999,"20000 to 24999",D2645&lt;=29999,"25000 to 29999",D2645&lt;=34999,"30000 to 34999",D2645&lt;=39999,"35000 to 39999",D2645&lt;44999,"40000 to 44999",D2645&lt;=44999,"40000 to 44999",D2645&lt;=49999,"45000 to 49999",D2645&gt;=50000,"50000 or More")</f>
        <v>50000 or More</v>
      </c>
    </row>
    <row r="2646" spans="1:21" ht="42.75" x14ac:dyDescent="0.45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s="17" t="s">
        <v>8219</v>
      </c>
      <c r="G2646" t="s">
        <v>8223</v>
      </c>
      <c r="H2646" t="s">
        <v>8245</v>
      </c>
      <c r="I2646">
        <v>1418849028</v>
      </c>
      <c r="J2646" s="10">
        <v>1415825028</v>
      </c>
      <c r="K2646" s="11">
        <f t="shared" si="205"/>
        <v>41955.863750000004</v>
      </c>
      <c r="L2646" t="b">
        <v>0</v>
      </c>
      <c r="M2646">
        <v>224</v>
      </c>
      <c r="N2646" t="b">
        <v>0</v>
      </c>
      <c r="O2646" t="s">
        <v>8292</v>
      </c>
      <c r="P2646" t="s">
        <v>8294</v>
      </c>
      <c r="Q2646">
        <f t="shared" si="206"/>
        <v>2014</v>
      </c>
      <c r="R2646">
        <f t="shared" si="207"/>
        <v>0</v>
      </c>
      <c r="S2646">
        <f t="shared" si="208"/>
        <v>0</v>
      </c>
      <c r="T2646">
        <f t="shared" si="209"/>
        <v>1</v>
      </c>
      <c r="U2646" t="str" cm="1">
        <f t="array" ref="U2646">_xlfn.IFS(D2646&lt;1000,"Less Than 1000",D2646&lt;=4999,"1000 to 4999",D2646&lt;=9999,"5000 to 9999",D2646&lt;=14999,"10000 to 14999",D2646&lt;=19999,"15000 to 19999",D2646&lt;=24999,"20000 to 24999",D2646&lt;=29999,"25000 to 29999",D2646&lt;=34999,"30000 to 34999",D2646&lt;=39999,"35000 to 39999",D2646&lt;44999,"40000 to 44999",D2646&lt;=44999,"40000 to 44999",D2646&lt;=49999,"45000 to 49999",D2646&gt;=50000,"50000 or More")</f>
        <v>50000 or More</v>
      </c>
    </row>
    <row r="2647" spans="1:21" ht="42.75" x14ac:dyDescent="0.45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s="17" t="s">
        <v>8219</v>
      </c>
      <c r="G2647" t="s">
        <v>8223</v>
      </c>
      <c r="H2647" t="s">
        <v>8245</v>
      </c>
      <c r="I2647">
        <v>1439048017</v>
      </c>
      <c r="J2647" s="10">
        <v>1436456017</v>
      </c>
      <c r="K2647" s="11">
        <f t="shared" si="205"/>
        <v>42194.648344907408</v>
      </c>
      <c r="L2647" t="b">
        <v>0</v>
      </c>
      <c r="M2647">
        <v>1</v>
      </c>
      <c r="N2647" t="b">
        <v>0</v>
      </c>
      <c r="O2647" t="s">
        <v>8292</v>
      </c>
      <c r="P2647" t="s">
        <v>8293</v>
      </c>
      <c r="Q2647">
        <f t="shared" si="206"/>
        <v>2015</v>
      </c>
      <c r="R2647">
        <f t="shared" si="207"/>
        <v>0</v>
      </c>
      <c r="S2647">
        <f t="shared" si="208"/>
        <v>0</v>
      </c>
      <c r="T2647">
        <f t="shared" si="209"/>
        <v>1</v>
      </c>
      <c r="U2647" t="str" cm="1">
        <f t="array" ref="U2647">_xlfn.IFS(D2647&lt;1000,"Less Than 1000",D2647&lt;=4999,"1000 to 4999",D2647&lt;=9999,"5000 to 9999",D2647&lt;=14999,"10000 to 14999",D2647&lt;=19999,"15000 to 19999",D2647&lt;=24999,"20000 to 24999",D2647&lt;=29999,"25000 to 29999",D2647&lt;=34999,"30000 to 34999",D2647&lt;=39999,"35000 to 39999",D2647&lt;44999,"40000 to 44999",D2647&lt;=44999,"40000 to 44999",D2647&lt;=49999,"45000 to 49999",D2647&gt;=50000,"50000 or More")</f>
        <v>50000 or More</v>
      </c>
    </row>
    <row r="2648" spans="1:21" ht="42.75" x14ac:dyDescent="0.45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s="17" t="s">
        <v>8219</v>
      </c>
      <c r="G2648" t="s">
        <v>8228</v>
      </c>
      <c r="H2648" t="s">
        <v>8250</v>
      </c>
      <c r="I2648">
        <v>1444740089</v>
      </c>
      <c r="J2648" s="10">
        <v>1442148089</v>
      </c>
      <c r="K2648" s="11">
        <f t="shared" si="205"/>
        <v>42260.528807870374</v>
      </c>
      <c r="L2648" t="b">
        <v>0</v>
      </c>
      <c r="M2648">
        <v>0</v>
      </c>
      <c r="N2648" t="b">
        <v>0</v>
      </c>
      <c r="O2648" t="s">
        <v>8309</v>
      </c>
      <c r="P2648" t="s">
        <v>8310</v>
      </c>
      <c r="Q2648">
        <f t="shared" si="206"/>
        <v>2015</v>
      </c>
      <c r="R2648">
        <f t="shared" si="207"/>
        <v>0</v>
      </c>
      <c r="S2648">
        <f t="shared" si="208"/>
        <v>0</v>
      </c>
      <c r="T2648">
        <f t="shared" si="209"/>
        <v>1</v>
      </c>
      <c r="U2648" t="str" cm="1">
        <f t="array" ref="U2648">_xlfn.IFS(D2648&lt;1000,"Less Than 1000",D2648&lt;=4999,"1000 to 4999",D2648&lt;=9999,"5000 to 9999",D2648&lt;=14999,"10000 to 14999",D2648&lt;=19999,"15000 to 19999",D2648&lt;=24999,"20000 to 24999",D2648&lt;=29999,"25000 to 29999",D2648&lt;=34999,"30000 to 34999",D2648&lt;=39999,"35000 to 39999",D2648&lt;44999,"40000 to 44999",D2648&lt;=44999,"40000 to 44999",D2648&lt;=49999,"45000 to 49999",D2648&gt;=50000,"50000 or More")</f>
        <v>50000 or More</v>
      </c>
    </row>
    <row r="2649" spans="1:21" ht="42.75" x14ac:dyDescent="0.45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s="17" t="s">
        <v>8219</v>
      </c>
      <c r="G2649" t="s">
        <v>8225</v>
      </c>
      <c r="H2649" t="s">
        <v>8247</v>
      </c>
      <c r="I2649">
        <v>1463645521</v>
      </c>
      <c r="J2649" s="10">
        <v>1458461521</v>
      </c>
      <c r="K2649" s="11">
        <f t="shared" si="205"/>
        <v>42449.341678240744</v>
      </c>
      <c r="L2649" t="b">
        <v>0</v>
      </c>
      <c r="M2649">
        <v>4</v>
      </c>
      <c r="N2649" t="b">
        <v>0</v>
      </c>
      <c r="O2649" t="s">
        <v>8309</v>
      </c>
      <c r="P2649" t="s">
        <v>8310</v>
      </c>
      <c r="Q2649">
        <f t="shared" si="206"/>
        <v>2016</v>
      </c>
      <c r="R2649">
        <f t="shared" si="207"/>
        <v>0</v>
      </c>
      <c r="S2649">
        <f t="shared" si="208"/>
        <v>0</v>
      </c>
      <c r="T2649">
        <f t="shared" si="209"/>
        <v>1</v>
      </c>
      <c r="U2649" t="str" cm="1">
        <f t="array" ref="U2649">_xlfn.IFS(D2649&lt;1000,"Less Than 1000",D2649&lt;=4999,"1000 to 4999",D2649&lt;=9999,"5000 to 9999",D2649&lt;=14999,"10000 to 14999",D2649&lt;=19999,"15000 to 19999",D2649&lt;=24999,"20000 to 24999",D2649&lt;=29999,"25000 to 29999",D2649&lt;=34999,"30000 to 34999",D2649&lt;=39999,"35000 to 39999",D2649&lt;44999,"40000 to 44999",D2649&lt;=44999,"40000 to 44999",D2649&lt;=49999,"45000 to 49999",D2649&gt;=50000,"50000 or More")</f>
        <v>50000 or More</v>
      </c>
    </row>
    <row r="2650" spans="1:21" ht="42.75" x14ac:dyDescent="0.45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s="17" t="s">
        <v>8219</v>
      </c>
      <c r="G2650" t="s">
        <v>8223</v>
      </c>
      <c r="H2650" t="s">
        <v>8245</v>
      </c>
      <c r="I2650">
        <v>1489172435</v>
      </c>
      <c r="J2650" s="10">
        <v>1486580435</v>
      </c>
      <c r="K2650" s="11">
        <f t="shared" si="205"/>
        <v>42774.792071759264</v>
      </c>
      <c r="L2650" t="b">
        <v>1</v>
      </c>
      <c r="M2650">
        <v>52</v>
      </c>
      <c r="N2650" t="b">
        <v>0</v>
      </c>
      <c r="O2650" t="s">
        <v>8292</v>
      </c>
      <c r="P2650" t="s">
        <v>8328</v>
      </c>
      <c r="Q2650">
        <f t="shared" si="206"/>
        <v>2017</v>
      </c>
      <c r="R2650">
        <f t="shared" si="207"/>
        <v>0</v>
      </c>
      <c r="S2650">
        <f t="shared" si="208"/>
        <v>0</v>
      </c>
      <c r="T2650">
        <f t="shared" si="209"/>
        <v>1</v>
      </c>
      <c r="U2650" t="str" cm="1">
        <f t="array" ref="U2650">_xlfn.IFS(D2650&lt;1000,"Less Than 1000",D2650&lt;=4999,"1000 to 4999",D2650&lt;=9999,"5000 to 9999",D2650&lt;=14999,"10000 to 14999",D2650&lt;=19999,"15000 to 19999",D2650&lt;=24999,"20000 to 24999",D2650&lt;=29999,"25000 to 29999",D2650&lt;=34999,"30000 to 34999",D2650&lt;=39999,"35000 to 39999",D2650&lt;44999,"40000 to 44999",D2650&lt;=44999,"40000 to 44999",D2650&lt;=49999,"45000 to 49999",D2650&gt;=50000,"50000 or More")</f>
        <v>50000 or More</v>
      </c>
    </row>
    <row r="2651" spans="1:21" ht="42.75" x14ac:dyDescent="0.45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s="17" t="s">
        <v>8219</v>
      </c>
      <c r="G2651" t="s">
        <v>8225</v>
      </c>
      <c r="H2651" t="s">
        <v>8247</v>
      </c>
      <c r="I2651">
        <v>1418183325</v>
      </c>
      <c r="J2651" s="10">
        <v>1415591325</v>
      </c>
      <c r="K2651" s="11">
        <f t="shared" si="205"/>
        <v>41953.158854166672</v>
      </c>
      <c r="L2651" t="b">
        <v>0</v>
      </c>
      <c r="M2651">
        <v>11</v>
      </c>
      <c r="N2651" t="b">
        <v>0</v>
      </c>
      <c r="O2651" t="s">
        <v>8292</v>
      </c>
      <c r="P2651" t="s">
        <v>8328</v>
      </c>
      <c r="Q2651">
        <f t="shared" si="206"/>
        <v>2014</v>
      </c>
      <c r="R2651">
        <f t="shared" si="207"/>
        <v>0</v>
      </c>
      <c r="S2651">
        <f t="shared" si="208"/>
        <v>0</v>
      </c>
      <c r="T2651">
        <f t="shared" si="209"/>
        <v>1</v>
      </c>
      <c r="U2651" t="str" cm="1">
        <f t="array" ref="U2651">_xlfn.IFS(D2651&lt;1000,"Less Than 1000",D2651&lt;=4999,"1000 to 4999",D2651&lt;=9999,"5000 to 9999",D2651&lt;=14999,"10000 to 14999",D2651&lt;=19999,"15000 to 19999",D2651&lt;=24999,"20000 to 24999",D2651&lt;=29999,"25000 to 29999",D2651&lt;=34999,"30000 to 34999",D2651&lt;=39999,"35000 to 39999",D2651&lt;44999,"40000 to 44999",D2651&lt;=44999,"40000 to 44999",D2651&lt;=49999,"45000 to 49999",D2651&gt;=50000,"50000 or More")</f>
        <v>50000 or More</v>
      </c>
    </row>
    <row r="2652" spans="1:21" ht="42.75" x14ac:dyDescent="0.45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s="17" t="s">
        <v>8219</v>
      </c>
      <c r="G2652" t="s">
        <v>8223</v>
      </c>
      <c r="H2652" t="s">
        <v>8245</v>
      </c>
      <c r="I2652">
        <v>1429622726</v>
      </c>
      <c r="J2652" s="10">
        <v>1424442326</v>
      </c>
      <c r="K2652" s="11">
        <f t="shared" si="205"/>
        <v>42055.600995370376</v>
      </c>
      <c r="L2652" t="b">
        <v>0</v>
      </c>
      <c r="M2652">
        <v>6</v>
      </c>
      <c r="N2652" t="b">
        <v>0</v>
      </c>
      <c r="O2652" t="s">
        <v>8292</v>
      </c>
      <c r="P2652" t="s">
        <v>8328</v>
      </c>
      <c r="Q2652">
        <f t="shared" si="206"/>
        <v>2015</v>
      </c>
      <c r="R2652">
        <f t="shared" si="207"/>
        <v>0</v>
      </c>
      <c r="S2652">
        <f t="shared" si="208"/>
        <v>0</v>
      </c>
      <c r="T2652">
        <f t="shared" si="209"/>
        <v>1</v>
      </c>
      <c r="U2652" t="str" cm="1">
        <f t="array" ref="U2652">_xlfn.IFS(D2652&lt;1000,"Less Than 1000",D2652&lt;=4999,"1000 to 4999",D2652&lt;=9999,"5000 to 9999",D2652&lt;=14999,"10000 to 14999",D2652&lt;=19999,"15000 to 19999",D2652&lt;=24999,"20000 to 24999",D2652&lt;=29999,"25000 to 29999",D2652&lt;=34999,"30000 to 34999",D2652&lt;=39999,"35000 to 39999",D2652&lt;44999,"40000 to 44999",D2652&lt;=44999,"40000 to 44999",D2652&lt;=49999,"45000 to 49999",D2652&gt;=50000,"50000 or More")</f>
        <v>50000 or More</v>
      </c>
    </row>
    <row r="2653" spans="1:21" ht="42.75" x14ac:dyDescent="0.45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s="17" t="s">
        <v>8219</v>
      </c>
      <c r="G2653" t="s">
        <v>8223</v>
      </c>
      <c r="H2653" t="s">
        <v>8245</v>
      </c>
      <c r="I2653">
        <v>1425242029</v>
      </c>
      <c r="J2653" s="10">
        <v>1422650029</v>
      </c>
      <c r="K2653" s="11">
        <f t="shared" si="205"/>
        <v>42034.856817129628</v>
      </c>
      <c r="L2653" t="b">
        <v>0</v>
      </c>
      <c r="M2653">
        <v>0</v>
      </c>
      <c r="N2653" t="b">
        <v>0</v>
      </c>
      <c r="O2653" t="s">
        <v>8290</v>
      </c>
      <c r="P2653" t="s">
        <v>8330</v>
      </c>
      <c r="Q2653">
        <f t="shared" si="206"/>
        <v>2015</v>
      </c>
      <c r="R2653">
        <f t="shared" si="207"/>
        <v>0</v>
      </c>
      <c r="S2653">
        <f t="shared" si="208"/>
        <v>0</v>
      </c>
      <c r="T2653">
        <f t="shared" si="209"/>
        <v>1</v>
      </c>
      <c r="U2653" t="str" cm="1">
        <f t="array" ref="U2653">_xlfn.IFS(D2653&lt;1000,"Less Than 1000",D2653&lt;=4999,"1000 to 4999",D2653&lt;=9999,"5000 to 9999",D2653&lt;=14999,"10000 to 14999",D2653&lt;=19999,"15000 to 19999",D2653&lt;=24999,"20000 to 24999",D2653&lt;=29999,"25000 to 29999",D2653&lt;=34999,"30000 to 34999",D2653&lt;=39999,"35000 to 39999",D2653&lt;44999,"40000 to 44999",D2653&lt;=44999,"40000 to 44999",D2653&lt;=49999,"45000 to 49999",D2653&gt;=50000,"50000 or More")</f>
        <v>50000 or More</v>
      </c>
    </row>
    <row r="2654" spans="1:21" ht="57" x14ac:dyDescent="0.45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s="17" t="s">
        <v>8219</v>
      </c>
      <c r="G2654" t="s">
        <v>8223</v>
      </c>
      <c r="H2654" t="s">
        <v>8245</v>
      </c>
      <c r="I2654">
        <v>1417690734</v>
      </c>
      <c r="J2654" s="10">
        <v>1415098734</v>
      </c>
      <c r="K2654" s="11">
        <f t="shared" si="205"/>
        <v>41947.457569444443</v>
      </c>
      <c r="L2654" t="b">
        <v>0</v>
      </c>
      <c r="M2654">
        <v>356</v>
      </c>
      <c r="N2654" t="b">
        <v>0</v>
      </c>
      <c r="O2654" t="s">
        <v>8292</v>
      </c>
      <c r="P2654" t="s">
        <v>8294</v>
      </c>
      <c r="Q2654">
        <f t="shared" si="206"/>
        <v>2014</v>
      </c>
      <c r="R2654">
        <f t="shared" si="207"/>
        <v>0</v>
      </c>
      <c r="S2654">
        <f t="shared" si="208"/>
        <v>0</v>
      </c>
      <c r="T2654">
        <f t="shared" si="209"/>
        <v>1</v>
      </c>
      <c r="U2654" t="str" cm="1">
        <f t="array" ref="U2654">_xlfn.IFS(D2654&lt;1000,"Less Than 1000",D2654&lt;=4999,"1000 to 4999",D2654&lt;=9999,"5000 to 9999",D2654&lt;=14999,"10000 to 14999",D2654&lt;=19999,"15000 to 19999",D2654&lt;=24999,"20000 to 24999",D2654&lt;=29999,"25000 to 29999",D2654&lt;=34999,"30000 to 34999",D2654&lt;=39999,"35000 to 39999",D2654&lt;44999,"40000 to 44999",D2654&lt;=44999,"40000 to 44999",D2654&lt;=49999,"45000 to 49999",D2654&gt;=50000,"50000 or More")</f>
        <v>50000 or More</v>
      </c>
    </row>
    <row r="2655" spans="1:21" ht="28.5" x14ac:dyDescent="0.45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s="17" t="s">
        <v>8219</v>
      </c>
      <c r="G2655" t="s">
        <v>8223</v>
      </c>
      <c r="H2655" t="s">
        <v>8245</v>
      </c>
      <c r="I2655">
        <v>1440548330</v>
      </c>
      <c r="J2655" s="10">
        <v>1438042730</v>
      </c>
      <c r="K2655" s="11">
        <f t="shared" si="205"/>
        <v>42213.013078703705</v>
      </c>
      <c r="L2655" t="b">
        <v>0</v>
      </c>
      <c r="M2655">
        <v>0</v>
      </c>
      <c r="N2655" t="b">
        <v>0</v>
      </c>
      <c r="O2655" t="s">
        <v>8292</v>
      </c>
      <c r="P2655" t="s">
        <v>8293</v>
      </c>
      <c r="Q2655">
        <f t="shared" si="206"/>
        <v>2015</v>
      </c>
      <c r="R2655">
        <f t="shared" si="207"/>
        <v>0</v>
      </c>
      <c r="S2655">
        <f t="shared" si="208"/>
        <v>0</v>
      </c>
      <c r="T2655">
        <f t="shared" si="209"/>
        <v>1</v>
      </c>
      <c r="U2655" t="str" cm="1">
        <f t="array" ref="U2655">_xlfn.IFS(D2655&lt;1000,"Less Than 1000",D2655&lt;=4999,"1000 to 4999",D2655&lt;=9999,"5000 to 9999",D2655&lt;=14999,"10000 to 14999",D2655&lt;=19999,"15000 to 19999",D2655&lt;=24999,"20000 to 24999",D2655&lt;=29999,"25000 to 29999",D2655&lt;=34999,"30000 to 34999",D2655&lt;=39999,"35000 to 39999",D2655&lt;44999,"40000 to 44999",D2655&lt;=44999,"40000 to 44999",D2655&lt;=49999,"45000 to 49999",D2655&gt;=50000,"50000 or More")</f>
        <v>50000 or More</v>
      </c>
    </row>
    <row r="2656" spans="1:21" ht="42.75" x14ac:dyDescent="0.45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s="17" t="s">
        <v>8219</v>
      </c>
      <c r="G2656" t="s">
        <v>8223</v>
      </c>
      <c r="H2656" t="s">
        <v>8245</v>
      </c>
      <c r="I2656">
        <v>1473044340</v>
      </c>
      <c r="J2656" s="10">
        <v>1468180462</v>
      </c>
      <c r="K2656" s="11">
        <f t="shared" si="205"/>
        <v>42561.829421296294</v>
      </c>
      <c r="L2656" t="b">
        <v>0</v>
      </c>
      <c r="M2656">
        <v>4</v>
      </c>
      <c r="N2656" t="b">
        <v>0</v>
      </c>
      <c r="O2656" t="s">
        <v>8292</v>
      </c>
      <c r="P2656" t="s">
        <v>8294</v>
      </c>
      <c r="Q2656">
        <f t="shared" si="206"/>
        <v>2016</v>
      </c>
      <c r="R2656">
        <f t="shared" si="207"/>
        <v>0</v>
      </c>
      <c r="S2656">
        <f t="shared" si="208"/>
        <v>0</v>
      </c>
      <c r="T2656">
        <f t="shared" si="209"/>
        <v>1</v>
      </c>
      <c r="U2656" t="str" cm="1">
        <f t="array" ref="U2656">_xlfn.IFS(D2656&lt;1000,"Less Than 1000",D2656&lt;=4999,"1000 to 4999",D2656&lt;=9999,"5000 to 9999",D2656&lt;=14999,"10000 to 14999",D2656&lt;=19999,"15000 to 19999",D2656&lt;=24999,"20000 to 24999",D2656&lt;=29999,"25000 to 29999",D2656&lt;=34999,"30000 to 34999",D2656&lt;=39999,"35000 to 39999",D2656&lt;44999,"40000 to 44999",D2656&lt;=44999,"40000 to 44999",D2656&lt;=49999,"45000 to 49999",D2656&gt;=50000,"50000 or More")</f>
        <v>50000 or More</v>
      </c>
    </row>
    <row r="2657" spans="1:21" ht="42.75" x14ac:dyDescent="0.45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s="17" t="s">
        <v>8219</v>
      </c>
      <c r="G2657" t="s">
        <v>8223</v>
      </c>
      <c r="H2657" t="s">
        <v>8245</v>
      </c>
      <c r="I2657">
        <v>1420233256</v>
      </c>
      <c r="J2657" s="10">
        <v>1417641256</v>
      </c>
      <c r="K2657" s="11">
        <f t="shared" si="205"/>
        <v>41976.88490740741</v>
      </c>
      <c r="L2657" t="b">
        <v>0</v>
      </c>
      <c r="M2657">
        <v>0</v>
      </c>
      <c r="N2657" t="b">
        <v>0</v>
      </c>
      <c r="O2657" t="s">
        <v>8292</v>
      </c>
      <c r="P2657" t="s">
        <v>8293</v>
      </c>
      <c r="Q2657">
        <f t="shared" si="206"/>
        <v>2014</v>
      </c>
      <c r="R2657">
        <f t="shared" si="207"/>
        <v>0</v>
      </c>
      <c r="S2657">
        <f t="shared" si="208"/>
        <v>0</v>
      </c>
      <c r="T2657">
        <f t="shared" si="209"/>
        <v>1</v>
      </c>
      <c r="U2657" t="str" cm="1">
        <f t="array" ref="U2657">_xlfn.IFS(D2657&lt;1000,"Less Than 1000",D2657&lt;=4999,"1000 to 4999",D2657&lt;=9999,"5000 to 9999",D2657&lt;=14999,"10000 to 14999",D2657&lt;=19999,"15000 to 19999",D2657&lt;=24999,"20000 to 24999",D2657&lt;=29999,"25000 to 29999",D2657&lt;=34999,"30000 to 34999",D2657&lt;=39999,"35000 to 39999",D2657&lt;44999,"40000 to 44999",D2657&lt;=44999,"40000 to 44999",D2657&lt;=49999,"45000 to 49999",D2657&gt;=50000,"50000 or More")</f>
        <v>50000 or More</v>
      </c>
    </row>
    <row r="2658" spans="1:21" ht="28.5" x14ac:dyDescent="0.45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s="17" t="s">
        <v>8219</v>
      </c>
      <c r="G2658" t="s">
        <v>8223</v>
      </c>
      <c r="H2658" t="s">
        <v>8245</v>
      </c>
      <c r="I2658">
        <v>1454370941</v>
      </c>
      <c r="J2658" s="10">
        <v>1449186941</v>
      </c>
      <c r="K2658" s="11">
        <f t="shared" si="205"/>
        <v>42341.99700231482</v>
      </c>
      <c r="L2658" t="b">
        <v>0</v>
      </c>
      <c r="M2658">
        <v>3</v>
      </c>
      <c r="N2658" t="b">
        <v>0</v>
      </c>
      <c r="O2658" t="s">
        <v>8292</v>
      </c>
      <c r="P2658" t="s">
        <v>8328</v>
      </c>
      <c r="Q2658">
        <f t="shared" si="206"/>
        <v>2015</v>
      </c>
      <c r="R2658">
        <f t="shared" si="207"/>
        <v>0</v>
      </c>
      <c r="S2658">
        <f t="shared" si="208"/>
        <v>0</v>
      </c>
      <c r="T2658">
        <f t="shared" si="209"/>
        <v>1</v>
      </c>
      <c r="U2658" t="str" cm="1">
        <f t="array" ref="U2658">_xlfn.IFS(D2658&lt;1000,"Less Than 1000",D2658&lt;=4999,"1000 to 4999",D2658&lt;=9999,"5000 to 9999",D2658&lt;=14999,"10000 to 14999",D2658&lt;=19999,"15000 to 19999",D2658&lt;=24999,"20000 to 24999",D2658&lt;=29999,"25000 to 29999",D2658&lt;=34999,"30000 to 34999",D2658&lt;=39999,"35000 to 39999",D2658&lt;44999,"40000 to 44999",D2658&lt;=44999,"40000 to 44999",D2658&lt;=49999,"45000 to 49999",D2658&gt;=50000,"50000 or More")</f>
        <v>50000 or More</v>
      </c>
    </row>
    <row r="2659" spans="1:21" ht="42.75" x14ac:dyDescent="0.45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s="17" t="s">
        <v>8219</v>
      </c>
      <c r="G2659" t="s">
        <v>8223</v>
      </c>
      <c r="H2659" t="s">
        <v>8245</v>
      </c>
      <c r="I2659">
        <v>1468108198</v>
      </c>
      <c r="J2659" s="10">
        <v>1465516198</v>
      </c>
      <c r="K2659" s="11">
        <f t="shared" si="205"/>
        <v>42530.993032407408</v>
      </c>
      <c r="L2659" t="b">
        <v>0</v>
      </c>
      <c r="M2659">
        <v>348</v>
      </c>
      <c r="N2659" t="b">
        <v>0</v>
      </c>
      <c r="O2659" t="s">
        <v>8290</v>
      </c>
      <c r="P2659" t="s">
        <v>8330</v>
      </c>
      <c r="Q2659">
        <f t="shared" si="206"/>
        <v>2016</v>
      </c>
      <c r="R2659">
        <f t="shared" si="207"/>
        <v>0</v>
      </c>
      <c r="S2659">
        <f t="shared" si="208"/>
        <v>0</v>
      </c>
      <c r="T2659">
        <f t="shared" si="209"/>
        <v>1</v>
      </c>
      <c r="U2659" t="str" cm="1">
        <f t="array" ref="U2659">_xlfn.IFS(D2659&lt;1000,"Less Than 1000",D2659&lt;=4999,"1000 to 4999",D2659&lt;=9999,"5000 to 9999",D2659&lt;=14999,"10000 to 14999",D2659&lt;=19999,"15000 to 19999",D2659&lt;=24999,"20000 to 24999",D2659&lt;=29999,"25000 to 29999",D2659&lt;=34999,"30000 to 34999",D2659&lt;=39999,"35000 to 39999",D2659&lt;44999,"40000 to 44999",D2659&lt;=44999,"40000 to 44999",D2659&lt;=49999,"45000 to 49999",D2659&gt;=50000,"50000 or More")</f>
        <v>50000 or More</v>
      </c>
    </row>
    <row r="2660" spans="1:21" ht="42.75" x14ac:dyDescent="0.45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s="17" t="s">
        <v>8219</v>
      </c>
      <c r="G2660" t="s">
        <v>8223</v>
      </c>
      <c r="H2660" t="s">
        <v>8245</v>
      </c>
      <c r="I2660">
        <v>1432612382</v>
      </c>
      <c r="J2660" s="10">
        <v>1427428382</v>
      </c>
      <c r="K2660" s="11">
        <f t="shared" si="205"/>
        <v>42090.161828703705</v>
      </c>
      <c r="L2660" t="b">
        <v>0</v>
      </c>
      <c r="M2660">
        <v>67</v>
      </c>
      <c r="N2660" t="b">
        <v>0</v>
      </c>
      <c r="O2660" t="s">
        <v>8283</v>
      </c>
      <c r="P2660" t="s">
        <v>8286</v>
      </c>
      <c r="Q2660">
        <f t="shared" si="206"/>
        <v>2015</v>
      </c>
      <c r="R2660">
        <f t="shared" si="207"/>
        <v>0</v>
      </c>
      <c r="S2660">
        <f t="shared" si="208"/>
        <v>0</v>
      </c>
      <c r="T2660">
        <f t="shared" si="209"/>
        <v>1</v>
      </c>
      <c r="U2660" t="str" cm="1">
        <f t="array" ref="U2660">_xlfn.IFS(D2660&lt;1000,"Less Than 1000",D2660&lt;=4999,"1000 to 4999",D2660&lt;=9999,"5000 to 9999",D2660&lt;=14999,"10000 to 14999",D2660&lt;=19999,"15000 to 19999",D2660&lt;=24999,"20000 to 24999",D2660&lt;=29999,"25000 to 29999",D2660&lt;=34999,"30000 to 34999",D2660&lt;=39999,"35000 to 39999",D2660&lt;44999,"40000 to 44999",D2660&lt;=44999,"40000 to 44999",D2660&lt;=49999,"45000 to 49999",D2660&gt;=50000,"50000 or More")</f>
        <v>50000 or More</v>
      </c>
    </row>
    <row r="2661" spans="1:21" ht="42.75" x14ac:dyDescent="0.45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s="17" t="s">
        <v>8219</v>
      </c>
      <c r="G2661" t="s">
        <v>8223</v>
      </c>
      <c r="H2661" t="s">
        <v>8245</v>
      </c>
      <c r="I2661">
        <v>1457721287</v>
      </c>
      <c r="J2661" s="10">
        <v>1455129287</v>
      </c>
      <c r="K2661" s="11">
        <f t="shared" si="205"/>
        <v>42410.774155092593</v>
      </c>
      <c r="L2661" t="b">
        <v>0</v>
      </c>
      <c r="M2661">
        <v>276</v>
      </c>
      <c r="N2661" t="b">
        <v>0</v>
      </c>
      <c r="O2661" t="s">
        <v>8292</v>
      </c>
      <c r="P2661" t="s">
        <v>8294</v>
      </c>
      <c r="Q2661">
        <f t="shared" si="206"/>
        <v>2016</v>
      </c>
      <c r="R2661">
        <f t="shared" si="207"/>
        <v>0</v>
      </c>
      <c r="S2661">
        <f t="shared" si="208"/>
        <v>0</v>
      </c>
      <c r="T2661">
        <f t="shared" si="209"/>
        <v>1</v>
      </c>
      <c r="U2661" t="str" cm="1">
        <f t="array" ref="U2661">_xlfn.IFS(D2661&lt;1000,"Less Than 1000",D2661&lt;=4999,"1000 to 4999",D2661&lt;=9999,"5000 to 9999",D2661&lt;=14999,"10000 to 14999",D2661&lt;=19999,"15000 to 19999",D2661&lt;=24999,"20000 to 24999",D2661&lt;=29999,"25000 to 29999",D2661&lt;=34999,"30000 to 34999",D2661&lt;=39999,"35000 to 39999",D2661&lt;44999,"40000 to 44999",D2661&lt;=44999,"40000 to 44999",D2661&lt;=49999,"45000 to 49999",D2661&gt;=50000,"50000 or More")</f>
        <v>50000 or More</v>
      </c>
    </row>
    <row r="2662" spans="1:21" ht="42.75" x14ac:dyDescent="0.45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s="17" t="s">
        <v>8219</v>
      </c>
      <c r="G2662" t="s">
        <v>8223</v>
      </c>
      <c r="H2662" t="s">
        <v>8245</v>
      </c>
      <c r="I2662">
        <v>1438405140</v>
      </c>
      <c r="J2662" s="10">
        <v>1435731041</v>
      </c>
      <c r="K2662" s="11">
        <f t="shared" si="205"/>
        <v>42186.257418981477</v>
      </c>
      <c r="L2662" t="b">
        <v>0</v>
      </c>
      <c r="M2662">
        <v>58</v>
      </c>
      <c r="N2662" t="b">
        <v>0</v>
      </c>
      <c r="O2662" t="s">
        <v>8283</v>
      </c>
      <c r="P2662" t="s">
        <v>8286</v>
      </c>
      <c r="Q2662">
        <f t="shared" si="206"/>
        <v>2015</v>
      </c>
      <c r="R2662">
        <f t="shared" si="207"/>
        <v>0</v>
      </c>
      <c r="S2662">
        <f t="shared" si="208"/>
        <v>0</v>
      </c>
      <c r="T2662">
        <f t="shared" si="209"/>
        <v>1</v>
      </c>
      <c r="U2662" t="str" cm="1">
        <f t="array" ref="U2662">_xlfn.IFS(D2662&lt;1000,"Less Than 1000",D2662&lt;=4999,"1000 to 4999",D2662&lt;=9999,"5000 to 9999",D2662&lt;=14999,"10000 to 14999",D2662&lt;=19999,"15000 to 19999",D2662&lt;=24999,"20000 to 24999",D2662&lt;=29999,"25000 to 29999",D2662&lt;=34999,"30000 to 34999",D2662&lt;=39999,"35000 to 39999",D2662&lt;44999,"40000 to 44999",D2662&lt;=44999,"40000 to 44999",D2662&lt;=49999,"45000 to 49999",D2662&gt;=50000,"50000 or More")</f>
        <v>50000 or More</v>
      </c>
    </row>
    <row r="2663" spans="1:21" ht="42.75" x14ac:dyDescent="0.45">
      <c r="A2663">
        <v>895</v>
      </c>
      <c r="B2663" s="3" t="s">
        <v>896</v>
      </c>
      <c r="C2663" s="3" t="s">
        <v>5005</v>
      </c>
      <c r="D2663" s="6">
        <v>8000</v>
      </c>
      <c r="E2663" s="8">
        <v>195</v>
      </c>
      <c r="F2663" s="17" t="s">
        <v>8220</v>
      </c>
      <c r="G2663" t="s">
        <v>8223</v>
      </c>
      <c r="H2663" t="s">
        <v>8245</v>
      </c>
      <c r="I2663">
        <v>1287975829</v>
      </c>
      <c r="J2663" s="10">
        <v>1284087829</v>
      </c>
      <c r="K2663" s="11">
        <f t="shared" si="205"/>
        <v>40431.127650462964</v>
      </c>
      <c r="L2663" t="b">
        <v>0</v>
      </c>
      <c r="M2663">
        <v>7</v>
      </c>
      <c r="N2663" t="b">
        <v>0</v>
      </c>
      <c r="O2663" t="s">
        <v>8298</v>
      </c>
      <c r="P2663" t="s">
        <v>8302</v>
      </c>
      <c r="Q2663">
        <f t="shared" si="206"/>
        <v>2010</v>
      </c>
      <c r="R2663">
        <f t="shared" si="207"/>
        <v>0</v>
      </c>
      <c r="S2663">
        <f t="shared" si="208"/>
        <v>1</v>
      </c>
      <c r="T2663">
        <f t="shared" si="209"/>
        <v>0</v>
      </c>
      <c r="U2663" t="str" cm="1">
        <f t="array" ref="U2663">_xlfn.IFS(D2663&lt;1000,"Less Than 1000",D2663&lt;=4999,"1000 to 4999",D2663&lt;=9999,"5000 to 9999",D2663&lt;=14999,"10000 to 14999",D2663&lt;=19999,"15000 to 19999",D2663&lt;=24999,"20000 to 24999",D2663&lt;=29999,"25000 to 29999",D2663&lt;=34999,"30000 to 34999",D2663&lt;=39999,"35000 to 39999",D2663&lt;44999,"40000 to 44999",D2663&lt;=44999,"40000 to 44999",D2663&lt;=49999,"45000 to 49999",D2663&gt;=50000,"50000 or More")</f>
        <v>5000 to 9999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7" t="s">
        <v>8218</v>
      </c>
      <c r="G2664" t="s">
        <v>8223</v>
      </c>
      <c r="H2664" t="s">
        <v>8245</v>
      </c>
      <c r="I2664">
        <v>1440179713</v>
      </c>
      <c r="J2664" s="10">
        <v>1437587713</v>
      </c>
      <c r="K2664" s="11">
        <f t="shared" si="205"/>
        <v>42207.746678240743</v>
      </c>
      <c r="L2664" t="b">
        <v>0</v>
      </c>
      <c r="M2664">
        <v>80</v>
      </c>
      <c r="N2664" t="b">
        <v>1</v>
      </c>
      <c r="O2664" t="s">
        <v>8292</v>
      </c>
      <c r="P2664" t="s">
        <v>8329</v>
      </c>
      <c r="Q2664">
        <f t="shared" si="206"/>
        <v>2015</v>
      </c>
      <c r="R2664">
        <f t="shared" si="207"/>
        <v>1</v>
      </c>
      <c r="S2664">
        <f t="shared" si="208"/>
        <v>0</v>
      </c>
      <c r="T2664">
        <f t="shared" si="209"/>
        <v>0</v>
      </c>
      <c r="U2664" t="str" cm="1">
        <f t="array" ref="U2664">_xlfn.IFS(D2664&lt;1000,"Less Than 1000",D2664&lt;=4999,"1000 to 4999",D2664&lt;=9999,"5000 to 9999",D2664&lt;=14999,"10000 to 14999",D2664&lt;=19999,"15000 to 19999",D2664&lt;=24999,"20000 to 24999",D2664&lt;=29999,"25000 to 29999",D2664&lt;=34999,"30000 to 34999",D2664&lt;=39999,"35000 to 39999",D2664&lt;44999,"40000 to 44999",D2664&lt;=44999,"40000 to 44999",D2664&lt;=49999,"45000 to 49999",D2664&gt;=50000,"50000 or More")</f>
        <v>20000 to 24999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7" t="s">
        <v>8218</v>
      </c>
      <c r="G2665" t="s">
        <v>8228</v>
      </c>
      <c r="H2665" t="s">
        <v>8250</v>
      </c>
      <c r="I2665">
        <v>1441378800</v>
      </c>
      <c r="J2665" s="10">
        <v>1438873007</v>
      </c>
      <c r="K2665" s="11">
        <f t="shared" si="205"/>
        <v>42222.622766203705</v>
      </c>
      <c r="L2665" t="b">
        <v>0</v>
      </c>
      <c r="M2665">
        <v>56</v>
      </c>
      <c r="N2665" t="b">
        <v>1</v>
      </c>
      <c r="O2665" t="s">
        <v>8292</v>
      </c>
      <c r="P2665" t="s">
        <v>8329</v>
      </c>
      <c r="Q2665">
        <f t="shared" si="206"/>
        <v>2015</v>
      </c>
      <c r="R2665">
        <f t="shared" si="207"/>
        <v>1</v>
      </c>
      <c r="S2665">
        <f t="shared" si="208"/>
        <v>0</v>
      </c>
      <c r="T2665">
        <f t="shared" si="209"/>
        <v>0</v>
      </c>
      <c r="U2665" t="str" cm="1">
        <f t="array" ref="U2665">_xlfn.IFS(D2665&lt;1000,"Less Than 1000",D2665&lt;=4999,"1000 to 4999",D2665&lt;=9999,"5000 to 9999",D2665&lt;=14999,"10000 to 14999",D2665&lt;=19999,"15000 to 19999",D2665&lt;=24999,"20000 to 24999",D2665&lt;=29999,"25000 to 29999",D2665&lt;=34999,"30000 to 34999",D2665&lt;=39999,"35000 to 39999",D2665&lt;44999,"40000 to 44999",D2665&lt;=44999,"40000 to 44999",D2665&lt;=49999,"45000 to 49999",D2665&gt;=50000,"50000 or More")</f>
        <v>20000 to 24999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7" t="s">
        <v>8218</v>
      </c>
      <c r="G2666" t="s">
        <v>8223</v>
      </c>
      <c r="H2666" t="s">
        <v>8245</v>
      </c>
      <c r="I2666">
        <v>1449644340</v>
      </c>
      <c r="J2666" s="10">
        <v>1446683797</v>
      </c>
      <c r="K2666" s="11">
        <f t="shared" si="205"/>
        <v>42313.02542824074</v>
      </c>
      <c r="L2666" t="b">
        <v>0</v>
      </c>
      <c r="M2666">
        <v>104</v>
      </c>
      <c r="N2666" t="b">
        <v>1</v>
      </c>
      <c r="O2666" t="s">
        <v>8292</v>
      </c>
      <c r="P2666" t="s">
        <v>8329</v>
      </c>
      <c r="Q2666">
        <f t="shared" si="206"/>
        <v>2015</v>
      </c>
      <c r="R2666">
        <f t="shared" si="207"/>
        <v>1</v>
      </c>
      <c r="S2666">
        <f t="shared" si="208"/>
        <v>0</v>
      </c>
      <c r="T2666">
        <f t="shared" si="209"/>
        <v>0</v>
      </c>
      <c r="U2666" t="str" cm="1">
        <f t="array" ref="U2666">_xlfn.IFS(D2666&lt;1000,"Less Than 1000",D2666&lt;=4999,"1000 to 4999",D2666&lt;=9999,"5000 to 9999",D2666&lt;=14999,"10000 to 14999",D2666&lt;=19999,"15000 to 19999",D2666&lt;=24999,"20000 to 24999",D2666&lt;=29999,"25000 to 29999",D2666&lt;=34999,"30000 to 34999",D2666&lt;=39999,"35000 to 39999",D2666&lt;44999,"40000 to 44999",D2666&lt;=44999,"40000 to 44999",D2666&lt;=49999,"45000 to 49999",D2666&gt;=50000,"50000 or More")</f>
        <v>15000 to 19999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7" t="s">
        <v>8218</v>
      </c>
      <c r="G2667" t="s">
        <v>8223</v>
      </c>
      <c r="H2667" t="s">
        <v>8245</v>
      </c>
      <c r="I2667">
        <v>1430774974</v>
      </c>
      <c r="J2667" s="10">
        <v>1426886974</v>
      </c>
      <c r="K2667" s="11">
        <f t="shared" si="205"/>
        <v>42083.895532407405</v>
      </c>
      <c r="L2667" t="b">
        <v>0</v>
      </c>
      <c r="M2667">
        <v>46</v>
      </c>
      <c r="N2667" t="b">
        <v>1</v>
      </c>
      <c r="O2667" t="s">
        <v>8292</v>
      </c>
      <c r="P2667" t="s">
        <v>8329</v>
      </c>
      <c r="Q2667">
        <f t="shared" si="206"/>
        <v>2015</v>
      </c>
      <c r="R2667">
        <f t="shared" si="207"/>
        <v>1</v>
      </c>
      <c r="S2667">
        <f t="shared" si="208"/>
        <v>0</v>
      </c>
      <c r="T2667">
        <f t="shared" si="209"/>
        <v>0</v>
      </c>
      <c r="U2667" t="str" cm="1">
        <f t="array" ref="U2667">_xlfn.IFS(D2667&lt;1000,"Less Than 1000",D2667&lt;=4999,"1000 to 4999",D2667&lt;=9999,"5000 to 9999",D2667&lt;=14999,"10000 to 14999",D2667&lt;=19999,"15000 to 19999",D2667&lt;=24999,"20000 to 24999",D2667&lt;=29999,"25000 to 29999",D2667&lt;=34999,"30000 to 34999",D2667&lt;=39999,"35000 to 39999",D2667&lt;44999,"40000 to 44999",D2667&lt;=44999,"40000 to 44999",D2667&lt;=49999,"45000 to 49999",D2667&gt;=50000,"50000 or More")</f>
        <v>1000 to 4999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7" t="s">
        <v>8218</v>
      </c>
      <c r="G2668" t="s">
        <v>8223</v>
      </c>
      <c r="H2668" t="s">
        <v>8245</v>
      </c>
      <c r="I2668">
        <v>1443214800</v>
      </c>
      <c r="J2668" s="10">
        <v>1440008439</v>
      </c>
      <c r="K2668" s="11">
        <f t="shared" si="205"/>
        <v>42235.764340277776</v>
      </c>
      <c r="L2668" t="b">
        <v>0</v>
      </c>
      <c r="M2668">
        <v>206</v>
      </c>
      <c r="N2668" t="b">
        <v>1</v>
      </c>
      <c r="O2668" t="s">
        <v>8292</v>
      </c>
      <c r="P2668" t="s">
        <v>8329</v>
      </c>
      <c r="Q2668">
        <f t="shared" si="206"/>
        <v>2015</v>
      </c>
      <c r="R2668">
        <f t="shared" si="207"/>
        <v>1</v>
      </c>
      <c r="S2668">
        <f t="shared" si="208"/>
        <v>0</v>
      </c>
      <c r="T2668">
        <f t="shared" si="209"/>
        <v>0</v>
      </c>
      <c r="U2668" t="str" cm="1">
        <f t="array" ref="U2668">_xlfn.IFS(D2668&lt;1000,"Less Than 1000",D2668&lt;=4999,"1000 to 4999",D2668&lt;=9999,"5000 to 9999",D2668&lt;=14999,"10000 to 14999",D2668&lt;=19999,"15000 to 19999",D2668&lt;=24999,"20000 to 24999",D2668&lt;=29999,"25000 to 29999",D2668&lt;=34999,"30000 to 34999",D2668&lt;=39999,"35000 to 39999",D2668&lt;44999,"40000 to 44999",D2668&lt;=44999,"40000 to 44999",D2668&lt;=49999,"45000 to 49999",D2668&gt;=50000,"50000 or More")</f>
        <v>10000 to 14999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7" t="s">
        <v>8218</v>
      </c>
      <c r="G2669" t="s">
        <v>8223</v>
      </c>
      <c r="H2669" t="s">
        <v>8245</v>
      </c>
      <c r="I2669">
        <v>1455142416</v>
      </c>
      <c r="J2669" s="10">
        <v>1452550416</v>
      </c>
      <c r="K2669" s="11">
        <f t="shared" si="205"/>
        <v>42380.926111111112</v>
      </c>
      <c r="L2669" t="b">
        <v>0</v>
      </c>
      <c r="M2669">
        <v>18</v>
      </c>
      <c r="N2669" t="b">
        <v>1</v>
      </c>
      <c r="O2669" t="s">
        <v>8292</v>
      </c>
      <c r="P2669" t="s">
        <v>8329</v>
      </c>
      <c r="Q2669">
        <f t="shared" si="206"/>
        <v>2016</v>
      </c>
      <c r="R2669">
        <f t="shared" si="207"/>
        <v>1</v>
      </c>
      <c r="S2669">
        <f t="shared" si="208"/>
        <v>0</v>
      </c>
      <c r="T2669">
        <f t="shared" si="209"/>
        <v>0</v>
      </c>
      <c r="U2669" t="str" cm="1">
        <f t="array" ref="U2669">_xlfn.IFS(D2669&lt;1000,"Less Than 1000",D2669&lt;=4999,"1000 to 4999",D2669&lt;=9999,"5000 to 9999",D2669&lt;=14999,"10000 to 14999",D2669&lt;=19999,"15000 to 19999",D2669&lt;=24999,"20000 to 24999",D2669&lt;=29999,"25000 to 29999",D2669&lt;=34999,"30000 to 34999",D2669&lt;=39999,"35000 to 39999",D2669&lt;44999,"40000 to 44999",D2669&lt;=44999,"40000 to 44999",D2669&lt;=49999,"45000 to 49999",D2669&gt;=50000,"50000 or More")</f>
        <v>1000 to 4999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7" t="s">
        <v>8218</v>
      </c>
      <c r="G2670" t="s">
        <v>8228</v>
      </c>
      <c r="H2670" t="s">
        <v>8250</v>
      </c>
      <c r="I2670">
        <v>1447079520</v>
      </c>
      <c r="J2670" s="10">
        <v>1443449265</v>
      </c>
      <c r="K2670" s="11">
        <f t="shared" si="205"/>
        <v>42275.588715277772</v>
      </c>
      <c r="L2670" t="b">
        <v>0</v>
      </c>
      <c r="M2670">
        <v>28</v>
      </c>
      <c r="N2670" t="b">
        <v>1</v>
      </c>
      <c r="O2670" t="s">
        <v>8292</v>
      </c>
      <c r="P2670" t="s">
        <v>8329</v>
      </c>
      <c r="Q2670">
        <f t="shared" si="206"/>
        <v>2015</v>
      </c>
      <c r="R2670">
        <f t="shared" si="207"/>
        <v>1</v>
      </c>
      <c r="S2670">
        <f t="shared" si="208"/>
        <v>0</v>
      </c>
      <c r="T2670">
        <f t="shared" si="209"/>
        <v>0</v>
      </c>
      <c r="U2670" t="str" cm="1">
        <f t="array" ref="U2670">_xlfn.IFS(D2670&lt;1000,"Less Than 1000",D2670&lt;=4999,"1000 to 4999",D2670&lt;=9999,"5000 to 9999",D2670&lt;=14999,"10000 to 14999",D2670&lt;=19999,"15000 to 19999",D2670&lt;=24999,"20000 to 24999",D2670&lt;=29999,"25000 to 29999",D2670&lt;=34999,"30000 to 34999",D2670&lt;=39999,"35000 to 39999",D2670&lt;44999,"40000 to 44999",D2670&lt;=44999,"40000 to 44999",D2670&lt;=49999,"45000 to 49999",D2670&gt;=50000,"50000 or More")</f>
        <v>1000 to 4999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7" t="s">
        <v>8218</v>
      </c>
      <c r="G2671" t="s">
        <v>8223</v>
      </c>
      <c r="H2671" t="s">
        <v>8245</v>
      </c>
      <c r="I2671">
        <v>1452387096</v>
      </c>
      <c r="J2671" s="10">
        <v>1447203096</v>
      </c>
      <c r="K2671" s="11">
        <f t="shared" si="205"/>
        <v>42319.035833333335</v>
      </c>
      <c r="L2671" t="b">
        <v>0</v>
      </c>
      <c r="M2671">
        <v>11</v>
      </c>
      <c r="N2671" t="b">
        <v>1</v>
      </c>
      <c r="O2671" t="s">
        <v>8292</v>
      </c>
      <c r="P2671" t="s">
        <v>8329</v>
      </c>
      <c r="Q2671">
        <f t="shared" si="206"/>
        <v>2015</v>
      </c>
      <c r="R2671">
        <f t="shared" si="207"/>
        <v>1</v>
      </c>
      <c r="S2671">
        <f t="shared" si="208"/>
        <v>0</v>
      </c>
      <c r="T2671">
        <f t="shared" si="209"/>
        <v>0</v>
      </c>
      <c r="U2671" t="str" cm="1">
        <f t="array" ref="U2671">_xlfn.IFS(D2671&lt;1000,"Less Than 1000",D2671&lt;=4999,"1000 to 4999",D2671&lt;=9999,"5000 to 9999",D2671&lt;=14999,"10000 to 14999",D2671&lt;=19999,"15000 to 19999",D2671&lt;=24999,"20000 to 24999",D2671&lt;=29999,"25000 to 29999",D2671&lt;=34999,"30000 to 34999",D2671&lt;=39999,"35000 to 39999",D2671&lt;44999,"40000 to 44999",D2671&lt;=44999,"40000 to 44999",D2671&lt;=49999,"45000 to 49999",D2671&gt;=50000,"50000 or More")</f>
        <v>Less Than 1000</v>
      </c>
    </row>
    <row r="2672" spans="1:21" ht="42.75" x14ac:dyDescent="0.45">
      <c r="A2672">
        <v>896</v>
      </c>
      <c r="B2672" s="3" t="s">
        <v>897</v>
      </c>
      <c r="C2672" s="3" t="s">
        <v>5006</v>
      </c>
      <c r="D2672" s="6">
        <v>8000</v>
      </c>
      <c r="E2672" s="8">
        <v>3200</v>
      </c>
      <c r="F2672" s="17" t="s">
        <v>8220</v>
      </c>
      <c r="G2672" t="s">
        <v>8223</v>
      </c>
      <c r="H2672" t="s">
        <v>8245</v>
      </c>
      <c r="I2672">
        <v>1440734400</v>
      </c>
      <c r="J2672" s="10">
        <v>1438549026</v>
      </c>
      <c r="K2672" s="11">
        <f t="shared" si="205"/>
        <v>42218.872986111113</v>
      </c>
      <c r="L2672" t="b">
        <v>0</v>
      </c>
      <c r="M2672">
        <v>72</v>
      </c>
      <c r="N2672" t="b">
        <v>0</v>
      </c>
      <c r="O2672" t="s">
        <v>8298</v>
      </c>
      <c r="P2672" t="s">
        <v>8302</v>
      </c>
      <c r="Q2672">
        <f t="shared" si="206"/>
        <v>2015</v>
      </c>
      <c r="R2672">
        <f t="shared" si="207"/>
        <v>0</v>
      </c>
      <c r="S2672">
        <f t="shared" si="208"/>
        <v>1</v>
      </c>
      <c r="T2672">
        <f t="shared" si="209"/>
        <v>0</v>
      </c>
      <c r="U2672" t="str" cm="1">
        <f t="array" ref="U2672">_xlfn.IFS(D2672&lt;1000,"Less Than 1000",D2672&lt;=4999,"1000 to 4999",D2672&lt;=9999,"5000 to 9999",D2672&lt;=14999,"10000 to 14999",D2672&lt;=19999,"15000 to 19999",D2672&lt;=24999,"20000 to 24999",D2672&lt;=29999,"25000 to 29999",D2672&lt;=34999,"30000 to 34999",D2672&lt;=39999,"35000 to 39999",D2672&lt;44999,"40000 to 44999",D2672&lt;=44999,"40000 to 44999",D2672&lt;=49999,"45000 to 49999",D2672&gt;=50000,"50000 or More")</f>
        <v>5000 to 9999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7" t="s">
        <v>8220</v>
      </c>
      <c r="G2673" t="s">
        <v>8223</v>
      </c>
      <c r="H2673" t="s">
        <v>8245</v>
      </c>
      <c r="I2673">
        <v>1419017880</v>
      </c>
      <c r="J2673" s="10">
        <v>1416419916</v>
      </c>
      <c r="K2673" s="11">
        <f t="shared" si="205"/>
        <v>41962.749027777783</v>
      </c>
      <c r="L2673" t="b">
        <v>1</v>
      </c>
      <c r="M2673">
        <v>84</v>
      </c>
      <c r="N2673" t="b">
        <v>0</v>
      </c>
      <c r="O2673" t="s">
        <v>8292</v>
      </c>
      <c r="P2673" t="s">
        <v>8329</v>
      </c>
      <c r="Q2673">
        <f t="shared" si="206"/>
        <v>2014</v>
      </c>
      <c r="R2673">
        <f t="shared" si="207"/>
        <v>0</v>
      </c>
      <c r="S2673">
        <f t="shared" si="208"/>
        <v>1</v>
      </c>
      <c r="T2673">
        <f t="shared" si="209"/>
        <v>0</v>
      </c>
      <c r="U2673" t="str" cm="1">
        <f t="array" ref="U2673">_xlfn.IFS(D2673&lt;1000,"Less Than 1000",D2673&lt;=4999,"1000 to 4999",D2673&lt;=9999,"5000 to 9999",D2673&lt;=14999,"10000 to 14999",D2673&lt;=19999,"15000 to 19999",D2673&lt;=24999,"20000 to 24999",D2673&lt;=29999,"25000 to 29999",D2673&lt;=34999,"30000 to 34999",D2673&lt;=39999,"35000 to 39999",D2673&lt;44999,"40000 to 44999",D2673&lt;=44999,"40000 to 44999",D2673&lt;=49999,"45000 to 49999",D2673&gt;=50000,"50000 or More")</f>
        <v>25000 to 29999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7" t="s">
        <v>8220</v>
      </c>
      <c r="G2674" t="s">
        <v>8223</v>
      </c>
      <c r="H2674" t="s">
        <v>8245</v>
      </c>
      <c r="I2674">
        <v>1451282400</v>
      </c>
      <c r="J2674" s="10">
        <v>1449436390</v>
      </c>
      <c r="K2674" s="11">
        <f t="shared" si="205"/>
        <v>42344.884143518517</v>
      </c>
      <c r="L2674" t="b">
        <v>1</v>
      </c>
      <c r="M2674">
        <v>47</v>
      </c>
      <c r="N2674" t="b">
        <v>0</v>
      </c>
      <c r="O2674" t="s">
        <v>8292</v>
      </c>
      <c r="P2674" t="s">
        <v>8329</v>
      </c>
      <c r="Q2674">
        <f t="shared" si="206"/>
        <v>2015</v>
      </c>
      <c r="R2674">
        <f t="shared" si="207"/>
        <v>0</v>
      </c>
      <c r="S2674">
        <f t="shared" si="208"/>
        <v>1</v>
      </c>
      <c r="T2674">
        <f t="shared" si="209"/>
        <v>0</v>
      </c>
      <c r="U2674" t="str" cm="1">
        <f t="array" ref="U2674">_xlfn.IFS(D2674&lt;1000,"Less Than 1000",D2674&lt;=4999,"1000 to 4999",D2674&lt;=9999,"5000 to 9999",D2674&lt;=14999,"10000 to 14999",D2674&lt;=19999,"15000 to 19999",D2674&lt;=24999,"20000 to 24999",D2674&lt;=29999,"25000 to 29999",D2674&lt;=34999,"30000 to 34999",D2674&lt;=39999,"35000 to 39999",D2674&lt;44999,"40000 to 44999",D2674&lt;=44999,"40000 to 44999",D2674&lt;=49999,"45000 to 49999",D2674&gt;=50000,"50000 or More")</f>
        <v>10000 to 14999</v>
      </c>
    </row>
    <row r="2675" spans="1:21" ht="42.75" x14ac:dyDescent="0.45">
      <c r="A2675">
        <v>968</v>
      </c>
      <c r="B2675" s="3" t="s">
        <v>969</v>
      </c>
      <c r="C2675" s="3" t="s">
        <v>5078</v>
      </c>
      <c r="D2675" s="6">
        <v>8000</v>
      </c>
      <c r="E2675" s="8">
        <v>106</v>
      </c>
      <c r="F2675" s="17" t="s">
        <v>8220</v>
      </c>
      <c r="G2675" t="s">
        <v>8223</v>
      </c>
      <c r="H2675" t="s">
        <v>8245</v>
      </c>
      <c r="I2675">
        <v>1408134034</v>
      </c>
      <c r="J2675" s="10">
        <v>1405542034</v>
      </c>
      <c r="K2675" s="11">
        <f t="shared" si="205"/>
        <v>41836.847615740742</v>
      </c>
      <c r="L2675" t="b">
        <v>0</v>
      </c>
      <c r="M2675">
        <v>4</v>
      </c>
      <c r="N2675" t="b">
        <v>0</v>
      </c>
      <c r="O2675" t="s">
        <v>8292</v>
      </c>
      <c r="P2675" t="s">
        <v>8294</v>
      </c>
      <c r="Q2675">
        <f t="shared" si="206"/>
        <v>2014</v>
      </c>
      <c r="R2675">
        <f t="shared" si="207"/>
        <v>0</v>
      </c>
      <c r="S2675">
        <f t="shared" si="208"/>
        <v>1</v>
      </c>
      <c r="T2675">
        <f t="shared" si="209"/>
        <v>0</v>
      </c>
      <c r="U2675" t="str" cm="1">
        <f t="array" ref="U2675">_xlfn.IFS(D2675&lt;1000,"Less Than 1000",D2675&lt;=4999,"1000 to 4999",D2675&lt;=9999,"5000 to 9999",D2675&lt;=14999,"10000 to 14999",D2675&lt;=19999,"15000 to 19999",D2675&lt;=24999,"20000 to 24999",D2675&lt;=29999,"25000 to 29999",D2675&lt;=34999,"30000 to 34999",D2675&lt;=39999,"35000 to 39999",D2675&lt;44999,"40000 to 44999",D2675&lt;=44999,"40000 to 44999",D2675&lt;=49999,"45000 to 49999",D2675&gt;=50000,"50000 or More")</f>
        <v>5000 to 9999</v>
      </c>
    </row>
    <row r="2676" spans="1:21" ht="42.75" x14ac:dyDescent="0.45">
      <c r="A2676">
        <v>127</v>
      </c>
      <c r="B2676" s="3" t="s">
        <v>129</v>
      </c>
      <c r="C2676" s="3" t="s">
        <v>4238</v>
      </c>
      <c r="D2676" s="6">
        <v>8000</v>
      </c>
      <c r="E2676" s="8">
        <v>190</v>
      </c>
      <c r="F2676" s="17" t="s">
        <v>8219</v>
      </c>
      <c r="G2676" t="s">
        <v>8223</v>
      </c>
      <c r="H2676" t="s">
        <v>8245</v>
      </c>
      <c r="I2676">
        <v>1428069541</v>
      </c>
      <c r="J2676" s="10">
        <v>1425481141</v>
      </c>
      <c r="K2676" s="11">
        <f t="shared" si="205"/>
        <v>42067.62431712963</v>
      </c>
      <c r="L2676" t="b">
        <v>0</v>
      </c>
      <c r="M2676">
        <v>4</v>
      </c>
      <c r="N2676" t="b">
        <v>0</v>
      </c>
      <c r="O2676" t="s">
        <v>8283</v>
      </c>
      <c r="P2676" t="s">
        <v>8286</v>
      </c>
      <c r="Q2676">
        <f t="shared" si="206"/>
        <v>2015</v>
      </c>
      <c r="R2676">
        <f t="shared" si="207"/>
        <v>0</v>
      </c>
      <c r="S2676">
        <f t="shared" si="208"/>
        <v>0</v>
      </c>
      <c r="T2676">
        <f t="shared" si="209"/>
        <v>1</v>
      </c>
      <c r="U2676" t="str" cm="1">
        <f t="array" ref="U2676">_xlfn.IFS(D2676&lt;1000,"Less Than 1000",D2676&lt;=4999,"1000 to 4999",D2676&lt;=9999,"5000 to 9999",D2676&lt;=14999,"10000 to 14999",D2676&lt;=19999,"15000 to 19999",D2676&lt;=24999,"20000 to 24999",D2676&lt;=29999,"25000 to 29999",D2676&lt;=34999,"30000 to 34999",D2676&lt;=39999,"35000 to 39999",D2676&lt;44999,"40000 to 44999",D2676&lt;=44999,"40000 to 44999",D2676&lt;=49999,"45000 to 49999",D2676&gt;=50000,"50000 or More")</f>
        <v>5000 to 9999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7" t="s">
        <v>8220</v>
      </c>
      <c r="G2677" t="s">
        <v>8223</v>
      </c>
      <c r="H2677" t="s">
        <v>8245</v>
      </c>
      <c r="I2677">
        <v>1415655289</v>
      </c>
      <c r="J2677" s="10">
        <v>1413059689</v>
      </c>
      <c r="K2677" s="11">
        <f t="shared" si="205"/>
        <v>41923.857511574075</v>
      </c>
      <c r="L2677" t="b">
        <v>1</v>
      </c>
      <c r="M2677">
        <v>29</v>
      </c>
      <c r="N2677" t="b">
        <v>0</v>
      </c>
      <c r="O2677" t="s">
        <v>8292</v>
      </c>
      <c r="P2677" t="s">
        <v>8329</v>
      </c>
      <c r="Q2677">
        <f t="shared" si="206"/>
        <v>2014</v>
      </c>
      <c r="R2677">
        <f t="shared" si="207"/>
        <v>0</v>
      </c>
      <c r="S2677">
        <f t="shared" si="208"/>
        <v>1</v>
      </c>
      <c r="T2677">
        <f t="shared" si="209"/>
        <v>0</v>
      </c>
      <c r="U2677" t="str" cm="1">
        <f t="array" ref="U2677">_xlfn.IFS(D2677&lt;1000,"Less Than 1000",D2677&lt;=4999,"1000 to 4999",D2677&lt;=9999,"5000 to 9999",D2677&lt;=14999,"10000 to 14999",D2677&lt;=19999,"15000 to 19999",D2677&lt;=24999,"20000 to 24999",D2677&lt;=29999,"25000 to 29999",D2677&lt;=34999,"30000 to 34999",D2677&lt;=39999,"35000 to 39999",D2677&lt;44999,"40000 to 44999",D2677&lt;=44999,"40000 to 44999",D2677&lt;=49999,"45000 to 49999",D2677&gt;=50000,"50000 or More")</f>
        <v>25000 to 29999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7" t="s">
        <v>8220</v>
      </c>
      <c r="G2678" t="s">
        <v>8228</v>
      </c>
      <c r="H2678" t="s">
        <v>8250</v>
      </c>
      <c r="I2678">
        <v>1463929174</v>
      </c>
      <c r="J2678" s="10">
        <v>1461337174</v>
      </c>
      <c r="K2678" s="11">
        <f t="shared" si="205"/>
        <v>42482.624699074076</v>
      </c>
      <c r="L2678" t="b">
        <v>0</v>
      </c>
      <c r="M2678">
        <v>9</v>
      </c>
      <c r="N2678" t="b">
        <v>0</v>
      </c>
      <c r="O2678" t="s">
        <v>8292</v>
      </c>
      <c r="P2678" t="s">
        <v>8329</v>
      </c>
      <c r="Q2678">
        <f t="shared" si="206"/>
        <v>2016</v>
      </c>
      <c r="R2678">
        <f t="shared" si="207"/>
        <v>0</v>
      </c>
      <c r="S2678">
        <f t="shared" si="208"/>
        <v>1</v>
      </c>
      <c r="T2678">
        <f t="shared" si="209"/>
        <v>0</v>
      </c>
      <c r="U2678" t="str" cm="1">
        <f t="array" ref="U2678">_xlfn.IFS(D2678&lt;1000,"Less Than 1000",D2678&lt;=4999,"1000 to 4999",D2678&lt;=9999,"5000 to 9999",D2678&lt;=14999,"10000 to 14999",D2678&lt;=19999,"15000 to 19999",D2678&lt;=24999,"20000 to 24999",D2678&lt;=29999,"25000 to 29999",D2678&lt;=34999,"30000 to 34999",D2678&lt;=39999,"35000 to 39999",D2678&lt;44999,"40000 to 44999",D2678&lt;=44999,"40000 to 44999",D2678&lt;=49999,"45000 to 49999",D2678&gt;=50000,"50000 or More")</f>
        <v>1000 to 4999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7" t="s">
        <v>8220</v>
      </c>
      <c r="G2679" t="s">
        <v>8223</v>
      </c>
      <c r="H2679" t="s">
        <v>8245</v>
      </c>
      <c r="I2679">
        <v>1404348143</v>
      </c>
      <c r="J2679" s="10">
        <v>1401756143</v>
      </c>
      <c r="K2679" s="11">
        <f t="shared" si="205"/>
        <v>41793.029432870368</v>
      </c>
      <c r="L2679" t="b">
        <v>0</v>
      </c>
      <c r="M2679">
        <v>27</v>
      </c>
      <c r="N2679" t="b">
        <v>0</v>
      </c>
      <c r="O2679" t="s">
        <v>8292</v>
      </c>
      <c r="P2679" t="s">
        <v>8329</v>
      </c>
      <c r="Q2679">
        <f t="shared" si="206"/>
        <v>2014</v>
      </c>
      <c r="R2679">
        <f t="shared" si="207"/>
        <v>0</v>
      </c>
      <c r="S2679">
        <f t="shared" si="208"/>
        <v>1</v>
      </c>
      <c r="T2679">
        <f t="shared" si="209"/>
        <v>0</v>
      </c>
      <c r="U2679" t="str" cm="1">
        <f t="array" ref="U2679">_xlfn.IFS(D2679&lt;1000,"Less Than 1000",D2679&lt;=4999,"1000 to 4999",D2679&lt;=9999,"5000 to 9999",D2679&lt;=14999,"10000 to 14999",D2679&lt;=19999,"15000 to 19999",D2679&lt;=24999,"20000 to 24999",D2679&lt;=29999,"25000 to 29999",D2679&lt;=34999,"30000 to 34999",D2679&lt;=39999,"35000 to 39999",D2679&lt;44999,"40000 to 44999",D2679&lt;=44999,"40000 to 44999",D2679&lt;=49999,"45000 to 49999",D2679&gt;=50000,"50000 or More")</f>
        <v>15000 to 19999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7" t="s">
        <v>8220</v>
      </c>
      <c r="G2680" t="s">
        <v>8226</v>
      </c>
      <c r="H2680" t="s">
        <v>8248</v>
      </c>
      <c r="I2680">
        <v>1443121765</v>
      </c>
      <c r="J2680" s="10">
        <v>1440529765</v>
      </c>
      <c r="K2680" s="11">
        <f t="shared" si="205"/>
        <v>42241.798206018517</v>
      </c>
      <c r="L2680" t="b">
        <v>0</v>
      </c>
      <c r="M2680">
        <v>2</v>
      </c>
      <c r="N2680" t="b">
        <v>0</v>
      </c>
      <c r="O2680" t="s">
        <v>8292</v>
      </c>
      <c r="P2680" t="s">
        <v>8329</v>
      </c>
      <c r="Q2680">
        <f t="shared" si="206"/>
        <v>2015</v>
      </c>
      <c r="R2680">
        <f t="shared" si="207"/>
        <v>0</v>
      </c>
      <c r="S2680">
        <f t="shared" si="208"/>
        <v>1</v>
      </c>
      <c r="T2680">
        <f t="shared" si="209"/>
        <v>0</v>
      </c>
      <c r="U2680" t="str" cm="1">
        <f t="array" ref="U2680">_xlfn.IFS(D2680&lt;1000,"Less Than 1000",D2680&lt;=4999,"1000 to 4999",D2680&lt;=9999,"5000 to 9999",D2680&lt;=14999,"10000 to 14999",D2680&lt;=19999,"15000 to 19999",D2680&lt;=24999,"20000 to 24999",D2680&lt;=29999,"25000 to 29999",D2680&lt;=34999,"30000 to 34999",D2680&lt;=39999,"35000 to 39999",D2680&lt;44999,"40000 to 44999",D2680&lt;=44999,"40000 to 44999",D2680&lt;=49999,"45000 to 49999",D2680&gt;=50000,"50000 or More")</f>
        <v>50000 or More</v>
      </c>
    </row>
    <row r="2681" spans="1:21" ht="28.5" x14ac:dyDescent="0.45">
      <c r="A2681">
        <v>1240</v>
      </c>
      <c r="B2681" s="3" t="s">
        <v>1241</v>
      </c>
      <c r="C2681" s="3" t="s">
        <v>5350</v>
      </c>
      <c r="D2681" s="6">
        <v>8000</v>
      </c>
      <c r="E2681" s="8">
        <v>241</v>
      </c>
      <c r="F2681" s="17" t="s">
        <v>8219</v>
      </c>
      <c r="G2681" t="s">
        <v>8223</v>
      </c>
      <c r="H2681" t="s">
        <v>8245</v>
      </c>
      <c r="I2681">
        <v>1373665860</v>
      </c>
      <c r="J2681" s="10">
        <v>1368579457</v>
      </c>
      <c r="K2681" s="11">
        <f t="shared" si="205"/>
        <v>41409.040011574078</v>
      </c>
      <c r="L2681" t="b">
        <v>0</v>
      </c>
      <c r="M2681">
        <v>8</v>
      </c>
      <c r="N2681" t="b">
        <v>0</v>
      </c>
      <c r="O2681" t="s">
        <v>8298</v>
      </c>
      <c r="P2681" t="s">
        <v>8313</v>
      </c>
      <c r="Q2681">
        <f t="shared" si="206"/>
        <v>2013</v>
      </c>
      <c r="R2681">
        <f t="shared" si="207"/>
        <v>0</v>
      </c>
      <c r="S2681">
        <f t="shared" si="208"/>
        <v>0</v>
      </c>
      <c r="T2681">
        <f t="shared" si="209"/>
        <v>1</v>
      </c>
      <c r="U2681" t="str" cm="1">
        <f t="array" ref="U2681">_xlfn.IFS(D2681&lt;1000,"Less Than 1000",D2681&lt;=4999,"1000 to 4999",D2681&lt;=9999,"5000 to 9999",D2681&lt;=14999,"10000 to 14999",D2681&lt;=19999,"15000 to 19999",D2681&lt;=24999,"20000 to 24999",D2681&lt;=29999,"25000 to 29999",D2681&lt;=34999,"30000 to 34999",D2681&lt;=39999,"35000 to 39999",D2681&lt;44999,"40000 to 44999",D2681&lt;=44999,"40000 to 44999",D2681&lt;=49999,"45000 to 49999",D2681&gt;=50000,"50000 or More")</f>
        <v>5000 to 9999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7" t="s">
        <v>8220</v>
      </c>
      <c r="G2682" t="s">
        <v>8226</v>
      </c>
      <c r="H2682" t="s">
        <v>8248</v>
      </c>
      <c r="I2682">
        <v>1459915491</v>
      </c>
      <c r="J2682" s="10">
        <v>1457327091</v>
      </c>
      <c r="K2682" s="11">
        <f t="shared" si="205"/>
        <v>42436.211701388893</v>
      </c>
      <c r="L2682" t="b">
        <v>0</v>
      </c>
      <c r="M2682">
        <v>4</v>
      </c>
      <c r="N2682" t="b">
        <v>0</v>
      </c>
      <c r="O2682" t="s">
        <v>8292</v>
      </c>
      <c r="P2682" t="s">
        <v>8329</v>
      </c>
      <c r="Q2682">
        <f t="shared" si="206"/>
        <v>2016</v>
      </c>
      <c r="R2682">
        <f t="shared" si="207"/>
        <v>0</v>
      </c>
      <c r="S2682">
        <f t="shared" si="208"/>
        <v>1</v>
      </c>
      <c r="T2682">
        <f t="shared" si="209"/>
        <v>0</v>
      </c>
      <c r="U2682" t="str" cm="1">
        <f t="array" ref="U2682">_xlfn.IFS(D2682&lt;1000,"Less Than 1000",D2682&lt;=4999,"1000 to 4999",D2682&lt;=9999,"5000 to 9999",D2682&lt;=14999,"10000 to 14999",D2682&lt;=19999,"15000 to 19999",D2682&lt;=24999,"20000 to 24999",D2682&lt;=29999,"25000 to 29999",D2682&lt;=34999,"30000 to 34999",D2682&lt;=39999,"35000 to 39999",D2682&lt;44999,"40000 to 44999",D2682&lt;=44999,"40000 to 44999",D2682&lt;=49999,"45000 to 49999",D2682&gt;=50000,"50000 or More")</f>
        <v>30000 to 34999</v>
      </c>
    </row>
    <row r="2683" spans="1:21" ht="42.75" x14ac:dyDescent="0.45">
      <c r="A2683">
        <v>2355</v>
      </c>
      <c r="B2683" s="3" t="s">
        <v>2356</v>
      </c>
      <c r="C2683" s="3" t="s">
        <v>6465</v>
      </c>
      <c r="D2683" s="6">
        <v>8000</v>
      </c>
      <c r="E2683" s="8">
        <v>55</v>
      </c>
      <c r="F2683" s="17" t="s">
        <v>8219</v>
      </c>
      <c r="G2683" t="s">
        <v>8225</v>
      </c>
      <c r="H2683" t="s">
        <v>8247</v>
      </c>
      <c r="I2683">
        <v>1430604136</v>
      </c>
      <c r="J2683" s="10">
        <v>1428012136</v>
      </c>
      <c r="K2683" s="11">
        <f t="shared" si="205"/>
        <v>42096.918240740735</v>
      </c>
      <c r="L2683" t="b">
        <v>0</v>
      </c>
      <c r="M2683">
        <v>2</v>
      </c>
      <c r="N2683" t="b">
        <v>0</v>
      </c>
      <c r="O2683" t="s">
        <v>8292</v>
      </c>
      <c r="P2683" t="s">
        <v>8293</v>
      </c>
      <c r="Q2683">
        <f t="shared" si="206"/>
        <v>2015</v>
      </c>
      <c r="R2683">
        <f t="shared" si="207"/>
        <v>0</v>
      </c>
      <c r="S2683">
        <f t="shared" si="208"/>
        <v>0</v>
      </c>
      <c r="T2683">
        <f t="shared" si="209"/>
        <v>1</v>
      </c>
      <c r="U2683" t="str" cm="1">
        <f t="array" ref="U2683">_xlfn.IFS(D2683&lt;1000,"Less Than 1000",D2683&lt;=4999,"1000 to 4999",D2683&lt;=9999,"5000 to 9999",D2683&lt;=14999,"10000 to 14999",D2683&lt;=19999,"15000 to 19999",D2683&lt;=24999,"20000 to 24999",D2683&lt;=29999,"25000 to 29999",D2683&lt;=34999,"30000 to 34999",D2683&lt;=39999,"35000 to 39999",D2683&lt;44999,"40000 to 44999",D2683&lt;=44999,"40000 to 44999",D2683&lt;=49999,"45000 to 49999",D2683&gt;=50000,"50000 or More")</f>
        <v>5000 to 9999</v>
      </c>
    </row>
    <row r="2684" spans="1:21" ht="42.75" x14ac:dyDescent="0.45">
      <c r="A2684">
        <v>1102</v>
      </c>
      <c r="B2684" s="3" t="s">
        <v>1103</v>
      </c>
      <c r="C2684" s="3" t="s">
        <v>5212</v>
      </c>
      <c r="D2684" s="6">
        <v>8000</v>
      </c>
      <c r="E2684" s="8">
        <v>425</v>
      </c>
      <c r="F2684" s="17" t="s">
        <v>8220</v>
      </c>
      <c r="G2684" t="s">
        <v>8223</v>
      </c>
      <c r="H2684" t="s">
        <v>8245</v>
      </c>
      <c r="I2684">
        <v>1386568740</v>
      </c>
      <c r="J2684" s="10">
        <v>1383095125</v>
      </c>
      <c r="K2684" s="11">
        <f t="shared" si="205"/>
        <v>41577.045428240745</v>
      </c>
      <c r="L2684" t="b">
        <v>0</v>
      </c>
      <c r="M2684">
        <v>24</v>
      </c>
      <c r="N2684" t="b">
        <v>0</v>
      </c>
      <c r="O2684" t="s">
        <v>8306</v>
      </c>
      <c r="P2684" t="s">
        <v>8307</v>
      </c>
      <c r="Q2684">
        <f t="shared" si="206"/>
        <v>2013</v>
      </c>
      <c r="R2684">
        <f t="shared" si="207"/>
        <v>0</v>
      </c>
      <c r="S2684">
        <f t="shared" si="208"/>
        <v>1</v>
      </c>
      <c r="T2684">
        <f t="shared" si="209"/>
        <v>0</v>
      </c>
      <c r="U2684" t="str" cm="1">
        <f t="array" ref="U2684">_xlfn.IFS(D2684&lt;1000,"Less Than 1000",D2684&lt;=4999,"1000 to 4999",D2684&lt;=9999,"5000 to 9999",D2684&lt;=14999,"10000 to 14999",D2684&lt;=19999,"15000 to 19999",D2684&lt;=24999,"20000 to 24999",D2684&lt;=29999,"25000 to 29999",D2684&lt;=34999,"30000 to 34999",D2684&lt;=39999,"35000 to 39999",D2684&lt;44999,"40000 to 44999",D2684&lt;=44999,"40000 to 44999",D2684&lt;=49999,"45000 to 49999",D2684&gt;=50000,"50000 or More")</f>
        <v>5000 to 9999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7" t="s">
        <v>8220</v>
      </c>
      <c r="G2685" t="s">
        <v>8223</v>
      </c>
      <c r="H2685" t="s">
        <v>8245</v>
      </c>
      <c r="I2685">
        <v>1425233240</v>
      </c>
      <c r="J2685" s="10">
        <v>1422641240</v>
      </c>
      <c r="K2685" s="11">
        <f t="shared" si="205"/>
        <v>42034.75509259259</v>
      </c>
      <c r="L2685" t="b">
        <v>0</v>
      </c>
      <c r="M2685">
        <v>3</v>
      </c>
      <c r="N2685" t="b">
        <v>0</v>
      </c>
      <c r="O2685" t="s">
        <v>8309</v>
      </c>
      <c r="P2685" t="s">
        <v>8310</v>
      </c>
      <c r="Q2685">
        <f t="shared" si="206"/>
        <v>2015</v>
      </c>
      <c r="R2685">
        <f t="shared" si="207"/>
        <v>0</v>
      </c>
      <c r="S2685">
        <f t="shared" si="208"/>
        <v>1</v>
      </c>
      <c r="T2685">
        <f t="shared" si="209"/>
        <v>0</v>
      </c>
      <c r="U2685" t="str" cm="1">
        <f t="array" ref="U2685">_xlfn.IFS(D2685&lt;1000,"Less Than 1000",D2685&lt;=4999,"1000 to 4999",D2685&lt;=9999,"5000 to 9999",D2685&lt;=14999,"10000 to 14999",D2685&lt;=19999,"15000 to 19999",D2685&lt;=24999,"20000 to 24999",D2685&lt;=29999,"25000 to 29999",D2685&lt;=34999,"30000 to 34999",D2685&lt;=39999,"35000 to 39999",D2685&lt;44999,"40000 to 44999",D2685&lt;=44999,"40000 to 44999",D2685&lt;=49999,"45000 to 49999",D2685&gt;=50000,"50000 or More")</f>
        <v>15000 to 19999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7" t="s">
        <v>8220</v>
      </c>
      <c r="G2686" t="s">
        <v>8223</v>
      </c>
      <c r="H2686" t="s">
        <v>8245</v>
      </c>
      <c r="I2686">
        <v>1407621425</v>
      </c>
      <c r="J2686" s="10">
        <v>1404165425</v>
      </c>
      <c r="K2686" s="11">
        <f t="shared" si="205"/>
        <v>41820.914641203701</v>
      </c>
      <c r="L2686" t="b">
        <v>0</v>
      </c>
      <c r="M2686">
        <v>4</v>
      </c>
      <c r="N2686" t="b">
        <v>0</v>
      </c>
      <c r="O2686" t="s">
        <v>8309</v>
      </c>
      <c r="P2686" t="s">
        <v>8310</v>
      </c>
      <c r="Q2686">
        <f t="shared" si="206"/>
        <v>2014</v>
      </c>
      <c r="R2686">
        <f t="shared" si="207"/>
        <v>0</v>
      </c>
      <c r="S2686">
        <f t="shared" si="208"/>
        <v>1</v>
      </c>
      <c r="T2686">
        <f t="shared" si="209"/>
        <v>0</v>
      </c>
      <c r="U2686" t="str" cm="1">
        <f t="array" ref="U2686">_xlfn.IFS(D2686&lt;1000,"Less Than 1000",D2686&lt;=4999,"1000 to 4999",D2686&lt;=9999,"5000 to 9999",D2686&lt;=14999,"10000 to 14999",D2686&lt;=19999,"15000 to 19999",D2686&lt;=24999,"20000 to 24999",D2686&lt;=29999,"25000 to 29999",D2686&lt;=34999,"30000 to 34999",D2686&lt;=39999,"35000 to 39999",D2686&lt;44999,"40000 to 44999",D2686&lt;=44999,"40000 to 44999",D2686&lt;=49999,"45000 to 49999",D2686&gt;=50000,"50000 or More")</f>
        <v>50000 or More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7" t="s">
        <v>8220</v>
      </c>
      <c r="G2687" t="s">
        <v>8223</v>
      </c>
      <c r="H2687" t="s">
        <v>8245</v>
      </c>
      <c r="I2687">
        <v>1430149330</v>
      </c>
      <c r="J2687" s="10">
        <v>1424968930</v>
      </c>
      <c r="K2687" s="11">
        <f t="shared" si="205"/>
        <v>42061.69594907407</v>
      </c>
      <c r="L2687" t="b">
        <v>0</v>
      </c>
      <c r="M2687">
        <v>1</v>
      </c>
      <c r="N2687" t="b">
        <v>0</v>
      </c>
      <c r="O2687" t="s">
        <v>8309</v>
      </c>
      <c r="P2687" t="s">
        <v>8310</v>
      </c>
      <c r="Q2687">
        <f t="shared" si="206"/>
        <v>2015</v>
      </c>
      <c r="R2687">
        <f t="shared" si="207"/>
        <v>0</v>
      </c>
      <c r="S2687">
        <f t="shared" si="208"/>
        <v>1</v>
      </c>
      <c r="T2687">
        <f t="shared" si="209"/>
        <v>0</v>
      </c>
      <c r="U2687" t="str" cm="1">
        <f t="array" ref="U2687">_xlfn.IFS(D2687&lt;1000,"Less Than 1000",D2687&lt;=4999,"1000 to 4999",D2687&lt;=9999,"5000 to 9999",D2687&lt;=14999,"10000 to 14999",D2687&lt;=19999,"15000 to 19999",D2687&lt;=24999,"20000 to 24999",D2687&lt;=29999,"25000 to 29999",D2687&lt;=34999,"30000 to 34999",D2687&lt;=39999,"35000 to 39999",D2687&lt;44999,"40000 to 44999",D2687&lt;=44999,"40000 to 44999",D2687&lt;=49999,"45000 to 49999",D2687&gt;=50000,"50000 or More")</f>
        <v>50000 or More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7" t="s">
        <v>8220</v>
      </c>
      <c r="G2688" t="s">
        <v>8223</v>
      </c>
      <c r="H2688" t="s">
        <v>8245</v>
      </c>
      <c r="I2688">
        <v>1412119423</v>
      </c>
      <c r="J2688" s="10">
        <v>1410391423</v>
      </c>
      <c r="K2688" s="11">
        <f t="shared" si="205"/>
        <v>41892.974803240737</v>
      </c>
      <c r="L2688" t="b">
        <v>0</v>
      </c>
      <c r="M2688">
        <v>0</v>
      </c>
      <c r="N2688" t="b">
        <v>0</v>
      </c>
      <c r="O2688" t="s">
        <v>8309</v>
      </c>
      <c r="P2688" t="s">
        <v>8310</v>
      </c>
      <c r="Q2688">
        <f t="shared" si="206"/>
        <v>2014</v>
      </c>
      <c r="R2688">
        <f t="shared" si="207"/>
        <v>0</v>
      </c>
      <c r="S2688">
        <f t="shared" si="208"/>
        <v>1</v>
      </c>
      <c r="T2688">
        <f t="shared" si="209"/>
        <v>0</v>
      </c>
      <c r="U2688" t="str" cm="1">
        <f t="array" ref="U2688">_xlfn.IFS(D2688&lt;1000,"Less Than 1000",D2688&lt;=4999,"1000 to 4999",D2688&lt;=9999,"5000 to 9999",D2688&lt;=14999,"10000 to 14999",D2688&lt;=19999,"15000 to 19999",D2688&lt;=24999,"20000 to 24999",D2688&lt;=29999,"25000 to 29999",D2688&lt;=34999,"30000 to 34999",D2688&lt;=39999,"35000 to 39999",D2688&lt;44999,"40000 to 44999",D2688&lt;=44999,"40000 to 44999",D2688&lt;=49999,"45000 to 49999",D2688&gt;=50000,"50000 or More")</f>
        <v>30000 to 34999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7" t="s">
        <v>8220</v>
      </c>
      <c r="G2689" t="s">
        <v>8223</v>
      </c>
      <c r="H2689" t="s">
        <v>8245</v>
      </c>
      <c r="I2689">
        <v>1435591318</v>
      </c>
      <c r="J2689" s="10">
        <v>1432999318</v>
      </c>
      <c r="K2689" s="11">
        <f t="shared" si="205"/>
        <v>42154.64025462963</v>
      </c>
      <c r="L2689" t="b">
        <v>0</v>
      </c>
      <c r="M2689">
        <v>0</v>
      </c>
      <c r="N2689" t="b">
        <v>0</v>
      </c>
      <c r="O2689" t="s">
        <v>8309</v>
      </c>
      <c r="P2689" t="s">
        <v>8310</v>
      </c>
      <c r="Q2689">
        <f t="shared" si="206"/>
        <v>2015</v>
      </c>
      <c r="R2689">
        <f t="shared" si="207"/>
        <v>0</v>
      </c>
      <c r="S2689">
        <f t="shared" si="208"/>
        <v>1</v>
      </c>
      <c r="T2689">
        <f t="shared" si="209"/>
        <v>0</v>
      </c>
      <c r="U2689" t="str" cm="1">
        <f t="array" ref="U2689">_xlfn.IFS(D2689&lt;1000,"Less Than 1000",D2689&lt;=4999,"1000 to 4999",D2689&lt;=9999,"5000 to 9999",D2689&lt;=14999,"10000 to 14999",D2689&lt;=19999,"15000 to 19999",D2689&lt;=24999,"20000 to 24999",D2689&lt;=29999,"25000 to 29999",D2689&lt;=34999,"30000 to 34999",D2689&lt;=39999,"35000 to 39999",D2689&lt;44999,"40000 to 44999",D2689&lt;=44999,"40000 to 44999",D2689&lt;=49999,"45000 to 49999",D2689&gt;=50000,"50000 or More")</f>
        <v>15000 to 19999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7" t="s">
        <v>8220</v>
      </c>
      <c r="G2690" t="s">
        <v>8223</v>
      </c>
      <c r="H2690" t="s">
        <v>8245</v>
      </c>
      <c r="I2690">
        <v>1424746800</v>
      </c>
      <c r="J2690" s="10">
        <v>1422067870</v>
      </c>
      <c r="K2690" s="11">
        <f t="shared" ref="K2690:K2753" si="210">(((J2690/60)/60)/24)+DATE(1970,1,1)</f>
        <v>42028.118865740747</v>
      </c>
      <c r="L2690" t="b">
        <v>0</v>
      </c>
      <c r="M2690">
        <v>14</v>
      </c>
      <c r="N2690" t="b">
        <v>0</v>
      </c>
      <c r="O2690" t="s">
        <v>8309</v>
      </c>
      <c r="P2690" t="s">
        <v>8310</v>
      </c>
      <c r="Q2690">
        <f t="shared" ref="Q2690:Q2753" si="211">YEAR(K2690)</f>
        <v>2015</v>
      </c>
      <c r="R2690">
        <f t="shared" ref="R2690:R2753" si="212">COUNTIF(F2690,"=successful")</f>
        <v>0</v>
      </c>
      <c r="S2690">
        <f t="shared" ref="S2690:S2753" si="213">COUNTIF(F2690,"=failed")</f>
        <v>1</v>
      </c>
      <c r="T2690">
        <f t="shared" ref="T2690:T2753" si="214">COUNTIF(F2690,"=canceled")</f>
        <v>0</v>
      </c>
      <c r="U2690" t="str" cm="1">
        <f t="array" ref="U2690">_xlfn.IFS(D2690&lt;1000,"Less Than 1000",D2690&lt;=4999,"1000 to 4999",D2690&lt;=9999,"5000 to 9999",D2690&lt;=14999,"10000 to 14999",D2690&lt;=19999,"15000 to 19999",D2690&lt;=24999,"20000 to 24999",D2690&lt;=29999,"25000 to 29999",D2690&lt;=34999,"30000 to 34999",D2690&lt;=39999,"35000 to 39999",D2690&lt;44999,"40000 to 44999",D2690&lt;=44999,"40000 to 44999",D2690&lt;=49999,"45000 to 49999",D2690&gt;=50000,"50000 or More")</f>
        <v>50000 or More</v>
      </c>
    </row>
    <row r="2691" spans="1:21" ht="42.75" x14ac:dyDescent="0.45">
      <c r="A2691">
        <v>1139</v>
      </c>
      <c r="B2691" s="3" t="s">
        <v>1140</v>
      </c>
      <c r="C2691" s="3" t="s">
        <v>5249</v>
      </c>
      <c r="D2691" s="6">
        <v>8000</v>
      </c>
      <c r="E2691" s="8">
        <v>5</v>
      </c>
      <c r="F2691" s="17" t="s">
        <v>8220</v>
      </c>
      <c r="G2691" t="s">
        <v>8223</v>
      </c>
      <c r="H2691" t="s">
        <v>8245</v>
      </c>
      <c r="I2691">
        <v>1420100426</v>
      </c>
      <c r="J2691" s="10">
        <v>1417508426</v>
      </c>
      <c r="K2691" s="11">
        <f t="shared" si="210"/>
        <v>41975.347523148142</v>
      </c>
      <c r="L2691" t="b">
        <v>0</v>
      </c>
      <c r="M2691">
        <v>1</v>
      </c>
      <c r="N2691" t="b">
        <v>0</v>
      </c>
      <c r="O2691" t="s">
        <v>8306</v>
      </c>
      <c r="P2691" t="s">
        <v>8308</v>
      </c>
      <c r="Q2691">
        <f t="shared" si="211"/>
        <v>2014</v>
      </c>
      <c r="R2691">
        <f t="shared" si="212"/>
        <v>0</v>
      </c>
      <c r="S2691">
        <f t="shared" si="213"/>
        <v>1</v>
      </c>
      <c r="T2691">
        <f t="shared" si="214"/>
        <v>0</v>
      </c>
      <c r="U2691" t="str" cm="1">
        <f t="array" ref="U2691">_xlfn.IFS(D2691&lt;1000,"Less Than 1000",D2691&lt;=4999,"1000 to 4999",D2691&lt;=9999,"5000 to 9999",D2691&lt;=14999,"10000 to 14999",D2691&lt;=19999,"15000 to 19999",D2691&lt;=24999,"20000 to 24999",D2691&lt;=29999,"25000 to 29999",D2691&lt;=34999,"30000 to 34999",D2691&lt;=39999,"35000 to 39999",D2691&lt;44999,"40000 to 44999",D2691&lt;=44999,"40000 to 44999",D2691&lt;=49999,"45000 to 49999",D2691&gt;=50000,"50000 or More")</f>
        <v>5000 to 9999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7" t="s">
        <v>8220</v>
      </c>
      <c r="G2692" t="s">
        <v>8223</v>
      </c>
      <c r="H2692" t="s">
        <v>8245</v>
      </c>
      <c r="I2692">
        <v>1433298676</v>
      </c>
      <c r="J2692" s="10">
        <v>1429410676</v>
      </c>
      <c r="K2692" s="11">
        <f t="shared" si="210"/>
        <v>42113.105046296296</v>
      </c>
      <c r="L2692" t="b">
        <v>0</v>
      </c>
      <c r="M2692">
        <v>118</v>
      </c>
      <c r="N2692" t="b">
        <v>0</v>
      </c>
      <c r="O2692" t="s">
        <v>8309</v>
      </c>
      <c r="P2692" t="s">
        <v>8310</v>
      </c>
      <c r="Q2692">
        <f t="shared" si="211"/>
        <v>2015</v>
      </c>
      <c r="R2692">
        <f t="shared" si="212"/>
        <v>0</v>
      </c>
      <c r="S2692">
        <f t="shared" si="213"/>
        <v>1</v>
      </c>
      <c r="T2692">
        <f t="shared" si="214"/>
        <v>0</v>
      </c>
      <c r="U2692" t="str" cm="1">
        <f t="array" ref="U2692">_xlfn.IFS(D2692&lt;1000,"Less Than 1000",D2692&lt;=4999,"1000 to 4999",D2692&lt;=9999,"5000 to 9999",D2692&lt;=14999,"10000 to 14999",D2692&lt;=19999,"15000 to 19999",D2692&lt;=24999,"20000 to 24999",D2692&lt;=29999,"25000 to 29999",D2692&lt;=34999,"30000 to 34999",D2692&lt;=39999,"35000 to 39999",D2692&lt;44999,"40000 to 44999",D2692&lt;=44999,"40000 to 44999",D2692&lt;=49999,"45000 to 49999",D2692&gt;=50000,"50000 or More")</f>
        <v>50000 or More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7" t="s">
        <v>8220</v>
      </c>
      <c r="G2693" t="s">
        <v>8228</v>
      </c>
      <c r="H2693" t="s">
        <v>8250</v>
      </c>
      <c r="I2693">
        <v>1431278557</v>
      </c>
      <c r="J2693" s="10">
        <v>1427390557</v>
      </c>
      <c r="K2693" s="11">
        <f t="shared" si="210"/>
        <v>42089.724039351851</v>
      </c>
      <c r="L2693" t="b">
        <v>0</v>
      </c>
      <c r="M2693">
        <v>2</v>
      </c>
      <c r="N2693" t="b">
        <v>0</v>
      </c>
      <c r="O2693" t="s">
        <v>8309</v>
      </c>
      <c r="P2693" t="s">
        <v>8310</v>
      </c>
      <c r="Q2693">
        <f t="shared" si="211"/>
        <v>2015</v>
      </c>
      <c r="R2693">
        <f t="shared" si="212"/>
        <v>0</v>
      </c>
      <c r="S2693">
        <f t="shared" si="213"/>
        <v>1</v>
      </c>
      <c r="T2693">
        <f t="shared" si="214"/>
        <v>0</v>
      </c>
      <c r="U2693" t="str" cm="1">
        <f t="array" ref="U2693">_xlfn.IFS(D2693&lt;1000,"Less Than 1000",D2693&lt;=4999,"1000 to 4999",D2693&lt;=9999,"5000 to 9999",D2693&lt;=14999,"10000 to 14999",D2693&lt;=19999,"15000 to 19999",D2693&lt;=24999,"20000 to 24999",D2693&lt;=29999,"25000 to 29999",D2693&lt;=34999,"30000 to 34999",D2693&lt;=39999,"35000 to 39999",D2693&lt;44999,"40000 to 44999",D2693&lt;=44999,"40000 to 44999",D2693&lt;=49999,"45000 to 49999",D2693&gt;=50000,"50000 or More")</f>
        <v>50000 or More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7" t="s">
        <v>8220</v>
      </c>
      <c r="G2694" t="s">
        <v>8223</v>
      </c>
      <c r="H2694" t="s">
        <v>8245</v>
      </c>
      <c r="I2694">
        <v>1427266860</v>
      </c>
      <c r="J2694" s="10">
        <v>1424678460</v>
      </c>
      <c r="K2694" s="11">
        <f t="shared" si="210"/>
        <v>42058.334027777775</v>
      </c>
      <c r="L2694" t="b">
        <v>0</v>
      </c>
      <c r="M2694">
        <v>1</v>
      </c>
      <c r="N2694" t="b">
        <v>0</v>
      </c>
      <c r="O2694" t="s">
        <v>8309</v>
      </c>
      <c r="P2694" t="s">
        <v>8310</v>
      </c>
      <c r="Q2694">
        <f t="shared" si="211"/>
        <v>2015</v>
      </c>
      <c r="R2694">
        <f t="shared" si="212"/>
        <v>0</v>
      </c>
      <c r="S2694">
        <f t="shared" si="213"/>
        <v>1</v>
      </c>
      <c r="T2694">
        <f t="shared" si="214"/>
        <v>0</v>
      </c>
      <c r="U2694" t="str" cm="1">
        <f t="array" ref="U2694">_xlfn.IFS(D2694&lt;1000,"Less Than 1000",D2694&lt;=4999,"1000 to 4999",D2694&lt;=9999,"5000 to 9999",D2694&lt;=14999,"10000 to 14999",D2694&lt;=19999,"15000 to 19999",D2694&lt;=24999,"20000 to 24999",D2694&lt;=29999,"25000 to 29999",D2694&lt;=34999,"30000 to 34999",D2694&lt;=39999,"35000 to 39999",D2694&lt;44999,"40000 to 44999",D2694&lt;=44999,"40000 to 44999",D2694&lt;=49999,"45000 to 49999",D2694&gt;=50000,"50000 or More")</f>
        <v>1000 to 4999</v>
      </c>
    </row>
    <row r="2695" spans="1:21" ht="28.5" x14ac:dyDescent="0.45">
      <c r="A2695">
        <v>1153</v>
      </c>
      <c r="B2695" s="3" t="s">
        <v>1154</v>
      </c>
      <c r="C2695" s="3" t="s">
        <v>5263</v>
      </c>
      <c r="D2695" s="6">
        <v>8000</v>
      </c>
      <c r="E2695" s="8">
        <v>50</v>
      </c>
      <c r="F2695" s="17" t="s">
        <v>8220</v>
      </c>
      <c r="G2695" t="s">
        <v>8223</v>
      </c>
      <c r="H2695" t="s">
        <v>8245</v>
      </c>
      <c r="I2695">
        <v>1434647305</v>
      </c>
      <c r="J2695" s="10">
        <v>1432055305</v>
      </c>
      <c r="K2695" s="11">
        <f t="shared" si="210"/>
        <v>42143.714178240742</v>
      </c>
      <c r="L2695" t="b">
        <v>0</v>
      </c>
      <c r="M2695">
        <v>1</v>
      </c>
      <c r="N2695" t="b">
        <v>0</v>
      </c>
      <c r="O2695" t="s">
        <v>8309</v>
      </c>
      <c r="P2695" t="s">
        <v>8310</v>
      </c>
      <c r="Q2695">
        <f t="shared" si="211"/>
        <v>2015</v>
      </c>
      <c r="R2695">
        <f t="shared" si="212"/>
        <v>0</v>
      </c>
      <c r="S2695">
        <f t="shared" si="213"/>
        <v>1</v>
      </c>
      <c r="T2695">
        <f t="shared" si="214"/>
        <v>0</v>
      </c>
      <c r="U2695" t="str" cm="1">
        <f t="array" ref="U2695">_xlfn.IFS(D2695&lt;1000,"Less Than 1000",D2695&lt;=4999,"1000 to 4999",D2695&lt;=9999,"5000 to 9999",D2695&lt;=14999,"10000 to 14999",D2695&lt;=19999,"15000 to 19999",D2695&lt;=24999,"20000 to 24999",D2695&lt;=29999,"25000 to 29999",D2695&lt;=34999,"30000 to 34999",D2695&lt;=39999,"35000 to 39999",D2695&lt;44999,"40000 to 44999",D2695&lt;=44999,"40000 to 44999",D2695&lt;=49999,"45000 to 49999",D2695&gt;=50000,"50000 or More")</f>
        <v>5000 to 9999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7" t="s">
        <v>8220</v>
      </c>
      <c r="G2696" t="s">
        <v>8223</v>
      </c>
      <c r="H2696" t="s">
        <v>8245</v>
      </c>
      <c r="I2696">
        <v>1411701739</v>
      </c>
      <c r="J2696" s="10">
        <v>1409109739</v>
      </c>
      <c r="K2696" s="11">
        <f t="shared" si="210"/>
        <v>41878.140497685185</v>
      </c>
      <c r="L2696" t="b">
        <v>0</v>
      </c>
      <c r="M2696">
        <v>1</v>
      </c>
      <c r="N2696" t="b">
        <v>0</v>
      </c>
      <c r="O2696" t="s">
        <v>8309</v>
      </c>
      <c r="P2696" t="s">
        <v>8310</v>
      </c>
      <c r="Q2696">
        <f t="shared" si="211"/>
        <v>2014</v>
      </c>
      <c r="R2696">
        <f t="shared" si="212"/>
        <v>0</v>
      </c>
      <c r="S2696">
        <f t="shared" si="213"/>
        <v>1</v>
      </c>
      <c r="T2696">
        <f t="shared" si="214"/>
        <v>0</v>
      </c>
      <c r="U2696" t="str" cm="1">
        <f t="array" ref="U2696">_xlfn.IFS(D2696&lt;1000,"Less Than 1000",D2696&lt;=4999,"1000 to 4999",D2696&lt;=9999,"5000 to 9999",D2696&lt;=14999,"10000 to 14999",D2696&lt;=19999,"15000 to 19999",D2696&lt;=24999,"20000 to 24999",D2696&lt;=29999,"25000 to 29999",D2696&lt;=34999,"30000 to 34999",D2696&lt;=39999,"35000 to 39999",D2696&lt;44999,"40000 to 44999",D2696&lt;=44999,"40000 to 44999",D2696&lt;=49999,"45000 to 49999",D2696&gt;=50000,"50000 or More")</f>
        <v>30000 to 34999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7" t="s">
        <v>8220</v>
      </c>
      <c r="G2697" t="s">
        <v>8223</v>
      </c>
      <c r="H2697" t="s">
        <v>8245</v>
      </c>
      <c r="I2697">
        <v>1428981718</v>
      </c>
      <c r="J2697" s="10">
        <v>1423801318</v>
      </c>
      <c r="K2697" s="11">
        <f t="shared" si="210"/>
        <v>42048.181921296295</v>
      </c>
      <c r="L2697" t="b">
        <v>0</v>
      </c>
      <c r="M2697">
        <v>3</v>
      </c>
      <c r="N2697" t="b">
        <v>0</v>
      </c>
      <c r="O2697" t="s">
        <v>8309</v>
      </c>
      <c r="P2697" t="s">
        <v>8310</v>
      </c>
      <c r="Q2697">
        <f t="shared" si="211"/>
        <v>2015</v>
      </c>
      <c r="R2697">
        <f t="shared" si="212"/>
        <v>0</v>
      </c>
      <c r="S2697">
        <f t="shared" si="213"/>
        <v>1</v>
      </c>
      <c r="T2697">
        <f t="shared" si="214"/>
        <v>0</v>
      </c>
      <c r="U2697" t="str" cm="1">
        <f t="array" ref="U2697">_xlfn.IFS(D2697&lt;1000,"Less Than 1000",D2697&lt;=4999,"1000 to 4999",D2697&lt;=9999,"5000 to 9999",D2697&lt;=14999,"10000 to 14999",D2697&lt;=19999,"15000 to 19999",D2697&lt;=24999,"20000 to 24999",D2697&lt;=29999,"25000 to 29999",D2697&lt;=34999,"30000 to 34999",D2697&lt;=39999,"35000 to 39999",D2697&lt;44999,"40000 to 44999",D2697&lt;=44999,"40000 to 44999",D2697&lt;=49999,"45000 to 49999",D2697&gt;=50000,"50000 or More")</f>
        <v>15000 to 19999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7" t="s">
        <v>8220</v>
      </c>
      <c r="G2698" t="s">
        <v>8223</v>
      </c>
      <c r="H2698" t="s">
        <v>8245</v>
      </c>
      <c r="I2698">
        <v>1419538560</v>
      </c>
      <c r="J2698" s="10">
        <v>1416600960</v>
      </c>
      <c r="K2698" s="11">
        <f t="shared" si="210"/>
        <v>41964.844444444447</v>
      </c>
      <c r="L2698" t="b">
        <v>0</v>
      </c>
      <c r="M2698">
        <v>38</v>
      </c>
      <c r="N2698" t="b">
        <v>0</v>
      </c>
      <c r="O2698" t="s">
        <v>8309</v>
      </c>
      <c r="P2698" t="s">
        <v>8310</v>
      </c>
      <c r="Q2698">
        <f t="shared" si="211"/>
        <v>2014</v>
      </c>
      <c r="R2698">
        <f t="shared" si="212"/>
        <v>0</v>
      </c>
      <c r="S2698">
        <f t="shared" si="213"/>
        <v>1</v>
      </c>
      <c r="T2698">
        <f t="shared" si="214"/>
        <v>0</v>
      </c>
      <c r="U2698" t="str" cm="1">
        <f t="array" ref="U2698">_xlfn.IFS(D2698&lt;1000,"Less Than 1000",D2698&lt;=4999,"1000 to 4999",D2698&lt;=9999,"5000 to 9999",D2698&lt;=14999,"10000 to 14999",D2698&lt;=19999,"15000 to 19999",D2698&lt;=24999,"20000 to 24999",D2698&lt;=29999,"25000 to 29999",D2698&lt;=34999,"30000 to 34999",D2698&lt;=39999,"35000 to 39999",D2698&lt;44999,"40000 to 44999",D2698&lt;=44999,"40000 to 44999",D2698&lt;=49999,"45000 to 49999",D2698&gt;=50000,"50000 or More")</f>
        <v>50000 or More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7" t="s">
        <v>8220</v>
      </c>
      <c r="G2699" t="s">
        <v>8223</v>
      </c>
      <c r="H2699" t="s">
        <v>8245</v>
      </c>
      <c r="I2699">
        <v>1438552800</v>
      </c>
      <c r="J2699" s="10">
        <v>1435876423</v>
      </c>
      <c r="K2699" s="11">
        <f t="shared" si="210"/>
        <v>42187.940081018518</v>
      </c>
      <c r="L2699" t="b">
        <v>0</v>
      </c>
      <c r="M2699">
        <v>52</v>
      </c>
      <c r="N2699" t="b">
        <v>0</v>
      </c>
      <c r="O2699" t="s">
        <v>8309</v>
      </c>
      <c r="P2699" t="s">
        <v>8310</v>
      </c>
      <c r="Q2699">
        <f t="shared" si="211"/>
        <v>2015</v>
      </c>
      <c r="R2699">
        <f t="shared" si="212"/>
        <v>0</v>
      </c>
      <c r="S2699">
        <f t="shared" si="213"/>
        <v>1</v>
      </c>
      <c r="T2699">
        <f t="shared" si="214"/>
        <v>0</v>
      </c>
      <c r="U2699" t="str" cm="1">
        <f t="array" ref="U2699">_xlfn.IFS(D2699&lt;1000,"Less Than 1000",D2699&lt;=4999,"1000 to 4999",D2699&lt;=9999,"5000 to 9999",D2699&lt;=14999,"10000 to 14999",D2699&lt;=19999,"15000 to 19999",D2699&lt;=24999,"20000 to 24999",D2699&lt;=29999,"25000 to 29999",D2699&lt;=34999,"30000 to 34999",D2699&lt;=39999,"35000 to 39999",D2699&lt;44999,"40000 to 44999",D2699&lt;=44999,"40000 to 44999",D2699&lt;=49999,"45000 to 49999",D2699&gt;=50000,"50000 or More")</f>
        <v>20000 to 24999</v>
      </c>
    </row>
    <row r="2700" spans="1:21" ht="42.75" x14ac:dyDescent="0.45">
      <c r="A2700">
        <v>2573</v>
      </c>
      <c r="B2700" s="3" t="s">
        <v>2573</v>
      </c>
      <c r="C2700" s="3" t="s">
        <v>6683</v>
      </c>
      <c r="D2700" s="6">
        <v>8000</v>
      </c>
      <c r="E2700" s="8">
        <v>0</v>
      </c>
      <c r="F2700" s="17" t="s">
        <v>8219</v>
      </c>
      <c r="G2700" t="s">
        <v>8223</v>
      </c>
      <c r="H2700" t="s">
        <v>8245</v>
      </c>
      <c r="I2700">
        <v>1408803149</v>
      </c>
      <c r="J2700" s="10">
        <v>1404915149</v>
      </c>
      <c r="K2700" s="11">
        <f t="shared" si="210"/>
        <v>41829.592002314814</v>
      </c>
      <c r="L2700" t="b">
        <v>0</v>
      </c>
      <c r="M2700">
        <v>0</v>
      </c>
      <c r="N2700" t="b">
        <v>0</v>
      </c>
      <c r="O2700" t="s">
        <v>8309</v>
      </c>
      <c r="P2700" t="s">
        <v>8310</v>
      </c>
      <c r="Q2700">
        <f t="shared" si="211"/>
        <v>2014</v>
      </c>
      <c r="R2700">
        <f t="shared" si="212"/>
        <v>0</v>
      </c>
      <c r="S2700">
        <f t="shared" si="213"/>
        <v>0</v>
      </c>
      <c r="T2700">
        <f t="shared" si="214"/>
        <v>1</v>
      </c>
      <c r="U2700" t="str" cm="1">
        <f t="array" ref="U2700">_xlfn.IFS(D2700&lt;1000,"Less Than 1000",D2700&lt;=4999,"1000 to 4999",D2700&lt;=9999,"5000 to 9999",D2700&lt;=14999,"10000 to 14999",D2700&lt;=19999,"15000 to 19999",D2700&lt;=24999,"20000 to 24999",D2700&lt;=29999,"25000 to 29999",D2700&lt;=34999,"30000 to 34999",D2700&lt;=39999,"35000 to 39999",D2700&lt;44999,"40000 to 44999",D2700&lt;=44999,"40000 to 44999",D2700&lt;=49999,"45000 to 49999",D2700&gt;=50000,"50000 or More")</f>
        <v>5000 to 9999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7" t="s">
        <v>8220</v>
      </c>
      <c r="G2701" t="s">
        <v>8228</v>
      </c>
      <c r="H2701" t="s">
        <v>8250</v>
      </c>
      <c r="I2701">
        <v>1407533463</v>
      </c>
      <c r="J2701" s="10">
        <v>1404941463</v>
      </c>
      <c r="K2701" s="11">
        <f t="shared" si="210"/>
        <v>41829.896562499998</v>
      </c>
      <c r="L2701" t="b">
        <v>0</v>
      </c>
      <c r="M2701">
        <v>0</v>
      </c>
      <c r="N2701" t="b">
        <v>0</v>
      </c>
      <c r="O2701" t="s">
        <v>8309</v>
      </c>
      <c r="P2701" t="s">
        <v>8310</v>
      </c>
      <c r="Q2701">
        <f t="shared" si="211"/>
        <v>2014</v>
      </c>
      <c r="R2701">
        <f t="shared" si="212"/>
        <v>0</v>
      </c>
      <c r="S2701">
        <f t="shared" si="213"/>
        <v>1</v>
      </c>
      <c r="T2701">
        <f t="shared" si="214"/>
        <v>0</v>
      </c>
      <c r="U2701" t="str" cm="1">
        <f t="array" ref="U2701">_xlfn.IFS(D2701&lt;1000,"Less Than 1000",D2701&lt;=4999,"1000 to 4999",D2701&lt;=9999,"5000 to 9999",D2701&lt;=14999,"10000 to 14999",D2701&lt;=19999,"15000 to 19999",D2701&lt;=24999,"20000 to 24999",D2701&lt;=29999,"25000 to 29999",D2701&lt;=34999,"30000 to 34999",D2701&lt;=39999,"35000 to 39999",D2701&lt;44999,"40000 to 44999",D2701&lt;=44999,"40000 to 44999",D2701&lt;=49999,"45000 to 49999",D2701&gt;=50000,"50000 or More")</f>
        <v>Less Than 1000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7" t="s">
        <v>8220</v>
      </c>
      <c r="G2702" t="s">
        <v>8223</v>
      </c>
      <c r="H2702" t="s">
        <v>8245</v>
      </c>
      <c r="I2702">
        <v>1411073972</v>
      </c>
      <c r="J2702" s="10">
        <v>1408481972</v>
      </c>
      <c r="K2702" s="11">
        <f t="shared" si="210"/>
        <v>41870.87467592593</v>
      </c>
      <c r="L2702" t="b">
        <v>0</v>
      </c>
      <c r="M2702">
        <v>4</v>
      </c>
      <c r="N2702" t="b">
        <v>0</v>
      </c>
      <c r="O2702" t="s">
        <v>8309</v>
      </c>
      <c r="P2702" t="s">
        <v>8310</v>
      </c>
      <c r="Q2702">
        <f t="shared" si="211"/>
        <v>2014</v>
      </c>
      <c r="R2702">
        <f t="shared" si="212"/>
        <v>0</v>
      </c>
      <c r="S2702">
        <f t="shared" si="213"/>
        <v>1</v>
      </c>
      <c r="T2702">
        <f t="shared" si="214"/>
        <v>0</v>
      </c>
      <c r="U2702" t="str" cm="1">
        <f t="array" ref="U2702">_xlfn.IFS(D2702&lt;1000,"Less Than 1000",D2702&lt;=4999,"1000 to 4999",D2702&lt;=9999,"5000 to 9999",D2702&lt;=14999,"10000 to 14999",D2702&lt;=19999,"15000 to 19999",D2702&lt;=24999,"20000 to 24999",D2702&lt;=29999,"25000 to 29999",D2702&lt;=34999,"30000 to 34999",D2702&lt;=39999,"35000 to 39999",D2702&lt;44999,"40000 to 44999",D2702&lt;=44999,"40000 to 44999",D2702&lt;=49999,"45000 to 49999",D2702&gt;=50000,"50000 or More")</f>
        <v>5000 to 9999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7" t="s">
        <v>8221</v>
      </c>
      <c r="G2703" t="s">
        <v>8240</v>
      </c>
      <c r="H2703" t="s">
        <v>8248</v>
      </c>
      <c r="I2703">
        <v>1491586534</v>
      </c>
      <c r="J2703" s="10">
        <v>1488911734</v>
      </c>
      <c r="K2703" s="11">
        <f t="shared" si="210"/>
        <v>42801.774699074071</v>
      </c>
      <c r="L2703" t="b">
        <v>0</v>
      </c>
      <c r="M2703">
        <v>46</v>
      </c>
      <c r="N2703" t="b">
        <v>0</v>
      </c>
      <c r="O2703" t="s">
        <v>8290</v>
      </c>
      <c r="P2703" t="s">
        <v>8330</v>
      </c>
      <c r="Q2703">
        <f t="shared" si="211"/>
        <v>2017</v>
      </c>
      <c r="R2703">
        <f t="shared" si="212"/>
        <v>0</v>
      </c>
      <c r="S2703">
        <f t="shared" si="213"/>
        <v>0</v>
      </c>
      <c r="T2703">
        <f t="shared" si="214"/>
        <v>0</v>
      </c>
      <c r="U2703" t="str" cm="1">
        <f t="array" ref="U2703">_xlfn.IFS(D2703&lt;1000,"Less Than 1000",D2703&lt;=4999,"1000 to 4999",D2703&lt;=9999,"5000 to 9999",D2703&lt;=14999,"10000 to 14999",D2703&lt;=19999,"15000 to 19999",D2703&lt;=24999,"20000 to 24999",D2703&lt;=29999,"25000 to 29999",D2703&lt;=34999,"30000 to 34999",D2703&lt;=39999,"35000 to 39999",D2703&lt;44999,"40000 to 44999",D2703&lt;=44999,"40000 to 44999",D2703&lt;=49999,"45000 to 49999",D2703&gt;=50000,"50000 or More")</f>
        <v>1000 to 4999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7" t="s">
        <v>8221</v>
      </c>
      <c r="G2704" t="s">
        <v>8223</v>
      </c>
      <c r="H2704" t="s">
        <v>8245</v>
      </c>
      <c r="I2704">
        <v>1491416077</v>
      </c>
      <c r="J2704" s="10">
        <v>1488827677</v>
      </c>
      <c r="K2704" s="11">
        <f t="shared" si="210"/>
        <v>42800.801817129628</v>
      </c>
      <c r="L2704" t="b">
        <v>1</v>
      </c>
      <c r="M2704">
        <v>26</v>
      </c>
      <c r="N2704" t="b">
        <v>0</v>
      </c>
      <c r="O2704" t="s">
        <v>8290</v>
      </c>
      <c r="P2704" t="s">
        <v>8330</v>
      </c>
      <c r="Q2704">
        <f t="shared" si="211"/>
        <v>2017</v>
      </c>
      <c r="R2704">
        <f t="shared" si="212"/>
        <v>0</v>
      </c>
      <c r="S2704">
        <f t="shared" si="213"/>
        <v>0</v>
      </c>
      <c r="T2704">
        <f t="shared" si="214"/>
        <v>0</v>
      </c>
      <c r="U2704" t="str" cm="1">
        <f t="array" ref="U2704">_xlfn.IFS(D2704&lt;1000,"Less Than 1000",D2704&lt;=4999,"1000 to 4999",D2704&lt;=9999,"5000 to 9999",D2704&lt;=14999,"10000 to 14999",D2704&lt;=19999,"15000 to 19999",D2704&lt;=24999,"20000 to 24999",D2704&lt;=29999,"25000 to 29999",D2704&lt;=34999,"30000 to 34999",D2704&lt;=39999,"35000 to 39999",D2704&lt;44999,"40000 to 44999",D2704&lt;=44999,"40000 to 44999",D2704&lt;=49999,"45000 to 49999",D2704&gt;=50000,"50000 or More")</f>
        <v>10000 to 14999</v>
      </c>
    </row>
    <row r="2705" spans="1:21" ht="42.75" x14ac:dyDescent="0.45">
      <c r="A2705">
        <v>1382</v>
      </c>
      <c r="B2705" s="3" t="s">
        <v>1383</v>
      </c>
      <c r="C2705" s="3" t="s">
        <v>5492</v>
      </c>
      <c r="D2705" s="6">
        <v>8000</v>
      </c>
      <c r="E2705" s="8">
        <v>8349</v>
      </c>
      <c r="F2705" s="17" t="s">
        <v>8218</v>
      </c>
      <c r="G2705" t="s">
        <v>8223</v>
      </c>
      <c r="H2705" t="s">
        <v>8245</v>
      </c>
      <c r="I2705">
        <v>1367867536</v>
      </c>
      <c r="J2705" s="10">
        <v>1365275536</v>
      </c>
      <c r="K2705" s="11">
        <f t="shared" si="210"/>
        <v>41370.800185185188</v>
      </c>
      <c r="L2705" t="b">
        <v>0</v>
      </c>
      <c r="M2705">
        <v>148</v>
      </c>
      <c r="N2705" t="b">
        <v>1</v>
      </c>
      <c r="O2705" t="s">
        <v>8298</v>
      </c>
      <c r="P2705" t="s">
        <v>8299</v>
      </c>
      <c r="Q2705">
        <f t="shared" si="211"/>
        <v>2013</v>
      </c>
      <c r="R2705">
        <f t="shared" si="212"/>
        <v>1</v>
      </c>
      <c r="S2705">
        <f t="shared" si="213"/>
        <v>0</v>
      </c>
      <c r="T2705">
        <f t="shared" si="214"/>
        <v>0</v>
      </c>
      <c r="U2705" t="str" cm="1">
        <f t="array" ref="U2705">_xlfn.IFS(D2705&lt;1000,"Less Than 1000",D2705&lt;=4999,"1000 to 4999",D2705&lt;=9999,"5000 to 9999",D2705&lt;=14999,"10000 to 14999",D2705&lt;=19999,"15000 to 19999",D2705&lt;=24999,"20000 to 24999",D2705&lt;=29999,"25000 to 29999",D2705&lt;=34999,"30000 to 34999",D2705&lt;=39999,"35000 to 39999",D2705&lt;44999,"40000 to 44999",D2705&lt;=44999,"40000 to 44999",D2705&lt;=49999,"45000 to 49999",D2705&gt;=50000,"50000 or More")</f>
        <v>5000 to 9999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7" t="s">
        <v>8221</v>
      </c>
      <c r="G2706" t="s">
        <v>8223</v>
      </c>
      <c r="H2706" t="s">
        <v>8245</v>
      </c>
      <c r="I2706">
        <v>1491421314</v>
      </c>
      <c r="J2706" s="10">
        <v>1487709714</v>
      </c>
      <c r="K2706" s="11">
        <f t="shared" si="210"/>
        <v>42787.862430555557</v>
      </c>
      <c r="L2706" t="b">
        <v>0</v>
      </c>
      <c r="M2706">
        <v>7</v>
      </c>
      <c r="N2706" t="b">
        <v>0</v>
      </c>
      <c r="O2706" t="s">
        <v>8290</v>
      </c>
      <c r="P2706" t="s">
        <v>8330</v>
      </c>
      <c r="Q2706">
        <f t="shared" si="211"/>
        <v>2017</v>
      </c>
      <c r="R2706">
        <f t="shared" si="212"/>
        <v>0</v>
      </c>
      <c r="S2706">
        <f t="shared" si="213"/>
        <v>0</v>
      </c>
      <c r="T2706">
        <f t="shared" si="214"/>
        <v>0</v>
      </c>
      <c r="U2706" t="str" cm="1">
        <f t="array" ref="U2706">_xlfn.IFS(D2706&lt;1000,"Less Than 1000",D2706&lt;=4999,"1000 to 4999",D2706&lt;=9999,"5000 to 9999",D2706&lt;=14999,"10000 to 14999",D2706&lt;=19999,"15000 to 19999",D2706&lt;=24999,"20000 to 24999",D2706&lt;=29999,"25000 to 29999",D2706&lt;=34999,"30000 to 34999",D2706&lt;=39999,"35000 to 39999",D2706&lt;44999,"40000 to 44999",D2706&lt;=44999,"40000 to 44999",D2706&lt;=49999,"45000 to 49999",D2706&gt;=50000,"50000 or More")</f>
        <v>15000 to 19999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7" t="s">
        <v>8221</v>
      </c>
      <c r="G2707" t="s">
        <v>8223</v>
      </c>
      <c r="H2707" t="s">
        <v>8245</v>
      </c>
      <c r="I2707">
        <v>1490389158</v>
      </c>
      <c r="J2707" s="10">
        <v>1486504758</v>
      </c>
      <c r="K2707" s="11">
        <f t="shared" si="210"/>
        <v>42773.916180555556</v>
      </c>
      <c r="L2707" t="b">
        <v>0</v>
      </c>
      <c r="M2707">
        <v>8</v>
      </c>
      <c r="N2707" t="b">
        <v>0</v>
      </c>
      <c r="O2707" t="s">
        <v>8290</v>
      </c>
      <c r="P2707" t="s">
        <v>8330</v>
      </c>
      <c r="Q2707">
        <f t="shared" si="211"/>
        <v>2017</v>
      </c>
      <c r="R2707">
        <f t="shared" si="212"/>
        <v>0</v>
      </c>
      <c r="S2707">
        <f t="shared" si="213"/>
        <v>0</v>
      </c>
      <c r="T2707">
        <f t="shared" si="214"/>
        <v>0</v>
      </c>
      <c r="U2707" t="str" cm="1">
        <f t="array" ref="U2707">_xlfn.IFS(D2707&lt;1000,"Less Than 1000",D2707&lt;=4999,"1000 to 4999",D2707&lt;=9999,"5000 to 9999",D2707&lt;=14999,"10000 to 14999",D2707&lt;=19999,"15000 to 19999",D2707&lt;=24999,"20000 to 24999",D2707&lt;=29999,"25000 to 29999",D2707&lt;=34999,"30000 to 34999",D2707&lt;=39999,"35000 to 39999",D2707&lt;44999,"40000 to 44999",D2707&lt;=44999,"40000 to 44999",D2707&lt;=49999,"45000 to 49999",D2707&gt;=50000,"50000 or More")</f>
        <v>15000 to 19999</v>
      </c>
    </row>
    <row r="2708" spans="1:21" ht="42.75" x14ac:dyDescent="0.45">
      <c r="A2708">
        <v>1385</v>
      </c>
      <c r="B2708" s="3" t="s">
        <v>1386</v>
      </c>
      <c r="C2708" s="3" t="s">
        <v>5495</v>
      </c>
      <c r="D2708" s="6">
        <v>8000</v>
      </c>
      <c r="E2708" s="8">
        <v>8832.49</v>
      </c>
      <c r="F2708" s="17" t="s">
        <v>8218</v>
      </c>
      <c r="G2708" t="s">
        <v>8235</v>
      </c>
      <c r="H2708" t="s">
        <v>8248</v>
      </c>
      <c r="I2708">
        <v>1461931860</v>
      </c>
      <c r="J2708" s="10">
        <v>1457109121</v>
      </c>
      <c r="K2708" s="11">
        <f t="shared" si="210"/>
        <v>42433.688900462963</v>
      </c>
      <c r="L2708" t="b">
        <v>0</v>
      </c>
      <c r="M2708">
        <v>134</v>
      </c>
      <c r="N2708" t="b">
        <v>1</v>
      </c>
      <c r="O2708" t="s">
        <v>8298</v>
      </c>
      <c r="P2708" t="s">
        <v>8299</v>
      </c>
      <c r="Q2708">
        <f t="shared" si="211"/>
        <v>2016</v>
      </c>
      <c r="R2708">
        <f t="shared" si="212"/>
        <v>1</v>
      </c>
      <c r="S2708">
        <f t="shared" si="213"/>
        <v>0</v>
      </c>
      <c r="T2708">
        <f t="shared" si="214"/>
        <v>0</v>
      </c>
      <c r="U2708" t="str" cm="1">
        <f t="array" ref="U2708">_xlfn.IFS(D2708&lt;1000,"Less Than 1000",D2708&lt;=4999,"1000 to 4999",D2708&lt;=9999,"5000 to 9999",D2708&lt;=14999,"10000 to 14999",D2708&lt;=19999,"15000 to 19999",D2708&lt;=24999,"20000 to 24999",D2708&lt;=29999,"25000 to 29999",D2708&lt;=34999,"30000 to 34999",D2708&lt;=39999,"35000 to 39999",D2708&lt;44999,"40000 to 44999",D2708&lt;=44999,"40000 to 44999",D2708&lt;=49999,"45000 to 49999",D2708&gt;=50000,"50000 or More")</f>
        <v>5000 to 9999</v>
      </c>
    </row>
    <row r="2709" spans="1:21" ht="42.75" x14ac:dyDescent="0.45">
      <c r="A2709">
        <v>1513</v>
      </c>
      <c r="B2709" s="3" t="s">
        <v>1514</v>
      </c>
      <c r="C2709" s="3" t="s">
        <v>5623</v>
      </c>
      <c r="D2709" s="6">
        <v>8000</v>
      </c>
      <c r="E2709" s="8">
        <v>12001.5</v>
      </c>
      <c r="F2709" s="17" t="s">
        <v>8218</v>
      </c>
      <c r="G2709" t="s">
        <v>8224</v>
      </c>
      <c r="H2709" t="s">
        <v>8246</v>
      </c>
      <c r="I2709">
        <v>1405523866</v>
      </c>
      <c r="J2709" s="10">
        <v>1402931866</v>
      </c>
      <c r="K2709" s="11">
        <f t="shared" si="210"/>
        <v>41806.637337962966</v>
      </c>
      <c r="L2709" t="b">
        <v>1</v>
      </c>
      <c r="M2709">
        <v>215</v>
      </c>
      <c r="N2709" t="b">
        <v>1</v>
      </c>
      <c r="O2709" t="s">
        <v>8311</v>
      </c>
      <c r="P2709" t="s">
        <v>8312</v>
      </c>
      <c r="Q2709">
        <f t="shared" si="211"/>
        <v>2014</v>
      </c>
      <c r="R2709">
        <f t="shared" si="212"/>
        <v>1</v>
      </c>
      <c r="S2709">
        <f t="shared" si="213"/>
        <v>0</v>
      </c>
      <c r="T2709">
        <f t="shared" si="214"/>
        <v>0</v>
      </c>
      <c r="U2709" t="str" cm="1">
        <f t="array" ref="U2709">_xlfn.IFS(D2709&lt;1000,"Less Than 1000",D2709&lt;=4999,"1000 to 4999",D2709&lt;=9999,"5000 to 9999",D2709&lt;=14999,"10000 to 14999",D2709&lt;=19999,"15000 to 19999",D2709&lt;=24999,"20000 to 24999",D2709&lt;=29999,"25000 to 29999",D2709&lt;=34999,"30000 to 34999",D2709&lt;=39999,"35000 to 39999",D2709&lt;44999,"40000 to 44999",D2709&lt;=44999,"40000 to 44999",D2709&lt;=49999,"45000 to 49999",D2709&gt;=50000,"50000 or More")</f>
        <v>5000 to 9999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7" t="s">
        <v>8218</v>
      </c>
      <c r="G2710" t="s">
        <v>8224</v>
      </c>
      <c r="H2710" t="s">
        <v>8246</v>
      </c>
      <c r="I2710">
        <v>1469119526</v>
      </c>
      <c r="J2710" s="10">
        <v>1463935526</v>
      </c>
      <c r="K2710" s="11">
        <f t="shared" si="210"/>
        <v>42512.698217592595</v>
      </c>
      <c r="L2710" t="b">
        <v>1</v>
      </c>
      <c r="M2710">
        <v>1049</v>
      </c>
      <c r="N2710" t="b">
        <v>1</v>
      </c>
      <c r="O2710" t="s">
        <v>8290</v>
      </c>
      <c r="P2710" t="s">
        <v>8330</v>
      </c>
      <c r="Q2710">
        <f t="shared" si="211"/>
        <v>2016</v>
      </c>
      <c r="R2710">
        <f t="shared" si="212"/>
        <v>1</v>
      </c>
      <c r="S2710">
        <f t="shared" si="213"/>
        <v>0</v>
      </c>
      <c r="T2710">
        <f t="shared" si="214"/>
        <v>0</v>
      </c>
      <c r="U2710" t="str" cm="1">
        <f t="array" ref="U2710">_xlfn.IFS(D2710&lt;1000,"Less Than 1000",D2710&lt;=4999,"1000 to 4999",D2710&lt;=9999,"5000 to 9999",D2710&lt;=14999,"10000 to 14999",D2710&lt;=19999,"15000 to 19999",D2710&lt;=24999,"20000 to 24999",D2710&lt;=29999,"25000 to 29999",D2710&lt;=34999,"30000 to 34999",D2710&lt;=39999,"35000 to 39999",D2710&lt;44999,"40000 to 44999",D2710&lt;=44999,"40000 to 44999",D2710&lt;=49999,"45000 to 49999",D2710&gt;=50000,"50000 or More")</f>
        <v>20000 to 24999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7" t="s">
        <v>8218</v>
      </c>
      <c r="G2711" t="s">
        <v>8223</v>
      </c>
      <c r="H2711" t="s">
        <v>8245</v>
      </c>
      <c r="I2711">
        <v>1475553540</v>
      </c>
      <c r="J2711" s="10">
        <v>1472528141</v>
      </c>
      <c r="K2711" s="11">
        <f t="shared" si="210"/>
        <v>42612.149780092594</v>
      </c>
      <c r="L2711" t="b">
        <v>1</v>
      </c>
      <c r="M2711">
        <v>308</v>
      </c>
      <c r="N2711" t="b">
        <v>1</v>
      </c>
      <c r="O2711" t="s">
        <v>8290</v>
      </c>
      <c r="P2711" t="s">
        <v>8330</v>
      </c>
      <c r="Q2711">
        <f t="shared" si="211"/>
        <v>2016</v>
      </c>
      <c r="R2711">
        <f t="shared" si="212"/>
        <v>1</v>
      </c>
      <c r="S2711">
        <f t="shared" si="213"/>
        <v>0</v>
      </c>
      <c r="T2711">
        <f t="shared" si="214"/>
        <v>0</v>
      </c>
      <c r="U2711" t="str" cm="1">
        <f t="array" ref="U2711">_xlfn.IFS(D2711&lt;1000,"Less Than 1000",D2711&lt;=4999,"1000 to 4999",D2711&lt;=9999,"5000 to 9999",D2711&lt;=14999,"10000 to 14999",D2711&lt;=19999,"15000 to 19999",D2711&lt;=24999,"20000 to 24999",D2711&lt;=29999,"25000 to 29999",D2711&lt;=34999,"30000 to 34999",D2711&lt;=39999,"35000 to 39999",D2711&lt;44999,"40000 to 44999",D2711&lt;=44999,"40000 to 44999",D2711&lt;=49999,"45000 to 49999",D2711&gt;=50000,"50000 or More")</f>
        <v>50000 or More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7" t="s">
        <v>8218</v>
      </c>
      <c r="G2712" t="s">
        <v>8223</v>
      </c>
      <c r="H2712" t="s">
        <v>8245</v>
      </c>
      <c r="I2712">
        <v>1407549600</v>
      </c>
      <c r="J2712" s="10">
        <v>1404797428</v>
      </c>
      <c r="K2712" s="11">
        <f t="shared" si="210"/>
        <v>41828.229490740741</v>
      </c>
      <c r="L2712" t="b">
        <v>1</v>
      </c>
      <c r="M2712">
        <v>1088</v>
      </c>
      <c r="N2712" t="b">
        <v>1</v>
      </c>
      <c r="O2712" t="s">
        <v>8290</v>
      </c>
      <c r="P2712" t="s">
        <v>8330</v>
      </c>
      <c r="Q2712">
        <f t="shared" si="211"/>
        <v>2014</v>
      </c>
      <c r="R2712">
        <f t="shared" si="212"/>
        <v>1</v>
      </c>
      <c r="S2712">
        <f t="shared" si="213"/>
        <v>0</v>
      </c>
      <c r="T2712">
        <f t="shared" si="214"/>
        <v>0</v>
      </c>
      <c r="U2712" t="str" cm="1">
        <f t="array" ref="U2712">_xlfn.IFS(D2712&lt;1000,"Less Than 1000",D2712&lt;=4999,"1000 to 4999",D2712&lt;=9999,"5000 to 9999",D2712&lt;=14999,"10000 to 14999",D2712&lt;=19999,"15000 to 19999",D2712&lt;=24999,"20000 to 24999",D2712&lt;=29999,"25000 to 29999",D2712&lt;=34999,"30000 to 34999",D2712&lt;=39999,"35000 to 39999",D2712&lt;44999,"40000 to 44999",D2712&lt;=44999,"40000 to 44999",D2712&lt;=49999,"45000 to 49999",D2712&gt;=50000,"50000 or More")</f>
        <v>50000 or More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7" t="s">
        <v>8218</v>
      </c>
      <c r="G2713" t="s">
        <v>8224</v>
      </c>
      <c r="H2713" t="s">
        <v>8246</v>
      </c>
      <c r="I2713">
        <v>1403301660</v>
      </c>
      <c r="J2713" s="10">
        <v>1400694790</v>
      </c>
      <c r="K2713" s="11">
        <f t="shared" si="210"/>
        <v>41780.745254629634</v>
      </c>
      <c r="L2713" t="b">
        <v>1</v>
      </c>
      <c r="M2713">
        <v>73</v>
      </c>
      <c r="N2713" t="b">
        <v>1</v>
      </c>
      <c r="O2713" t="s">
        <v>8290</v>
      </c>
      <c r="P2713" t="s">
        <v>8330</v>
      </c>
      <c r="Q2713">
        <f t="shared" si="211"/>
        <v>2014</v>
      </c>
      <c r="R2713">
        <f t="shared" si="212"/>
        <v>1</v>
      </c>
      <c r="S2713">
        <f t="shared" si="213"/>
        <v>0</v>
      </c>
      <c r="T2713">
        <f t="shared" si="214"/>
        <v>0</v>
      </c>
      <c r="U2713" t="str" cm="1">
        <f t="array" ref="U2713">_xlfn.IFS(D2713&lt;1000,"Less Than 1000",D2713&lt;=4999,"1000 to 4999",D2713&lt;=9999,"5000 to 9999",D2713&lt;=14999,"10000 to 14999",D2713&lt;=19999,"15000 to 19999",D2713&lt;=24999,"20000 to 24999",D2713&lt;=29999,"25000 to 29999",D2713&lt;=34999,"30000 to 34999",D2713&lt;=39999,"35000 to 39999",D2713&lt;44999,"40000 to 44999",D2713&lt;=44999,"40000 to 44999",D2713&lt;=49999,"45000 to 49999",D2713&gt;=50000,"50000 or More")</f>
        <v>1000 to 4999</v>
      </c>
    </row>
    <row r="2714" spans="1:21" ht="42.75" x14ac:dyDescent="0.45">
      <c r="A2714">
        <v>1606</v>
      </c>
      <c r="B2714" s="3" t="s">
        <v>1607</v>
      </c>
      <c r="C2714" s="3" t="s">
        <v>5716</v>
      </c>
      <c r="D2714" s="6">
        <v>8000</v>
      </c>
      <c r="E2714" s="8">
        <v>8080.33</v>
      </c>
      <c r="F2714" s="17" t="s">
        <v>8218</v>
      </c>
      <c r="G2714" t="s">
        <v>8223</v>
      </c>
      <c r="H2714" t="s">
        <v>8245</v>
      </c>
      <c r="I2714">
        <v>1300930838</v>
      </c>
      <c r="J2714" s="10">
        <v>1293158438</v>
      </c>
      <c r="K2714" s="11">
        <f t="shared" si="210"/>
        <v>40536.111550925925</v>
      </c>
      <c r="L2714" t="b">
        <v>0</v>
      </c>
      <c r="M2714">
        <v>92</v>
      </c>
      <c r="N2714" t="b">
        <v>1</v>
      </c>
      <c r="O2714" t="s">
        <v>8298</v>
      </c>
      <c r="P2714" t="s">
        <v>8299</v>
      </c>
      <c r="Q2714">
        <f t="shared" si="211"/>
        <v>2010</v>
      </c>
      <c r="R2714">
        <f t="shared" si="212"/>
        <v>1</v>
      </c>
      <c r="S2714">
        <f t="shared" si="213"/>
        <v>0</v>
      </c>
      <c r="T2714">
        <f t="shared" si="214"/>
        <v>0</v>
      </c>
      <c r="U2714" t="str" cm="1">
        <f t="array" ref="U2714">_xlfn.IFS(D2714&lt;1000,"Less Than 1000",D2714&lt;=4999,"1000 to 4999",D2714&lt;=9999,"5000 to 9999",D2714&lt;=14999,"10000 to 14999",D2714&lt;=19999,"15000 to 19999",D2714&lt;=24999,"20000 to 24999",D2714&lt;=29999,"25000 to 29999",D2714&lt;=34999,"30000 to 34999",D2714&lt;=39999,"35000 to 39999",D2714&lt;44999,"40000 to 44999",D2714&lt;=44999,"40000 to 44999",D2714&lt;=49999,"45000 to 49999",D2714&gt;=50000,"50000 or More")</f>
        <v>5000 to 9999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7" t="s">
        <v>8218</v>
      </c>
      <c r="G2715" t="s">
        <v>8223</v>
      </c>
      <c r="H2715" t="s">
        <v>8245</v>
      </c>
      <c r="I2715">
        <v>1450971684</v>
      </c>
      <c r="J2715" s="10">
        <v>1447515684</v>
      </c>
      <c r="K2715" s="11">
        <f t="shared" si="210"/>
        <v>42322.653749999998</v>
      </c>
      <c r="L2715" t="b">
        <v>1</v>
      </c>
      <c r="M2715">
        <v>1420</v>
      </c>
      <c r="N2715" t="b">
        <v>1</v>
      </c>
      <c r="O2715" t="s">
        <v>8290</v>
      </c>
      <c r="P2715" t="s">
        <v>8330</v>
      </c>
      <c r="Q2715">
        <f t="shared" si="211"/>
        <v>2015</v>
      </c>
      <c r="R2715">
        <f t="shared" si="212"/>
        <v>1</v>
      </c>
      <c r="S2715">
        <f t="shared" si="213"/>
        <v>0</v>
      </c>
      <c r="T2715">
        <f t="shared" si="214"/>
        <v>0</v>
      </c>
      <c r="U2715" t="str" cm="1">
        <f t="array" ref="U2715">_xlfn.IFS(D2715&lt;1000,"Less Than 1000",D2715&lt;=4999,"1000 to 4999",D2715&lt;=9999,"5000 to 9999",D2715&lt;=14999,"10000 to 14999",D2715&lt;=19999,"15000 to 19999",D2715&lt;=24999,"20000 to 24999",D2715&lt;=29999,"25000 to 29999",D2715&lt;=34999,"30000 to 34999",D2715&lt;=39999,"35000 to 39999",D2715&lt;44999,"40000 to 44999",D2715&lt;=44999,"40000 to 44999",D2715&lt;=49999,"45000 to 49999",D2715&gt;=50000,"50000 or More")</f>
        <v>50000 or More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7" t="s">
        <v>8218</v>
      </c>
      <c r="G2716" t="s">
        <v>8223</v>
      </c>
      <c r="H2716" t="s">
        <v>8245</v>
      </c>
      <c r="I2716">
        <v>1476486000</v>
      </c>
      <c r="J2716" s="10">
        <v>1474040596</v>
      </c>
      <c r="K2716" s="11">
        <f t="shared" si="210"/>
        <v>42629.655046296291</v>
      </c>
      <c r="L2716" t="b">
        <v>1</v>
      </c>
      <c r="M2716">
        <v>305</v>
      </c>
      <c r="N2716" t="b">
        <v>1</v>
      </c>
      <c r="O2716" t="s">
        <v>8290</v>
      </c>
      <c r="P2716" t="s">
        <v>8330</v>
      </c>
      <c r="Q2716">
        <f t="shared" si="211"/>
        <v>2016</v>
      </c>
      <c r="R2716">
        <f t="shared" si="212"/>
        <v>1</v>
      </c>
      <c r="S2716">
        <f t="shared" si="213"/>
        <v>0</v>
      </c>
      <c r="T2716">
        <f t="shared" si="214"/>
        <v>0</v>
      </c>
      <c r="U2716" t="str" cm="1">
        <f t="array" ref="U2716">_xlfn.IFS(D2716&lt;1000,"Less Than 1000",D2716&lt;=4999,"1000 to 4999",D2716&lt;=9999,"5000 to 9999",D2716&lt;=14999,"10000 to 14999",D2716&lt;=19999,"15000 to 19999",D2716&lt;=24999,"20000 to 24999",D2716&lt;=29999,"25000 to 29999",D2716&lt;=34999,"30000 to 34999",D2716&lt;=39999,"35000 to 39999",D2716&lt;44999,"40000 to 44999",D2716&lt;=44999,"40000 to 44999",D2716&lt;=49999,"45000 to 49999",D2716&gt;=50000,"50000 or More")</f>
        <v>25000 to 29999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7" t="s">
        <v>8218</v>
      </c>
      <c r="G2717" t="s">
        <v>8223</v>
      </c>
      <c r="H2717" t="s">
        <v>8245</v>
      </c>
      <c r="I2717">
        <v>1456047228</v>
      </c>
      <c r="J2717" s="10">
        <v>1453109628</v>
      </c>
      <c r="K2717" s="11">
        <f t="shared" si="210"/>
        <v>42387.398472222223</v>
      </c>
      <c r="L2717" t="b">
        <v>1</v>
      </c>
      <c r="M2717">
        <v>551</v>
      </c>
      <c r="N2717" t="b">
        <v>1</v>
      </c>
      <c r="O2717" t="s">
        <v>8290</v>
      </c>
      <c r="P2717" t="s">
        <v>8330</v>
      </c>
      <c r="Q2717">
        <f t="shared" si="211"/>
        <v>2016</v>
      </c>
      <c r="R2717">
        <f t="shared" si="212"/>
        <v>1</v>
      </c>
      <c r="S2717">
        <f t="shared" si="213"/>
        <v>0</v>
      </c>
      <c r="T2717">
        <f t="shared" si="214"/>
        <v>0</v>
      </c>
      <c r="U2717" t="str" cm="1">
        <f t="array" ref="U2717">_xlfn.IFS(D2717&lt;1000,"Less Than 1000",D2717&lt;=4999,"1000 to 4999",D2717&lt;=9999,"5000 to 9999",D2717&lt;=14999,"10000 to 14999",D2717&lt;=19999,"15000 to 19999",D2717&lt;=24999,"20000 to 24999",D2717&lt;=29999,"25000 to 29999",D2717&lt;=34999,"30000 to 34999",D2717&lt;=39999,"35000 to 39999",D2717&lt;44999,"40000 to 44999",D2717&lt;=44999,"40000 to 44999",D2717&lt;=49999,"45000 to 49999",D2717&gt;=50000,"50000 or More")</f>
        <v>10000 to 14999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7" t="s">
        <v>8218</v>
      </c>
      <c r="G2718" t="s">
        <v>8235</v>
      </c>
      <c r="H2718" t="s">
        <v>8248</v>
      </c>
      <c r="I2718">
        <v>1444291193</v>
      </c>
      <c r="J2718" s="10">
        <v>1441699193</v>
      </c>
      <c r="K2718" s="11">
        <f t="shared" si="210"/>
        <v>42255.333252314813</v>
      </c>
      <c r="L2718" t="b">
        <v>1</v>
      </c>
      <c r="M2718">
        <v>187</v>
      </c>
      <c r="N2718" t="b">
        <v>1</v>
      </c>
      <c r="O2718" t="s">
        <v>8290</v>
      </c>
      <c r="P2718" t="s">
        <v>8330</v>
      </c>
      <c r="Q2718">
        <f t="shared" si="211"/>
        <v>2015</v>
      </c>
      <c r="R2718">
        <f t="shared" si="212"/>
        <v>1</v>
      </c>
      <c r="S2718">
        <f t="shared" si="213"/>
        <v>0</v>
      </c>
      <c r="T2718">
        <f t="shared" si="214"/>
        <v>0</v>
      </c>
      <c r="U2718" t="str" cm="1">
        <f t="array" ref="U2718">_xlfn.IFS(D2718&lt;1000,"Less Than 1000",D2718&lt;=4999,"1000 to 4999",D2718&lt;=9999,"5000 to 9999",D2718&lt;=14999,"10000 to 14999",D2718&lt;=19999,"15000 to 19999",D2718&lt;=24999,"20000 to 24999",D2718&lt;=29999,"25000 to 29999",D2718&lt;=34999,"30000 to 34999",D2718&lt;=39999,"35000 to 39999",D2718&lt;44999,"40000 to 44999",D2718&lt;=44999,"40000 to 44999",D2718&lt;=49999,"45000 to 49999",D2718&gt;=50000,"50000 or More")</f>
        <v>10000 to 14999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7" t="s">
        <v>8218</v>
      </c>
      <c r="G2719" t="s">
        <v>8223</v>
      </c>
      <c r="H2719" t="s">
        <v>8245</v>
      </c>
      <c r="I2719">
        <v>1417906649</v>
      </c>
      <c r="J2719" s="10">
        <v>1414015049</v>
      </c>
      <c r="K2719" s="11">
        <f t="shared" si="210"/>
        <v>41934.914918981485</v>
      </c>
      <c r="L2719" t="b">
        <v>1</v>
      </c>
      <c r="M2719">
        <v>325</v>
      </c>
      <c r="N2719" t="b">
        <v>1</v>
      </c>
      <c r="O2719" t="s">
        <v>8290</v>
      </c>
      <c r="P2719" t="s">
        <v>8330</v>
      </c>
      <c r="Q2719">
        <f t="shared" si="211"/>
        <v>2014</v>
      </c>
      <c r="R2719">
        <f t="shared" si="212"/>
        <v>1</v>
      </c>
      <c r="S2719">
        <f t="shared" si="213"/>
        <v>0</v>
      </c>
      <c r="T2719">
        <f t="shared" si="214"/>
        <v>0</v>
      </c>
      <c r="U2719" t="str" cm="1">
        <f t="array" ref="U2719">_xlfn.IFS(D2719&lt;1000,"Less Than 1000",D2719&lt;=4999,"1000 to 4999",D2719&lt;=9999,"5000 to 9999",D2719&lt;=14999,"10000 to 14999",D2719&lt;=19999,"15000 to 19999",D2719&lt;=24999,"20000 to 24999",D2719&lt;=29999,"25000 to 29999",D2719&lt;=34999,"30000 to 34999",D2719&lt;=39999,"35000 to 39999",D2719&lt;44999,"40000 to 44999",D2719&lt;=44999,"40000 to 44999",D2719&lt;=49999,"45000 to 49999",D2719&gt;=50000,"50000 or More")</f>
        <v>25000 to 29999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7" t="s">
        <v>8218</v>
      </c>
      <c r="G2720" t="s">
        <v>8223</v>
      </c>
      <c r="H2720" t="s">
        <v>8245</v>
      </c>
      <c r="I2720">
        <v>1462316400</v>
      </c>
      <c r="J2720" s="10">
        <v>1459865945</v>
      </c>
      <c r="K2720" s="11">
        <f t="shared" si="210"/>
        <v>42465.596585648149</v>
      </c>
      <c r="L2720" t="b">
        <v>1</v>
      </c>
      <c r="M2720">
        <v>148</v>
      </c>
      <c r="N2720" t="b">
        <v>1</v>
      </c>
      <c r="O2720" t="s">
        <v>8290</v>
      </c>
      <c r="P2720" t="s">
        <v>8330</v>
      </c>
      <c r="Q2720">
        <f t="shared" si="211"/>
        <v>2016</v>
      </c>
      <c r="R2720">
        <f t="shared" si="212"/>
        <v>1</v>
      </c>
      <c r="S2720">
        <f t="shared" si="213"/>
        <v>0</v>
      </c>
      <c r="T2720">
        <f t="shared" si="214"/>
        <v>0</v>
      </c>
      <c r="U2720" t="str" cm="1">
        <f t="array" ref="U2720">_xlfn.IFS(D2720&lt;1000,"Less Than 1000",D2720&lt;=4999,"1000 to 4999",D2720&lt;=9999,"5000 to 9999",D2720&lt;=14999,"10000 to 14999",D2720&lt;=19999,"15000 to 19999",D2720&lt;=24999,"20000 to 24999",D2720&lt;=29999,"25000 to 29999",D2720&lt;=34999,"30000 to 34999",D2720&lt;=39999,"35000 to 39999",D2720&lt;44999,"40000 to 44999",D2720&lt;=44999,"40000 to 44999",D2720&lt;=49999,"45000 to 49999",D2720&gt;=50000,"50000 or More")</f>
        <v>15000 to 19999</v>
      </c>
    </row>
    <row r="2721" spans="1:21" ht="42.75" x14ac:dyDescent="0.45">
      <c r="A2721">
        <v>1615</v>
      </c>
      <c r="B2721" s="3" t="s">
        <v>1616</v>
      </c>
      <c r="C2721" s="3" t="s">
        <v>5725</v>
      </c>
      <c r="D2721" s="6">
        <v>8000</v>
      </c>
      <c r="E2721" s="8">
        <v>9130</v>
      </c>
      <c r="F2721" s="17" t="s">
        <v>8218</v>
      </c>
      <c r="G2721" t="s">
        <v>8223</v>
      </c>
      <c r="H2721" t="s">
        <v>8245</v>
      </c>
      <c r="I2721">
        <v>1323742396</v>
      </c>
      <c r="J2721" s="10">
        <v>1319850796</v>
      </c>
      <c r="K2721" s="11">
        <f t="shared" si="210"/>
        <v>40845.050879629627</v>
      </c>
      <c r="L2721" t="b">
        <v>0</v>
      </c>
      <c r="M2721">
        <v>136</v>
      </c>
      <c r="N2721" t="b">
        <v>1</v>
      </c>
      <c r="O2721" t="s">
        <v>8298</v>
      </c>
      <c r="P2721" t="s">
        <v>8299</v>
      </c>
      <c r="Q2721">
        <f t="shared" si="211"/>
        <v>2011</v>
      </c>
      <c r="R2721">
        <f t="shared" si="212"/>
        <v>1</v>
      </c>
      <c r="S2721">
        <f t="shared" si="213"/>
        <v>0</v>
      </c>
      <c r="T2721">
        <f t="shared" si="214"/>
        <v>0</v>
      </c>
      <c r="U2721" t="str" cm="1">
        <f t="array" ref="U2721">_xlfn.IFS(D2721&lt;1000,"Less Than 1000",D2721&lt;=4999,"1000 to 4999",D2721&lt;=9999,"5000 to 9999",D2721&lt;=14999,"10000 to 14999",D2721&lt;=19999,"15000 to 19999",D2721&lt;=24999,"20000 to 24999",D2721&lt;=29999,"25000 to 29999",D2721&lt;=34999,"30000 to 34999",D2721&lt;=39999,"35000 to 39999",D2721&lt;44999,"40000 to 44999",D2721&lt;=44999,"40000 to 44999",D2721&lt;=49999,"45000 to 49999",D2721&gt;=50000,"50000 or More")</f>
        <v>5000 to 9999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7" t="s">
        <v>8218</v>
      </c>
      <c r="G2722" t="s">
        <v>8223</v>
      </c>
      <c r="H2722" t="s">
        <v>8245</v>
      </c>
      <c r="I2722">
        <v>1478866253</v>
      </c>
      <c r="J2722" s="10">
        <v>1476270653</v>
      </c>
      <c r="K2722" s="11">
        <f t="shared" si="210"/>
        <v>42655.465891203698</v>
      </c>
      <c r="L2722" t="b">
        <v>0</v>
      </c>
      <c r="M2722">
        <v>173</v>
      </c>
      <c r="N2722" t="b">
        <v>1</v>
      </c>
      <c r="O2722" t="s">
        <v>8290</v>
      </c>
      <c r="P2722" t="s">
        <v>8330</v>
      </c>
      <c r="Q2722">
        <f t="shared" si="211"/>
        <v>2016</v>
      </c>
      <c r="R2722">
        <f t="shared" si="212"/>
        <v>1</v>
      </c>
      <c r="S2722">
        <f t="shared" si="213"/>
        <v>0</v>
      </c>
      <c r="T2722">
        <f t="shared" si="214"/>
        <v>0</v>
      </c>
      <c r="U2722" t="str" cm="1">
        <f t="array" ref="U2722">_xlfn.IFS(D2722&lt;1000,"Less Than 1000",D2722&lt;=4999,"1000 to 4999",D2722&lt;=9999,"5000 to 9999",D2722&lt;=14999,"10000 to 14999",D2722&lt;=19999,"15000 to 19999",D2722&lt;=24999,"20000 to 24999",D2722&lt;=29999,"25000 to 29999",D2722&lt;=34999,"30000 to 34999",D2722&lt;=39999,"35000 to 39999",D2722&lt;44999,"40000 to 44999",D2722&lt;=44999,"40000 to 44999",D2722&lt;=49999,"45000 to 49999",D2722&gt;=50000,"50000 or More")</f>
        <v>25000 to 29999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7" t="s">
        <v>8218</v>
      </c>
      <c r="G2723" t="s">
        <v>8224</v>
      </c>
      <c r="H2723" t="s">
        <v>8246</v>
      </c>
      <c r="I2723">
        <v>1378494000</v>
      </c>
      <c r="J2723" s="10">
        <v>1375880598</v>
      </c>
      <c r="K2723" s="11">
        <f t="shared" si="210"/>
        <v>41493.543958333335</v>
      </c>
      <c r="L2723" t="b">
        <v>0</v>
      </c>
      <c r="M2723">
        <v>269</v>
      </c>
      <c r="N2723" t="b">
        <v>1</v>
      </c>
      <c r="O2723" t="s">
        <v>8292</v>
      </c>
      <c r="P2723" t="s">
        <v>8322</v>
      </c>
      <c r="Q2723">
        <f t="shared" si="211"/>
        <v>2013</v>
      </c>
      <c r="R2723">
        <f t="shared" si="212"/>
        <v>1</v>
      </c>
      <c r="S2723">
        <f t="shared" si="213"/>
        <v>0</v>
      </c>
      <c r="T2723">
        <f t="shared" si="214"/>
        <v>0</v>
      </c>
      <c r="U2723" t="str" cm="1">
        <f t="array" ref="U2723">_xlfn.IFS(D2723&lt;1000,"Less Than 1000",D2723&lt;=4999,"1000 to 4999",D2723&lt;=9999,"5000 to 9999",D2723&lt;=14999,"10000 to 14999",D2723&lt;=19999,"15000 to 19999",D2723&lt;=24999,"20000 to 24999",D2723&lt;=29999,"25000 to 29999",D2723&lt;=34999,"30000 to 34999",D2723&lt;=39999,"35000 to 39999",D2723&lt;44999,"40000 to 44999",D2723&lt;=44999,"40000 to 44999",D2723&lt;=49999,"45000 to 49999",D2723&gt;=50000,"50000 or More")</f>
        <v>Less Than 1000</v>
      </c>
    </row>
    <row r="2724" spans="1:21" ht="42.75" x14ac:dyDescent="0.45">
      <c r="A2724">
        <v>1626</v>
      </c>
      <c r="B2724" s="3" t="s">
        <v>1627</v>
      </c>
      <c r="C2724" s="3" t="s">
        <v>5736</v>
      </c>
      <c r="D2724" s="6">
        <v>8000</v>
      </c>
      <c r="E2724" s="8">
        <v>8095</v>
      </c>
      <c r="F2724" s="17" t="s">
        <v>8218</v>
      </c>
      <c r="G2724" t="s">
        <v>8223</v>
      </c>
      <c r="H2724" t="s">
        <v>8245</v>
      </c>
      <c r="I2724">
        <v>1385932867</v>
      </c>
      <c r="J2724" s="10">
        <v>1383337267</v>
      </c>
      <c r="K2724" s="11">
        <f t="shared" si="210"/>
        <v>41579.847997685189</v>
      </c>
      <c r="L2724" t="b">
        <v>0</v>
      </c>
      <c r="M2724">
        <v>108</v>
      </c>
      <c r="N2724" t="b">
        <v>1</v>
      </c>
      <c r="O2724" t="s">
        <v>8298</v>
      </c>
      <c r="P2724" t="s">
        <v>8299</v>
      </c>
      <c r="Q2724">
        <f t="shared" si="211"/>
        <v>2013</v>
      </c>
      <c r="R2724">
        <f t="shared" si="212"/>
        <v>1</v>
      </c>
      <c r="S2724">
        <f t="shared" si="213"/>
        <v>0</v>
      </c>
      <c r="T2724">
        <f t="shared" si="214"/>
        <v>0</v>
      </c>
      <c r="U2724" t="str" cm="1">
        <f t="array" ref="U2724">_xlfn.IFS(D2724&lt;1000,"Less Than 1000",D2724&lt;=4999,"1000 to 4999",D2724&lt;=9999,"5000 to 9999",D2724&lt;=14999,"10000 to 14999",D2724&lt;=19999,"15000 to 19999",D2724&lt;=24999,"20000 to 24999",D2724&lt;=29999,"25000 to 29999",D2724&lt;=34999,"30000 to 34999",D2724&lt;=39999,"35000 to 39999",D2724&lt;44999,"40000 to 44999",D2724&lt;=44999,"40000 to 44999",D2724&lt;=49999,"45000 to 49999",D2724&gt;=50000,"50000 or More")</f>
        <v>5000 to 9999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7" t="s">
        <v>8218</v>
      </c>
      <c r="G2725" t="s">
        <v>8223</v>
      </c>
      <c r="H2725" t="s">
        <v>8245</v>
      </c>
      <c r="I2725">
        <v>1420060088</v>
      </c>
      <c r="J2725" s="10">
        <v>1414872488</v>
      </c>
      <c r="K2725" s="11">
        <f t="shared" si="210"/>
        <v>41944.83898148148</v>
      </c>
      <c r="L2725" t="b">
        <v>0</v>
      </c>
      <c r="M2725">
        <v>176</v>
      </c>
      <c r="N2725" t="b">
        <v>1</v>
      </c>
      <c r="O2725" t="s">
        <v>8292</v>
      </c>
      <c r="P2725" t="s">
        <v>8322</v>
      </c>
      <c r="Q2725">
        <f t="shared" si="211"/>
        <v>2014</v>
      </c>
      <c r="R2725">
        <f t="shared" si="212"/>
        <v>1</v>
      </c>
      <c r="S2725">
        <f t="shared" si="213"/>
        <v>0</v>
      </c>
      <c r="T2725">
        <f t="shared" si="214"/>
        <v>0</v>
      </c>
      <c r="U2725" t="str" cm="1">
        <f t="array" ref="U2725">_xlfn.IFS(D2725&lt;1000,"Less Than 1000",D2725&lt;=4999,"1000 to 4999",D2725&lt;=9999,"5000 to 9999",D2725&lt;=14999,"10000 to 14999",D2725&lt;=19999,"15000 to 19999",D2725&lt;=24999,"20000 to 24999",D2725&lt;=29999,"25000 to 29999",D2725&lt;=34999,"30000 to 34999",D2725&lt;=39999,"35000 to 39999",D2725&lt;44999,"40000 to 44999",D2725&lt;=44999,"40000 to 44999",D2725&lt;=49999,"45000 to 49999",D2725&gt;=50000,"50000 or More")</f>
        <v>10000 to 14999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7" t="s">
        <v>8218</v>
      </c>
      <c r="G2726" t="s">
        <v>8224</v>
      </c>
      <c r="H2726" t="s">
        <v>8246</v>
      </c>
      <c r="I2726">
        <v>1439625059</v>
      </c>
      <c r="J2726" s="10">
        <v>1436860259</v>
      </c>
      <c r="K2726" s="11">
        <f t="shared" si="210"/>
        <v>42199.32707175926</v>
      </c>
      <c r="L2726" t="b">
        <v>0</v>
      </c>
      <c r="M2726">
        <v>1019</v>
      </c>
      <c r="N2726" t="b">
        <v>1</v>
      </c>
      <c r="O2726" t="s">
        <v>8292</v>
      </c>
      <c r="P2726" t="s">
        <v>8322</v>
      </c>
      <c r="Q2726">
        <f t="shared" si="211"/>
        <v>2015</v>
      </c>
      <c r="R2726">
        <f t="shared" si="212"/>
        <v>1</v>
      </c>
      <c r="S2726">
        <f t="shared" si="213"/>
        <v>0</v>
      </c>
      <c r="T2726">
        <f t="shared" si="214"/>
        <v>0</v>
      </c>
      <c r="U2726" t="str" cm="1">
        <f t="array" ref="U2726">_xlfn.IFS(D2726&lt;1000,"Less Than 1000",D2726&lt;=4999,"1000 to 4999",D2726&lt;=9999,"5000 to 9999",D2726&lt;=14999,"10000 to 14999",D2726&lt;=19999,"15000 to 19999",D2726&lt;=24999,"20000 to 24999",D2726&lt;=29999,"25000 to 29999",D2726&lt;=34999,"30000 to 34999",D2726&lt;=39999,"35000 to 39999",D2726&lt;44999,"40000 to 44999",D2726&lt;=44999,"40000 to 44999",D2726&lt;=49999,"45000 to 49999",D2726&gt;=50000,"50000 or More")</f>
        <v>1000 to 4999</v>
      </c>
    </row>
    <row r="2727" spans="1:21" ht="42.75" x14ac:dyDescent="0.45">
      <c r="A2727">
        <v>1662</v>
      </c>
      <c r="B2727" s="3" t="s">
        <v>1663</v>
      </c>
      <c r="C2727" s="3" t="s">
        <v>5772</v>
      </c>
      <c r="D2727" s="6">
        <v>8000</v>
      </c>
      <c r="E2727" s="8">
        <v>8211</v>
      </c>
      <c r="F2727" s="17" t="s">
        <v>8218</v>
      </c>
      <c r="G2727" t="s">
        <v>8223</v>
      </c>
      <c r="H2727" t="s">
        <v>8245</v>
      </c>
      <c r="I2727">
        <v>1325310336</v>
      </c>
      <c r="J2727" s="10">
        <v>1320122736</v>
      </c>
      <c r="K2727" s="11">
        <f t="shared" si="210"/>
        <v>40848.198333333334</v>
      </c>
      <c r="L2727" t="b">
        <v>0</v>
      </c>
      <c r="M2727">
        <v>62</v>
      </c>
      <c r="N2727" t="b">
        <v>1</v>
      </c>
      <c r="O2727" t="s">
        <v>8298</v>
      </c>
      <c r="P2727" t="s">
        <v>8319</v>
      </c>
      <c r="Q2727">
        <f t="shared" si="211"/>
        <v>2011</v>
      </c>
      <c r="R2727">
        <f t="shared" si="212"/>
        <v>1</v>
      </c>
      <c r="S2727">
        <f t="shared" si="213"/>
        <v>0</v>
      </c>
      <c r="T2727">
        <f t="shared" si="214"/>
        <v>0</v>
      </c>
      <c r="U2727" t="str" cm="1">
        <f t="array" ref="U2727">_xlfn.IFS(D2727&lt;1000,"Less Than 1000",D2727&lt;=4999,"1000 to 4999",D2727&lt;=9999,"5000 to 9999",D2727&lt;=14999,"10000 to 14999",D2727&lt;=19999,"15000 to 19999",D2727&lt;=24999,"20000 to 24999",D2727&lt;=29999,"25000 to 29999",D2727&lt;=34999,"30000 to 34999",D2727&lt;=39999,"35000 to 39999",D2727&lt;44999,"40000 to 44999",D2727&lt;=44999,"40000 to 44999",D2727&lt;=49999,"45000 to 49999",D2727&gt;=50000,"50000 or More")</f>
        <v>5000 to 9999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7" t="s">
        <v>8218</v>
      </c>
      <c r="G2728" t="s">
        <v>8223</v>
      </c>
      <c r="H2728" t="s">
        <v>8245</v>
      </c>
      <c r="I2728">
        <v>1461333311</v>
      </c>
      <c r="J2728" s="10">
        <v>1458741311</v>
      </c>
      <c r="K2728" s="11">
        <f t="shared" si="210"/>
        <v>42452.579988425925</v>
      </c>
      <c r="L2728" t="b">
        <v>0</v>
      </c>
      <c r="M2728">
        <v>404</v>
      </c>
      <c r="N2728" t="b">
        <v>1</v>
      </c>
      <c r="O2728" t="s">
        <v>8292</v>
      </c>
      <c r="P2728" t="s">
        <v>8322</v>
      </c>
      <c r="Q2728">
        <f t="shared" si="211"/>
        <v>2016</v>
      </c>
      <c r="R2728">
        <f t="shared" si="212"/>
        <v>1</v>
      </c>
      <c r="S2728">
        <f t="shared" si="213"/>
        <v>0</v>
      </c>
      <c r="T2728">
        <f t="shared" si="214"/>
        <v>0</v>
      </c>
      <c r="U2728" t="str" cm="1">
        <f t="array" ref="U2728">_xlfn.IFS(D2728&lt;1000,"Less Than 1000",D2728&lt;=4999,"1000 to 4999",D2728&lt;=9999,"5000 to 9999",D2728&lt;=14999,"10000 to 14999",D2728&lt;=19999,"15000 to 19999",D2728&lt;=24999,"20000 to 24999",D2728&lt;=29999,"25000 to 29999",D2728&lt;=34999,"30000 to 34999",D2728&lt;=39999,"35000 to 39999",D2728&lt;44999,"40000 to 44999",D2728&lt;=44999,"40000 to 44999",D2728&lt;=49999,"45000 to 49999",D2728&gt;=50000,"50000 or More")</f>
        <v>50000 or More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7" t="s">
        <v>8218</v>
      </c>
      <c r="G2729" t="s">
        <v>8223</v>
      </c>
      <c r="H2729" t="s">
        <v>8245</v>
      </c>
      <c r="I2729">
        <v>1438964063</v>
      </c>
      <c r="J2729" s="10">
        <v>1436804063</v>
      </c>
      <c r="K2729" s="11">
        <f t="shared" si="210"/>
        <v>42198.676655092597</v>
      </c>
      <c r="L2729" t="b">
        <v>0</v>
      </c>
      <c r="M2729">
        <v>707</v>
      </c>
      <c r="N2729" t="b">
        <v>1</v>
      </c>
      <c r="O2729" t="s">
        <v>8292</v>
      </c>
      <c r="P2729" t="s">
        <v>8322</v>
      </c>
      <c r="Q2729">
        <f t="shared" si="211"/>
        <v>2015</v>
      </c>
      <c r="R2729">
        <f t="shared" si="212"/>
        <v>1</v>
      </c>
      <c r="S2729">
        <f t="shared" si="213"/>
        <v>0</v>
      </c>
      <c r="T2729">
        <f t="shared" si="214"/>
        <v>0</v>
      </c>
      <c r="U2729" t="str" cm="1">
        <f t="array" ref="U2729">_xlfn.IFS(D2729&lt;1000,"Less Than 1000",D2729&lt;=4999,"1000 to 4999",D2729&lt;=9999,"5000 to 9999",D2729&lt;=14999,"10000 to 14999",D2729&lt;=19999,"15000 to 19999",D2729&lt;=24999,"20000 to 24999",D2729&lt;=29999,"25000 to 29999",D2729&lt;=34999,"30000 to 34999",D2729&lt;=39999,"35000 to 39999",D2729&lt;44999,"40000 to 44999",D2729&lt;=44999,"40000 to 44999",D2729&lt;=49999,"45000 to 49999",D2729&gt;=50000,"50000 or More")</f>
        <v>10000 to 14999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7" t="s">
        <v>8218</v>
      </c>
      <c r="G2730" t="s">
        <v>8223</v>
      </c>
      <c r="H2730" t="s">
        <v>8245</v>
      </c>
      <c r="I2730">
        <v>1451485434</v>
      </c>
      <c r="J2730" s="10">
        <v>1448461434</v>
      </c>
      <c r="K2730" s="11">
        <f t="shared" si="210"/>
        <v>42333.59993055556</v>
      </c>
      <c r="L2730" t="b">
        <v>0</v>
      </c>
      <c r="M2730">
        <v>392</v>
      </c>
      <c r="N2730" t="b">
        <v>1</v>
      </c>
      <c r="O2730" t="s">
        <v>8292</v>
      </c>
      <c r="P2730" t="s">
        <v>8322</v>
      </c>
      <c r="Q2730">
        <f t="shared" si="211"/>
        <v>2015</v>
      </c>
      <c r="R2730">
        <f t="shared" si="212"/>
        <v>1</v>
      </c>
      <c r="S2730">
        <f t="shared" si="213"/>
        <v>0</v>
      </c>
      <c r="T2730">
        <f t="shared" si="214"/>
        <v>0</v>
      </c>
      <c r="U2730" t="str" cm="1">
        <f t="array" ref="U2730">_xlfn.IFS(D2730&lt;1000,"Less Than 1000",D2730&lt;=4999,"1000 to 4999",D2730&lt;=9999,"5000 to 9999",D2730&lt;=14999,"10000 to 14999",D2730&lt;=19999,"15000 to 19999",D2730&lt;=24999,"20000 to 24999",D2730&lt;=29999,"25000 to 29999",D2730&lt;=34999,"30000 to 34999",D2730&lt;=39999,"35000 to 39999",D2730&lt;44999,"40000 to 44999",D2730&lt;=44999,"40000 to 44999",D2730&lt;=49999,"45000 to 49999",D2730&gt;=50000,"50000 or More")</f>
        <v>15000 to 19999</v>
      </c>
    </row>
    <row r="2731" spans="1:21" ht="42.75" x14ac:dyDescent="0.45">
      <c r="A2731">
        <v>1668</v>
      </c>
      <c r="B2731" s="3" t="s">
        <v>1669</v>
      </c>
      <c r="C2731" s="3" t="s">
        <v>5778</v>
      </c>
      <c r="D2731" s="6">
        <v>8000</v>
      </c>
      <c r="E2731" s="8">
        <v>8211</v>
      </c>
      <c r="F2731" s="17" t="s">
        <v>8218</v>
      </c>
      <c r="G2731" t="s">
        <v>8223</v>
      </c>
      <c r="H2731" t="s">
        <v>8245</v>
      </c>
      <c r="I2731">
        <v>1322454939</v>
      </c>
      <c r="J2731" s="10">
        <v>1319859339</v>
      </c>
      <c r="K2731" s="11">
        <f t="shared" si="210"/>
        <v>40845.14975694444</v>
      </c>
      <c r="L2731" t="b">
        <v>0</v>
      </c>
      <c r="M2731">
        <v>116</v>
      </c>
      <c r="N2731" t="b">
        <v>1</v>
      </c>
      <c r="O2731" t="s">
        <v>8298</v>
      </c>
      <c r="P2731" t="s">
        <v>8319</v>
      </c>
      <c r="Q2731">
        <f t="shared" si="211"/>
        <v>2011</v>
      </c>
      <c r="R2731">
        <f t="shared" si="212"/>
        <v>1</v>
      </c>
      <c r="S2731">
        <f t="shared" si="213"/>
        <v>0</v>
      </c>
      <c r="T2731">
        <f t="shared" si="214"/>
        <v>0</v>
      </c>
      <c r="U2731" t="str" cm="1">
        <f t="array" ref="U2731">_xlfn.IFS(D2731&lt;1000,"Less Than 1000",D2731&lt;=4999,"1000 to 4999",D2731&lt;=9999,"5000 to 9999",D2731&lt;=14999,"10000 to 14999",D2731&lt;=19999,"15000 to 19999",D2731&lt;=24999,"20000 to 24999",D2731&lt;=29999,"25000 to 29999",D2731&lt;=34999,"30000 to 34999",D2731&lt;=39999,"35000 to 39999",D2731&lt;44999,"40000 to 44999",D2731&lt;=44999,"40000 to 44999",D2731&lt;=49999,"45000 to 49999",D2731&gt;=50000,"50000 or More")</f>
        <v>5000 to 9999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7" t="s">
        <v>8218</v>
      </c>
      <c r="G2732" t="s">
        <v>8223</v>
      </c>
      <c r="H2732" t="s">
        <v>8245</v>
      </c>
      <c r="I2732">
        <v>1366635575</v>
      </c>
      <c r="J2732" s="10">
        <v>1363611575</v>
      </c>
      <c r="K2732" s="11">
        <f t="shared" si="210"/>
        <v>41351.541377314818</v>
      </c>
      <c r="L2732" t="b">
        <v>0</v>
      </c>
      <c r="M2732">
        <v>682</v>
      </c>
      <c r="N2732" t="b">
        <v>1</v>
      </c>
      <c r="O2732" t="s">
        <v>8292</v>
      </c>
      <c r="P2732" t="s">
        <v>8322</v>
      </c>
      <c r="Q2732">
        <f t="shared" si="211"/>
        <v>2013</v>
      </c>
      <c r="R2732">
        <f t="shared" si="212"/>
        <v>1</v>
      </c>
      <c r="S2732">
        <f t="shared" si="213"/>
        <v>0</v>
      </c>
      <c r="T2732">
        <f t="shared" si="214"/>
        <v>0</v>
      </c>
      <c r="U2732" t="str" cm="1">
        <f t="array" ref="U2732">_xlfn.IFS(D2732&lt;1000,"Less Than 1000",D2732&lt;=4999,"1000 to 4999",D2732&lt;=9999,"5000 to 9999",D2732&lt;=14999,"10000 to 14999",D2732&lt;=19999,"15000 to 19999",D2732&lt;=24999,"20000 to 24999",D2732&lt;=29999,"25000 to 29999",D2732&lt;=34999,"30000 to 34999",D2732&lt;=39999,"35000 to 39999",D2732&lt;44999,"40000 to 44999",D2732&lt;=44999,"40000 to 44999",D2732&lt;=49999,"45000 to 49999",D2732&gt;=50000,"50000 or More")</f>
        <v>25000 to 29999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7" t="s">
        <v>8218</v>
      </c>
      <c r="G2733" t="s">
        <v>8223</v>
      </c>
      <c r="H2733" t="s">
        <v>8245</v>
      </c>
      <c r="I2733">
        <v>1413604800</v>
      </c>
      <c r="J2733" s="10">
        <v>1408624622</v>
      </c>
      <c r="K2733" s="11">
        <f t="shared" si="210"/>
        <v>41872.525717592594</v>
      </c>
      <c r="L2733" t="b">
        <v>0</v>
      </c>
      <c r="M2733">
        <v>37</v>
      </c>
      <c r="N2733" t="b">
        <v>1</v>
      </c>
      <c r="O2733" t="s">
        <v>8292</v>
      </c>
      <c r="P2733" t="s">
        <v>8322</v>
      </c>
      <c r="Q2733">
        <f t="shared" si="211"/>
        <v>2014</v>
      </c>
      <c r="R2733">
        <f t="shared" si="212"/>
        <v>1</v>
      </c>
      <c r="S2733">
        <f t="shared" si="213"/>
        <v>0</v>
      </c>
      <c r="T2733">
        <f t="shared" si="214"/>
        <v>0</v>
      </c>
      <c r="U2733" t="str" cm="1">
        <f t="array" ref="U2733">_xlfn.IFS(D2733&lt;1000,"Less Than 1000",D2733&lt;=4999,"1000 to 4999",D2733&lt;=9999,"5000 to 9999",D2733&lt;=14999,"10000 to 14999",D2733&lt;=19999,"15000 to 19999",D2733&lt;=24999,"20000 to 24999",D2733&lt;=29999,"25000 to 29999",D2733&lt;=34999,"30000 to 34999",D2733&lt;=39999,"35000 to 39999",D2733&lt;44999,"40000 to 44999",D2733&lt;=44999,"40000 to 44999",D2733&lt;=49999,"45000 to 49999",D2733&gt;=50000,"50000 or More")</f>
        <v>30000 to 34999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7" t="s">
        <v>8218</v>
      </c>
      <c r="G2734" t="s">
        <v>8223</v>
      </c>
      <c r="H2734" t="s">
        <v>8245</v>
      </c>
      <c r="I2734">
        <v>1369699200</v>
      </c>
      <c r="J2734" s="10">
        <v>1366917828</v>
      </c>
      <c r="K2734" s="11">
        <f t="shared" si="210"/>
        <v>41389.808194444442</v>
      </c>
      <c r="L2734" t="b">
        <v>0</v>
      </c>
      <c r="M2734">
        <v>146</v>
      </c>
      <c r="N2734" t="b">
        <v>1</v>
      </c>
      <c r="O2734" t="s">
        <v>8292</v>
      </c>
      <c r="P2734" t="s">
        <v>8322</v>
      </c>
      <c r="Q2734">
        <f t="shared" si="211"/>
        <v>2013</v>
      </c>
      <c r="R2734">
        <f t="shared" si="212"/>
        <v>1</v>
      </c>
      <c r="S2734">
        <f t="shared" si="213"/>
        <v>0</v>
      </c>
      <c r="T2734">
        <f t="shared" si="214"/>
        <v>0</v>
      </c>
      <c r="U2734" t="str" cm="1">
        <f t="array" ref="U2734">_xlfn.IFS(D2734&lt;1000,"Less Than 1000",D2734&lt;=4999,"1000 to 4999",D2734&lt;=9999,"5000 to 9999",D2734&lt;=14999,"10000 to 14999",D2734&lt;=19999,"15000 to 19999",D2734&lt;=24999,"20000 to 24999",D2734&lt;=29999,"25000 to 29999",D2734&lt;=34999,"30000 to 34999",D2734&lt;=39999,"35000 to 39999",D2734&lt;44999,"40000 to 44999",D2734&lt;=44999,"40000 to 44999",D2734&lt;=49999,"45000 to 49999",D2734&gt;=50000,"50000 or More")</f>
        <v>10000 to 14999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7" t="s">
        <v>8218</v>
      </c>
      <c r="G2735" t="s">
        <v>8223</v>
      </c>
      <c r="H2735" t="s">
        <v>8245</v>
      </c>
      <c r="I2735">
        <v>1428643974</v>
      </c>
      <c r="J2735" s="10">
        <v>1423463574</v>
      </c>
      <c r="K2735" s="11">
        <f t="shared" si="210"/>
        <v>42044.272847222222</v>
      </c>
      <c r="L2735" t="b">
        <v>0</v>
      </c>
      <c r="M2735">
        <v>119</v>
      </c>
      <c r="N2735" t="b">
        <v>1</v>
      </c>
      <c r="O2735" t="s">
        <v>8292</v>
      </c>
      <c r="P2735" t="s">
        <v>8322</v>
      </c>
      <c r="Q2735">
        <f t="shared" si="211"/>
        <v>2015</v>
      </c>
      <c r="R2735">
        <f t="shared" si="212"/>
        <v>1</v>
      </c>
      <c r="S2735">
        <f t="shared" si="213"/>
        <v>0</v>
      </c>
      <c r="T2735">
        <f t="shared" si="214"/>
        <v>0</v>
      </c>
      <c r="U2735" t="str" cm="1">
        <f t="array" ref="U2735">_xlfn.IFS(D2735&lt;1000,"Less Than 1000",D2735&lt;=4999,"1000 to 4999",D2735&lt;=9999,"5000 to 9999",D2735&lt;=14999,"10000 to 14999",D2735&lt;=19999,"15000 to 19999",D2735&lt;=24999,"20000 to 24999",D2735&lt;=29999,"25000 to 29999",D2735&lt;=34999,"30000 to 34999",D2735&lt;=39999,"35000 to 39999",D2735&lt;44999,"40000 to 44999",D2735&lt;=44999,"40000 to 44999",D2735&lt;=49999,"45000 to 49999",D2735&gt;=50000,"50000 or More")</f>
        <v>50000 or More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7" t="s">
        <v>8218</v>
      </c>
      <c r="G2736" t="s">
        <v>8223</v>
      </c>
      <c r="H2736" t="s">
        <v>8245</v>
      </c>
      <c r="I2736">
        <v>1476395940</v>
      </c>
      <c r="J2736" s="10">
        <v>1473782592</v>
      </c>
      <c r="K2736" s="11">
        <f t="shared" si="210"/>
        <v>42626.668888888889</v>
      </c>
      <c r="L2736" t="b">
        <v>0</v>
      </c>
      <c r="M2736">
        <v>163</v>
      </c>
      <c r="N2736" t="b">
        <v>1</v>
      </c>
      <c r="O2736" t="s">
        <v>8292</v>
      </c>
      <c r="P2736" t="s">
        <v>8322</v>
      </c>
      <c r="Q2736">
        <f t="shared" si="211"/>
        <v>2016</v>
      </c>
      <c r="R2736">
        <f t="shared" si="212"/>
        <v>1</v>
      </c>
      <c r="S2736">
        <f t="shared" si="213"/>
        <v>0</v>
      </c>
      <c r="T2736">
        <f t="shared" si="214"/>
        <v>0</v>
      </c>
      <c r="U2736" t="str" cm="1">
        <f t="array" ref="U2736">_xlfn.IFS(D2736&lt;1000,"Less Than 1000",D2736&lt;=4999,"1000 to 4999",D2736&lt;=9999,"5000 to 9999",D2736&lt;=14999,"10000 to 14999",D2736&lt;=19999,"15000 to 19999",D2736&lt;=24999,"20000 to 24999",D2736&lt;=29999,"25000 to 29999",D2736&lt;=34999,"30000 to 34999",D2736&lt;=39999,"35000 to 39999",D2736&lt;44999,"40000 to 44999",D2736&lt;=44999,"40000 to 44999",D2736&lt;=49999,"45000 to 49999",D2736&gt;=50000,"50000 or More")</f>
        <v>Less Than 1000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7" t="s">
        <v>8218</v>
      </c>
      <c r="G2737" t="s">
        <v>8224</v>
      </c>
      <c r="H2737" t="s">
        <v>8246</v>
      </c>
      <c r="I2737">
        <v>1363204800</v>
      </c>
      <c r="J2737" s="10">
        <v>1360551250</v>
      </c>
      <c r="K2737" s="11">
        <f t="shared" si="210"/>
        <v>41316.120949074073</v>
      </c>
      <c r="L2737" t="b">
        <v>0</v>
      </c>
      <c r="M2737">
        <v>339</v>
      </c>
      <c r="N2737" t="b">
        <v>1</v>
      </c>
      <c r="O2737" t="s">
        <v>8292</v>
      </c>
      <c r="P2737" t="s">
        <v>8322</v>
      </c>
      <c r="Q2737">
        <f t="shared" si="211"/>
        <v>2013</v>
      </c>
      <c r="R2737">
        <f t="shared" si="212"/>
        <v>1</v>
      </c>
      <c r="S2737">
        <f t="shared" si="213"/>
        <v>0</v>
      </c>
      <c r="T2737">
        <f t="shared" si="214"/>
        <v>0</v>
      </c>
      <c r="U2737" t="str" cm="1">
        <f t="array" ref="U2737">_xlfn.IFS(D2737&lt;1000,"Less Than 1000",D2737&lt;=4999,"1000 to 4999",D2737&lt;=9999,"5000 to 9999",D2737&lt;=14999,"10000 to 14999",D2737&lt;=19999,"15000 to 19999",D2737&lt;=24999,"20000 to 24999",D2737&lt;=29999,"25000 to 29999",D2737&lt;=34999,"30000 to 34999",D2737&lt;=39999,"35000 to 39999",D2737&lt;44999,"40000 to 44999",D2737&lt;=44999,"40000 to 44999",D2737&lt;=49999,"45000 to 49999",D2737&gt;=50000,"50000 or More")</f>
        <v>Less Than 1000</v>
      </c>
    </row>
    <row r="2738" spans="1:21" ht="28.5" x14ac:dyDescent="0.45">
      <c r="A2738">
        <v>1684</v>
      </c>
      <c r="B2738" s="3" t="s">
        <v>1685</v>
      </c>
      <c r="C2738" s="3" t="s">
        <v>5794</v>
      </c>
      <c r="D2738" s="6">
        <v>8000</v>
      </c>
      <c r="E2738" s="8">
        <v>8730</v>
      </c>
      <c r="F2738" s="17" t="s">
        <v>8221</v>
      </c>
      <c r="G2738" t="s">
        <v>8223</v>
      </c>
      <c r="H2738" t="s">
        <v>8245</v>
      </c>
      <c r="I2738">
        <v>1489775641</v>
      </c>
      <c r="J2738" s="10">
        <v>1487360041</v>
      </c>
      <c r="K2738" s="11">
        <f t="shared" si="210"/>
        <v>42783.815289351856</v>
      </c>
      <c r="L2738" t="b">
        <v>0</v>
      </c>
      <c r="M2738">
        <v>101</v>
      </c>
      <c r="N2738" t="b">
        <v>0</v>
      </c>
      <c r="O2738" t="s">
        <v>8298</v>
      </c>
      <c r="P2738" t="s">
        <v>8320</v>
      </c>
      <c r="Q2738">
        <f t="shared" si="211"/>
        <v>2017</v>
      </c>
      <c r="R2738">
        <f t="shared" si="212"/>
        <v>0</v>
      </c>
      <c r="S2738">
        <f t="shared" si="213"/>
        <v>0</v>
      </c>
      <c r="T2738">
        <f t="shared" si="214"/>
        <v>0</v>
      </c>
      <c r="U2738" t="str" cm="1">
        <f t="array" ref="U2738">_xlfn.IFS(D2738&lt;1000,"Less Than 1000",D2738&lt;=4999,"1000 to 4999",D2738&lt;=9999,"5000 to 9999",D2738&lt;=14999,"10000 to 14999",D2738&lt;=19999,"15000 to 19999",D2738&lt;=24999,"20000 to 24999",D2738&lt;=29999,"25000 to 29999",D2738&lt;=34999,"30000 to 34999",D2738&lt;=39999,"35000 to 39999",D2738&lt;44999,"40000 to 44999",D2738&lt;=44999,"40000 to 44999",D2738&lt;=49999,"45000 to 49999",D2738&gt;=50000,"50000 or More")</f>
        <v>5000 to 9999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7" t="s">
        <v>8218</v>
      </c>
      <c r="G2739" t="s">
        <v>8223</v>
      </c>
      <c r="H2739" t="s">
        <v>8245</v>
      </c>
      <c r="I2739">
        <v>1389812400</v>
      </c>
      <c r="J2739" s="10">
        <v>1386108087</v>
      </c>
      <c r="K2739" s="11">
        <f t="shared" si="210"/>
        <v>41611.917673611111</v>
      </c>
      <c r="L2739" t="b">
        <v>0</v>
      </c>
      <c r="M2739">
        <v>456</v>
      </c>
      <c r="N2739" t="b">
        <v>1</v>
      </c>
      <c r="O2739" t="s">
        <v>8292</v>
      </c>
      <c r="P2739" t="s">
        <v>8322</v>
      </c>
      <c r="Q2739">
        <f t="shared" si="211"/>
        <v>2013</v>
      </c>
      <c r="R2739">
        <f t="shared" si="212"/>
        <v>1</v>
      </c>
      <c r="S2739">
        <f t="shared" si="213"/>
        <v>0</v>
      </c>
      <c r="T2739">
        <f t="shared" si="214"/>
        <v>0</v>
      </c>
      <c r="U2739" t="str" cm="1">
        <f t="array" ref="U2739">_xlfn.IFS(D2739&lt;1000,"Less Than 1000",D2739&lt;=4999,"1000 to 4999",D2739&lt;=9999,"5000 to 9999",D2739&lt;=14999,"10000 to 14999",D2739&lt;=19999,"15000 to 19999",D2739&lt;=24999,"20000 to 24999",D2739&lt;=29999,"25000 to 29999",D2739&lt;=34999,"30000 to 34999",D2739&lt;=39999,"35000 to 39999",D2739&lt;44999,"40000 to 44999",D2739&lt;=44999,"40000 to 44999",D2739&lt;=49999,"45000 to 49999",D2739&gt;=50000,"50000 or More")</f>
        <v>30000 to 34999</v>
      </c>
    </row>
    <row r="2740" spans="1:21" ht="42.75" x14ac:dyDescent="0.45">
      <c r="A2740">
        <v>1789</v>
      </c>
      <c r="B2740" s="3" t="s">
        <v>1790</v>
      </c>
      <c r="C2740" s="3" t="s">
        <v>5899</v>
      </c>
      <c r="D2740" s="6">
        <v>8000</v>
      </c>
      <c r="E2740" s="8">
        <v>40</v>
      </c>
      <c r="F2740" s="17" t="s">
        <v>8220</v>
      </c>
      <c r="G2740" t="s">
        <v>8223</v>
      </c>
      <c r="H2740" t="s">
        <v>8245</v>
      </c>
      <c r="I2740">
        <v>1421042403</v>
      </c>
      <c r="J2740" s="10">
        <v>1415858403</v>
      </c>
      <c r="K2740" s="11">
        <f t="shared" si="210"/>
        <v>41956.250034722223</v>
      </c>
      <c r="L2740" t="b">
        <v>1</v>
      </c>
      <c r="M2740">
        <v>4</v>
      </c>
      <c r="N2740" t="b">
        <v>0</v>
      </c>
      <c r="O2740" t="s">
        <v>8311</v>
      </c>
      <c r="P2740" t="s">
        <v>8312</v>
      </c>
      <c r="Q2740">
        <f t="shared" si="211"/>
        <v>2014</v>
      </c>
      <c r="R2740">
        <f t="shared" si="212"/>
        <v>0</v>
      </c>
      <c r="S2740">
        <f t="shared" si="213"/>
        <v>1</v>
      </c>
      <c r="T2740">
        <f t="shared" si="214"/>
        <v>0</v>
      </c>
      <c r="U2740" t="str" cm="1">
        <f t="array" ref="U2740">_xlfn.IFS(D2740&lt;1000,"Less Than 1000",D2740&lt;=4999,"1000 to 4999",D2740&lt;=9999,"5000 to 9999",D2740&lt;=14999,"10000 to 14999",D2740&lt;=19999,"15000 to 19999",D2740&lt;=24999,"20000 to 24999",D2740&lt;=29999,"25000 to 29999",D2740&lt;=34999,"30000 to 34999",D2740&lt;=39999,"35000 to 39999",D2740&lt;44999,"40000 to 44999",D2740&lt;=44999,"40000 to 44999",D2740&lt;=49999,"45000 to 49999",D2740&gt;=50000,"50000 or More")</f>
        <v>5000 to 9999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7" t="s">
        <v>8218</v>
      </c>
      <c r="G2741" t="s">
        <v>8224</v>
      </c>
      <c r="H2741" t="s">
        <v>8246</v>
      </c>
      <c r="I2741">
        <v>1399324717</v>
      </c>
      <c r="J2741" s="10">
        <v>1395436717</v>
      </c>
      <c r="K2741" s="11">
        <f t="shared" si="210"/>
        <v>41719.887928240743</v>
      </c>
      <c r="L2741" t="b">
        <v>0</v>
      </c>
      <c r="M2741">
        <v>191</v>
      </c>
      <c r="N2741" t="b">
        <v>1</v>
      </c>
      <c r="O2741" t="s">
        <v>8292</v>
      </c>
      <c r="P2741" t="s">
        <v>8322</v>
      </c>
      <c r="Q2741">
        <f t="shared" si="211"/>
        <v>2014</v>
      </c>
      <c r="R2741">
        <f t="shared" si="212"/>
        <v>1</v>
      </c>
      <c r="S2741">
        <f t="shared" si="213"/>
        <v>0</v>
      </c>
      <c r="T2741">
        <f t="shared" si="214"/>
        <v>0</v>
      </c>
      <c r="U2741" t="str" cm="1">
        <f t="array" ref="U2741">_xlfn.IFS(D2741&lt;1000,"Less Than 1000",D2741&lt;=4999,"1000 to 4999",D2741&lt;=9999,"5000 to 9999",D2741&lt;=14999,"10000 to 14999",D2741&lt;=19999,"15000 to 19999",D2741&lt;=24999,"20000 to 24999",D2741&lt;=29999,"25000 to 29999",D2741&lt;=34999,"30000 to 34999",D2741&lt;=39999,"35000 to 39999",D2741&lt;44999,"40000 to 44999",D2741&lt;=44999,"40000 to 44999",D2741&lt;=49999,"45000 to 49999",D2741&gt;=50000,"50000 or More")</f>
        <v>1000 to 4999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7" t="s">
        <v>8218</v>
      </c>
      <c r="G2742" t="s">
        <v>8223</v>
      </c>
      <c r="H2742" t="s">
        <v>8245</v>
      </c>
      <c r="I2742">
        <v>1426117552</v>
      </c>
      <c r="J2742" s="10">
        <v>1423529152</v>
      </c>
      <c r="K2742" s="11">
        <f t="shared" si="210"/>
        <v>42045.031851851847</v>
      </c>
      <c r="L2742" t="b">
        <v>0</v>
      </c>
      <c r="M2742">
        <v>17</v>
      </c>
      <c r="N2742" t="b">
        <v>1</v>
      </c>
      <c r="O2742" t="s">
        <v>8292</v>
      </c>
      <c r="P2742" t="s">
        <v>8322</v>
      </c>
      <c r="Q2742">
        <f t="shared" si="211"/>
        <v>2015</v>
      </c>
      <c r="R2742">
        <f t="shared" si="212"/>
        <v>1</v>
      </c>
      <c r="S2742">
        <f t="shared" si="213"/>
        <v>0</v>
      </c>
      <c r="T2742">
        <f t="shared" si="214"/>
        <v>0</v>
      </c>
      <c r="U2742" t="str" cm="1">
        <f t="array" ref="U2742">_xlfn.IFS(D2742&lt;1000,"Less Than 1000",D2742&lt;=4999,"1000 to 4999",D2742&lt;=9999,"5000 to 9999",D2742&lt;=14999,"10000 to 14999",D2742&lt;=19999,"15000 to 19999",D2742&lt;=24999,"20000 to 24999",D2742&lt;=29999,"25000 to 29999",D2742&lt;=34999,"30000 to 34999",D2742&lt;=39999,"35000 to 39999",D2742&lt;44999,"40000 to 44999",D2742&lt;=44999,"40000 to 44999",D2742&lt;=49999,"45000 to 49999",D2742&gt;=50000,"50000 or More")</f>
        <v>Less Than 1000</v>
      </c>
    </row>
    <row r="2743" spans="1:21" ht="42.75" x14ac:dyDescent="0.45">
      <c r="A2743">
        <v>1827</v>
      </c>
      <c r="B2743" s="3" t="s">
        <v>1828</v>
      </c>
      <c r="C2743" s="3" t="s">
        <v>5937</v>
      </c>
      <c r="D2743" s="6">
        <v>8000</v>
      </c>
      <c r="E2743" s="8">
        <v>8053</v>
      </c>
      <c r="F2743" s="17" t="s">
        <v>8218</v>
      </c>
      <c r="G2743" t="s">
        <v>8223</v>
      </c>
      <c r="H2743" t="s">
        <v>8245</v>
      </c>
      <c r="I2743">
        <v>1299138561</v>
      </c>
      <c r="J2743" s="10">
        <v>1294818561</v>
      </c>
      <c r="K2743" s="11">
        <f t="shared" si="210"/>
        <v>40555.325937499998</v>
      </c>
      <c r="L2743" t="b">
        <v>0</v>
      </c>
      <c r="M2743">
        <v>96</v>
      </c>
      <c r="N2743" t="b">
        <v>1</v>
      </c>
      <c r="O2743" t="s">
        <v>8298</v>
      </c>
      <c r="P2743" t="s">
        <v>8299</v>
      </c>
      <c r="Q2743">
        <f t="shared" si="211"/>
        <v>2011</v>
      </c>
      <c r="R2743">
        <f t="shared" si="212"/>
        <v>1</v>
      </c>
      <c r="S2743">
        <f t="shared" si="213"/>
        <v>0</v>
      </c>
      <c r="T2743">
        <f t="shared" si="214"/>
        <v>0</v>
      </c>
      <c r="U2743" t="str" cm="1">
        <f t="array" ref="U2743">_xlfn.IFS(D2743&lt;1000,"Less Than 1000",D2743&lt;=4999,"1000 to 4999",D2743&lt;=9999,"5000 to 9999",D2743&lt;=14999,"10000 to 14999",D2743&lt;=19999,"15000 to 19999",D2743&lt;=24999,"20000 to 24999",D2743&lt;=29999,"25000 to 29999",D2743&lt;=34999,"30000 to 34999",D2743&lt;=39999,"35000 to 39999",D2743&lt;44999,"40000 to 44999",D2743&lt;=44999,"40000 to 44999",D2743&lt;=49999,"45000 to 49999",D2743&gt;=50000,"50000 or More")</f>
        <v>5000 to 9999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7" t="s">
        <v>8220</v>
      </c>
      <c r="G2744" t="s">
        <v>8223</v>
      </c>
      <c r="H2744" t="s">
        <v>8245</v>
      </c>
      <c r="I2744">
        <v>1337102187</v>
      </c>
      <c r="J2744" s="10">
        <v>1335892587</v>
      </c>
      <c r="K2744" s="11">
        <f t="shared" si="210"/>
        <v>41030.719756944447</v>
      </c>
      <c r="L2744" t="b">
        <v>0</v>
      </c>
      <c r="M2744">
        <v>18</v>
      </c>
      <c r="N2744" t="b">
        <v>0</v>
      </c>
      <c r="O2744" t="s">
        <v>8295</v>
      </c>
      <c r="P2744" t="s">
        <v>8331</v>
      </c>
      <c r="Q2744">
        <f t="shared" si="211"/>
        <v>2012</v>
      </c>
      <c r="R2744">
        <f t="shared" si="212"/>
        <v>0</v>
      </c>
      <c r="S2744">
        <f t="shared" si="213"/>
        <v>1</v>
      </c>
      <c r="T2744">
        <f t="shared" si="214"/>
        <v>0</v>
      </c>
      <c r="U2744" t="str" cm="1">
        <f t="array" ref="U2744">_xlfn.IFS(D2744&lt;1000,"Less Than 1000",D2744&lt;=4999,"1000 to 4999",D2744&lt;=9999,"5000 to 9999",D2744&lt;=14999,"10000 to 14999",D2744&lt;=19999,"15000 to 19999",D2744&lt;=24999,"20000 to 24999",D2744&lt;=29999,"25000 to 29999",D2744&lt;=34999,"30000 to 34999",D2744&lt;=39999,"35000 to 39999",D2744&lt;44999,"40000 to 44999",D2744&lt;=44999,"40000 to 44999",D2744&lt;=49999,"45000 to 49999",D2744&gt;=50000,"50000 or More")</f>
        <v>1000 to 4999</v>
      </c>
    </row>
    <row r="2745" spans="1:21" ht="42.75" x14ac:dyDescent="0.45">
      <c r="A2745">
        <v>1873</v>
      </c>
      <c r="B2745" s="3" t="s">
        <v>1874</v>
      </c>
      <c r="C2745" s="3" t="s">
        <v>5983</v>
      </c>
      <c r="D2745" s="6">
        <v>8000</v>
      </c>
      <c r="E2745" s="8">
        <v>36</v>
      </c>
      <c r="F2745" s="17" t="s">
        <v>8220</v>
      </c>
      <c r="G2745" t="s">
        <v>8228</v>
      </c>
      <c r="H2745" t="s">
        <v>8250</v>
      </c>
      <c r="I2745">
        <v>1436373900</v>
      </c>
      <c r="J2745" s="10">
        <v>1433861210</v>
      </c>
      <c r="K2745" s="11">
        <f t="shared" si="210"/>
        <v>42164.615856481483</v>
      </c>
      <c r="L2745" t="b">
        <v>0</v>
      </c>
      <c r="M2745">
        <v>2</v>
      </c>
      <c r="N2745" t="b">
        <v>0</v>
      </c>
      <c r="O2745" t="s">
        <v>8306</v>
      </c>
      <c r="P2745" t="s">
        <v>8308</v>
      </c>
      <c r="Q2745">
        <f t="shared" si="211"/>
        <v>2015</v>
      </c>
      <c r="R2745">
        <f t="shared" si="212"/>
        <v>0</v>
      </c>
      <c r="S2745">
        <f t="shared" si="213"/>
        <v>1</v>
      </c>
      <c r="T2745">
        <f t="shared" si="214"/>
        <v>0</v>
      </c>
      <c r="U2745" t="str" cm="1">
        <f t="array" ref="U2745">_xlfn.IFS(D2745&lt;1000,"Less Than 1000",D2745&lt;=4999,"1000 to 4999",D2745&lt;=9999,"5000 to 9999",D2745&lt;=14999,"10000 to 14999",D2745&lt;=19999,"15000 to 19999",D2745&lt;=24999,"20000 to 24999",D2745&lt;=29999,"25000 to 29999",D2745&lt;=34999,"30000 to 34999",D2745&lt;=39999,"35000 to 39999",D2745&lt;44999,"40000 to 44999",D2745&lt;=44999,"40000 to 44999",D2745&lt;=49999,"45000 to 49999",D2745&gt;=50000,"50000 or More")</f>
        <v>5000 to 9999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7" t="s">
        <v>8220</v>
      </c>
      <c r="G2746" t="s">
        <v>8223</v>
      </c>
      <c r="H2746" t="s">
        <v>8245</v>
      </c>
      <c r="I2746">
        <v>1330478998</v>
      </c>
      <c r="J2746" s="10">
        <v>1327886998</v>
      </c>
      <c r="K2746" s="11">
        <f t="shared" si="210"/>
        <v>40938.062476851854</v>
      </c>
      <c r="L2746" t="b">
        <v>0</v>
      </c>
      <c r="M2746">
        <v>22</v>
      </c>
      <c r="N2746" t="b">
        <v>0</v>
      </c>
      <c r="O2746" t="s">
        <v>8295</v>
      </c>
      <c r="P2746" t="s">
        <v>8331</v>
      </c>
      <c r="Q2746">
        <f t="shared" si="211"/>
        <v>2012</v>
      </c>
      <c r="R2746">
        <f t="shared" si="212"/>
        <v>0</v>
      </c>
      <c r="S2746">
        <f t="shared" si="213"/>
        <v>1</v>
      </c>
      <c r="T2746">
        <f t="shared" si="214"/>
        <v>0</v>
      </c>
      <c r="U2746" t="str" cm="1">
        <f t="array" ref="U2746">_xlfn.IFS(D2746&lt;1000,"Less Than 1000",D2746&lt;=4999,"1000 to 4999",D2746&lt;=9999,"5000 to 9999",D2746&lt;=14999,"10000 to 14999",D2746&lt;=19999,"15000 to 19999",D2746&lt;=24999,"20000 to 24999",D2746&lt;=29999,"25000 to 29999",D2746&lt;=34999,"30000 to 34999",D2746&lt;=39999,"35000 to 39999",D2746&lt;44999,"40000 to 44999",D2746&lt;=44999,"40000 to 44999",D2746&lt;=49999,"45000 to 49999",D2746&gt;=50000,"50000 or More")</f>
        <v>15000 to 19999</v>
      </c>
    </row>
    <row r="2747" spans="1:21" ht="42.75" x14ac:dyDescent="0.45">
      <c r="A2747">
        <v>1878</v>
      </c>
      <c r="B2747" s="3" t="s">
        <v>1879</v>
      </c>
      <c r="C2747" s="3" t="s">
        <v>5988</v>
      </c>
      <c r="D2747" s="6">
        <v>8000</v>
      </c>
      <c r="E2747" s="8">
        <v>0</v>
      </c>
      <c r="F2747" s="17" t="s">
        <v>8220</v>
      </c>
      <c r="G2747" t="s">
        <v>8225</v>
      </c>
      <c r="H2747" t="s">
        <v>8247</v>
      </c>
      <c r="I2747">
        <v>1402618355</v>
      </c>
      <c r="J2747" s="10">
        <v>1400026355</v>
      </c>
      <c r="K2747" s="11">
        <f t="shared" si="210"/>
        <v>41773.008738425924</v>
      </c>
      <c r="L2747" t="b">
        <v>0</v>
      </c>
      <c r="M2747">
        <v>0</v>
      </c>
      <c r="N2747" t="b">
        <v>0</v>
      </c>
      <c r="O2747" t="s">
        <v>8306</v>
      </c>
      <c r="P2747" t="s">
        <v>8308</v>
      </c>
      <c r="Q2747">
        <f t="shared" si="211"/>
        <v>2014</v>
      </c>
      <c r="R2747">
        <f t="shared" si="212"/>
        <v>0</v>
      </c>
      <c r="S2747">
        <f t="shared" si="213"/>
        <v>1</v>
      </c>
      <c r="T2747">
        <f t="shared" si="214"/>
        <v>0</v>
      </c>
      <c r="U2747" t="str" cm="1">
        <f t="array" ref="U2747">_xlfn.IFS(D2747&lt;1000,"Less Than 1000",D2747&lt;=4999,"1000 to 4999",D2747&lt;=9999,"5000 to 9999",D2747&lt;=14999,"10000 to 14999",D2747&lt;=19999,"15000 to 19999",D2747&lt;=24999,"20000 to 24999",D2747&lt;=29999,"25000 to 29999",D2747&lt;=34999,"30000 to 34999",D2747&lt;=39999,"35000 to 39999",D2747&lt;44999,"40000 to 44999",D2747&lt;=44999,"40000 to 44999",D2747&lt;=49999,"45000 to 49999",D2747&gt;=50000,"50000 or More")</f>
        <v>5000 to 9999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7" t="s">
        <v>8220</v>
      </c>
      <c r="G2748" t="s">
        <v>8223</v>
      </c>
      <c r="H2748" t="s">
        <v>8245</v>
      </c>
      <c r="I2748">
        <v>1409337911</v>
      </c>
      <c r="J2748" s="10">
        <v>1406745911</v>
      </c>
      <c r="K2748" s="11">
        <f t="shared" si="210"/>
        <v>41850.781377314815</v>
      </c>
      <c r="L2748" t="b">
        <v>0</v>
      </c>
      <c r="M2748">
        <v>19</v>
      </c>
      <c r="N2748" t="b">
        <v>0</v>
      </c>
      <c r="O2748" t="s">
        <v>8295</v>
      </c>
      <c r="P2748" t="s">
        <v>8331</v>
      </c>
      <c r="Q2748">
        <f t="shared" si="211"/>
        <v>2014</v>
      </c>
      <c r="R2748">
        <f t="shared" si="212"/>
        <v>0</v>
      </c>
      <c r="S2748">
        <f t="shared" si="213"/>
        <v>1</v>
      </c>
      <c r="T2748">
        <f t="shared" si="214"/>
        <v>0</v>
      </c>
      <c r="U2748" t="str" cm="1">
        <f t="array" ref="U2748">_xlfn.IFS(D2748&lt;1000,"Less Than 1000",D2748&lt;=4999,"1000 to 4999",D2748&lt;=9999,"5000 to 9999",D2748&lt;=14999,"10000 to 14999",D2748&lt;=19999,"15000 to 19999",D2748&lt;=24999,"20000 to 24999",D2748&lt;=29999,"25000 to 29999",D2748&lt;=34999,"30000 to 34999",D2748&lt;=39999,"35000 to 39999",D2748&lt;44999,"40000 to 44999",D2748&lt;=44999,"40000 to 44999",D2748&lt;=49999,"45000 to 49999",D2748&gt;=50000,"50000 or More")</f>
        <v>1000 to 4999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7" t="s">
        <v>8220</v>
      </c>
      <c r="G2749" t="s">
        <v>8223</v>
      </c>
      <c r="H2749" t="s">
        <v>8245</v>
      </c>
      <c r="I2749">
        <v>1339816200</v>
      </c>
      <c r="J2749" s="10">
        <v>1337095997</v>
      </c>
      <c r="K2749" s="11">
        <f t="shared" si="210"/>
        <v>41044.64811342593</v>
      </c>
      <c r="L2749" t="b">
        <v>0</v>
      </c>
      <c r="M2749">
        <v>4</v>
      </c>
      <c r="N2749" t="b">
        <v>0</v>
      </c>
      <c r="O2749" t="s">
        <v>8295</v>
      </c>
      <c r="P2749" t="s">
        <v>8331</v>
      </c>
      <c r="Q2749">
        <f t="shared" si="211"/>
        <v>2012</v>
      </c>
      <c r="R2749">
        <f t="shared" si="212"/>
        <v>0</v>
      </c>
      <c r="S2749">
        <f t="shared" si="213"/>
        <v>1</v>
      </c>
      <c r="T2749">
        <f t="shared" si="214"/>
        <v>0</v>
      </c>
      <c r="U2749" t="str" cm="1">
        <f t="array" ref="U2749">_xlfn.IFS(D2749&lt;1000,"Less Than 1000",D2749&lt;=4999,"1000 to 4999",D2749&lt;=9999,"5000 to 9999",D2749&lt;=14999,"10000 to 14999",D2749&lt;=19999,"15000 to 19999",D2749&lt;=24999,"20000 to 24999",D2749&lt;=29999,"25000 to 29999",D2749&lt;=34999,"30000 to 34999",D2749&lt;=39999,"35000 to 39999",D2749&lt;44999,"40000 to 44999",D2749&lt;=44999,"40000 to 44999",D2749&lt;=49999,"45000 to 49999",D2749&gt;=50000,"50000 or More")</f>
        <v>Less Than 1000</v>
      </c>
    </row>
    <row r="2750" spans="1:21" ht="42.75" x14ac:dyDescent="0.45">
      <c r="A2750">
        <v>2038</v>
      </c>
      <c r="B2750" s="3" t="s">
        <v>2039</v>
      </c>
      <c r="C2750" s="3" t="s">
        <v>6148</v>
      </c>
      <c r="D2750" s="6">
        <v>8000</v>
      </c>
      <c r="E2750" s="8">
        <v>33641</v>
      </c>
      <c r="F2750" s="17" t="s">
        <v>8218</v>
      </c>
      <c r="G2750" t="s">
        <v>8224</v>
      </c>
      <c r="H2750" t="s">
        <v>8246</v>
      </c>
      <c r="I2750">
        <v>1372701600</v>
      </c>
      <c r="J2750" s="10">
        <v>1369895421</v>
      </c>
      <c r="K2750" s="11">
        <f t="shared" si="210"/>
        <v>41424.27107638889</v>
      </c>
      <c r="L2750" t="b">
        <v>1</v>
      </c>
      <c r="M2750">
        <v>204</v>
      </c>
      <c r="N2750" t="b">
        <v>1</v>
      </c>
      <c r="O2750" t="s">
        <v>8292</v>
      </c>
      <c r="P2750" t="s">
        <v>8322</v>
      </c>
      <c r="Q2750">
        <f t="shared" si="211"/>
        <v>2013</v>
      </c>
      <c r="R2750">
        <f t="shared" si="212"/>
        <v>1</v>
      </c>
      <c r="S2750">
        <f t="shared" si="213"/>
        <v>0</v>
      </c>
      <c r="T2750">
        <f t="shared" si="214"/>
        <v>0</v>
      </c>
      <c r="U2750" t="str" cm="1">
        <f t="array" ref="U2750">_xlfn.IFS(D2750&lt;1000,"Less Than 1000",D2750&lt;=4999,"1000 to 4999",D2750&lt;=9999,"5000 to 9999",D2750&lt;=14999,"10000 to 14999",D2750&lt;=19999,"15000 to 19999",D2750&lt;=24999,"20000 to 24999",D2750&lt;=29999,"25000 to 29999",D2750&lt;=34999,"30000 to 34999",D2750&lt;=39999,"35000 to 39999",D2750&lt;44999,"40000 to 44999",D2750&lt;=44999,"40000 to 44999",D2750&lt;=49999,"45000 to 49999",D2750&gt;=50000,"50000 or More")</f>
        <v>5000 to 9999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7" t="s">
        <v>8220</v>
      </c>
      <c r="G2751" t="s">
        <v>8223</v>
      </c>
      <c r="H2751" t="s">
        <v>8245</v>
      </c>
      <c r="I2751">
        <v>1428171037</v>
      </c>
      <c r="J2751" s="10">
        <v>1425582637</v>
      </c>
      <c r="K2751" s="11">
        <f t="shared" si="210"/>
        <v>42068.799039351856</v>
      </c>
      <c r="L2751" t="b">
        <v>0</v>
      </c>
      <c r="M2751">
        <v>2</v>
      </c>
      <c r="N2751" t="b">
        <v>0</v>
      </c>
      <c r="O2751" t="s">
        <v>8295</v>
      </c>
      <c r="P2751" t="s">
        <v>8331</v>
      </c>
      <c r="Q2751">
        <f t="shared" si="211"/>
        <v>2015</v>
      </c>
      <c r="R2751">
        <f t="shared" si="212"/>
        <v>0</v>
      </c>
      <c r="S2751">
        <f t="shared" si="213"/>
        <v>1</v>
      </c>
      <c r="T2751">
        <f t="shared" si="214"/>
        <v>0</v>
      </c>
      <c r="U2751" t="str" cm="1">
        <f t="array" ref="U2751">_xlfn.IFS(D2751&lt;1000,"Less Than 1000",D2751&lt;=4999,"1000 to 4999",D2751&lt;=9999,"5000 to 9999",D2751&lt;=14999,"10000 to 14999",D2751&lt;=19999,"15000 to 19999",D2751&lt;=24999,"20000 to 24999",D2751&lt;=29999,"25000 to 29999",D2751&lt;=34999,"30000 to 34999",D2751&lt;=39999,"35000 to 39999",D2751&lt;44999,"40000 to 44999",D2751&lt;=44999,"40000 to 44999",D2751&lt;=49999,"45000 to 49999",D2751&gt;=50000,"50000 or More")</f>
        <v>10000 to 14999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7" t="s">
        <v>8220</v>
      </c>
      <c r="G2752" t="s">
        <v>8223</v>
      </c>
      <c r="H2752" t="s">
        <v>8245</v>
      </c>
      <c r="I2752">
        <v>1341086400</v>
      </c>
      <c r="J2752" s="10">
        <v>1340055345</v>
      </c>
      <c r="K2752" s="11">
        <f t="shared" si="210"/>
        <v>41078.899826388886</v>
      </c>
      <c r="L2752" t="b">
        <v>0</v>
      </c>
      <c r="M2752">
        <v>0</v>
      </c>
      <c r="N2752" t="b">
        <v>0</v>
      </c>
      <c r="O2752" t="s">
        <v>8295</v>
      </c>
      <c r="P2752" t="s">
        <v>8331</v>
      </c>
      <c r="Q2752">
        <f t="shared" si="211"/>
        <v>2012</v>
      </c>
      <c r="R2752">
        <f t="shared" si="212"/>
        <v>0</v>
      </c>
      <c r="S2752">
        <f t="shared" si="213"/>
        <v>1</v>
      </c>
      <c r="T2752">
        <f t="shared" si="214"/>
        <v>0</v>
      </c>
      <c r="U2752" t="str" cm="1">
        <f t="array" ref="U2752">_xlfn.IFS(D2752&lt;1000,"Less Than 1000",D2752&lt;=4999,"1000 to 4999",D2752&lt;=9999,"5000 to 9999",D2752&lt;=14999,"10000 to 14999",D2752&lt;=19999,"15000 to 19999",D2752&lt;=24999,"20000 to 24999",D2752&lt;=29999,"25000 to 29999",D2752&lt;=34999,"30000 to 34999",D2752&lt;=39999,"35000 to 39999",D2752&lt;44999,"40000 to 44999",D2752&lt;=44999,"40000 to 44999",D2752&lt;=49999,"45000 to 49999",D2752&gt;=50000,"50000 or More")</f>
        <v>1000 to 4999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7" t="s">
        <v>8220</v>
      </c>
      <c r="G2753" t="s">
        <v>8223</v>
      </c>
      <c r="H2753" t="s">
        <v>8245</v>
      </c>
      <c r="I2753">
        <v>1403039842</v>
      </c>
      <c r="J2753" s="10">
        <v>1397855842</v>
      </c>
      <c r="K2753" s="11">
        <f t="shared" si="210"/>
        <v>41747.887060185189</v>
      </c>
      <c r="L2753" t="b">
        <v>0</v>
      </c>
      <c r="M2753">
        <v>0</v>
      </c>
      <c r="N2753" t="b">
        <v>0</v>
      </c>
      <c r="O2753" t="s">
        <v>8295</v>
      </c>
      <c r="P2753" t="s">
        <v>8331</v>
      </c>
      <c r="Q2753">
        <f t="shared" si="211"/>
        <v>2014</v>
      </c>
      <c r="R2753">
        <f t="shared" si="212"/>
        <v>0</v>
      </c>
      <c r="S2753">
        <f t="shared" si="213"/>
        <v>1</v>
      </c>
      <c r="T2753">
        <f t="shared" si="214"/>
        <v>0</v>
      </c>
      <c r="U2753" t="str" cm="1">
        <f t="array" ref="U2753">_xlfn.IFS(D2753&lt;1000,"Less Than 1000",D2753&lt;=4999,"1000 to 4999",D2753&lt;=9999,"5000 to 9999",D2753&lt;=14999,"10000 to 14999",D2753&lt;=19999,"15000 to 19999",D2753&lt;=24999,"20000 to 24999",D2753&lt;=29999,"25000 to 29999",D2753&lt;=34999,"30000 to 34999",D2753&lt;=39999,"35000 to 39999",D2753&lt;44999,"40000 to 44999",D2753&lt;=44999,"40000 to 44999",D2753&lt;=49999,"45000 to 49999",D2753&gt;=50000,"50000 or More")</f>
        <v>1000 to 4999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7" t="s">
        <v>8220</v>
      </c>
      <c r="G2754" t="s">
        <v>8223</v>
      </c>
      <c r="H2754" t="s">
        <v>8245</v>
      </c>
      <c r="I2754">
        <v>1324232504</v>
      </c>
      <c r="J2754" s="10">
        <v>1320776504</v>
      </c>
      <c r="K2754" s="11">
        <f t="shared" ref="K2754:K2817" si="215">(((J2754/60)/60)/24)+DATE(1970,1,1)</f>
        <v>40855.765092592592</v>
      </c>
      <c r="L2754" t="b">
        <v>0</v>
      </c>
      <c r="M2754">
        <v>14</v>
      </c>
      <c r="N2754" t="b">
        <v>0</v>
      </c>
      <c r="O2754" t="s">
        <v>8295</v>
      </c>
      <c r="P2754" t="s">
        <v>8331</v>
      </c>
      <c r="Q2754">
        <f t="shared" ref="Q2754:Q2817" si="216">YEAR(K2754)</f>
        <v>2011</v>
      </c>
      <c r="R2754">
        <f t="shared" ref="R2754:R2817" si="217">COUNTIF(F2754,"=successful")</f>
        <v>0</v>
      </c>
      <c r="S2754">
        <f t="shared" ref="S2754:S2817" si="218">COUNTIF(F2754,"=failed")</f>
        <v>1</v>
      </c>
      <c r="T2754">
        <f t="shared" ref="T2754:T2817" si="219">COUNTIF(F2754,"=canceled")</f>
        <v>0</v>
      </c>
      <c r="U2754" t="str" cm="1">
        <f t="array" ref="U2754">_xlfn.IFS(D2754&lt;1000,"Less Than 1000",D2754&lt;=4999,"1000 to 4999",D2754&lt;=9999,"5000 to 9999",D2754&lt;=14999,"10000 to 14999",D2754&lt;=19999,"15000 to 19999",D2754&lt;=24999,"20000 to 24999",D2754&lt;=29999,"25000 to 29999",D2754&lt;=34999,"30000 to 34999",D2754&lt;=39999,"35000 to 39999",D2754&lt;44999,"40000 to 44999",D2754&lt;=44999,"40000 to 44999",D2754&lt;=49999,"45000 to 49999",D2754&gt;=50000,"50000 or More")</f>
        <v>1000 to 4999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7" t="s">
        <v>8220</v>
      </c>
      <c r="G2755" t="s">
        <v>8223</v>
      </c>
      <c r="H2755" t="s">
        <v>8245</v>
      </c>
      <c r="I2755">
        <v>1346017023</v>
      </c>
      <c r="J2755" s="10">
        <v>1343425023</v>
      </c>
      <c r="K2755" s="11">
        <f t="shared" si="215"/>
        <v>41117.900729166664</v>
      </c>
      <c r="L2755" t="b">
        <v>0</v>
      </c>
      <c r="M2755">
        <v>8</v>
      </c>
      <c r="N2755" t="b">
        <v>0</v>
      </c>
      <c r="O2755" t="s">
        <v>8295</v>
      </c>
      <c r="P2755" t="s">
        <v>8331</v>
      </c>
      <c r="Q2755">
        <f t="shared" si="216"/>
        <v>2012</v>
      </c>
      <c r="R2755">
        <f t="shared" si="217"/>
        <v>0</v>
      </c>
      <c r="S2755">
        <f t="shared" si="218"/>
        <v>1</v>
      </c>
      <c r="T2755">
        <f t="shared" si="219"/>
        <v>0</v>
      </c>
      <c r="U2755" t="str" cm="1">
        <f t="array" ref="U2755">_xlfn.IFS(D2755&lt;1000,"Less Than 1000",D2755&lt;=4999,"1000 to 4999",D2755&lt;=9999,"5000 to 9999",D2755&lt;=14999,"10000 to 14999",D2755&lt;=19999,"15000 to 19999",D2755&lt;=24999,"20000 to 24999",D2755&lt;=29999,"25000 to 29999",D2755&lt;=34999,"30000 to 34999",D2755&lt;=39999,"35000 to 39999",D2755&lt;44999,"40000 to 44999",D2755&lt;=44999,"40000 to 44999",D2755&lt;=49999,"45000 to 49999",D2755&gt;=50000,"50000 or More")</f>
        <v>1000 to 4999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7" t="s">
        <v>8220</v>
      </c>
      <c r="G2756" t="s">
        <v>8223</v>
      </c>
      <c r="H2756" t="s">
        <v>8245</v>
      </c>
      <c r="I2756">
        <v>1410448551</v>
      </c>
      <c r="J2756" s="10">
        <v>1407856551</v>
      </c>
      <c r="K2756" s="11">
        <f t="shared" si="215"/>
        <v>41863.636006944449</v>
      </c>
      <c r="L2756" t="b">
        <v>0</v>
      </c>
      <c r="M2756">
        <v>0</v>
      </c>
      <c r="N2756" t="b">
        <v>0</v>
      </c>
      <c r="O2756" t="s">
        <v>8295</v>
      </c>
      <c r="P2756" t="s">
        <v>8331</v>
      </c>
      <c r="Q2756">
        <f t="shared" si="216"/>
        <v>2014</v>
      </c>
      <c r="R2756">
        <f t="shared" si="217"/>
        <v>0</v>
      </c>
      <c r="S2756">
        <f t="shared" si="218"/>
        <v>1</v>
      </c>
      <c r="T2756">
        <f t="shared" si="219"/>
        <v>0</v>
      </c>
      <c r="U2756" t="str" cm="1">
        <f t="array" ref="U2756">_xlfn.IFS(D2756&lt;1000,"Less Than 1000",D2756&lt;=4999,"1000 to 4999",D2756&lt;=9999,"5000 to 9999",D2756&lt;=14999,"10000 to 14999",D2756&lt;=19999,"15000 to 19999",D2756&lt;=24999,"20000 to 24999",D2756&lt;=29999,"25000 to 29999",D2756&lt;=34999,"30000 to 34999",D2756&lt;=39999,"35000 to 39999",D2756&lt;44999,"40000 to 44999",D2756&lt;=44999,"40000 to 44999",D2756&lt;=49999,"45000 to 49999",D2756&gt;=50000,"50000 or More")</f>
        <v>10000 to 14999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7" t="s">
        <v>8220</v>
      </c>
      <c r="G2757" t="s">
        <v>8240</v>
      </c>
      <c r="H2757" t="s">
        <v>8248</v>
      </c>
      <c r="I2757">
        <v>1428519527</v>
      </c>
      <c r="J2757" s="10">
        <v>1425927527</v>
      </c>
      <c r="K2757" s="11">
        <f t="shared" si="215"/>
        <v>42072.790821759263</v>
      </c>
      <c r="L2757" t="b">
        <v>0</v>
      </c>
      <c r="M2757">
        <v>15</v>
      </c>
      <c r="N2757" t="b">
        <v>0</v>
      </c>
      <c r="O2757" t="s">
        <v>8295</v>
      </c>
      <c r="P2757" t="s">
        <v>8331</v>
      </c>
      <c r="Q2757">
        <f t="shared" si="216"/>
        <v>2015</v>
      </c>
      <c r="R2757">
        <f t="shared" si="217"/>
        <v>0</v>
      </c>
      <c r="S2757">
        <f t="shared" si="218"/>
        <v>1</v>
      </c>
      <c r="T2757">
        <f t="shared" si="219"/>
        <v>0</v>
      </c>
      <c r="U2757" t="str" cm="1">
        <f t="array" ref="U2757">_xlfn.IFS(D2757&lt;1000,"Less Than 1000",D2757&lt;=4999,"1000 to 4999",D2757&lt;=9999,"5000 to 9999",D2757&lt;=14999,"10000 to 14999",D2757&lt;=19999,"15000 to 19999",D2757&lt;=24999,"20000 to 24999",D2757&lt;=29999,"25000 to 29999",D2757&lt;=34999,"30000 to 34999",D2757&lt;=39999,"35000 to 39999",D2757&lt;44999,"40000 to 44999",D2757&lt;=44999,"40000 to 44999",D2757&lt;=49999,"45000 to 49999",D2757&gt;=50000,"50000 or More")</f>
        <v>Less Than 1000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7" t="s">
        <v>8220</v>
      </c>
      <c r="G2758" t="s">
        <v>8223</v>
      </c>
      <c r="H2758" t="s">
        <v>8245</v>
      </c>
      <c r="I2758">
        <v>1389476201</v>
      </c>
      <c r="J2758" s="10">
        <v>1386884201</v>
      </c>
      <c r="K2758" s="11">
        <f t="shared" si="215"/>
        <v>41620.90047453704</v>
      </c>
      <c r="L2758" t="b">
        <v>0</v>
      </c>
      <c r="M2758">
        <v>33</v>
      </c>
      <c r="N2758" t="b">
        <v>0</v>
      </c>
      <c r="O2758" t="s">
        <v>8295</v>
      </c>
      <c r="P2758" t="s">
        <v>8331</v>
      </c>
      <c r="Q2758">
        <f t="shared" si="216"/>
        <v>2013</v>
      </c>
      <c r="R2758">
        <f t="shared" si="217"/>
        <v>0</v>
      </c>
      <c r="S2758">
        <f t="shared" si="218"/>
        <v>1</v>
      </c>
      <c r="T2758">
        <f t="shared" si="219"/>
        <v>0</v>
      </c>
      <c r="U2758" t="str" cm="1">
        <f t="array" ref="U2758">_xlfn.IFS(D2758&lt;1000,"Less Than 1000",D2758&lt;=4999,"1000 to 4999",D2758&lt;=9999,"5000 to 9999",D2758&lt;=14999,"10000 to 14999",D2758&lt;=19999,"15000 to 19999",D2758&lt;=24999,"20000 to 24999",D2758&lt;=29999,"25000 to 29999",D2758&lt;=34999,"30000 to 34999",D2758&lt;=39999,"35000 to 39999",D2758&lt;44999,"40000 to 44999",D2758&lt;=44999,"40000 to 44999",D2758&lt;=49999,"45000 to 49999",D2758&gt;=50000,"50000 or More")</f>
        <v>10000 to 14999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7" t="s">
        <v>8220</v>
      </c>
      <c r="G2759" t="s">
        <v>8223</v>
      </c>
      <c r="H2759" t="s">
        <v>8245</v>
      </c>
      <c r="I2759">
        <v>1470498332</v>
      </c>
      <c r="J2759" s="10">
        <v>1469202332</v>
      </c>
      <c r="K2759" s="11">
        <f t="shared" si="215"/>
        <v>42573.65662037037</v>
      </c>
      <c r="L2759" t="b">
        <v>0</v>
      </c>
      <c r="M2759">
        <v>2</v>
      </c>
      <c r="N2759" t="b">
        <v>0</v>
      </c>
      <c r="O2759" t="s">
        <v>8295</v>
      </c>
      <c r="P2759" t="s">
        <v>8331</v>
      </c>
      <c r="Q2759">
        <f t="shared" si="216"/>
        <v>2016</v>
      </c>
      <c r="R2759">
        <f t="shared" si="217"/>
        <v>0</v>
      </c>
      <c r="S2759">
        <f t="shared" si="218"/>
        <v>1</v>
      </c>
      <c r="T2759">
        <f t="shared" si="219"/>
        <v>0</v>
      </c>
      <c r="U2759" t="str" cm="1">
        <f t="array" ref="U2759">_xlfn.IFS(D2759&lt;1000,"Less Than 1000",D2759&lt;=4999,"1000 to 4999",D2759&lt;=9999,"5000 to 9999",D2759&lt;=14999,"10000 to 14999",D2759&lt;=19999,"15000 to 19999",D2759&lt;=24999,"20000 to 24999",D2759&lt;=29999,"25000 to 29999",D2759&lt;=34999,"30000 to 34999",D2759&lt;=39999,"35000 to 39999",D2759&lt;44999,"40000 to 44999",D2759&lt;=44999,"40000 to 44999",D2759&lt;=49999,"45000 to 49999",D2759&gt;=50000,"50000 or More")</f>
        <v>1000 to 4999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7" t="s">
        <v>8220</v>
      </c>
      <c r="G2760" t="s">
        <v>8225</v>
      </c>
      <c r="H2760" t="s">
        <v>8247</v>
      </c>
      <c r="I2760">
        <v>1476095783</v>
      </c>
      <c r="J2760" s="10">
        <v>1474886183</v>
      </c>
      <c r="K2760" s="11">
        <f t="shared" si="215"/>
        <v>42639.441932870366</v>
      </c>
      <c r="L2760" t="b">
        <v>0</v>
      </c>
      <c r="M2760">
        <v>6</v>
      </c>
      <c r="N2760" t="b">
        <v>0</v>
      </c>
      <c r="O2760" t="s">
        <v>8295</v>
      </c>
      <c r="P2760" t="s">
        <v>8331</v>
      </c>
      <c r="Q2760">
        <f t="shared" si="216"/>
        <v>2016</v>
      </c>
      <c r="R2760">
        <f t="shared" si="217"/>
        <v>0</v>
      </c>
      <c r="S2760">
        <f t="shared" si="218"/>
        <v>1</v>
      </c>
      <c r="T2760">
        <f t="shared" si="219"/>
        <v>0</v>
      </c>
      <c r="U2760" t="str" cm="1">
        <f t="array" ref="U2760">_xlfn.IFS(D2760&lt;1000,"Less Than 1000",D2760&lt;=4999,"1000 to 4999",D2760&lt;=9999,"5000 to 9999",D2760&lt;=14999,"10000 to 14999",D2760&lt;=19999,"15000 to 19999",D2760&lt;=24999,"20000 to 24999",D2760&lt;=29999,"25000 to 29999",D2760&lt;=34999,"30000 to 34999",D2760&lt;=39999,"35000 to 39999",D2760&lt;44999,"40000 to 44999",D2760&lt;=44999,"40000 to 44999",D2760&lt;=49999,"45000 to 49999",D2760&gt;=50000,"50000 or More")</f>
        <v>1000 to 4999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7" t="s">
        <v>8220</v>
      </c>
      <c r="G2761" t="s">
        <v>8225</v>
      </c>
      <c r="H2761" t="s">
        <v>8247</v>
      </c>
      <c r="I2761">
        <v>1468658866</v>
      </c>
      <c r="J2761" s="10">
        <v>1464943666</v>
      </c>
      <c r="K2761" s="11">
        <f t="shared" si="215"/>
        <v>42524.36650462963</v>
      </c>
      <c r="L2761" t="b">
        <v>0</v>
      </c>
      <c r="M2761">
        <v>2</v>
      </c>
      <c r="N2761" t="b">
        <v>0</v>
      </c>
      <c r="O2761" t="s">
        <v>8295</v>
      </c>
      <c r="P2761" t="s">
        <v>8331</v>
      </c>
      <c r="Q2761">
        <f t="shared" si="216"/>
        <v>2016</v>
      </c>
      <c r="R2761">
        <f t="shared" si="217"/>
        <v>0</v>
      </c>
      <c r="S2761">
        <f t="shared" si="218"/>
        <v>1</v>
      </c>
      <c r="T2761">
        <f t="shared" si="219"/>
        <v>0</v>
      </c>
      <c r="U2761" t="str" cm="1">
        <f t="array" ref="U2761">_xlfn.IFS(D2761&lt;1000,"Less Than 1000",D2761&lt;=4999,"1000 to 4999",D2761&lt;=9999,"5000 to 9999",D2761&lt;=14999,"10000 to 14999",D2761&lt;=19999,"15000 to 19999",D2761&lt;=24999,"20000 to 24999",D2761&lt;=29999,"25000 to 29999",D2761&lt;=34999,"30000 to 34999",D2761&lt;=39999,"35000 to 39999",D2761&lt;44999,"40000 to 44999",D2761&lt;=44999,"40000 to 44999",D2761&lt;=49999,"45000 to 49999",D2761&gt;=50000,"50000 or More")</f>
        <v>1000 to 4999</v>
      </c>
    </row>
    <row r="2762" spans="1:21" ht="42.75" x14ac:dyDescent="0.45">
      <c r="A2762">
        <v>2051</v>
      </c>
      <c r="B2762" s="3" t="s">
        <v>2052</v>
      </c>
      <c r="C2762" s="3" t="s">
        <v>6161</v>
      </c>
      <c r="D2762" s="6">
        <v>8000</v>
      </c>
      <c r="E2762" s="8">
        <v>10429</v>
      </c>
      <c r="F2762" s="17" t="s">
        <v>8218</v>
      </c>
      <c r="G2762" t="s">
        <v>8223</v>
      </c>
      <c r="H2762" t="s">
        <v>8245</v>
      </c>
      <c r="I2762">
        <v>1388017937</v>
      </c>
      <c r="J2762" s="10">
        <v>1385425937</v>
      </c>
      <c r="K2762" s="11">
        <f t="shared" si="215"/>
        <v>41604.022418981483</v>
      </c>
      <c r="L2762" t="b">
        <v>0</v>
      </c>
      <c r="M2762">
        <v>242</v>
      </c>
      <c r="N2762" t="b">
        <v>1</v>
      </c>
      <c r="O2762" t="s">
        <v>8292</v>
      </c>
      <c r="P2762" t="s">
        <v>8322</v>
      </c>
      <c r="Q2762">
        <f t="shared" si="216"/>
        <v>2013</v>
      </c>
      <c r="R2762">
        <f t="shared" si="217"/>
        <v>1</v>
      </c>
      <c r="S2762">
        <f t="shared" si="218"/>
        <v>0</v>
      </c>
      <c r="T2762">
        <f t="shared" si="219"/>
        <v>0</v>
      </c>
      <c r="U2762" t="str" cm="1">
        <f t="array" ref="U2762">_xlfn.IFS(D2762&lt;1000,"Less Than 1000",D2762&lt;=4999,"1000 to 4999",D2762&lt;=9999,"5000 to 9999",D2762&lt;=14999,"10000 to 14999",D2762&lt;=19999,"15000 to 19999",D2762&lt;=24999,"20000 to 24999",D2762&lt;=29999,"25000 to 29999",D2762&lt;=34999,"30000 to 34999",D2762&lt;=39999,"35000 to 39999",D2762&lt;44999,"40000 to 44999",D2762&lt;=44999,"40000 to 44999",D2762&lt;=49999,"45000 to 49999",D2762&gt;=50000,"50000 or More")</f>
        <v>5000 to 9999</v>
      </c>
    </row>
    <row r="2763" spans="1:21" ht="42.75" x14ac:dyDescent="0.45">
      <c r="A2763">
        <v>2090</v>
      </c>
      <c r="B2763" s="3" t="s">
        <v>2091</v>
      </c>
      <c r="C2763" s="3" t="s">
        <v>6200</v>
      </c>
      <c r="D2763" s="6">
        <v>8000</v>
      </c>
      <c r="E2763" s="8">
        <v>9203.23</v>
      </c>
      <c r="F2763" s="17" t="s">
        <v>8218</v>
      </c>
      <c r="G2763" t="s">
        <v>8223</v>
      </c>
      <c r="H2763" t="s">
        <v>8245</v>
      </c>
      <c r="I2763">
        <v>1361696955</v>
      </c>
      <c r="J2763" s="10">
        <v>1359104955</v>
      </c>
      <c r="K2763" s="11">
        <f t="shared" si="215"/>
        <v>41299.381423611114</v>
      </c>
      <c r="L2763" t="b">
        <v>0</v>
      </c>
      <c r="M2763">
        <v>160</v>
      </c>
      <c r="N2763" t="b">
        <v>1</v>
      </c>
      <c r="O2763" t="s">
        <v>8298</v>
      </c>
      <c r="P2763" t="s">
        <v>8302</v>
      </c>
      <c r="Q2763">
        <f t="shared" si="216"/>
        <v>2013</v>
      </c>
      <c r="R2763">
        <f t="shared" si="217"/>
        <v>1</v>
      </c>
      <c r="S2763">
        <f t="shared" si="218"/>
        <v>0</v>
      </c>
      <c r="T2763">
        <f t="shared" si="219"/>
        <v>0</v>
      </c>
      <c r="U2763" t="str" cm="1">
        <f t="array" ref="U2763">_xlfn.IFS(D2763&lt;1000,"Less Than 1000",D2763&lt;=4999,"1000 to 4999",D2763&lt;=9999,"5000 to 9999",D2763&lt;=14999,"10000 to 14999",D2763&lt;=19999,"15000 to 19999",D2763&lt;=24999,"20000 to 24999",D2763&lt;=29999,"25000 to 29999",D2763&lt;=34999,"30000 to 34999",D2763&lt;=39999,"35000 to 39999",D2763&lt;44999,"40000 to 44999",D2763&lt;=44999,"40000 to 44999",D2763&lt;=49999,"45000 to 49999",D2763&gt;=50000,"50000 or More")</f>
        <v>5000 to 9999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7" t="s">
        <v>8220</v>
      </c>
      <c r="G2764" t="s">
        <v>8223</v>
      </c>
      <c r="H2764" t="s">
        <v>8245</v>
      </c>
      <c r="I2764">
        <v>1332114795</v>
      </c>
      <c r="J2764" s="10">
        <v>1326934395</v>
      </c>
      <c r="K2764" s="11">
        <f t="shared" si="215"/>
        <v>40927.036979166667</v>
      </c>
      <c r="L2764" t="b">
        <v>0</v>
      </c>
      <c r="M2764">
        <v>1</v>
      </c>
      <c r="N2764" t="b">
        <v>0</v>
      </c>
      <c r="O2764" t="s">
        <v>8295</v>
      </c>
      <c r="P2764" t="s">
        <v>8331</v>
      </c>
      <c r="Q2764">
        <f t="shared" si="216"/>
        <v>2012</v>
      </c>
      <c r="R2764">
        <f t="shared" si="217"/>
        <v>0</v>
      </c>
      <c r="S2764">
        <f t="shared" si="218"/>
        <v>1</v>
      </c>
      <c r="T2764">
        <f t="shared" si="219"/>
        <v>0</v>
      </c>
      <c r="U2764" t="str" cm="1">
        <f t="array" ref="U2764">_xlfn.IFS(D2764&lt;1000,"Less Than 1000",D2764&lt;=4999,"1000 to 4999",D2764&lt;=9999,"5000 to 9999",D2764&lt;=14999,"10000 to 14999",D2764&lt;=19999,"15000 to 19999",D2764&lt;=24999,"20000 to 24999",D2764&lt;=29999,"25000 to 29999",D2764&lt;=34999,"30000 to 34999",D2764&lt;=39999,"35000 to 39999",D2764&lt;44999,"40000 to 44999",D2764&lt;=44999,"40000 to 44999",D2764&lt;=49999,"45000 to 49999",D2764&gt;=50000,"50000 or More")</f>
        <v>1000 to 4999</v>
      </c>
    </row>
    <row r="2765" spans="1:21" ht="42.75" x14ac:dyDescent="0.45">
      <c r="A2765">
        <v>2120</v>
      </c>
      <c r="B2765" s="3" t="s">
        <v>2121</v>
      </c>
      <c r="C2765" s="3" t="s">
        <v>6230</v>
      </c>
      <c r="D2765" s="6">
        <v>8000</v>
      </c>
      <c r="E2765" s="8">
        <v>8070.43</v>
      </c>
      <c r="F2765" s="17" t="s">
        <v>8218</v>
      </c>
      <c r="G2765" t="s">
        <v>8223</v>
      </c>
      <c r="H2765" t="s">
        <v>8245</v>
      </c>
      <c r="I2765">
        <v>1388617736</v>
      </c>
      <c r="J2765" s="10">
        <v>1384384136</v>
      </c>
      <c r="K2765" s="11">
        <f t="shared" si="215"/>
        <v>41591.964537037034</v>
      </c>
      <c r="L2765" t="b">
        <v>0</v>
      </c>
      <c r="M2765">
        <v>69</v>
      </c>
      <c r="N2765" t="b">
        <v>1</v>
      </c>
      <c r="O2765" t="s">
        <v>8298</v>
      </c>
      <c r="P2765" t="s">
        <v>8302</v>
      </c>
      <c r="Q2765">
        <f t="shared" si="216"/>
        <v>2013</v>
      </c>
      <c r="R2765">
        <f t="shared" si="217"/>
        <v>1</v>
      </c>
      <c r="S2765">
        <f t="shared" si="218"/>
        <v>0</v>
      </c>
      <c r="T2765">
        <f t="shared" si="219"/>
        <v>0</v>
      </c>
      <c r="U2765" t="str" cm="1">
        <f t="array" ref="U2765">_xlfn.IFS(D2765&lt;1000,"Less Than 1000",D2765&lt;=4999,"1000 to 4999",D2765&lt;=9999,"5000 to 9999",D2765&lt;=14999,"10000 to 14999",D2765&lt;=19999,"15000 to 19999",D2765&lt;=24999,"20000 to 24999",D2765&lt;=29999,"25000 to 29999",D2765&lt;=34999,"30000 to 34999",D2765&lt;=39999,"35000 to 39999",D2765&lt;44999,"40000 to 44999",D2765&lt;=44999,"40000 to 44999",D2765&lt;=49999,"45000 to 49999",D2765&gt;=50000,"50000 or More")</f>
        <v>5000 to 9999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7" t="s">
        <v>8220</v>
      </c>
      <c r="G2766" t="s">
        <v>8223</v>
      </c>
      <c r="H2766" t="s">
        <v>8245</v>
      </c>
      <c r="I2766">
        <v>1338404400</v>
      </c>
      <c r="J2766" s="10">
        <v>1335855631</v>
      </c>
      <c r="K2766" s="11">
        <f t="shared" si="215"/>
        <v>41030.292025462964</v>
      </c>
      <c r="L2766" t="b">
        <v>0</v>
      </c>
      <c r="M2766">
        <v>4</v>
      </c>
      <c r="N2766" t="b">
        <v>0</v>
      </c>
      <c r="O2766" t="s">
        <v>8295</v>
      </c>
      <c r="P2766" t="s">
        <v>8331</v>
      </c>
      <c r="Q2766">
        <f t="shared" si="216"/>
        <v>2012</v>
      </c>
      <c r="R2766">
        <f t="shared" si="217"/>
        <v>0</v>
      </c>
      <c r="S2766">
        <f t="shared" si="218"/>
        <v>1</v>
      </c>
      <c r="T2766">
        <f t="shared" si="219"/>
        <v>0</v>
      </c>
      <c r="U2766" t="str" cm="1">
        <f t="array" ref="U2766">_xlfn.IFS(D2766&lt;1000,"Less Than 1000",D2766&lt;=4999,"1000 to 4999",D2766&lt;=9999,"5000 to 9999",D2766&lt;=14999,"10000 to 14999",D2766&lt;=19999,"15000 to 19999",D2766&lt;=24999,"20000 to 24999",D2766&lt;=29999,"25000 to 29999",D2766&lt;=34999,"30000 to 34999",D2766&lt;=39999,"35000 to 39999",D2766&lt;44999,"40000 to 44999",D2766&lt;=44999,"40000 to 44999",D2766&lt;=49999,"45000 to 49999",D2766&gt;=50000,"50000 or More")</f>
        <v>1000 to 4999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7" t="s">
        <v>8220</v>
      </c>
      <c r="G2767" t="s">
        <v>8223</v>
      </c>
      <c r="H2767" t="s">
        <v>8245</v>
      </c>
      <c r="I2767">
        <v>1351432428</v>
      </c>
      <c r="J2767" s="10">
        <v>1350050028</v>
      </c>
      <c r="K2767" s="11">
        <f t="shared" si="215"/>
        <v>41194.579027777778</v>
      </c>
      <c r="L2767" t="b">
        <v>0</v>
      </c>
      <c r="M2767">
        <v>0</v>
      </c>
      <c r="N2767" t="b">
        <v>0</v>
      </c>
      <c r="O2767" t="s">
        <v>8295</v>
      </c>
      <c r="P2767" t="s">
        <v>8331</v>
      </c>
      <c r="Q2767">
        <f t="shared" si="216"/>
        <v>2012</v>
      </c>
      <c r="R2767">
        <f t="shared" si="217"/>
        <v>0</v>
      </c>
      <c r="S2767">
        <f t="shared" si="218"/>
        <v>1</v>
      </c>
      <c r="T2767">
        <f t="shared" si="219"/>
        <v>0</v>
      </c>
      <c r="U2767" t="str" cm="1">
        <f t="array" ref="U2767">_xlfn.IFS(D2767&lt;1000,"Less Than 1000",D2767&lt;=4999,"1000 to 4999",D2767&lt;=9999,"5000 to 9999",D2767&lt;=14999,"10000 to 14999",D2767&lt;=19999,"15000 to 19999",D2767&lt;=24999,"20000 to 24999",D2767&lt;=29999,"25000 to 29999",D2767&lt;=34999,"30000 to 34999",D2767&lt;=39999,"35000 to 39999",D2767&lt;44999,"40000 to 44999",D2767&lt;=44999,"40000 to 44999",D2767&lt;=49999,"45000 to 49999",D2767&gt;=50000,"50000 or More")</f>
        <v>1000 to 4999</v>
      </c>
    </row>
    <row r="2768" spans="1:21" ht="42.75" x14ac:dyDescent="0.45">
      <c r="A2768">
        <v>2253</v>
      </c>
      <c r="B2768" s="3" t="s">
        <v>2254</v>
      </c>
      <c r="C2768" s="3" t="s">
        <v>6363</v>
      </c>
      <c r="D2768" s="6">
        <v>8000</v>
      </c>
      <c r="E2768" s="8">
        <v>9015</v>
      </c>
      <c r="F2768" s="17" t="s">
        <v>8218</v>
      </c>
      <c r="G2768" t="s">
        <v>8223</v>
      </c>
      <c r="H2768" t="s">
        <v>8245</v>
      </c>
      <c r="I2768">
        <v>1447862947</v>
      </c>
      <c r="J2768" s="10">
        <v>1445267347</v>
      </c>
      <c r="K2768" s="11">
        <f t="shared" si="215"/>
        <v>42296.631331018521</v>
      </c>
      <c r="L2768" t="b">
        <v>0</v>
      </c>
      <c r="M2768">
        <v>84</v>
      </c>
      <c r="N2768" t="b">
        <v>1</v>
      </c>
      <c r="O2768" t="s">
        <v>8306</v>
      </c>
      <c r="P2768" t="s">
        <v>8324</v>
      </c>
      <c r="Q2768">
        <f t="shared" si="216"/>
        <v>2015</v>
      </c>
      <c r="R2768">
        <f t="shared" si="217"/>
        <v>1</v>
      </c>
      <c r="S2768">
        <f t="shared" si="218"/>
        <v>0</v>
      </c>
      <c r="T2768">
        <f t="shared" si="219"/>
        <v>0</v>
      </c>
      <c r="U2768" t="str" cm="1">
        <f t="array" ref="U2768">_xlfn.IFS(D2768&lt;1000,"Less Than 1000",D2768&lt;=4999,"1000 to 4999",D2768&lt;=9999,"5000 to 9999",D2768&lt;=14999,"10000 to 14999",D2768&lt;=19999,"15000 to 19999",D2768&lt;=24999,"20000 to 24999",D2768&lt;=29999,"25000 to 29999",D2768&lt;=34999,"30000 to 34999",D2768&lt;=39999,"35000 to 39999",D2768&lt;44999,"40000 to 44999",D2768&lt;=44999,"40000 to 44999",D2768&lt;=49999,"45000 to 49999",D2768&gt;=50000,"50000 or More")</f>
        <v>5000 to 9999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7" t="s">
        <v>8220</v>
      </c>
      <c r="G2769" t="s">
        <v>8228</v>
      </c>
      <c r="H2769" t="s">
        <v>8250</v>
      </c>
      <c r="I2769">
        <v>1439766050</v>
      </c>
      <c r="J2769" s="10">
        <v>1434582050</v>
      </c>
      <c r="K2769" s="11">
        <f t="shared" si="215"/>
        <v>42172.958912037036</v>
      </c>
      <c r="L2769" t="b">
        <v>0</v>
      </c>
      <c r="M2769">
        <v>3</v>
      </c>
      <c r="N2769" t="b">
        <v>0</v>
      </c>
      <c r="O2769" t="s">
        <v>8295</v>
      </c>
      <c r="P2769" t="s">
        <v>8331</v>
      </c>
      <c r="Q2769">
        <f t="shared" si="216"/>
        <v>2015</v>
      </c>
      <c r="R2769">
        <f t="shared" si="217"/>
        <v>0</v>
      </c>
      <c r="S2769">
        <f t="shared" si="218"/>
        <v>1</v>
      </c>
      <c r="T2769">
        <f t="shared" si="219"/>
        <v>0</v>
      </c>
      <c r="U2769" t="str" cm="1">
        <f t="array" ref="U2769">_xlfn.IFS(D2769&lt;1000,"Less Than 1000",D2769&lt;=4999,"1000 to 4999",D2769&lt;=9999,"5000 to 9999",D2769&lt;=14999,"10000 to 14999",D2769&lt;=19999,"15000 to 19999",D2769&lt;=24999,"20000 to 24999",D2769&lt;=29999,"25000 to 29999",D2769&lt;=34999,"30000 to 34999",D2769&lt;=39999,"35000 to 39999",D2769&lt;44999,"40000 to 44999",D2769&lt;=44999,"40000 to 44999",D2769&lt;=49999,"45000 to 49999",D2769&gt;=50000,"50000 or More")</f>
        <v>1000 to 4999</v>
      </c>
    </row>
    <row r="2770" spans="1:21" ht="42.75" x14ac:dyDescent="0.45">
      <c r="A2770">
        <v>2331</v>
      </c>
      <c r="B2770" s="3" t="s">
        <v>2332</v>
      </c>
      <c r="C2770" s="3" t="s">
        <v>6441</v>
      </c>
      <c r="D2770" s="6">
        <v>8000</v>
      </c>
      <c r="E2770" s="8">
        <v>11545.1</v>
      </c>
      <c r="F2770" s="17" t="s">
        <v>8218</v>
      </c>
      <c r="G2770" t="s">
        <v>8223</v>
      </c>
      <c r="H2770" t="s">
        <v>8245</v>
      </c>
      <c r="I2770">
        <v>1408320490</v>
      </c>
      <c r="J2770" s="10">
        <v>1405728490</v>
      </c>
      <c r="K2770" s="11">
        <f t="shared" si="215"/>
        <v>41839.005671296298</v>
      </c>
      <c r="L2770" t="b">
        <v>1</v>
      </c>
      <c r="M2770">
        <v>283</v>
      </c>
      <c r="N2770" t="b">
        <v>1</v>
      </c>
      <c r="O2770" t="s">
        <v>8309</v>
      </c>
      <c r="P2770" t="s">
        <v>8325</v>
      </c>
      <c r="Q2770">
        <f t="shared" si="216"/>
        <v>2014</v>
      </c>
      <c r="R2770">
        <f t="shared" si="217"/>
        <v>1</v>
      </c>
      <c r="S2770">
        <f t="shared" si="218"/>
        <v>0</v>
      </c>
      <c r="T2770">
        <f t="shared" si="219"/>
        <v>0</v>
      </c>
      <c r="U2770" t="str" cm="1">
        <f t="array" ref="U2770">_xlfn.IFS(D2770&lt;1000,"Less Than 1000",D2770&lt;=4999,"1000 to 4999",D2770&lt;=9999,"5000 to 9999",D2770&lt;=14999,"10000 to 14999",D2770&lt;=19999,"15000 to 19999",D2770&lt;=24999,"20000 to 24999",D2770&lt;=29999,"25000 to 29999",D2770&lt;=34999,"30000 to 34999",D2770&lt;=39999,"35000 to 39999",D2770&lt;44999,"40000 to 44999",D2770&lt;=44999,"40000 to 44999",D2770&lt;=49999,"45000 to 49999",D2770&gt;=50000,"50000 or More")</f>
        <v>5000 to 9999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7" t="s">
        <v>8220</v>
      </c>
      <c r="G2771" t="s">
        <v>8224</v>
      </c>
      <c r="H2771" t="s">
        <v>8246</v>
      </c>
      <c r="I2771">
        <v>1401997790</v>
      </c>
      <c r="J2771" s="10">
        <v>1397677790</v>
      </c>
      <c r="K2771" s="11">
        <f t="shared" si="215"/>
        <v>41745.826273148145</v>
      </c>
      <c r="L2771" t="b">
        <v>0</v>
      </c>
      <c r="M2771">
        <v>2</v>
      </c>
      <c r="N2771" t="b">
        <v>0</v>
      </c>
      <c r="O2771" t="s">
        <v>8295</v>
      </c>
      <c r="P2771" t="s">
        <v>8331</v>
      </c>
      <c r="Q2771">
        <f t="shared" si="216"/>
        <v>2014</v>
      </c>
      <c r="R2771">
        <f t="shared" si="217"/>
        <v>0</v>
      </c>
      <c r="S2771">
        <f t="shared" si="218"/>
        <v>1</v>
      </c>
      <c r="T2771">
        <f t="shared" si="219"/>
        <v>0</v>
      </c>
      <c r="U2771" t="str" cm="1">
        <f t="array" ref="U2771">_xlfn.IFS(D2771&lt;1000,"Less Than 1000",D2771&lt;=4999,"1000 to 4999",D2771&lt;=9999,"5000 to 9999",D2771&lt;=14999,"10000 to 14999",D2771&lt;=19999,"15000 to 19999",D2771&lt;=24999,"20000 to 24999",D2771&lt;=29999,"25000 to 29999",D2771&lt;=34999,"30000 to 34999",D2771&lt;=39999,"35000 to 39999",D2771&lt;44999,"40000 to 44999",D2771&lt;=44999,"40000 to 44999",D2771&lt;=49999,"45000 to 49999",D2771&gt;=50000,"50000 or More")</f>
        <v>Less Than 1000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7" t="s">
        <v>8220</v>
      </c>
      <c r="G2772" t="s">
        <v>8223</v>
      </c>
      <c r="H2772" t="s">
        <v>8245</v>
      </c>
      <c r="I2772">
        <v>1395158130</v>
      </c>
      <c r="J2772" s="10">
        <v>1392569730</v>
      </c>
      <c r="K2772" s="11">
        <f t="shared" si="215"/>
        <v>41686.705208333333</v>
      </c>
      <c r="L2772" t="b">
        <v>0</v>
      </c>
      <c r="M2772">
        <v>33</v>
      </c>
      <c r="N2772" t="b">
        <v>0</v>
      </c>
      <c r="O2772" t="s">
        <v>8295</v>
      </c>
      <c r="P2772" t="s">
        <v>8331</v>
      </c>
      <c r="Q2772">
        <f t="shared" si="216"/>
        <v>2014</v>
      </c>
      <c r="R2772">
        <f t="shared" si="217"/>
        <v>0</v>
      </c>
      <c r="S2772">
        <f t="shared" si="218"/>
        <v>1</v>
      </c>
      <c r="T2772">
        <f t="shared" si="219"/>
        <v>0</v>
      </c>
      <c r="U2772" t="str" cm="1">
        <f t="array" ref="U2772">_xlfn.IFS(D2772&lt;1000,"Less Than 1000",D2772&lt;=4999,"1000 to 4999",D2772&lt;=9999,"5000 to 9999",D2772&lt;=14999,"10000 to 14999",D2772&lt;=19999,"15000 to 19999",D2772&lt;=24999,"20000 to 24999",D2772&lt;=29999,"25000 to 29999",D2772&lt;=34999,"30000 to 34999",D2772&lt;=39999,"35000 to 39999",D2772&lt;44999,"40000 to 44999",D2772&lt;=44999,"40000 to 44999",D2772&lt;=49999,"45000 to 49999",D2772&gt;=50000,"50000 or More")</f>
        <v>20000 to 24999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7" t="s">
        <v>8220</v>
      </c>
      <c r="G2773" t="s">
        <v>8223</v>
      </c>
      <c r="H2773" t="s">
        <v>8245</v>
      </c>
      <c r="I2773">
        <v>1359738000</v>
      </c>
      <c r="J2773" s="10">
        <v>1355489140</v>
      </c>
      <c r="K2773" s="11">
        <f t="shared" si="215"/>
        <v>41257.531712962962</v>
      </c>
      <c r="L2773" t="b">
        <v>0</v>
      </c>
      <c r="M2773">
        <v>0</v>
      </c>
      <c r="N2773" t="b">
        <v>0</v>
      </c>
      <c r="O2773" t="s">
        <v>8295</v>
      </c>
      <c r="P2773" t="s">
        <v>8331</v>
      </c>
      <c r="Q2773">
        <f t="shared" si="216"/>
        <v>2012</v>
      </c>
      <c r="R2773">
        <f t="shared" si="217"/>
        <v>0</v>
      </c>
      <c r="S2773">
        <f t="shared" si="218"/>
        <v>1</v>
      </c>
      <c r="T2773">
        <f t="shared" si="219"/>
        <v>0</v>
      </c>
      <c r="U2773" t="str" cm="1">
        <f t="array" ref="U2773">_xlfn.IFS(D2773&lt;1000,"Less Than 1000",D2773&lt;=4999,"1000 to 4999",D2773&lt;=9999,"5000 to 9999",D2773&lt;=14999,"10000 to 14999",D2773&lt;=19999,"15000 to 19999",D2773&lt;=24999,"20000 to 24999",D2773&lt;=29999,"25000 to 29999",D2773&lt;=34999,"30000 to 34999",D2773&lt;=39999,"35000 to 39999",D2773&lt;44999,"40000 to 44999",D2773&lt;=44999,"40000 to 44999",D2773&lt;=49999,"45000 to 49999",D2773&gt;=50000,"50000 or More")</f>
        <v>15000 to 19999</v>
      </c>
    </row>
    <row r="2774" spans="1:21" ht="42.75" x14ac:dyDescent="0.45">
      <c r="A2774">
        <v>2412</v>
      </c>
      <c r="B2774" s="3" t="s">
        <v>2413</v>
      </c>
      <c r="C2774" s="3" t="s">
        <v>6522</v>
      </c>
      <c r="D2774" s="6">
        <v>8000</v>
      </c>
      <c r="E2774" s="8">
        <v>0</v>
      </c>
      <c r="F2774" s="17" t="s">
        <v>8220</v>
      </c>
      <c r="G2774" t="s">
        <v>8229</v>
      </c>
      <c r="H2774" t="s">
        <v>8248</v>
      </c>
      <c r="I2774">
        <v>1480185673</v>
      </c>
      <c r="J2774" s="10">
        <v>1476294073</v>
      </c>
      <c r="K2774" s="11">
        <f t="shared" si="215"/>
        <v>42655.736956018518</v>
      </c>
      <c r="L2774" t="b">
        <v>0</v>
      </c>
      <c r="M2774">
        <v>0</v>
      </c>
      <c r="N2774" t="b">
        <v>0</v>
      </c>
      <c r="O2774" t="s">
        <v>8309</v>
      </c>
      <c r="P2774" t="s">
        <v>8310</v>
      </c>
      <c r="Q2774">
        <f t="shared" si="216"/>
        <v>2016</v>
      </c>
      <c r="R2774">
        <f t="shared" si="217"/>
        <v>0</v>
      </c>
      <c r="S2774">
        <f t="shared" si="218"/>
        <v>1</v>
      </c>
      <c r="T2774">
        <f t="shared" si="219"/>
        <v>0</v>
      </c>
      <c r="U2774" t="str" cm="1">
        <f t="array" ref="U2774">_xlfn.IFS(D2774&lt;1000,"Less Than 1000",D2774&lt;=4999,"1000 to 4999",D2774&lt;=9999,"5000 to 9999",D2774&lt;=14999,"10000 to 14999",D2774&lt;=19999,"15000 to 19999",D2774&lt;=24999,"20000 to 24999",D2774&lt;=29999,"25000 to 29999",D2774&lt;=34999,"30000 to 34999",D2774&lt;=39999,"35000 to 39999",D2774&lt;44999,"40000 to 44999",D2774&lt;=44999,"40000 to 44999",D2774&lt;=49999,"45000 to 49999",D2774&gt;=50000,"50000 or More")</f>
        <v>5000 to 9999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7" t="s">
        <v>8220</v>
      </c>
      <c r="G2775" t="s">
        <v>8228</v>
      </c>
      <c r="H2775" t="s">
        <v>8250</v>
      </c>
      <c r="I2775">
        <v>1461530721</v>
      </c>
      <c r="J2775" s="10">
        <v>1460666721</v>
      </c>
      <c r="K2775" s="11">
        <f t="shared" si="215"/>
        <v>42474.86482638889</v>
      </c>
      <c r="L2775" t="b">
        <v>0</v>
      </c>
      <c r="M2775">
        <v>1</v>
      </c>
      <c r="N2775" t="b">
        <v>0</v>
      </c>
      <c r="O2775" t="s">
        <v>8295</v>
      </c>
      <c r="P2775" t="s">
        <v>8331</v>
      </c>
      <c r="Q2775">
        <f t="shared" si="216"/>
        <v>2016</v>
      </c>
      <c r="R2775">
        <f t="shared" si="217"/>
        <v>0</v>
      </c>
      <c r="S2775">
        <f t="shared" si="218"/>
        <v>1</v>
      </c>
      <c r="T2775">
        <f t="shared" si="219"/>
        <v>0</v>
      </c>
      <c r="U2775" t="str" cm="1">
        <f t="array" ref="U2775">_xlfn.IFS(D2775&lt;1000,"Less Than 1000",D2775&lt;=4999,"1000 to 4999",D2775&lt;=9999,"5000 to 9999",D2775&lt;=14999,"10000 to 14999",D2775&lt;=19999,"15000 to 19999",D2775&lt;=24999,"20000 to 24999",D2775&lt;=29999,"25000 to 29999",D2775&lt;=34999,"30000 to 34999",D2775&lt;=39999,"35000 to 39999",D2775&lt;44999,"40000 to 44999",D2775&lt;=44999,"40000 to 44999",D2775&lt;=49999,"45000 to 49999",D2775&gt;=50000,"50000 or More")</f>
        <v>Less Than 1000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7" t="s">
        <v>8220</v>
      </c>
      <c r="G2776" t="s">
        <v>8223</v>
      </c>
      <c r="H2776" t="s">
        <v>8245</v>
      </c>
      <c r="I2776">
        <v>1362711728</v>
      </c>
      <c r="J2776" s="10">
        <v>1360119728</v>
      </c>
      <c r="K2776" s="11">
        <f t="shared" si="215"/>
        <v>41311.126481481479</v>
      </c>
      <c r="L2776" t="b">
        <v>0</v>
      </c>
      <c r="M2776">
        <v>13</v>
      </c>
      <c r="N2776" t="b">
        <v>0</v>
      </c>
      <c r="O2776" t="s">
        <v>8295</v>
      </c>
      <c r="P2776" t="s">
        <v>8331</v>
      </c>
      <c r="Q2776">
        <f t="shared" si="216"/>
        <v>2013</v>
      </c>
      <c r="R2776">
        <f t="shared" si="217"/>
        <v>0</v>
      </c>
      <c r="S2776">
        <f t="shared" si="218"/>
        <v>1</v>
      </c>
      <c r="T2776">
        <f t="shared" si="219"/>
        <v>0</v>
      </c>
      <c r="U2776" t="str" cm="1">
        <f t="array" ref="U2776">_xlfn.IFS(D2776&lt;1000,"Less Than 1000",D2776&lt;=4999,"1000 to 4999",D2776&lt;=9999,"5000 to 9999",D2776&lt;=14999,"10000 to 14999",D2776&lt;=19999,"15000 to 19999",D2776&lt;=24999,"20000 to 24999",D2776&lt;=29999,"25000 to 29999",D2776&lt;=34999,"30000 to 34999",D2776&lt;=39999,"35000 to 39999",D2776&lt;44999,"40000 to 44999",D2776&lt;=44999,"40000 to 44999",D2776&lt;=49999,"45000 to 49999",D2776&gt;=50000,"50000 or More")</f>
        <v>1000 to 4999</v>
      </c>
    </row>
    <row r="2777" spans="1:21" ht="42.75" x14ac:dyDescent="0.45">
      <c r="A2777">
        <v>2437</v>
      </c>
      <c r="B2777" s="3" t="s">
        <v>2438</v>
      </c>
      <c r="C2777" s="3" t="s">
        <v>6547</v>
      </c>
      <c r="D2777" s="6">
        <v>8000</v>
      </c>
      <c r="E2777" s="8">
        <v>0</v>
      </c>
      <c r="F2777" s="17" t="s">
        <v>8220</v>
      </c>
      <c r="G2777" t="s">
        <v>8223</v>
      </c>
      <c r="H2777" t="s">
        <v>8245</v>
      </c>
      <c r="I2777">
        <v>1426615200</v>
      </c>
      <c r="J2777" s="10">
        <v>1422400188</v>
      </c>
      <c r="K2777" s="11">
        <f t="shared" si="215"/>
        <v>42031.965138888889</v>
      </c>
      <c r="L2777" t="b">
        <v>0</v>
      </c>
      <c r="M2777">
        <v>0</v>
      </c>
      <c r="N2777" t="b">
        <v>0</v>
      </c>
      <c r="O2777" t="s">
        <v>8309</v>
      </c>
      <c r="P2777" t="s">
        <v>8310</v>
      </c>
      <c r="Q2777">
        <f t="shared" si="216"/>
        <v>2015</v>
      </c>
      <c r="R2777">
        <f t="shared" si="217"/>
        <v>0</v>
      </c>
      <c r="S2777">
        <f t="shared" si="218"/>
        <v>1</v>
      </c>
      <c r="T2777">
        <f t="shared" si="219"/>
        <v>0</v>
      </c>
      <c r="U2777" t="str" cm="1">
        <f t="array" ref="U2777">_xlfn.IFS(D2777&lt;1000,"Less Than 1000",D2777&lt;=4999,"1000 to 4999",D2777&lt;=9999,"5000 to 9999",D2777&lt;=14999,"10000 to 14999",D2777&lt;=19999,"15000 to 19999",D2777&lt;=24999,"20000 to 24999",D2777&lt;=29999,"25000 to 29999",D2777&lt;=34999,"30000 to 34999",D2777&lt;=39999,"35000 to 39999",D2777&lt;44999,"40000 to 44999",D2777&lt;=44999,"40000 to 44999",D2777&lt;=49999,"45000 to 49999",D2777&gt;=50000,"50000 or More")</f>
        <v>5000 to 9999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7" t="s">
        <v>8220</v>
      </c>
      <c r="G2778" t="s">
        <v>8223</v>
      </c>
      <c r="H2778" t="s">
        <v>8245</v>
      </c>
      <c r="I2778">
        <v>1434092876</v>
      </c>
      <c r="J2778" s="10">
        <v>1431414476</v>
      </c>
      <c r="K2778" s="11">
        <f t="shared" si="215"/>
        <v>42136.297175925924</v>
      </c>
      <c r="L2778" t="b">
        <v>0</v>
      </c>
      <c r="M2778">
        <v>36</v>
      </c>
      <c r="N2778" t="b">
        <v>0</v>
      </c>
      <c r="O2778" t="s">
        <v>8295</v>
      </c>
      <c r="P2778" t="s">
        <v>8331</v>
      </c>
      <c r="Q2778">
        <f t="shared" si="216"/>
        <v>2015</v>
      </c>
      <c r="R2778">
        <f t="shared" si="217"/>
        <v>0</v>
      </c>
      <c r="S2778">
        <f t="shared" si="218"/>
        <v>1</v>
      </c>
      <c r="T2778">
        <f t="shared" si="219"/>
        <v>0</v>
      </c>
      <c r="U2778" t="str" cm="1">
        <f t="array" ref="U2778">_xlfn.IFS(D2778&lt;1000,"Less Than 1000",D2778&lt;=4999,"1000 to 4999",D2778&lt;=9999,"5000 to 9999",D2778&lt;=14999,"10000 to 14999",D2778&lt;=19999,"15000 to 19999",D2778&lt;=24999,"20000 to 24999",D2778&lt;=29999,"25000 to 29999",D2778&lt;=34999,"30000 to 34999",D2778&lt;=39999,"35000 to 39999",D2778&lt;44999,"40000 to 44999",D2778&lt;=44999,"40000 to 44999",D2778&lt;=49999,"45000 to 49999",D2778&gt;=50000,"50000 or More")</f>
        <v>20000 to 24999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7" t="s">
        <v>8220</v>
      </c>
      <c r="G2779" t="s">
        <v>8223</v>
      </c>
      <c r="H2779" t="s">
        <v>8245</v>
      </c>
      <c r="I2779">
        <v>1437149004</v>
      </c>
      <c r="J2779" s="10">
        <v>1434557004</v>
      </c>
      <c r="K2779" s="11">
        <f t="shared" si="215"/>
        <v>42172.669027777782</v>
      </c>
      <c r="L2779" t="b">
        <v>0</v>
      </c>
      <c r="M2779">
        <v>1</v>
      </c>
      <c r="N2779" t="b">
        <v>0</v>
      </c>
      <c r="O2779" t="s">
        <v>8295</v>
      </c>
      <c r="P2779" t="s">
        <v>8331</v>
      </c>
      <c r="Q2779">
        <f t="shared" si="216"/>
        <v>2015</v>
      </c>
      <c r="R2779">
        <f t="shared" si="217"/>
        <v>0</v>
      </c>
      <c r="S2779">
        <f t="shared" si="218"/>
        <v>1</v>
      </c>
      <c r="T2779">
        <f t="shared" si="219"/>
        <v>0</v>
      </c>
      <c r="U2779" t="str" cm="1">
        <f t="array" ref="U2779">_xlfn.IFS(D2779&lt;1000,"Less Than 1000",D2779&lt;=4999,"1000 to 4999",D2779&lt;=9999,"5000 to 9999",D2779&lt;=14999,"10000 to 14999",D2779&lt;=19999,"15000 to 19999",D2779&lt;=24999,"20000 to 24999",D2779&lt;=29999,"25000 to 29999",D2779&lt;=34999,"30000 to 34999",D2779&lt;=39999,"35000 to 39999",D2779&lt;44999,"40000 to 44999",D2779&lt;=44999,"40000 to 44999",D2779&lt;=49999,"45000 to 49999",D2779&gt;=50000,"50000 or More")</f>
        <v>1000 to 4999</v>
      </c>
    </row>
    <row r="2780" spans="1:21" ht="42.75" x14ac:dyDescent="0.45">
      <c r="A2780">
        <v>2478</v>
      </c>
      <c r="B2780" s="3" t="s">
        <v>2478</v>
      </c>
      <c r="C2780" s="3" t="s">
        <v>6588</v>
      </c>
      <c r="D2780" s="6">
        <v>8000</v>
      </c>
      <c r="E2780" s="8">
        <v>10200</v>
      </c>
      <c r="F2780" s="17" t="s">
        <v>8218</v>
      </c>
      <c r="G2780" t="s">
        <v>8223</v>
      </c>
      <c r="H2780" t="s">
        <v>8245</v>
      </c>
      <c r="I2780">
        <v>1358117313</v>
      </c>
      <c r="J2780" s="10">
        <v>1355525313</v>
      </c>
      <c r="K2780" s="11">
        <f t="shared" si="215"/>
        <v>41257.950381944444</v>
      </c>
      <c r="L2780" t="b">
        <v>0</v>
      </c>
      <c r="M2780">
        <v>79</v>
      </c>
      <c r="N2780" t="b">
        <v>1</v>
      </c>
      <c r="O2780" t="s">
        <v>8298</v>
      </c>
      <c r="P2780" t="s">
        <v>8302</v>
      </c>
      <c r="Q2780">
        <f t="shared" si="216"/>
        <v>2012</v>
      </c>
      <c r="R2780">
        <f t="shared" si="217"/>
        <v>1</v>
      </c>
      <c r="S2780">
        <f t="shared" si="218"/>
        <v>0</v>
      </c>
      <c r="T2780">
        <f t="shared" si="219"/>
        <v>0</v>
      </c>
      <c r="U2780" t="str" cm="1">
        <f t="array" ref="U2780">_xlfn.IFS(D2780&lt;1000,"Less Than 1000",D2780&lt;=4999,"1000 to 4999",D2780&lt;=9999,"5000 to 9999",D2780&lt;=14999,"10000 to 14999",D2780&lt;=19999,"15000 to 19999",D2780&lt;=24999,"20000 to 24999",D2780&lt;=29999,"25000 to 29999",D2780&lt;=34999,"30000 to 34999",D2780&lt;=39999,"35000 to 39999",D2780&lt;44999,"40000 to 44999",D2780&lt;=44999,"40000 to 44999",D2780&lt;=49999,"45000 to 49999",D2780&gt;=50000,"50000 or More")</f>
        <v>5000 to 9999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7" t="s">
        <v>8220</v>
      </c>
      <c r="G2781" t="s">
        <v>8223</v>
      </c>
      <c r="H2781" t="s">
        <v>8245</v>
      </c>
      <c r="I2781">
        <v>1448204621</v>
      </c>
      <c r="J2781" s="10">
        <v>1445609021</v>
      </c>
      <c r="K2781" s="11">
        <f t="shared" si="215"/>
        <v>42300.585891203707</v>
      </c>
      <c r="L2781" t="b">
        <v>0</v>
      </c>
      <c r="M2781">
        <v>1</v>
      </c>
      <c r="N2781" t="b">
        <v>0</v>
      </c>
      <c r="O2781" t="s">
        <v>8295</v>
      </c>
      <c r="P2781" t="s">
        <v>8331</v>
      </c>
      <c r="Q2781">
        <f t="shared" si="216"/>
        <v>2015</v>
      </c>
      <c r="R2781">
        <f t="shared" si="217"/>
        <v>0</v>
      </c>
      <c r="S2781">
        <f t="shared" si="218"/>
        <v>1</v>
      </c>
      <c r="T2781">
        <f t="shared" si="219"/>
        <v>0</v>
      </c>
      <c r="U2781" t="str" cm="1">
        <f t="array" ref="U2781">_xlfn.IFS(D2781&lt;1000,"Less Than 1000",D2781&lt;=4999,"1000 to 4999",D2781&lt;=9999,"5000 to 9999",D2781&lt;=14999,"10000 to 14999",D2781&lt;=19999,"15000 to 19999",D2781&lt;=24999,"20000 to 24999",D2781&lt;=29999,"25000 to 29999",D2781&lt;=34999,"30000 to 34999",D2781&lt;=39999,"35000 to 39999",D2781&lt;44999,"40000 to 44999",D2781&lt;=44999,"40000 to 44999",D2781&lt;=49999,"45000 to 49999",D2781&gt;=50000,"50000 or More")</f>
        <v>1000 to 4999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7" t="s">
        <v>8220</v>
      </c>
      <c r="G2782" t="s">
        <v>8236</v>
      </c>
      <c r="H2782" t="s">
        <v>8248</v>
      </c>
      <c r="I2782">
        <v>1489142688</v>
      </c>
      <c r="J2782" s="10">
        <v>1486550688</v>
      </c>
      <c r="K2782" s="11">
        <f t="shared" si="215"/>
        <v>42774.447777777779</v>
      </c>
      <c r="L2782" t="b">
        <v>0</v>
      </c>
      <c r="M2782">
        <v>0</v>
      </c>
      <c r="N2782" t="b">
        <v>0</v>
      </c>
      <c r="O2782" t="s">
        <v>8295</v>
      </c>
      <c r="P2782" t="s">
        <v>8331</v>
      </c>
      <c r="Q2782">
        <f t="shared" si="216"/>
        <v>2017</v>
      </c>
      <c r="R2782">
        <f t="shared" si="217"/>
        <v>0</v>
      </c>
      <c r="S2782">
        <f t="shared" si="218"/>
        <v>1</v>
      </c>
      <c r="T2782">
        <f t="shared" si="219"/>
        <v>0</v>
      </c>
      <c r="U2782" t="str" cm="1">
        <f t="array" ref="U2782">_xlfn.IFS(D2782&lt;1000,"Less Than 1000",D2782&lt;=4999,"1000 to 4999",D2782&lt;=9999,"5000 to 9999",D2782&lt;=14999,"10000 to 14999",D2782&lt;=19999,"15000 to 19999",D2782&lt;=24999,"20000 to 24999",D2782&lt;=29999,"25000 to 29999",D2782&lt;=34999,"30000 to 34999",D2782&lt;=39999,"35000 to 39999",D2782&lt;44999,"40000 to 44999",D2782&lt;=44999,"40000 to 44999",D2782&lt;=49999,"45000 to 49999",D2782&gt;=50000,"50000 or More")</f>
        <v>50000 or More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7" t="s">
        <v>8218</v>
      </c>
      <c r="G2783" t="s">
        <v>8223</v>
      </c>
      <c r="H2783" t="s">
        <v>8245</v>
      </c>
      <c r="I2783">
        <v>1423724400</v>
      </c>
      <c r="J2783" s="10">
        <v>1421274954</v>
      </c>
      <c r="K2783" s="11">
        <f t="shared" si="215"/>
        <v>42018.94159722222</v>
      </c>
      <c r="L2783" t="b">
        <v>0</v>
      </c>
      <c r="M2783">
        <v>28</v>
      </c>
      <c r="N2783" t="b">
        <v>1</v>
      </c>
      <c r="O2783" t="s">
        <v>8290</v>
      </c>
      <c r="P2783" t="s">
        <v>8291</v>
      </c>
      <c r="Q2783">
        <f t="shared" si="216"/>
        <v>2015</v>
      </c>
      <c r="R2783">
        <f t="shared" si="217"/>
        <v>1</v>
      </c>
      <c r="S2783">
        <f t="shared" si="218"/>
        <v>0</v>
      </c>
      <c r="T2783">
        <f t="shared" si="219"/>
        <v>0</v>
      </c>
      <c r="U2783" t="str" cm="1">
        <f t="array" ref="U2783">_xlfn.IFS(D2783&lt;1000,"Less Than 1000",D2783&lt;=4999,"1000 to 4999",D2783&lt;=9999,"5000 to 9999",D2783&lt;=14999,"10000 to 14999",D2783&lt;=19999,"15000 to 19999",D2783&lt;=24999,"20000 to 24999",D2783&lt;=29999,"25000 to 29999",D2783&lt;=34999,"30000 to 34999",D2783&lt;=39999,"35000 to 39999",D2783&lt;44999,"40000 to 44999",D2783&lt;=44999,"40000 to 44999",D2783&lt;=49999,"45000 to 49999",D2783&gt;=50000,"50000 or More")</f>
        <v>1000 to 4999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7" t="s">
        <v>8218</v>
      </c>
      <c r="G2784" t="s">
        <v>8223</v>
      </c>
      <c r="H2784" t="s">
        <v>8245</v>
      </c>
      <c r="I2784">
        <v>1424149140</v>
      </c>
      <c r="J2784" s="10">
        <v>1421964718</v>
      </c>
      <c r="K2784" s="11">
        <f t="shared" si="215"/>
        <v>42026.924976851849</v>
      </c>
      <c r="L2784" t="b">
        <v>0</v>
      </c>
      <c r="M2784">
        <v>18</v>
      </c>
      <c r="N2784" t="b">
        <v>1</v>
      </c>
      <c r="O2784" t="s">
        <v>8290</v>
      </c>
      <c r="P2784" t="s">
        <v>8291</v>
      </c>
      <c r="Q2784">
        <f t="shared" si="216"/>
        <v>2015</v>
      </c>
      <c r="R2784">
        <f t="shared" si="217"/>
        <v>1</v>
      </c>
      <c r="S2784">
        <f t="shared" si="218"/>
        <v>0</v>
      </c>
      <c r="T2784">
        <f t="shared" si="219"/>
        <v>0</v>
      </c>
      <c r="U2784" t="str" cm="1">
        <f t="array" ref="U2784">_xlfn.IFS(D2784&lt;1000,"Less Than 1000",D2784&lt;=4999,"1000 to 4999",D2784&lt;=9999,"5000 to 9999",D2784&lt;=14999,"10000 to 14999",D2784&lt;=19999,"15000 to 19999",D2784&lt;=24999,"20000 to 24999",D2784&lt;=29999,"25000 to 29999",D2784&lt;=34999,"30000 to 34999",D2784&lt;=39999,"35000 to 39999",D2784&lt;44999,"40000 to 44999",D2784&lt;=44999,"40000 to 44999",D2784&lt;=49999,"45000 to 49999",D2784&gt;=50000,"50000 or More")</f>
        <v>1000 to 4999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7" t="s">
        <v>8218</v>
      </c>
      <c r="G2785" t="s">
        <v>8224</v>
      </c>
      <c r="H2785" t="s">
        <v>8246</v>
      </c>
      <c r="I2785">
        <v>1429793446</v>
      </c>
      <c r="J2785" s="10">
        <v>1428583846</v>
      </c>
      <c r="K2785" s="11">
        <f t="shared" si="215"/>
        <v>42103.535254629634</v>
      </c>
      <c r="L2785" t="b">
        <v>0</v>
      </c>
      <c r="M2785">
        <v>61</v>
      </c>
      <c r="N2785" t="b">
        <v>1</v>
      </c>
      <c r="O2785" t="s">
        <v>8290</v>
      </c>
      <c r="P2785" t="s">
        <v>8291</v>
      </c>
      <c r="Q2785">
        <f t="shared" si="216"/>
        <v>2015</v>
      </c>
      <c r="R2785">
        <f t="shared" si="217"/>
        <v>1</v>
      </c>
      <c r="S2785">
        <f t="shared" si="218"/>
        <v>0</v>
      </c>
      <c r="T2785">
        <f t="shared" si="219"/>
        <v>0</v>
      </c>
      <c r="U2785" t="str" cm="1">
        <f t="array" ref="U2785">_xlfn.IFS(D2785&lt;1000,"Less Than 1000",D2785&lt;=4999,"1000 to 4999",D2785&lt;=9999,"5000 to 9999",D2785&lt;=14999,"10000 to 14999",D2785&lt;=19999,"15000 to 19999",D2785&lt;=24999,"20000 to 24999",D2785&lt;=29999,"25000 to 29999",D2785&lt;=34999,"30000 to 34999",D2785&lt;=39999,"35000 to 39999",D2785&lt;44999,"40000 to 44999",D2785&lt;=44999,"40000 to 44999",D2785&lt;=49999,"45000 to 49999",D2785&gt;=50000,"50000 or More")</f>
        <v>1000 to 4999</v>
      </c>
    </row>
    <row r="2786" spans="1:21" ht="42.75" x14ac:dyDescent="0.45">
      <c r="A2786">
        <v>2525</v>
      </c>
      <c r="B2786" s="3" t="s">
        <v>2525</v>
      </c>
      <c r="C2786" s="3" t="s">
        <v>6635</v>
      </c>
      <c r="D2786" s="6">
        <v>8000</v>
      </c>
      <c r="E2786" s="8">
        <v>8026</v>
      </c>
      <c r="F2786" s="17" t="s">
        <v>8218</v>
      </c>
      <c r="G2786" t="s">
        <v>8223</v>
      </c>
      <c r="H2786" t="s">
        <v>8245</v>
      </c>
      <c r="I2786">
        <v>1340914571</v>
      </c>
      <c r="J2786" s="10">
        <v>1338322571</v>
      </c>
      <c r="K2786" s="11">
        <f t="shared" si="215"/>
        <v>41058.844571759262</v>
      </c>
      <c r="L2786" t="b">
        <v>0</v>
      </c>
      <c r="M2786">
        <v>80</v>
      </c>
      <c r="N2786" t="b">
        <v>1</v>
      </c>
      <c r="O2786" t="s">
        <v>8298</v>
      </c>
      <c r="P2786" t="s">
        <v>8327</v>
      </c>
      <c r="Q2786">
        <f t="shared" si="216"/>
        <v>2012</v>
      </c>
      <c r="R2786">
        <f t="shared" si="217"/>
        <v>1</v>
      </c>
      <c r="S2786">
        <f t="shared" si="218"/>
        <v>0</v>
      </c>
      <c r="T2786">
        <f t="shared" si="219"/>
        <v>0</v>
      </c>
      <c r="U2786" t="str" cm="1">
        <f t="array" ref="U2786">_xlfn.IFS(D2786&lt;1000,"Less Than 1000",D2786&lt;=4999,"1000 to 4999",D2786&lt;=9999,"5000 to 9999",D2786&lt;=14999,"10000 to 14999",D2786&lt;=19999,"15000 to 19999",D2786&lt;=24999,"20000 to 24999",D2786&lt;=29999,"25000 to 29999",D2786&lt;=34999,"30000 to 34999",D2786&lt;=39999,"35000 to 39999",D2786&lt;44999,"40000 to 44999",D2786&lt;=44999,"40000 to 44999",D2786&lt;=49999,"45000 to 49999",D2786&gt;=50000,"50000 or More")</f>
        <v>5000 to 9999</v>
      </c>
    </row>
    <row r="2787" spans="1:21" ht="42.75" x14ac:dyDescent="0.45">
      <c r="A2787">
        <v>2607</v>
      </c>
      <c r="B2787" s="3" t="s">
        <v>2607</v>
      </c>
      <c r="C2787" s="3" t="s">
        <v>6717</v>
      </c>
      <c r="D2787" s="6">
        <v>8000</v>
      </c>
      <c r="E2787" s="8">
        <v>32616</v>
      </c>
      <c r="F2787" s="17" t="s">
        <v>8218</v>
      </c>
      <c r="G2787" t="s">
        <v>8223</v>
      </c>
      <c r="H2787" t="s">
        <v>8245</v>
      </c>
      <c r="I2787">
        <v>1439344800</v>
      </c>
      <c r="J2787" s="10">
        <v>1435611572</v>
      </c>
      <c r="K2787" s="11">
        <f t="shared" si="215"/>
        <v>42184.874675925923</v>
      </c>
      <c r="L2787" t="b">
        <v>1</v>
      </c>
      <c r="M2787">
        <v>398</v>
      </c>
      <c r="N2787" t="b">
        <v>1</v>
      </c>
      <c r="O2787" t="s">
        <v>8292</v>
      </c>
      <c r="P2787" t="s">
        <v>8328</v>
      </c>
      <c r="Q2787">
        <f t="shared" si="216"/>
        <v>2015</v>
      </c>
      <c r="R2787">
        <f t="shared" si="217"/>
        <v>1</v>
      </c>
      <c r="S2787">
        <f t="shared" si="218"/>
        <v>0</v>
      </c>
      <c r="T2787">
        <f t="shared" si="219"/>
        <v>0</v>
      </c>
      <c r="U2787" t="str" cm="1">
        <f t="array" ref="U2787">_xlfn.IFS(D2787&lt;1000,"Less Than 1000",D2787&lt;=4999,"1000 to 4999",D2787&lt;=9999,"5000 to 9999",D2787&lt;=14999,"10000 to 14999",D2787&lt;=19999,"15000 to 19999",D2787&lt;=24999,"20000 to 24999",D2787&lt;=29999,"25000 to 29999",D2787&lt;=34999,"30000 to 34999",D2787&lt;=39999,"35000 to 39999",D2787&lt;44999,"40000 to 44999",D2787&lt;=44999,"40000 to 44999",D2787&lt;=49999,"45000 to 49999",D2787&gt;=50000,"50000 or More")</f>
        <v>5000 to 9999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7" t="s">
        <v>8218</v>
      </c>
      <c r="G2788" t="s">
        <v>8224</v>
      </c>
      <c r="H2788" t="s">
        <v>8246</v>
      </c>
      <c r="I2788">
        <v>1404913180</v>
      </c>
      <c r="J2788" s="10">
        <v>1403703580</v>
      </c>
      <c r="K2788" s="11">
        <f t="shared" si="215"/>
        <v>41815.569212962961</v>
      </c>
      <c r="L2788" t="b">
        <v>0</v>
      </c>
      <c r="M2788">
        <v>74</v>
      </c>
      <c r="N2788" t="b">
        <v>1</v>
      </c>
      <c r="O2788" t="s">
        <v>8290</v>
      </c>
      <c r="P2788" t="s">
        <v>8291</v>
      </c>
      <c r="Q2788">
        <f t="shared" si="216"/>
        <v>2014</v>
      </c>
      <c r="R2788">
        <f t="shared" si="217"/>
        <v>1</v>
      </c>
      <c r="S2788">
        <f t="shared" si="218"/>
        <v>0</v>
      </c>
      <c r="T2788">
        <f t="shared" si="219"/>
        <v>0</v>
      </c>
      <c r="U2788" t="str" cm="1">
        <f t="array" ref="U2788">_xlfn.IFS(D2788&lt;1000,"Less Than 1000",D2788&lt;=4999,"1000 to 4999",D2788&lt;=9999,"5000 to 9999",D2788&lt;=14999,"10000 to 14999",D2788&lt;=19999,"15000 to 19999",D2788&lt;=24999,"20000 to 24999",D2788&lt;=29999,"25000 to 29999",D2788&lt;=34999,"30000 to 34999",D2788&lt;=39999,"35000 to 39999",D2788&lt;44999,"40000 to 44999",D2788&lt;=44999,"40000 to 44999",D2788&lt;=49999,"45000 to 49999",D2788&gt;=50000,"50000 or More")</f>
        <v>1000 to 4999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7" t="s">
        <v>8218</v>
      </c>
      <c r="G2789" t="s">
        <v>8223</v>
      </c>
      <c r="H2789" t="s">
        <v>8245</v>
      </c>
      <c r="I2789">
        <v>1405658752</v>
      </c>
      <c r="J2789" s="10">
        <v>1403066752</v>
      </c>
      <c r="K2789" s="11">
        <f t="shared" si="215"/>
        <v>41808.198518518519</v>
      </c>
      <c r="L2789" t="b">
        <v>0</v>
      </c>
      <c r="M2789">
        <v>38</v>
      </c>
      <c r="N2789" t="b">
        <v>1</v>
      </c>
      <c r="O2789" t="s">
        <v>8290</v>
      </c>
      <c r="P2789" t="s">
        <v>8291</v>
      </c>
      <c r="Q2789">
        <f t="shared" si="216"/>
        <v>2014</v>
      </c>
      <c r="R2789">
        <f t="shared" si="217"/>
        <v>1</v>
      </c>
      <c r="S2789">
        <f t="shared" si="218"/>
        <v>0</v>
      </c>
      <c r="T2789">
        <f t="shared" si="219"/>
        <v>0</v>
      </c>
      <c r="U2789" t="str" cm="1">
        <f t="array" ref="U2789">_xlfn.IFS(D2789&lt;1000,"Less Than 1000",D2789&lt;=4999,"1000 to 4999",D2789&lt;=9999,"5000 to 9999",D2789&lt;=14999,"10000 to 14999",D2789&lt;=19999,"15000 to 19999",D2789&lt;=24999,"20000 to 24999",D2789&lt;=29999,"25000 to 29999",D2789&lt;=34999,"30000 to 34999",D2789&lt;=39999,"35000 to 39999",D2789&lt;44999,"40000 to 44999",D2789&lt;=44999,"40000 to 44999",D2789&lt;=49999,"45000 to 49999",D2789&gt;=50000,"50000 or More")</f>
        <v>1000 to 4999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7" t="s">
        <v>8218</v>
      </c>
      <c r="G2790" t="s">
        <v>8223</v>
      </c>
      <c r="H2790" t="s">
        <v>8245</v>
      </c>
      <c r="I2790">
        <v>1469811043</v>
      </c>
      <c r="J2790" s="10">
        <v>1467219043</v>
      </c>
      <c r="K2790" s="11">
        <f t="shared" si="215"/>
        <v>42550.701886574068</v>
      </c>
      <c r="L2790" t="b">
        <v>0</v>
      </c>
      <c r="M2790">
        <v>20</v>
      </c>
      <c r="N2790" t="b">
        <v>1</v>
      </c>
      <c r="O2790" t="s">
        <v>8290</v>
      </c>
      <c r="P2790" t="s">
        <v>8291</v>
      </c>
      <c r="Q2790">
        <f t="shared" si="216"/>
        <v>2016</v>
      </c>
      <c r="R2790">
        <f t="shared" si="217"/>
        <v>1</v>
      </c>
      <c r="S2790">
        <f t="shared" si="218"/>
        <v>0</v>
      </c>
      <c r="T2790">
        <f t="shared" si="219"/>
        <v>0</v>
      </c>
      <c r="U2790" t="str" cm="1">
        <f t="array" ref="U2790">_xlfn.IFS(D2790&lt;1000,"Less Than 1000",D2790&lt;=4999,"1000 to 4999",D2790&lt;=9999,"5000 to 9999",D2790&lt;=14999,"10000 to 14999",D2790&lt;=19999,"15000 to 19999",D2790&lt;=24999,"20000 to 24999",D2790&lt;=29999,"25000 to 29999",D2790&lt;=34999,"30000 to 34999",D2790&lt;=39999,"35000 to 39999",D2790&lt;44999,"40000 to 44999",D2790&lt;=44999,"40000 to 44999",D2790&lt;=49999,"45000 to 49999",D2790&gt;=50000,"50000 or More")</f>
        <v>1000 to 4999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7" t="s">
        <v>8218</v>
      </c>
      <c r="G2791" t="s">
        <v>8223</v>
      </c>
      <c r="H2791" t="s">
        <v>8245</v>
      </c>
      <c r="I2791">
        <v>1426132800</v>
      </c>
      <c r="J2791" s="10">
        <v>1424477934</v>
      </c>
      <c r="K2791" s="11">
        <f t="shared" si="215"/>
        <v>42056.013124999998</v>
      </c>
      <c r="L2791" t="b">
        <v>0</v>
      </c>
      <c r="M2791">
        <v>24</v>
      </c>
      <c r="N2791" t="b">
        <v>1</v>
      </c>
      <c r="O2791" t="s">
        <v>8290</v>
      </c>
      <c r="P2791" t="s">
        <v>8291</v>
      </c>
      <c r="Q2791">
        <f t="shared" si="216"/>
        <v>2015</v>
      </c>
      <c r="R2791">
        <f t="shared" si="217"/>
        <v>1</v>
      </c>
      <c r="S2791">
        <f t="shared" si="218"/>
        <v>0</v>
      </c>
      <c r="T2791">
        <f t="shared" si="219"/>
        <v>0</v>
      </c>
      <c r="U2791" t="str" cm="1">
        <f t="array" ref="U2791">_xlfn.IFS(D2791&lt;1000,"Less Than 1000",D2791&lt;=4999,"1000 to 4999",D2791&lt;=9999,"5000 to 9999",D2791&lt;=14999,"10000 to 14999",D2791&lt;=19999,"15000 to 19999",D2791&lt;=24999,"20000 to 24999",D2791&lt;=29999,"25000 to 29999",D2791&lt;=34999,"30000 to 34999",D2791&lt;=39999,"35000 to 39999",D2791&lt;44999,"40000 to 44999",D2791&lt;=44999,"40000 to 44999",D2791&lt;=49999,"45000 to 49999",D2791&gt;=50000,"50000 or More")</f>
        <v>1000 to 4999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7" t="s">
        <v>8218</v>
      </c>
      <c r="G2792" t="s">
        <v>8223</v>
      </c>
      <c r="H2792" t="s">
        <v>8245</v>
      </c>
      <c r="I2792">
        <v>1423693903</v>
      </c>
      <c r="J2792" s="10">
        <v>1421101903</v>
      </c>
      <c r="K2792" s="11">
        <f t="shared" si="215"/>
        <v>42016.938692129625</v>
      </c>
      <c r="L2792" t="b">
        <v>0</v>
      </c>
      <c r="M2792">
        <v>66</v>
      </c>
      <c r="N2792" t="b">
        <v>1</v>
      </c>
      <c r="O2792" t="s">
        <v>8290</v>
      </c>
      <c r="P2792" t="s">
        <v>8291</v>
      </c>
      <c r="Q2792">
        <f t="shared" si="216"/>
        <v>2015</v>
      </c>
      <c r="R2792">
        <f t="shared" si="217"/>
        <v>1</v>
      </c>
      <c r="S2792">
        <f t="shared" si="218"/>
        <v>0</v>
      </c>
      <c r="T2792">
        <f t="shared" si="219"/>
        <v>0</v>
      </c>
      <c r="U2792" t="str" cm="1">
        <f t="array" ref="U2792">_xlfn.IFS(D2792&lt;1000,"Less Than 1000",D2792&lt;=4999,"1000 to 4999",D2792&lt;=9999,"5000 to 9999",D2792&lt;=14999,"10000 to 14999",D2792&lt;=19999,"15000 to 19999",D2792&lt;=24999,"20000 to 24999",D2792&lt;=29999,"25000 to 29999",D2792&lt;=34999,"30000 to 34999",D2792&lt;=39999,"35000 to 39999",D2792&lt;44999,"40000 to 44999",D2792&lt;=44999,"40000 to 44999",D2792&lt;=49999,"45000 to 49999",D2792&gt;=50000,"50000 or More")</f>
        <v>1000 to 4999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7" t="s">
        <v>8218</v>
      </c>
      <c r="G2793" t="s">
        <v>8223</v>
      </c>
      <c r="H2793" t="s">
        <v>8245</v>
      </c>
      <c r="I2793">
        <v>1473393600</v>
      </c>
      <c r="J2793" s="10">
        <v>1470778559</v>
      </c>
      <c r="K2793" s="11">
        <f t="shared" si="215"/>
        <v>42591.899988425925</v>
      </c>
      <c r="L2793" t="b">
        <v>0</v>
      </c>
      <c r="M2793">
        <v>28</v>
      </c>
      <c r="N2793" t="b">
        <v>1</v>
      </c>
      <c r="O2793" t="s">
        <v>8290</v>
      </c>
      <c r="P2793" t="s">
        <v>8291</v>
      </c>
      <c r="Q2793">
        <f t="shared" si="216"/>
        <v>2016</v>
      </c>
      <c r="R2793">
        <f t="shared" si="217"/>
        <v>1</v>
      </c>
      <c r="S2793">
        <f t="shared" si="218"/>
        <v>0</v>
      </c>
      <c r="T2793">
        <f t="shared" si="219"/>
        <v>0</v>
      </c>
      <c r="U2793" t="str" cm="1">
        <f t="array" ref="U2793">_xlfn.IFS(D2793&lt;1000,"Less Than 1000",D2793&lt;=4999,"1000 to 4999",D2793&lt;=9999,"5000 to 9999",D2793&lt;=14999,"10000 to 14999",D2793&lt;=19999,"15000 to 19999",D2793&lt;=24999,"20000 to 24999",D2793&lt;=29999,"25000 to 29999",D2793&lt;=34999,"30000 to 34999",D2793&lt;=39999,"35000 to 39999",D2793&lt;44999,"40000 to 44999",D2793&lt;=44999,"40000 to 44999",D2793&lt;=49999,"45000 to 49999",D2793&gt;=50000,"50000 or More")</f>
        <v>1000 to 4999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7" t="s">
        <v>8218</v>
      </c>
      <c r="G2794" t="s">
        <v>8223</v>
      </c>
      <c r="H2794" t="s">
        <v>8245</v>
      </c>
      <c r="I2794">
        <v>1439357559</v>
      </c>
      <c r="J2794" s="10">
        <v>1435469559</v>
      </c>
      <c r="K2794" s="11">
        <f t="shared" si="215"/>
        <v>42183.231006944443</v>
      </c>
      <c r="L2794" t="b">
        <v>0</v>
      </c>
      <c r="M2794">
        <v>24</v>
      </c>
      <c r="N2794" t="b">
        <v>1</v>
      </c>
      <c r="O2794" t="s">
        <v>8290</v>
      </c>
      <c r="P2794" t="s">
        <v>8291</v>
      </c>
      <c r="Q2794">
        <f t="shared" si="216"/>
        <v>2015</v>
      </c>
      <c r="R2794">
        <f t="shared" si="217"/>
        <v>1</v>
      </c>
      <c r="S2794">
        <f t="shared" si="218"/>
        <v>0</v>
      </c>
      <c r="T2794">
        <f t="shared" si="219"/>
        <v>0</v>
      </c>
      <c r="U2794" t="str" cm="1">
        <f t="array" ref="U2794">_xlfn.IFS(D2794&lt;1000,"Less Than 1000",D2794&lt;=4999,"1000 to 4999",D2794&lt;=9999,"5000 to 9999",D2794&lt;=14999,"10000 to 14999",D2794&lt;=19999,"15000 to 19999",D2794&lt;=24999,"20000 to 24999",D2794&lt;=29999,"25000 to 29999",D2794&lt;=34999,"30000 to 34999",D2794&lt;=39999,"35000 to 39999",D2794&lt;44999,"40000 to 44999",D2794&lt;=44999,"40000 to 44999",D2794&lt;=49999,"45000 to 49999",D2794&gt;=50000,"50000 or More")</f>
        <v>1000 to 4999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7" t="s">
        <v>8218</v>
      </c>
      <c r="G2795" t="s">
        <v>8225</v>
      </c>
      <c r="H2795" t="s">
        <v>8247</v>
      </c>
      <c r="I2795">
        <v>1437473005</v>
      </c>
      <c r="J2795" s="10">
        <v>1434881005</v>
      </c>
      <c r="K2795" s="11">
        <f t="shared" si="215"/>
        <v>42176.419039351851</v>
      </c>
      <c r="L2795" t="b">
        <v>0</v>
      </c>
      <c r="M2795">
        <v>73</v>
      </c>
      <c r="N2795" t="b">
        <v>1</v>
      </c>
      <c r="O2795" t="s">
        <v>8290</v>
      </c>
      <c r="P2795" t="s">
        <v>8291</v>
      </c>
      <c r="Q2795">
        <f t="shared" si="216"/>
        <v>2015</v>
      </c>
      <c r="R2795">
        <f t="shared" si="217"/>
        <v>1</v>
      </c>
      <c r="S2795">
        <f t="shared" si="218"/>
        <v>0</v>
      </c>
      <c r="T2795">
        <f t="shared" si="219"/>
        <v>0</v>
      </c>
      <c r="U2795" t="str" cm="1">
        <f t="array" ref="U2795">_xlfn.IFS(D2795&lt;1000,"Less Than 1000",D2795&lt;=4999,"1000 to 4999",D2795&lt;=9999,"5000 to 9999",D2795&lt;=14999,"10000 to 14999",D2795&lt;=19999,"15000 to 19999",D2795&lt;=24999,"20000 to 24999",D2795&lt;=29999,"25000 to 29999",D2795&lt;=34999,"30000 to 34999",D2795&lt;=39999,"35000 to 39999",D2795&lt;44999,"40000 to 44999",D2795&lt;=44999,"40000 to 44999",D2795&lt;=49999,"45000 to 49999",D2795&gt;=50000,"50000 or More")</f>
        <v>10000 to 14999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7" t="s">
        <v>8218</v>
      </c>
      <c r="G2796" t="s">
        <v>8224</v>
      </c>
      <c r="H2796" t="s">
        <v>8246</v>
      </c>
      <c r="I2796">
        <v>1457031600</v>
      </c>
      <c r="J2796" s="10">
        <v>1455640559</v>
      </c>
      <c r="K2796" s="11">
        <f t="shared" si="215"/>
        <v>42416.691655092596</v>
      </c>
      <c r="L2796" t="b">
        <v>0</v>
      </c>
      <c r="M2796">
        <v>3</v>
      </c>
      <c r="N2796" t="b">
        <v>1</v>
      </c>
      <c r="O2796" t="s">
        <v>8290</v>
      </c>
      <c r="P2796" t="s">
        <v>8291</v>
      </c>
      <c r="Q2796">
        <f t="shared" si="216"/>
        <v>2016</v>
      </c>
      <c r="R2796">
        <f t="shared" si="217"/>
        <v>1</v>
      </c>
      <c r="S2796">
        <f t="shared" si="218"/>
        <v>0</v>
      </c>
      <c r="T2796">
        <f t="shared" si="219"/>
        <v>0</v>
      </c>
      <c r="U2796" t="str" cm="1">
        <f t="array" ref="U2796">_xlfn.IFS(D2796&lt;1000,"Less Than 1000",D2796&lt;=4999,"1000 to 4999",D2796&lt;=9999,"5000 to 9999",D2796&lt;=14999,"10000 to 14999",D2796&lt;=19999,"15000 to 19999",D2796&lt;=24999,"20000 to 24999",D2796&lt;=29999,"25000 to 29999",D2796&lt;=34999,"30000 to 34999",D2796&lt;=39999,"35000 to 39999",D2796&lt;44999,"40000 to 44999",D2796&lt;=44999,"40000 to 44999",D2796&lt;=49999,"45000 to 49999",D2796&gt;=50000,"50000 or More")</f>
        <v>Less Than 1000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7" t="s">
        <v>8218</v>
      </c>
      <c r="G2797" t="s">
        <v>8223</v>
      </c>
      <c r="H2797" t="s">
        <v>8245</v>
      </c>
      <c r="I2797">
        <v>1402095600</v>
      </c>
      <c r="J2797" s="10">
        <v>1400675841</v>
      </c>
      <c r="K2797" s="11">
        <f t="shared" si="215"/>
        <v>41780.525937500002</v>
      </c>
      <c r="L2797" t="b">
        <v>0</v>
      </c>
      <c r="M2797">
        <v>20</v>
      </c>
      <c r="N2797" t="b">
        <v>1</v>
      </c>
      <c r="O2797" t="s">
        <v>8290</v>
      </c>
      <c r="P2797" t="s">
        <v>8291</v>
      </c>
      <c r="Q2797">
        <f t="shared" si="216"/>
        <v>2014</v>
      </c>
      <c r="R2797">
        <f t="shared" si="217"/>
        <v>1</v>
      </c>
      <c r="S2797">
        <f t="shared" si="218"/>
        <v>0</v>
      </c>
      <c r="T2797">
        <f t="shared" si="219"/>
        <v>0</v>
      </c>
      <c r="U2797" t="str" cm="1">
        <f t="array" ref="U2797">_xlfn.IFS(D2797&lt;1000,"Less Than 1000",D2797&lt;=4999,"1000 to 4999",D2797&lt;=9999,"5000 to 9999",D2797&lt;=14999,"10000 to 14999",D2797&lt;=19999,"15000 to 19999",D2797&lt;=24999,"20000 to 24999",D2797&lt;=29999,"25000 to 29999",D2797&lt;=34999,"30000 to 34999",D2797&lt;=39999,"35000 to 39999",D2797&lt;44999,"40000 to 44999",D2797&lt;=44999,"40000 to 44999",D2797&lt;=49999,"45000 to 49999",D2797&gt;=50000,"50000 or More")</f>
        <v>Less Than 1000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7" t="s">
        <v>8218</v>
      </c>
      <c r="G2798" t="s">
        <v>8224</v>
      </c>
      <c r="H2798" t="s">
        <v>8246</v>
      </c>
      <c r="I2798">
        <v>1404564028</v>
      </c>
      <c r="J2798" s="10">
        <v>1401972028</v>
      </c>
      <c r="K2798" s="11">
        <f t="shared" si="215"/>
        <v>41795.528101851851</v>
      </c>
      <c r="L2798" t="b">
        <v>0</v>
      </c>
      <c r="M2798">
        <v>21</v>
      </c>
      <c r="N2798" t="b">
        <v>1</v>
      </c>
      <c r="O2798" t="s">
        <v>8290</v>
      </c>
      <c r="P2798" t="s">
        <v>8291</v>
      </c>
      <c r="Q2798">
        <f t="shared" si="216"/>
        <v>2014</v>
      </c>
      <c r="R2798">
        <f t="shared" si="217"/>
        <v>1</v>
      </c>
      <c r="S2798">
        <f t="shared" si="218"/>
        <v>0</v>
      </c>
      <c r="T2798">
        <f t="shared" si="219"/>
        <v>0</v>
      </c>
      <c r="U2798" t="str" cm="1">
        <f t="array" ref="U2798">_xlfn.IFS(D2798&lt;1000,"Less Than 1000",D2798&lt;=4999,"1000 to 4999",D2798&lt;=9999,"5000 to 9999",D2798&lt;=14999,"10000 to 14999",D2798&lt;=19999,"15000 to 19999",D2798&lt;=24999,"20000 to 24999",D2798&lt;=29999,"25000 to 29999",D2798&lt;=34999,"30000 to 34999",D2798&lt;=39999,"35000 to 39999",D2798&lt;44999,"40000 to 44999",D2798&lt;=44999,"40000 to 44999",D2798&lt;=49999,"45000 to 49999",D2798&gt;=50000,"50000 or More")</f>
        <v>Less Than 1000</v>
      </c>
    </row>
    <row r="2799" spans="1:21" ht="42.75" x14ac:dyDescent="0.45">
      <c r="A2799">
        <v>2608</v>
      </c>
      <c r="B2799" s="3" t="s">
        <v>2608</v>
      </c>
      <c r="C2799" s="3" t="s">
        <v>6718</v>
      </c>
      <c r="D2799" s="6">
        <v>8000</v>
      </c>
      <c r="E2799" s="8">
        <v>17914</v>
      </c>
      <c r="F2799" s="17" t="s">
        <v>8218</v>
      </c>
      <c r="G2799" t="s">
        <v>8223</v>
      </c>
      <c r="H2799" t="s">
        <v>8245</v>
      </c>
      <c r="I2799">
        <v>1489536000</v>
      </c>
      <c r="J2799" s="10">
        <v>1485976468</v>
      </c>
      <c r="K2799" s="11">
        <f t="shared" si="215"/>
        <v>42767.801712962959</v>
      </c>
      <c r="L2799" t="b">
        <v>1</v>
      </c>
      <c r="M2799">
        <v>304</v>
      </c>
      <c r="N2799" t="b">
        <v>1</v>
      </c>
      <c r="O2799" t="s">
        <v>8292</v>
      </c>
      <c r="P2799" t="s">
        <v>8328</v>
      </c>
      <c r="Q2799">
        <f t="shared" si="216"/>
        <v>2017</v>
      </c>
      <c r="R2799">
        <f t="shared" si="217"/>
        <v>1</v>
      </c>
      <c r="S2799">
        <f t="shared" si="218"/>
        <v>0</v>
      </c>
      <c r="T2799">
        <f t="shared" si="219"/>
        <v>0</v>
      </c>
      <c r="U2799" t="str" cm="1">
        <f t="array" ref="U2799">_xlfn.IFS(D2799&lt;1000,"Less Than 1000",D2799&lt;=4999,"1000 to 4999",D2799&lt;=9999,"5000 to 9999",D2799&lt;=14999,"10000 to 14999",D2799&lt;=19999,"15000 to 19999",D2799&lt;=24999,"20000 to 24999",D2799&lt;=29999,"25000 to 29999",D2799&lt;=34999,"30000 to 34999",D2799&lt;=39999,"35000 to 39999",D2799&lt;44999,"40000 to 44999",D2799&lt;=44999,"40000 to 44999",D2799&lt;=49999,"45000 to 49999",D2799&gt;=50000,"50000 or More")</f>
        <v>5000 to 9999</v>
      </c>
    </row>
    <row r="2800" spans="1:21" ht="42.75" x14ac:dyDescent="0.45">
      <c r="A2800">
        <v>2624</v>
      </c>
      <c r="B2800" s="3" t="s">
        <v>2624</v>
      </c>
      <c r="C2800" s="3" t="s">
        <v>6734</v>
      </c>
      <c r="D2800" s="6">
        <v>8000</v>
      </c>
      <c r="E2800" s="8">
        <v>110353.65</v>
      </c>
      <c r="F2800" s="17" t="s">
        <v>8218</v>
      </c>
      <c r="G2800" t="s">
        <v>8223</v>
      </c>
      <c r="H2800" t="s">
        <v>8245</v>
      </c>
      <c r="I2800">
        <v>1347530822</v>
      </c>
      <c r="J2800" s="10">
        <v>1345716422</v>
      </c>
      <c r="K2800" s="11">
        <f t="shared" si="215"/>
        <v>41144.42155092593</v>
      </c>
      <c r="L2800" t="b">
        <v>0</v>
      </c>
      <c r="M2800">
        <v>3468</v>
      </c>
      <c r="N2800" t="b">
        <v>1</v>
      </c>
      <c r="O2800" t="s">
        <v>8292</v>
      </c>
      <c r="P2800" t="s">
        <v>8328</v>
      </c>
      <c r="Q2800">
        <f t="shared" si="216"/>
        <v>2012</v>
      </c>
      <c r="R2800">
        <f t="shared" si="217"/>
        <v>1</v>
      </c>
      <c r="S2800">
        <f t="shared" si="218"/>
        <v>0</v>
      </c>
      <c r="T2800">
        <f t="shared" si="219"/>
        <v>0</v>
      </c>
      <c r="U2800" t="str" cm="1">
        <f t="array" ref="U2800">_xlfn.IFS(D2800&lt;1000,"Less Than 1000",D2800&lt;=4999,"1000 to 4999",D2800&lt;=9999,"5000 to 9999",D2800&lt;=14999,"10000 to 14999",D2800&lt;=19999,"15000 to 19999",D2800&lt;=24999,"20000 to 24999",D2800&lt;=29999,"25000 to 29999",D2800&lt;=34999,"30000 to 34999",D2800&lt;=39999,"35000 to 39999",D2800&lt;44999,"40000 to 44999",D2800&lt;=44999,"40000 to 44999",D2800&lt;=49999,"45000 to 49999",D2800&gt;=50000,"50000 or More")</f>
        <v>5000 to 9999</v>
      </c>
    </row>
    <row r="2801" spans="1:21" ht="42.75" x14ac:dyDescent="0.45">
      <c r="A2801">
        <v>2681</v>
      </c>
      <c r="B2801" s="3" t="s">
        <v>2681</v>
      </c>
      <c r="C2801" s="3" t="s">
        <v>6791</v>
      </c>
      <c r="D2801" s="6">
        <v>8000</v>
      </c>
      <c r="E2801" s="8">
        <v>55</v>
      </c>
      <c r="F2801" s="17" t="s">
        <v>8220</v>
      </c>
      <c r="G2801" t="s">
        <v>8223</v>
      </c>
      <c r="H2801" t="s">
        <v>8245</v>
      </c>
      <c r="I2801">
        <v>1405027750</v>
      </c>
      <c r="J2801" s="10">
        <v>1402867750</v>
      </c>
      <c r="K2801" s="11">
        <f t="shared" si="215"/>
        <v>41805.895254629628</v>
      </c>
      <c r="L2801" t="b">
        <v>0</v>
      </c>
      <c r="M2801">
        <v>2</v>
      </c>
      <c r="N2801" t="b">
        <v>0</v>
      </c>
      <c r="O2801" t="s">
        <v>8309</v>
      </c>
      <c r="P2801" t="s">
        <v>8310</v>
      </c>
      <c r="Q2801">
        <f t="shared" si="216"/>
        <v>2014</v>
      </c>
      <c r="R2801">
        <f t="shared" si="217"/>
        <v>0</v>
      </c>
      <c r="S2801">
        <f t="shared" si="218"/>
        <v>1</v>
      </c>
      <c r="T2801">
        <f t="shared" si="219"/>
        <v>0</v>
      </c>
      <c r="U2801" t="str" cm="1">
        <f t="array" ref="U2801">_xlfn.IFS(D2801&lt;1000,"Less Than 1000",D2801&lt;=4999,"1000 to 4999",D2801&lt;=9999,"5000 to 9999",D2801&lt;=14999,"10000 to 14999",D2801&lt;=19999,"15000 to 19999",D2801&lt;=24999,"20000 to 24999",D2801&lt;=29999,"25000 to 29999",D2801&lt;=34999,"30000 to 34999",D2801&lt;=39999,"35000 to 39999",D2801&lt;44999,"40000 to 44999",D2801&lt;=44999,"40000 to 44999",D2801&lt;=49999,"45000 to 49999",D2801&gt;=50000,"50000 or More")</f>
        <v>5000 to 9999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7" t="s">
        <v>8218</v>
      </c>
      <c r="G2802" t="s">
        <v>8224</v>
      </c>
      <c r="H2802" t="s">
        <v>8246</v>
      </c>
      <c r="I2802">
        <v>1420377366</v>
      </c>
      <c r="J2802" s="10">
        <v>1415193366</v>
      </c>
      <c r="K2802" s="11">
        <f t="shared" si="215"/>
        <v>41948.552847222221</v>
      </c>
      <c r="L2802" t="b">
        <v>0</v>
      </c>
      <c r="M2802">
        <v>31</v>
      </c>
      <c r="N2802" t="b">
        <v>1</v>
      </c>
      <c r="O2802" t="s">
        <v>8290</v>
      </c>
      <c r="P2802" t="s">
        <v>8291</v>
      </c>
      <c r="Q2802">
        <f t="shared" si="216"/>
        <v>2014</v>
      </c>
      <c r="R2802">
        <f t="shared" si="217"/>
        <v>1</v>
      </c>
      <c r="S2802">
        <f t="shared" si="218"/>
        <v>0</v>
      </c>
      <c r="T2802">
        <f t="shared" si="219"/>
        <v>0</v>
      </c>
      <c r="U2802" t="str" cm="1">
        <f t="array" ref="U2802">_xlfn.IFS(D2802&lt;1000,"Less Than 1000",D2802&lt;=4999,"1000 to 4999",D2802&lt;=9999,"5000 to 9999",D2802&lt;=14999,"10000 to 14999",D2802&lt;=19999,"15000 to 19999",D2802&lt;=24999,"20000 to 24999",D2802&lt;=29999,"25000 to 29999",D2802&lt;=34999,"30000 to 34999",D2802&lt;=39999,"35000 to 39999",D2802&lt;44999,"40000 to 44999",D2802&lt;=44999,"40000 to 44999",D2802&lt;=49999,"45000 to 49999",D2802&gt;=50000,"50000 or More")</f>
        <v>1000 to 4999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7" t="s">
        <v>8218</v>
      </c>
      <c r="G2803" t="s">
        <v>8225</v>
      </c>
      <c r="H2803" t="s">
        <v>8247</v>
      </c>
      <c r="I2803">
        <v>1412938800</v>
      </c>
      <c r="J2803" s="10">
        <v>1411019409</v>
      </c>
      <c r="K2803" s="11">
        <f t="shared" si="215"/>
        <v>41900.243159722224</v>
      </c>
      <c r="L2803" t="b">
        <v>0</v>
      </c>
      <c r="M2803">
        <v>13</v>
      </c>
      <c r="N2803" t="b">
        <v>1</v>
      </c>
      <c r="O2803" t="s">
        <v>8290</v>
      </c>
      <c r="P2803" t="s">
        <v>8291</v>
      </c>
      <c r="Q2803">
        <f t="shared" si="216"/>
        <v>2014</v>
      </c>
      <c r="R2803">
        <f t="shared" si="217"/>
        <v>1</v>
      </c>
      <c r="S2803">
        <f t="shared" si="218"/>
        <v>0</v>
      </c>
      <c r="T2803">
        <f t="shared" si="219"/>
        <v>0</v>
      </c>
      <c r="U2803" t="str" cm="1">
        <f t="array" ref="U2803">_xlfn.IFS(D2803&lt;1000,"Less Than 1000",D2803&lt;=4999,"1000 to 4999",D2803&lt;=9999,"5000 to 9999",D2803&lt;=14999,"10000 to 14999",D2803&lt;=19999,"15000 to 19999",D2803&lt;=24999,"20000 to 24999",D2803&lt;=29999,"25000 to 29999",D2803&lt;=34999,"30000 to 34999",D2803&lt;=39999,"35000 to 39999",D2803&lt;44999,"40000 to 44999",D2803&lt;=44999,"40000 to 44999",D2803&lt;=49999,"45000 to 49999",D2803&gt;=50000,"50000 or More")</f>
        <v>Less Than 1000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7" t="s">
        <v>8218</v>
      </c>
      <c r="G2804" t="s">
        <v>8224</v>
      </c>
      <c r="H2804" t="s">
        <v>8246</v>
      </c>
      <c r="I2804">
        <v>1438875107</v>
      </c>
      <c r="J2804" s="10">
        <v>1436283107</v>
      </c>
      <c r="K2804" s="11">
        <f t="shared" si="215"/>
        <v>42192.64707175926</v>
      </c>
      <c r="L2804" t="b">
        <v>0</v>
      </c>
      <c r="M2804">
        <v>90</v>
      </c>
      <c r="N2804" t="b">
        <v>1</v>
      </c>
      <c r="O2804" t="s">
        <v>8290</v>
      </c>
      <c r="P2804" t="s">
        <v>8291</v>
      </c>
      <c r="Q2804">
        <f t="shared" si="216"/>
        <v>2015</v>
      </c>
      <c r="R2804">
        <f t="shared" si="217"/>
        <v>1</v>
      </c>
      <c r="S2804">
        <f t="shared" si="218"/>
        <v>0</v>
      </c>
      <c r="T2804">
        <f t="shared" si="219"/>
        <v>0</v>
      </c>
      <c r="U2804" t="str" cm="1">
        <f t="array" ref="U2804">_xlfn.IFS(D2804&lt;1000,"Less Than 1000",D2804&lt;=4999,"1000 to 4999",D2804&lt;=9999,"5000 to 9999",D2804&lt;=14999,"10000 to 14999",D2804&lt;=19999,"15000 to 19999",D2804&lt;=24999,"20000 to 24999",D2804&lt;=29999,"25000 to 29999",D2804&lt;=34999,"30000 to 34999",D2804&lt;=39999,"35000 to 39999",D2804&lt;44999,"40000 to 44999",D2804&lt;=44999,"40000 to 44999",D2804&lt;=49999,"45000 to 49999",D2804&gt;=50000,"50000 or More")</f>
        <v>1000 to 4999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7" t="s">
        <v>8218</v>
      </c>
      <c r="G2805" t="s">
        <v>8223</v>
      </c>
      <c r="H2805" t="s">
        <v>8245</v>
      </c>
      <c r="I2805">
        <v>1437004800</v>
      </c>
      <c r="J2805" s="10">
        <v>1433295276</v>
      </c>
      <c r="K2805" s="11">
        <f t="shared" si="215"/>
        <v>42158.065694444449</v>
      </c>
      <c r="L2805" t="b">
        <v>0</v>
      </c>
      <c r="M2805">
        <v>141</v>
      </c>
      <c r="N2805" t="b">
        <v>1</v>
      </c>
      <c r="O2805" t="s">
        <v>8290</v>
      </c>
      <c r="P2805" t="s">
        <v>8291</v>
      </c>
      <c r="Q2805">
        <f t="shared" si="216"/>
        <v>2015</v>
      </c>
      <c r="R2805">
        <f t="shared" si="217"/>
        <v>1</v>
      </c>
      <c r="S2805">
        <f t="shared" si="218"/>
        <v>0</v>
      </c>
      <c r="T2805">
        <f t="shared" si="219"/>
        <v>0</v>
      </c>
      <c r="U2805" t="str" cm="1">
        <f t="array" ref="U2805">_xlfn.IFS(D2805&lt;1000,"Less Than 1000",D2805&lt;=4999,"1000 to 4999",D2805&lt;=9999,"5000 to 9999",D2805&lt;=14999,"10000 to 14999",D2805&lt;=19999,"15000 to 19999",D2805&lt;=24999,"20000 to 24999",D2805&lt;=29999,"25000 to 29999",D2805&lt;=34999,"30000 to 34999",D2805&lt;=39999,"35000 to 39999",D2805&lt;44999,"40000 to 44999",D2805&lt;=44999,"40000 to 44999",D2805&lt;=49999,"45000 to 49999",D2805&gt;=50000,"50000 or More")</f>
        <v>10000 to 14999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7" t="s">
        <v>8218</v>
      </c>
      <c r="G2806" t="s">
        <v>8224</v>
      </c>
      <c r="H2806" t="s">
        <v>8246</v>
      </c>
      <c r="I2806">
        <v>1411987990</v>
      </c>
      <c r="J2806" s="10">
        <v>1409395990</v>
      </c>
      <c r="K2806" s="11">
        <f t="shared" si="215"/>
        <v>41881.453587962962</v>
      </c>
      <c r="L2806" t="b">
        <v>0</v>
      </c>
      <c r="M2806">
        <v>23</v>
      </c>
      <c r="N2806" t="b">
        <v>1</v>
      </c>
      <c r="O2806" t="s">
        <v>8290</v>
      </c>
      <c r="P2806" t="s">
        <v>8291</v>
      </c>
      <c r="Q2806">
        <f t="shared" si="216"/>
        <v>2014</v>
      </c>
      <c r="R2806">
        <f t="shared" si="217"/>
        <v>1</v>
      </c>
      <c r="S2806">
        <f t="shared" si="218"/>
        <v>0</v>
      </c>
      <c r="T2806">
        <f t="shared" si="219"/>
        <v>0</v>
      </c>
      <c r="U2806" t="str" cm="1">
        <f t="array" ref="U2806">_xlfn.IFS(D2806&lt;1000,"Less Than 1000",D2806&lt;=4999,"1000 to 4999",D2806&lt;=9999,"5000 to 9999",D2806&lt;=14999,"10000 to 14999",D2806&lt;=19999,"15000 to 19999",D2806&lt;=24999,"20000 to 24999",D2806&lt;=29999,"25000 to 29999",D2806&lt;=34999,"30000 to 34999",D2806&lt;=39999,"35000 to 39999",D2806&lt;44999,"40000 to 44999",D2806&lt;=44999,"40000 to 44999",D2806&lt;=49999,"45000 to 49999",D2806&gt;=50000,"50000 or More")</f>
        <v>1000 to 4999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7" t="s">
        <v>8218</v>
      </c>
      <c r="G2807" t="s">
        <v>8224</v>
      </c>
      <c r="H2807" t="s">
        <v>8246</v>
      </c>
      <c r="I2807">
        <v>1440245273</v>
      </c>
      <c r="J2807" s="10">
        <v>1438085273</v>
      </c>
      <c r="K2807" s="11">
        <f t="shared" si="215"/>
        <v>42213.505474537036</v>
      </c>
      <c r="L2807" t="b">
        <v>0</v>
      </c>
      <c r="M2807">
        <v>18</v>
      </c>
      <c r="N2807" t="b">
        <v>1</v>
      </c>
      <c r="O2807" t="s">
        <v>8290</v>
      </c>
      <c r="P2807" t="s">
        <v>8291</v>
      </c>
      <c r="Q2807">
        <f t="shared" si="216"/>
        <v>2015</v>
      </c>
      <c r="R2807">
        <f t="shared" si="217"/>
        <v>1</v>
      </c>
      <c r="S2807">
        <f t="shared" si="218"/>
        <v>0</v>
      </c>
      <c r="T2807">
        <f t="shared" si="219"/>
        <v>0</v>
      </c>
      <c r="U2807" t="str" cm="1">
        <f t="array" ref="U2807">_xlfn.IFS(D2807&lt;1000,"Less Than 1000",D2807&lt;=4999,"1000 to 4999",D2807&lt;=9999,"5000 to 9999",D2807&lt;=14999,"10000 to 14999",D2807&lt;=19999,"15000 to 19999",D2807&lt;=24999,"20000 to 24999",D2807&lt;=29999,"25000 to 29999",D2807&lt;=34999,"30000 to 34999",D2807&lt;=39999,"35000 to 39999",D2807&lt;44999,"40000 to 44999",D2807&lt;=44999,"40000 to 44999",D2807&lt;=49999,"45000 to 49999",D2807&gt;=50000,"50000 or More")</f>
        <v>Less Than 1000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7" t="s">
        <v>8218</v>
      </c>
      <c r="G2808" t="s">
        <v>8224</v>
      </c>
      <c r="H2808" t="s">
        <v>8246</v>
      </c>
      <c r="I2808">
        <v>1438772400</v>
      </c>
      <c r="J2808" s="10">
        <v>1435645490</v>
      </c>
      <c r="K2808" s="11">
        <f t="shared" si="215"/>
        <v>42185.267245370371</v>
      </c>
      <c r="L2808" t="b">
        <v>0</v>
      </c>
      <c r="M2808">
        <v>76</v>
      </c>
      <c r="N2808" t="b">
        <v>1</v>
      </c>
      <c r="O2808" t="s">
        <v>8290</v>
      </c>
      <c r="P2808" t="s">
        <v>8291</v>
      </c>
      <c r="Q2808">
        <f t="shared" si="216"/>
        <v>2015</v>
      </c>
      <c r="R2808">
        <f t="shared" si="217"/>
        <v>1</v>
      </c>
      <c r="S2808">
        <f t="shared" si="218"/>
        <v>0</v>
      </c>
      <c r="T2808">
        <f t="shared" si="219"/>
        <v>0</v>
      </c>
      <c r="U2808" t="str" cm="1">
        <f t="array" ref="U2808">_xlfn.IFS(D2808&lt;1000,"Less Than 1000",D2808&lt;=4999,"1000 to 4999",D2808&lt;=9999,"5000 to 9999",D2808&lt;=14999,"10000 to 14999",D2808&lt;=19999,"15000 to 19999",D2808&lt;=24999,"20000 to 24999",D2808&lt;=29999,"25000 to 29999",D2808&lt;=34999,"30000 to 34999",D2808&lt;=39999,"35000 to 39999",D2808&lt;44999,"40000 to 44999",D2808&lt;=44999,"40000 to 44999",D2808&lt;=49999,"45000 to 49999",D2808&gt;=50000,"50000 or More")</f>
        <v>1000 to 4999</v>
      </c>
    </row>
    <row r="2809" spans="1:21" ht="42.75" x14ac:dyDescent="0.45">
      <c r="A2809">
        <v>2698</v>
      </c>
      <c r="B2809" s="3" t="s">
        <v>2698</v>
      </c>
      <c r="C2809" s="3" t="s">
        <v>6808</v>
      </c>
      <c r="D2809" s="6">
        <v>8000</v>
      </c>
      <c r="E2809" s="8">
        <v>26.01</v>
      </c>
      <c r="F2809" s="17" t="s">
        <v>8220</v>
      </c>
      <c r="G2809" t="s">
        <v>8223</v>
      </c>
      <c r="H2809" t="s">
        <v>8245</v>
      </c>
      <c r="I2809">
        <v>1403904808</v>
      </c>
      <c r="J2809" s="10">
        <v>1401312808</v>
      </c>
      <c r="K2809" s="11">
        <f t="shared" si="215"/>
        <v>41787.898240740738</v>
      </c>
      <c r="L2809" t="b">
        <v>0</v>
      </c>
      <c r="M2809">
        <v>2</v>
      </c>
      <c r="N2809" t="b">
        <v>0</v>
      </c>
      <c r="O2809" t="s">
        <v>8309</v>
      </c>
      <c r="P2809" t="s">
        <v>8310</v>
      </c>
      <c r="Q2809">
        <f t="shared" si="216"/>
        <v>2014</v>
      </c>
      <c r="R2809">
        <f t="shared" si="217"/>
        <v>0</v>
      </c>
      <c r="S2809">
        <f t="shared" si="218"/>
        <v>1</v>
      </c>
      <c r="T2809">
        <f t="shared" si="219"/>
        <v>0</v>
      </c>
      <c r="U2809" t="str" cm="1">
        <f t="array" ref="U2809">_xlfn.IFS(D2809&lt;1000,"Less Than 1000",D2809&lt;=4999,"1000 to 4999",D2809&lt;=9999,"5000 to 9999",D2809&lt;=14999,"10000 to 14999",D2809&lt;=19999,"15000 to 19999",D2809&lt;=24999,"20000 to 24999",D2809&lt;=29999,"25000 to 29999",D2809&lt;=34999,"30000 to 34999",D2809&lt;=39999,"35000 to 39999",D2809&lt;44999,"40000 to 44999",D2809&lt;=44999,"40000 to 44999",D2809&lt;=49999,"45000 to 49999",D2809&gt;=50000,"50000 or More")</f>
        <v>5000 to 9999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7" t="s">
        <v>8218</v>
      </c>
      <c r="G2810" t="s">
        <v>8223</v>
      </c>
      <c r="H2810" t="s">
        <v>8245</v>
      </c>
      <c r="I2810">
        <v>1440274735</v>
      </c>
      <c r="J2810" s="10">
        <v>1437682735</v>
      </c>
      <c r="K2810" s="11">
        <f t="shared" si="215"/>
        <v>42208.84646990741</v>
      </c>
      <c r="L2810" t="b">
        <v>0</v>
      </c>
      <c r="M2810">
        <v>69</v>
      </c>
      <c r="N2810" t="b">
        <v>1</v>
      </c>
      <c r="O2810" t="s">
        <v>8290</v>
      </c>
      <c r="P2810" t="s">
        <v>8291</v>
      </c>
      <c r="Q2810">
        <f t="shared" si="216"/>
        <v>2015</v>
      </c>
      <c r="R2810">
        <f t="shared" si="217"/>
        <v>1</v>
      </c>
      <c r="S2810">
        <f t="shared" si="218"/>
        <v>0</v>
      </c>
      <c r="T2810">
        <f t="shared" si="219"/>
        <v>0</v>
      </c>
      <c r="U2810" t="str" cm="1">
        <f t="array" ref="U2810">_xlfn.IFS(D2810&lt;1000,"Less Than 1000",D2810&lt;=4999,"1000 to 4999",D2810&lt;=9999,"5000 to 9999",D2810&lt;=14999,"10000 to 14999",D2810&lt;=19999,"15000 to 19999",D2810&lt;=24999,"20000 to 24999",D2810&lt;=29999,"25000 to 29999",D2810&lt;=34999,"30000 to 34999",D2810&lt;=39999,"35000 to 39999",D2810&lt;44999,"40000 to 44999",D2810&lt;=44999,"40000 to 44999",D2810&lt;=49999,"45000 to 49999",D2810&gt;=50000,"50000 or More")</f>
        <v>1000 to 4999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7" t="s">
        <v>8218</v>
      </c>
      <c r="G2811" t="s">
        <v>8223</v>
      </c>
      <c r="H2811" t="s">
        <v>8245</v>
      </c>
      <c r="I2811">
        <v>1459348740</v>
      </c>
      <c r="J2811" s="10">
        <v>1458647725</v>
      </c>
      <c r="K2811" s="11">
        <f t="shared" si="215"/>
        <v>42451.496817129635</v>
      </c>
      <c r="L2811" t="b">
        <v>0</v>
      </c>
      <c r="M2811">
        <v>21</v>
      </c>
      <c r="N2811" t="b">
        <v>1</v>
      </c>
      <c r="O2811" t="s">
        <v>8290</v>
      </c>
      <c r="P2811" t="s">
        <v>8291</v>
      </c>
      <c r="Q2811">
        <f t="shared" si="216"/>
        <v>2016</v>
      </c>
      <c r="R2811">
        <f t="shared" si="217"/>
        <v>1</v>
      </c>
      <c r="S2811">
        <f t="shared" si="218"/>
        <v>0</v>
      </c>
      <c r="T2811">
        <f t="shared" si="219"/>
        <v>0</v>
      </c>
      <c r="U2811" t="str" cm="1">
        <f t="array" ref="U2811">_xlfn.IFS(D2811&lt;1000,"Less Than 1000",D2811&lt;=4999,"1000 to 4999",D2811&lt;=9999,"5000 to 9999",D2811&lt;=14999,"10000 to 14999",D2811&lt;=19999,"15000 to 19999",D2811&lt;=24999,"20000 to 24999",D2811&lt;=29999,"25000 to 29999",D2811&lt;=34999,"30000 to 34999",D2811&lt;=39999,"35000 to 39999",D2811&lt;44999,"40000 to 44999",D2811&lt;=44999,"40000 to 44999",D2811&lt;=49999,"45000 to 49999",D2811&gt;=50000,"50000 or More")</f>
        <v>1000 to 4999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7" t="s">
        <v>8218</v>
      </c>
      <c r="G2812" t="s">
        <v>8223</v>
      </c>
      <c r="H2812" t="s">
        <v>8245</v>
      </c>
      <c r="I2812">
        <v>1401595140</v>
      </c>
      <c r="J2812" s="10">
        <v>1398828064</v>
      </c>
      <c r="K2812" s="11">
        <f t="shared" si="215"/>
        <v>41759.13962962963</v>
      </c>
      <c r="L2812" t="b">
        <v>0</v>
      </c>
      <c r="M2812">
        <v>57</v>
      </c>
      <c r="N2812" t="b">
        <v>1</v>
      </c>
      <c r="O2812" t="s">
        <v>8290</v>
      </c>
      <c r="P2812" t="s">
        <v>8291</v>
      </c>
      <c r="Q2812">
        <f t="shared" si="216"/>
        <v>2014</v>
      </c>
      <c r="R2812">
        <f t="shared" si="217"/>
        <v>1</v>
      </c>
      <c r="S2812">
        <f t="shared" si="218"/>
        <v>0</v>
      </c>
      <c r="T2812">
        <f t="shared" si="219"/>
        <v>0</v>
      </c>
      <c r="U2812" t="str" cm="1">
        <f t="array" ref="U2812">_xlfn.IFS(D2812&lt;1000,"Less Than 1000",D2812&lt;=4999,"1000 to 4999",D2812&lt;=9999,"5000 to 9999",D2812&lt;=14999,"10000 to 14999",D2812&lt;=19999,"15000 to 19999",D2812&lt;=24999,"20000 to 24999",D2812&lt;=29999,"25000 to 29999",D2812&lt;=34999,"30000 to 34999",D2812&lt;=39999,"35000 to 39999",D2812&lt;44999,"40000 to 44999",D2812&lt;=44999,"40000 to 44999",D2812&lt;=49999,"45000 to 49999",D2812&gt;=50000,"50000 or More")</f>
        <v>1000 to 4999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7" t="s">
        <v>8218</v>
      </c>
      <c r="G2813" t="s">
        <v>8224</v>
      </c>
      <c r="H2813" t="s">
        <v>8246</v>
      </c>
      <c r="I2813">
        <v>1424692503</v>
      </c>
      <c r="J2813" s="10">
        <v>1422100503</v>
      </c>
      <c r="K2813" s="11">
        <f t="shared" si="215"/>
        <v>42028.496562500004</v>
      </c>
      <c r="L2813" t="b">
        <v>0</v>
      </c>
      <c r="M2813">
        <v>108</v>
      </c>
      <c r="N2813" t="b">
        <v>1</v>
      </c>
      <c r="O2813" t="s">
        <v>8290</v>
      </c>
      <c r="P2813" t="s">
        <v>8291</v>
      </c>
      <c r="Q2813">
        <f t="shared" si="216"/>
        <v>2015</v>
      </c>
      <c r="R2813">
        <f t="shared" si="217"/>
        <v>1</v>
      </c>
      <c r="S2813">
        <f t="shared" si="218"/>
        <v>0</v>
      </c>
      <c r="T2813">
        <f t="shared" si="219"/>
        <v>0</v>
      </c>
      <c r="U2813" t="str" cm="1">
        <f t="array" ref="U2813">_xlfn.IFS(D2813&lt;1000,"Less Than 1000",D2813&lt;=4999,"1000 to 4999",D2813&lt;=9999,"5000 to 9999",D2813&lt;=14999,"10000 to 14999",D2813&lt;=19999,"15000 to 19999",D2813&lt;=24999,"20000 to 24999",D2813&lt;=29999,"25000 to 29999",D2813&lt;=34999,"30000 to 34999",D2813&lt;=39999,"35000 to 39999",D2813&lt;44999,"40000 to 44999",D2813&lt;=44999,"40000 to 44999",D2813&lt;=49999,"45000 to 49999",D2813&gt;=50000,"50000 or More")</f>
        <v>10000 to 14999</v>
      </c>
    </row>
    <row r="2814" spans="1:21" ht="42.75" x14ac:dyDescent="0.45">
      <c r="A2814">
        <v>2707</v>
      </c>
      <c r="B2814" s="3" t="s">
        <v>2707</v>
      </c>
      <c r="C2814" s="3" t="s">
        <v>6817</v>
      </c>
      <c r="D2814" s="6">
        <v>8000</v>
      </c>
      <c r="E2814" s="8">
        <v>28067.57</v>
      </c>
      <c r="F2814" s="17" t="s">
        <v>8218</v>
      </c>
      <c r="G2814" t="s">
        <v>8223</v>
      </c>
      <c r="H2814" t="s">
        <v>8245</v>
      </c>
      <c r="I2814">
        <v>1369637940</v>
      </c>
      <c r="J2814" s="10">
        <v>1367088443</v>
      </c>
      <c r="K2814" s="11">
        <f t="shared" si="215"/>
        <v>41391.782905092594</v>
      </c>
      <c r="L2814" t="b">
        <v>1</v>
      </c>
      <c r="M2814">
        <v>394</v>
      </c>
      <c r="N2814" t="b">
        <v>1</v>
      </c>
      <c r="O2814" t="s">
        <v>8290</v>
      </c>
      <c r="P2814" t="s">
        <v>8330</v>
      </c>
      <c r="Q2814">
        <f t="shared" si="216"/>
        <v>2013</v>
      </c>
      <c r="R2814">
        <f t="shared" si="217"/>
        <v>1</v>
      </c>
      <c r="S2814">
        <f t="shared" si="218"/>
        <v>0</v>
      </c>
      <c r="T2814">
        <f t="shared" si="219"/>
        <v>0</v>
      </c>
      <c r="U2814" t="str" cm="1">
        <f t="array" ref="U2814">_xlfn.IFS(D2814&lt;1000,"Less Than 1000",D2814&lt;=4999,"1000 to 4999",D2814&lt;=9999,"5000 to 9999",D2814&lt;=14999,"10000 to 14999",D2814&lt;=19999,"15000 to 19999",D2814&lt;=24999,"20000 to 24999",D2814&lt;=29999,"25000 to 29999",D2814&lt;=34999,"30000 to 34999",D2814&lt;=39999,"35000 to 39999",D2814&lt;44999,"40000 to 44999",D2814&lt;=44999,"40000 to 44999",D2814&lt;=49999,"45000 to 49999",D2814&gt;=50000,"50000 or More")</f>
        <v>5000 to 9999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7" t="s">
        <v>8218</v>
      </c>
      <c r="G2815" t="s">
        <v>8223</v>
      </c>
      <c r="H2815" t="s">
        <v>8245</v>
      </c>
      <c r="I2815">
        <v>1481737761</v>
      </c>
      <c r="J2815" s="10">
        <v>1479577761</v>
      </c>
      <c r="K2815" s="11">
        <f t="shared" si="215"/>
        <v>42693.742604166662</v>
      </c>
      <c r="L2815" t="b">
        <v>0</v>
      </c>
      <c r="M2815">
        <v>96</v>
      </c>
      <c r="N2815" t="b">
        <v>1</v>
      </c>
      <c r="O2815" t="s">
        <v>8290</v>
      </c>
      <c r="P2815" t="s">
        <v>8291</v>
      </c>
      <c r="Q2815">
        <f t="shared" si="216"/>
        <v>2016</v>
      </c>
      <c r="R2815">
        <f t="shared" si="217"/>
        <v>1</v>
      </c>
      <c r="S2815">
        <f t="shared" si="218"/>
        <v>0</v>
      </c>
      <c r="T2815">
        <f t="shared" si="219"/>
        <v>0</v>
      </c>
      <c r="U2815" t="str" cm="1">
        <f t="array" ref="U2815">_xlfn.IFS(D2815&lt;1000,"Less Than 1000",D2815&lt;=4999,"1000 to 4999",D2815&lt;=9999,"5000 to 9999",D2815&lt;=14999,"10000 to 14999",D2815&lt;=19999,"15000 to 19999",D2815&lt;=24999,"20000 to 24999",D2815&lt;=29999,"25000 to 29999",D2815&lt;=34999,"30000 to 34999",D2815&lt;=39999,"35000 to 39999",D2815&lt;44999,"40000 to 44999",D2815&lt;=44999,"40000 to 44999",D2815&lt;=49999,"45000 to 49999",D2815&gt;=50000,"50000 or More")</f>
        <v>1000 to 4999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7" t="s">
        <v>8218</v>
      </c>
      <c r="G2816" t="s">
        <v>8224</v>
      </c>
      <c r="H2816" t="s">
        <v>8246</v>
      </c>
      <c r="I2816">
        <v>1431164115</v>
      </c>
      <c r="J2816" s="10">
        <v>1428572115</v>
      </c>
      <c r="K2816" s="11">
        <f t="shared" si="215"/>
        <v>42103.399479166663</v>
      </c>
      <c r="L2816" t="b">
        <v>0</v>
      </c>
      <c r="M2816">
        <v>64</v>
      </c>
      <c r="N2816" t="b">
        <v>1</v>
      </c>
      <c r="O2816" t="s">
        <v>8290</v>
      </c>
      <c r="P2816" t="s">
        <v>8291</v>
      </c>
      <c r="Q2816">
        <f t="shared" si="216"/>
        <v>2015</v>
      </c>
      <c r="R2816">
        <f t="shared" si="217"/>
        <v>1</v>
      </c>
      <c r="S2816">
        <f t="shared" si="218"/>
        <v>0</v>
      </c>
      <c r="T2816">
        <f t="shared" si="219"/>
        <v>0</v>
      </c>
      <c r="U2816" t="str" cm="1">
        <f t="array" ref="U2816">_xlfn.IFS(D2816&lt;1000,"Less Than 1000",D2816&lt;=4999,"1000 to 4999",D2816&lt;=9999,"5000 to 9999",D2816&lt;=14999,"10000 to 14999",D2816&lt;=19999,"15000 to 19999",D2816&lt;=24999,"20000 to 24999",D2816&lt;=29999,"25000 to 29999",D2816&lt;=34999,"30000 to 34999",D2816&lt;=39999,"35000 to 39999",D2816&lt;44999,"40000 to 44999",D2816&lt;=44999,"40000 to 44999",D2816&lt;=49999,"45000 to 49999",D2816&gt;=50000,"50000 or More")</f>
        <v>1000 to 4999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7" t="s">
        <v>8218</v>
      </c>
      <c r="G2817" t="s">
        <v>8228</v>
      </c>
      <c r="H2817" t="s">
        <v>8250</v>
      </c>
      <c r="I2817">
        <v>1470595109</v>
      </c>
      <c r="J2817" s="10">
        <v>1468003109</v>
      </c>
      <c r="K2817" s="11">
        <f t="shared" si="215"/>
        <v>42559.776724537034</v>
      </c>
      <c r="L2817" t="b">
        <v>0</v>
      </c>
      <c r="M2817">
        <v>14</v>
      </c>
      <c r="N2817" t="b">
        <v>1</v>
      </c>
      <c r="O2817" t="s">
        <v>8290</v>
      </c>
      <c r="P2817" t="s">
        <v>8291</v>
      </c>
      <c r="Q2817">
        <f t="shared" si="216"/>
        <v>2016</v>
      </c>
      <c r="R2817">
        <f t="shared" si="217"/>
        <v>1</v>
      </c>
      <c r="S2817">
        <f t="shared" si="218"/>
        <v>0</v>
      </c>
      <c r="T2817">
        <f t="shared" si="219"/>
        <v>0</v>
      </c>
      <c r="U2817" t="str" cm="1">
        <f t="array" ref="U2817">_xlfn.IFS(D2817&lt;1000,"Less Than 1000",D2817&lt;=4999,"1000 to 4999",D2817&lt;=9999,"5000 to 9999",D2817&lt;=14999,"10000 to 14999",D2817&lt;=19999,"15000 to 19999",D2817&lt;=24999,"20000 to 24999",D2817&lt;=29999,"25000 to 29999",D2817&lt;=34999,"30000 to 34999",D2817&lt;=39999,"35000 to 39999",D2817&lt;44999,"40000 to 44999",D2817&lt;=44999,"40000 to 44999",D2817&lt;=49999,"45000 to 49999",D2817&gt;=50000,"50000 or More")</f>
        <v>Less Than 1000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7" t="s">
        <v>8218</v>
      </c>
      <c r="G2818" t="s">
        <v>8224</v>
      </c>
      <c r="H2818" t="s">
        <v>8246</v>
      </c>
      <c r="I2818">
        <v>1438531200</v>
      </c>
      <c r="J2818" s="10">
        <v>1435921992</v>
      </c>
      <c r="K2818" s="11">
        <f t="shared" ref="K2818:K2881" si="220">(((J2818/60)/60)/24)+DATE(1970,1,1)</f>
        <v>42188.467499999999</v>
      </c>
      <c r="L2818" t="b">
        <v>0</v>
      </c>
      <c r="M2818">
        <v>169</v>
      </c>
      <c r="N2818" t="b">
        <v>1</v>
      </c>
      <c r="O2818" t="s">
        <v>8290</v>
      </c>
      <c r="P2818" t="s">
        <v>8291</v>
      </c>
      <c r="Q2818">
        <f t="shared" ref="Q2818:Q2881" si="221">YEAR(K2818)</f>
        <v>2015</v>
      </c>
      <c r="R2818">
        <f t="shared" ref="R2818:R2881" si="222">COUNTIF(F2818,"=successful")</f>
        <v>1</v>
      </c>
      <c r="S2818">
        <f t="shared" ref="S2818:S2881" si="223">COUNTIF(F2818,"=failed")</f>
        <v>0</v>
      </c>
      <c r="T2818">
        <f t="shared" ref="T2818:T2881" si="224">COUNTIF(F2818,"=canceled")</f>
        <v>0</v>
      </c>
      <c r="U2818" t="str" cm="1">
        <f t="array" ref="U2818">_xlfn.IFS(D2818&lt;1000,"Less Than 1000",D2818&lt;=4999,"1000 to 4999",D2818&lt;=9999,"5000 to 9999",D2818&lt;=14999,"10000 to 14999",D2818&lt;=19999,"15000 to 19999",D2818&lt;=24999,"20000 to 24999",D2818&lt;=29999,"25000 to 29999",D2818&lt;=34999,"30000 to 34999",D2818&lt;=39999,"35000 to 39999",D2818&lt;44999,"40000 to 44999",D2818&lt;=44999,"40000 to 44999",D2818&lt;=49999,"45000 to 49999",D2818&gt;=50000,"50000 or More")</f>
        <v>1000 to 4999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7" t="s">
        <v>8218</v>
      </c>
      <c r="G2819" t="s">
        <v>8224</v>
      </c>
      <c r="H2819" t="s">
        <v>8246</v>
      </c>
      <c r="I2819">
        <v>1425136462</v>
      </c>
      <c r="J2819" s="10">
        <v>1421680462</v>
      </c>
      <c r="K2819" s="11">
        <f t="shared" si="220"/>
        <v>42023.634976851856</v>
      </c>
      <c r="L2819" t="b">
        <v>0</v>
      </c>
      <c r="M2819">
        <v>33</v>
      </c>
      <c r="N2819" t="b">
        <v>1</v>
      </c>
      <c r="O2819" t="s">
        <v>8290</v>
      </c>
      <c r="P2819" t="s">
        <v>8291</v>
      </c>
      <c r="Q2819">
        <f t="shared" si="221"/>
        <v>2015</v>
      </c>
      <c r="R2819">
        <f t="shared" si="222"/>
        <v>1</v>
      </c>
      <c r="S2819">
        <f t="shared" si="223"/>
        <v>0</v>
      </c>
      <c r="T2819">
        <f t="shared" si="224"/>
        <v>0</v>
      </c>
      <c r="U2819" t="str" cm="1">
        <f t="array" ref="U2819">_xlfn.IFS(D2819&lt;1000,"Less Than 1000",D2819&lt;=4999,"1000 to 4999",D2819&lt;=9999,"5000 to 9999",D2819&lt;=14999,"10000 to 14999",D2819&lt;=19999,"15000 to 19999",D2819&lt;=24999,"20000 to 24999",D2819&lt;=29999,"25000 to 29999",D2819&lt;=34999,"30000 to 34999",D2819&lt;=39999,"35000 to 39999",D2819&lt;44999,"40000 to 44999",D2819&lt;=44999,"40000 to 44999",D2819&lt;=49999,"45000 to 49999",D2819&gt;=50000,"50000 or More")</f>
        <v>Less Than 1000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7" t="s">
        <v>8218</v>
      </c>
      <c r="G2820" t="s">
        <v>8223</v>
      </c>
      <c r="H2820" t="s">
        <v>8245</v>
      </c>
      <c r="I2820">
        <v>1443018086</v>
      </c>
      <c r="J2820" s="10">
        <v>1441290086</v>
      </c>
      <c r="K2820" s="11">
        <f t="shared" si="220"/>
        <v>42250.598217592589</v>
      </c>
      <c r="L2820" t="b">
        <v>0</v>
      </c>
      <c r="M2820">
        <v>102</v>
      </c>
      <c r="N2820" t="b">
        <v>1</v>
      </c>
      <c r="O2820" t="s">
        <v>8290</v>
      </c>
      <c r="P2820" t="s">
        <v>8291</v>
      </c>
      <c r="Q2820">
        <f t="shared" si="221"/>
        <v>2015</v>
      </c>
      <c r="R2820">
        <f t="shared" si="222"/>
        <v>1</v>
      </c>
      <c r="S2820">
        <f t="shared" si="223"/>
        <v>0</v>
      </c>
      <c r="T2820">
        <f t="shared" si="224"/>
        <v>0</v>
      </c>
      <c r="U2820" t="str" cm="1">
        <f t="array" ref="U2820">_xlfn.IFS(D2820&lt;1000,"Less Than 1000",D2820&lt;=4999,"1000 to 4999",D2820&lt;=9999,"5000 to 9999",D2820&lt;=14999,"10000 to 14999",D2820&lt;=19999,"15000 to 19999",D2820&lt;=24999,"20000 to 24999",D2820&lt;=29999,"25000 to 29999",D2820&lt;=34999,"30000 to 34999",D2820&lt;=39999,"35000 to 39999",D2820&lt;44999,"40000 to 44999",D2820&lt;=44999,"40000 to 44999",D2820&lt;=49999,"45000 to 49999",D2820&gt;=50000,"50000 or More")</f>
        <v>10000 to 14999</v>
      </c>
    </row>
    <row r="2821" spans="1:21" ht="57" x14ac:dyDescent="0.45">
      <c r="A2821">
        <v>2736</v>
      </c>
      <c r="B2821" s="3" t="s">
        <v>2736</v>
      </c>
      <c r="C2821" s="3" t="s">
        <v>6846</v>
      </c>
      <c r="D2821" s="6">
        <v>8000</v>
      </c>
      <c r="E2821" s="8">
        <v>9832</v>
      </c>
      <c r="F2821" s="17" t="s">
        <v>8218</v>
      </c>
      <c r="G2821" t="s">
        <v>8228</v>
      </c>
      <c r="H2821" t="s">
        <v>8250</v>
      </c>
      <c r="I2821">
        <v>1398268773</v>
      </c>
      <c r="J2821" s="10">
        <v>1395676773</v>
      </c>
      <c r="K2821" s="11">
        <f t="shared" si="220"/>
        <v>41722.666354166664</v>
      </c>
      <c r="L2821" t="b">
        <v>0</v>
      </c>
      <c r="M2821">
        <v>58</v>
      </c>
      <c r="N2821" t="b">
        <v>1</v>
      </c>
      <c r="O2821" t="s">
        <v>8292</v>
      </c>
      <c r="P2821" t="s">
        <v>8322</v>
      </c>
      <c r="Q2821">
        <f t="shared" si="221"/>
        <v>2014</v>
      </c>
      <c r="R2821">
        <f t="shared" si="222"/>
        <v>1</v>
      </c>
      <c r="S2821">
        <f t="shared" si="223"/>
        <v>0</v>
      </c>
      <c r="T2821">
        <f t="shared" si="224"/>
        <v>0</v>
      </c>
      <c r="U2821" t="str" cm="1">
        <f t="array" ref="U2821">_xlfn.IFS(D2821&lt;1000,"Less Than 1000",D2821&lt;=4999,"1000 to 4999",D2821&lt;=9999,"5000 to 9999",D2821&lt;=14999,"10000 to 14999",D2821&lt;=19999,"15000 to 19999",D2821&lt;=24999,"20000 to 24999",D2821&lt;=29999,"25000 to 29999",D2821&lt;=34999,"30000 to 34999",D2821&lt;=39999,"35000 to 39999",D2821&lt;44999,"40000 to 44999",D2821&lt;=44999,"40000 to 44999",D2821&lt;=49999,"45000 to 49999",D2821&gt;=50000,"50000 or More")</f>
        <v>5000 to 9999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7" t="s">
        <v>8218</v>
      </c>
      <c r="G2822" t="s">
        <v>8224</v>
      </c>
      <c r="H2822" t="s">
        <v>8246</v>
      </c>
      <c r="I2822">
        <v>1456444800</v>
      </c>
      <c r="J2822" s="10">
        <v>1454337589</v>
      </c>
      <c r="K2822" s="11">
        <f t="shared" si="220"/>
        <v>42401.610983796301</v>
      </c>
      <c r="L2822" t="b">
        <v>0</v>
      </c>
      <c r="M2822">
        <v>20</v>
      </c>
      <c r="N2822" t="b">
        <v>1</v>
      </c>
      <c r="O2822" t="s">
        <v>8290</v>
      </c>
      <c r="P2822" t="s">
        <v>8291</v>
      </c>
      <c r="Q2822">
        <f t="shared" si="221"/>
        <v>2016</v>
      </c>
      <c r="R2822">
        <f t="shared" si="222"/>
        <v>1</v>
      </c>
      <c r="S2822">
        <f t="shared" si="223"/>
        <v>0</v>
      </c>
      <c r="T2822">
        <f t="shared" si="224"/>
        <v>0</v>
      </c>
      <c r="U2822" t="str" cm="1">
        <f t="array" ref="U2822">_xlfn.IFS(D2822&lt;1000,"Less Than 1000",D2822&lt;=4999,"1000 to 4999",D2822&lt;=9999,"5000 to 9999",D2822&lt;=14999,"10000 to 14999",D2822&lt;=19999,"15000 to 19999",D2822&lt;=24999,"20000 to 24999",D2822&lt;=29999,"25000 to 29999",D2822&lt;=34999,"30000 to 34999",D2822&lt;=39999,"35000 to 39999",D2822&lt;44999,"40000 to 44999",D2822&lt;=44999,"40000 to 44999",D2822&lt;=49999,"45000 to 49999",D2822&gt;=50000,"50000 or More")</f>
        <v>Less Than 1000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7" t="s">
        <v>8218</v>
      </c>
      <c r="G2823" t="s">
        <v>8224</v>
      </c>
      <c r="H2823" t="s">
        <v>8246</v>
      </c>
      <c r="I2823">
        <v>1411510135</v>
      </c>
      <c r="J2823" s="10">
        <v>1408918135</v>
      </c>
      <c r="K2823" s="11">
        <f t="shared" si="220"/>
        <v>41875.922858796301</v>
      </c>
      <c r="L2823" t="b">
        <v>0</v>
      </c>
      <c r="M2823">
        <v>35</v>
      </c>
      <c r="N2823" t="b">
        <v>1</v>
      </c>
      <c r="O2823" t="s">
        <v>8290</v>
      </c>
      <c r="P2823" t="s">
        <v>8291</v>
      </c>
      <c r="Q2823">
        <f t="shared" si="221"/>
        <v>2014</v>
      </c>
      <c r="R2823">
        <f t="shared" si="222"/>
        <v>1</v>
      </c>
      <c r="S2823">
        <f t="shared" si="223"/>
        <v>0</v>
      </c>
      <c r="T2823">
        <f t="shared" si="224"/>
        <v>0</v>
      </c>
      <c r="U2823" t="str" cm="1">
        <f t="array" ref="U2823">_xlfn.IFS(D2823&lt;1000,"Less Than 1000",D2823&lt;=4999,"1000 to 4999",D2823&lt;=9999,"5000 to 9999",D2823&lt;=14999,"10000 to 14999",D2823&lt;=19999,"15000 to 19999",D2823&lt;=24999,"20000 to 24999",D2823&lt;=29999,"25000 to 29999",D2823&lt;=34999,"30000 to 34999",D2823&lt;=39999,"35000 to 39999",D2823&lt;44999,"40000 to 44999",D2823&lt;=44999,"40000 to 44999",D2823&lt;=49999,"45000 to 49999",D2823&gt;=50000,"50000 or More")</f>
        <v>1000 to 4999</v>
      </c>
    </row>
    <row r="2824" spans="1:21" ht="28.5" x14ac:dyDescent="0.45">
      <c r="A2824">
        <v>2741</v>
      </c>
      <c r="B2824" s="3" t="s">
        <v>2741</v>
      </c>
      <c r="C2824" s="3" t="s">
        <v>6851</v>
      </c>
      <c r="D2824" s="6">
        <v>8000</v>
      </c>
      <c r="E2824" s="8">
        <v>35</v>
      </c>
      <c r="F2824" s="17" t="s">
        <v>8220</v>
      </c>
      <c r="G2824" t="s">
        <v>8223</v>
      </c>
      <c r="H2824" t="s">
        <v>8245</v>
      </c>
      <c r="I2824">
        <v>1413770820</v>
      </c>
      <c r="J2824" s="10">
        <v>1412005602</v>
      </c>
      <c r="K2824" s="11">
        <f t="shared" si="220"/>
        <v>41911.657430555555</v>
      </c>
      <c r="L2824" t="b">
        <v>0</v>
      </c>
      <c r="M2824">
        <v>4</v>
      </c>
      <c r="N2824" t="b">
        <v>0</v>
      </c>
      <c r="O2824" t="s">
        <v>8295</v>
      </c>
      <c r="P2824" t="s">
        <v>8331</v>
      </c>
      <c r="Q2824">
        <f t="shared" si="221"/>
        <v>2014</v>
      </c>
      <c r="R2824">
        <f t="shared" si="222"/>
        <v>0</v>
      </c>
      <c r="S2824">
        <f t="shared" si="223"/>
        <v>1</v>
      </c>
      <c r="T2824">
        <f t="shared" si="224"/>
        <v>0</v>
      </c>
      <c r="U2824" t="str" cm="1">
        <f t="array" ref="U2824">_xlfn.IFS(D2824&lt;1000,"Less Than 1000",D2824&lt;=4999,"1000 to 4999",D2824&lt;=9999,"5000 to 9999",D2824&lt;=14999,"10000 to 14999",D2824&lt;=19999,"15000 to 19999",D2824&lt;=24999,"20000 to 24999",D2824&lt;=29999,"25000 to 29999",D2824&lt;=34999,"30000 to 34999",D2824&lt;=39999,"35000 to 39999",D2824&lt;44999,"40000 to 44999",D2824&lt;=44999,"40000 to 44999",D2824&lt;=49999,"45000 to 49999",D2824&gt;=50000,"50000 or More")</f>
        <v>5000 to 9999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7" t="s">
        <v>8218</v>
      </c>
      <c r="G2825" t="s">
        <v>8224</v>
      </c>
      <c r="H2825" t="s">
        <v>8246</v>
      </c>
      <c r="I2825">
        <v>1427842740</v>
      </c>
      <c r="J2825" s="10">
        <v>1425428206</v>
      </c>
      <c r="K2825" s="11">
        <f t="shared" si="220"/>
        <v>42067.011643518519</v>
      </c>
      <c r="L2825" t="b">
        <v>0</v>
      </c>
      <c r="M2825">
        <v>14</v>
      </c>
      <c r="N2825" t="b">
        <v>1</v>
      </c>
      <c r="O2825" t="s">
        <v>8290</v>
      </c>
      <c r="P2825" t="s">
        <v>8291</v>
      </c>
      <c r="Q2825">
        <f t="shared" si="221"/>
        <v>2015</v>
      </c>
      <c r="R2825">
        <f t="shared" si="222"/>
        <v>1</v>
      </c>
      <c r="S2825">
        <f t="shared" si="223"/>
        <v>0</v>
      </c>
      <c r="T2825">
        <f t="shared" si="224"/>
        <v>0</v>
      </c>
      <c r="U2825" t="str" cm="1">
        <f t="array" ref="U2825">_xlfn.IFS(D2825&lt;1000,"Less Than 1000",D2825&lt;=4999,"1000 to 4999",D2825&lt;=9999,"5000 to 9999",D2825&lt;=14999,"10000 to 14999",D2825&lt;=19999,"15000 to 19999",D2825&lt;=24999,"20000 to 24999",D2825&lt;=29999,"25000 to 29999",D2825&lt;=34999,"30000 to 34999",D2825&lt;=39999,"35000 to 39999",D2825&lt;44999,"40000 to 44999",D2825&lt;=44999,"40000 to 44999",D2825&lt;=49999,"45000 to 49999",D2825&gt;=50000,"50000 or More")</f>
        <v>Less Than 1000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7" t="s">
        <v>8218</v>
      </c>
      <c r="G2826" t="s">
        <v>8223</v>
      </c>
      <c r="H2826" t="s">
        <v>8245</v>
      </c>
      <c r="I2826">
        <v>1434159780</v>
      </c>
      <c r="J2826" s="10">
        <v>1431412196</v>
      </c>
      <c r="K2826" s="11">
        <f t="shared" si="220"/>
        <v>42136.270787037036</v>
      </c>
      <c r="L2826" t="b">
        <v>0</v>
      </c>
      <c r="M2826">
        <v>15</v>
      </c>
      <c r="N2826" t="b">
        <v>1</v>
      </c>
      <c r="O2826" t="s">
        <v>8290</v>
      </c>
      <c r="P2826" t="s">
        <v>8291</v>
      </c>
      <c r="Q2826">
        <f t="shared" si="221"/>
        <v>2015</v>
      </c>
      <c r="R2826">
        <f t="shared" si="222"/>
        <v>1</v>
      </c>
      <c r="S2826">
        <f t="shared" si="223"/>
        <v>0</v>
      </c>
      <c r="T2826">
        <f t="shared" si="224"/>
        <v>0</v>
      </c>
      <c r="U2826" t="str" cm="1">
        <f t="array" ref="U2826">_xlfn.IFS(D2826&lt;1000,"Less Than 1000",D2826&lt;=4999,"1000 to 4999",D2826&lt;=9999,"5000 to 9999",D2826&lt;=14999,"10000 to 14999",D2826&lt;=19999,"15000 to 19999",D2826&lt;=24999,"20000 to 24999",D2826&lt;=29999,"25000 to 29999",D2826&lt;=34999,"30000 to 34999",D2826&lt;=39999,"35000 to 39999",D2826&lt;44999,"40000 to 44999",D2826&lt;=44999,"40000 to 44999",D2826&lt;=49999,"45000 to 49999",D2826&gt;=50000,"50000 or More")</f>
        <v>Less Than 1000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7" t="s">
        <v>8218</v>
      </c>
      <c r="G2827" t="s">
        <v>8224</v>
      </c>
      <c r="H2827" t="s">
        <v>8246</v>
      </c>
      <c r="I2827">
        <v>1449255686</v>
      </c>
      <c r="J2827" s="10">
        <v>1446663686</v>
      </c>
      <c r="K2827" s="11">
        <f t="shared" si="220"/>
        <v>42312.792662037042</v>
      </c>
      <c r="L2827" t="b">
        <v>0</v>
      </c>
      <c r="M2827">
        <v>51</v>
      </c>
      <c r="N2827" t="b">
        <v>1</v>
      </c>
      <c r="O2827" t="s">
        <v>8290</v>
      </c>
      <c r="P2827" t="s">
        <v>8291</v>
      </c>
      <c r="Q2827">
        <f t="shared" si="221"/>
        <v>2015</v>
      </c>
      <c r="R2827">
        <f t="shared" si="222"/>
        <v>1</v>
      </c>
      <c r="S2827">
        <f t="shared" si="223"/>
        <v>0</v>
      </c>
      <c r="T2827">
        <f t="shared" si="224"/>
        <v>0</v>
      </c>
      <c r="U2827" t="str" cm="1">
        <f t="array" ref="U2827">_xlfn.IFS(D2827&lt;1000,"Less Than 1000",D2827&lt;=4999,"1000 to 4999",D2827&lt;=9999,"5000 to 9999",D2827&lt;=14999,"10000 to 14999",D2827&lt;=19999,"15000 to 19999",D2827&lt;=24999,"20000 to 24999",D2827&lt;=29999,"25000 to 29999",D2827&lt;=34999,"30000 to 34999",D2827&lt;=39999,"35000 to 39999",D2827&lt;44999,"40000 to 44999",D2827&lt;=44999,"40000 to 44999",D2827&lt;=49999,"45000 to 49999",D2827&gt;=50000,"50000 or More")</f>
        <v>1000 to 4999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7" t="s">
        <v>8218</v>
      </c>
      <c r="G2828" t="s">
        <v>8223</v>
      </c>
      <c r="H2828" t="s">
        <v>8245</v>
      </c>
      <c r="I2828">
        <v>1436511600</v>
      </c>
      <c r="J2828" s="10">
        <v>1434415812</v>
      </c>
      <c r="K2828" s="11">
        <f t="shared" si="220"/>
        <v>42171.034861111111</v>
      </c>
      <c r="L2828" t="b">
        <v>0</v>
      </c>
      <c r="M2828">
        <v>19</v>
      </c>
      <c r="N2828" t="b">
        <v>1</v>
      </c>
      <c r="O2828" t="s">
        <v>8290</v>
      </c>
      <c r="P2828" t="s">
        <v>8291</v>
      </c>
      <c r="Q2828">
        <f t="shared" si="221"/>
        <v>2015</v>
      </c>
      <c r="R2828">
        <f t="shared" si="222"/>
        <v>1</v>
      </c>
      <c r="S2828">
        <f t="shared" si="223"/>
        <v>0</v>
      </c>
      <c r="T2828">
        <f t="shared" si="224"/>
        <v>0</v>
      </c>
      <c r="U2828" t="str" cm="1">
        <f t="array" ref="U2828">_xlfn.IFS(D2828&lt;1000,"Less Than 1000",D2828&lt;=4999,"1000 to 4999",D2828&lt;=9999,"5000 to 9999",D2828&lt;=14999,"10000 to 14999",D2828&lt;=19999,"15000 to 19999",D2828&lt;=24999,"20000 to 24999",D2828&lt;=29999,"25000 to 29999",D2828&lt;=34999,"30000 to 34999",D2828&lt;=39999,"35000 to 39999",D2828&lt;44999,"40000 to 44999",D2828&lt;=44999,"40000 to 44999",D2828&lt;=49999,"45000 to 49999",D2828&gt;=50000,"50000 or More")</f>
        <v>1000 to 4999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7" t="s">
        <v>8218</v>
      </c>
      <c r="G2829" t="s">
        <v>8223</v>
      </c>
      <c r="H2829" t="s">
        <v>8245</v>
      </c>
      <c r="I2829">
        <v>1464971400</v>
      </c>
      <c r="J2829" s="10">
        <v>1462379066</v>
      </c>
      <c r="K2829" s="11">
        <f t="shared" si="220"/>
        <v>42494.683634259258</v>
      </c>
      <c r="L2829" t="b">
        <v>0</v>
      </c>
      <c r="M2829">
        <v>23</v>
      </c>
      <c r="N2829" t="b">
        <v>1</v>
      </c>
      <c r="O2829" t="s">
        <v>8290</v>
      </c>
      <c r="P2829" t="s">
        <v>8291</v>
      </c>
      <c r="Q2829">
        <f t="shared" si="221"/>
        <v>2016</v>
      </c>
      <c r="R2829">
        <f t="shared" si="222"/>
        <v>1</v>
      </c>
      <c r="S2829">
        <f t="shared" si="223"/>
        <v>0</v>
      </c>
      <c r="T2829">
        <f t="shared" si="224"/>
        <v>0</v>
      </c>
      <c r="U2829" t="str" cm="1">
        <f t="array" ref="U2829">_xlfn.IFS(D2829&lt;1000,"Less Than 1000",D2829&lt;=4999,"1000 to 4999",D2829&lt;=9999,"5000 to 9999",D2829&lt;=14999,"10000 to 14999",D2829&lt;=19999,"15000 to 19999",D2829&lt;=24999,"20000 to 24999",D2829&lt;=29999,"25000 to 29999",D2829&lt;=34999,"30000 to 34999",D2829&lt;=39999,"35000 to 39999",D2829&lt;44999,"40000 to 44999",D2829&lt;=44999,"40000 to 44999",D2829&lt;=49999,"45000 to 49999",D2829&gt;=50000,"50000 or More")</f>
        <v>1000 to 4999</v>
      </c>
    </row>
    <row r="2830" spans="1:21" ht="42.75" x14ac:dyDescent="0.45">
      <c r="A2830">
        <v>2745</v>
      </c>
      <c r="B2830" s="3" t="s">
        <v>2745</v>
      </c>
      <c r="C2830" s="3" t="s">
        <v>6855</v>
      </c>
      <c r="D2830" s="6">
        <v>8000</v>
      </c>
      <c r="E2830" s="8">
        <v>1751</v>
      </c>
      <c r="F2830" s="17" t="s">
        <v>8220</v>
      </c>
      <c r="G2830" t="s">
        <v>8223</v>
      </c>
      <c r="H2830" t="s">
        <v>8245</v>
      </c>
      <c r="I2830">
        <v>1342309368</v>
      </c>
      <c r="J2830" s="10">
        <v>1337125368</v>
      </c>
      <c r="K2830" s="11">
        <f t="shared" si="220"/>
        <v>41044.988055555557</v>
      </c>
      <c r="L2830" t="b">
        <v>0</v>
      </c>
      <c r="M2830">
        <v>49</v>
      </c>
      <c r="N2830" t="b">
        <v>0</v>
      </c>
      <c r="O2830" t="s">
        <v>8295</v>
      </c>
      <c r="P2830" t="s">
        <v>8331</v>
      </c>
      <c r="Q2830">
        <f t="shared" si="221"/>
        <v>2012</v>
      </c>
      <c r="R2830">
        <f t="shared" si="222"/>
        <v>0</v>
      </c>
      <c r="S2830">
        <f t="shared" si="223"/>
        <v>1</v>
      </c>
      <c r="T2830">
        <f t="shared" si="224"/>
        <v>0</v>
      </c>
      <c r="U2830" t="str" cm="1">
        <f t="array" ref="U2830">_xlfn.IFS(D2830&lt;1000,"Less Than 1000",D2830&lt;=4999,"1000 to 4999",D2830&lt;=9999,"5000 to 9999",D2830&lt;=14999,"10000 to 14999",D2830&lt;=19999,"15000 to 19999",D2830&lt;=24999,"20000 to 24999",D2830&lt;=29999,"25000 to 29999",D2830&lt;=34999,"30000 to 34999",D2830&lt;=39999,"35000 to 39999",D2830&lt;44999,"40000 to 44999",D2830&lt;=44999,"40000 to 44999",D2830&lt;=49999,"45000 to 49999",D2830&gt;=50000,"50000 or More")</f>
        <v>5000 to 9999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7" t="s">
        <v>8218</v>
      </c>
      <c r="G2831" t="s">
        <v>8224</v>
      </c>
      <c r="H2831" t="s">
        <v>8246</v>
      </c>
      <c r="I2831">
        <v>1464863118</v>
      </c>
      <c r="J2831" s="10">
        <v>1462443918</v>
      </c>
      <c r="K2831" s="11">
        <f t="shared" si="220"/>
        <v>42495.434236111112</v>
      </c>
      <c r="L2831" t="b">
        <v>0</v>
      </c>
      <c r="M2831">
        <v>76</v>
      </c>
      <c r="N2831" t="b">
        <v>1</v>
      </c>
      <c r="O2831" t="s">
        <v>8290</v>
      </c>
      <c r="P2831" t="s">
        <v>8291</v>
      </c>
      <c r="Q2831">
        <f t="shared" si="221"/>
        <v>2016</v>
      </c>
      <c r="R2831">
        <f t="shared" si="222"/>
        <v>1</v>
      </c>
      <c r="S2831">
        <f t="shared" si="223"/>
        <v>0</v>
      </c>
      <c r="T2831">
        <f t="shared" si="224"/>
        <v>0</v>
      </c>
      <c r="U2831" t="str" cm="1">
        <f t="array" ref="U2831">_xlfn.IFS(D2831&lt;1000,"Less Than 1000",D2831&lt;=4999,"1000 to 4999",D2831&lt;=9999,"5000 to 9999",D2831&lt;=14999,"10000 to 14999",D2831&lt;=19999,"15000 to 19999",D2831&lt;=24999,"20000 to 24999",D2831&lt;=29999,"25000 to 29999",D2831&lt;=34999,"30000 to 34999",D2831&lt;=39999,"35000 to 39999",D2831&lt;44999,"40000 to 44999",D2831&lt;=44999,"40000 to 44999",D2831&lt;=49999,"45000 to 49999",D2831&gt;=50000,"50000 or More")</f>
        <v>1000 to 4999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7" t="s">
        <v>8218</v>
      </c>
      <c r="G2832" t="s">
        <v>8223</v>
      </c>
      <c r="H2832" t="s">
        <v>8245</v>
      </c>
      <c r="I2832">
        <v>1399867140</v>
      </c>
      <c r="J2832" s="10">
        <v>1398802148</v>
      </c>
      <c r="K2832" s="11">
        <f t="shared" si="220"/>
        <v>41758.839675925927</v>
      </c>
      <c r="L2832" t="b">
        <v>0</v>
      </c>
      <c r="M2832">
        <v>11</v>
      </c>
      <c r="N2832" t="b">
        <v>1</v>
      </c>
      <c r="O2832" t="s">
        <v>8290</v>
      </c>
      <c r="P2832" t="s">
        <v>8291</v>
      </c>
      <c r="Q2832">
        <f t="shared" si="221"/>
        <v>2014</v>
      </c>
      <c r="R2832">
        <f t="shared" si="222"/>
        <v>1</v>
      </c>
      <c r="S2832">
        <f t="shared" si="223"/>
        <v>0</v>
      </c>
      <c r="T2832">
        <f t="shared" si="224"/>
        <v>0</v>
      </c>
      <c r="U2832" t="str" cm="1">
        <f t="array" ref="U2832">_xlfn.IFS(D2832&lt;1000,"Less Than 1000",D2832&lt;=4999,"1000 to 4999",D2832&lt;=9999,"5000 to 9999",D2832&lt;=14999,"10000 to 14999",D2832&lt;=19999,"15000 to 19999",D2832&lt;=24999,"20000 to 24999",D2832&lt;=29999,"25000 to 29999",D2832&lt;=34999,"30000 to 34999",D2832&lt;=39999,"35000 to 39999",D2832&lt;44999,"40000 to 44999",D2832&lt;=44999,"40000 to 44999",D2832&lt;=49999,"45000 to 49999",D2832&gt;=50000,"50000 or More")</f>
        <v>1000 to 4999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7" t="s">
        <v>8218</v>
      </c>
      <c r="G2833" t="s">
        <v>8223</v>
      </c>
      <c r="H2833" t="s">
        <v>8245</v>
      </c>
      <c r="I2833">
        <v>1437076070</v>
      </c>
      <c r="J2833" s="10">
        <v>1434484070</v>
      </c>
      <c r="K2833" s="11">
        <f t="shared" si="220"/>
        <v>42171.824884259258</v>
      </c>
      <c r="L2833" t="b">
        <v>0</v>
      </c>
      <c r="M2833">
        <v>52</v>
      </c>
      <c r="N2833" t="b">
        <v>1</v>
      </c>
      <c r="O2833" t="s">
        <v>8290</v>
      </c>
      <c r="P2833" t="s">
        <v>8291</v>
      </c>
      <c r="Q2833">
        <f t="shared" si="221"/>
        <v>2015</v>
      </c>
      <c r="R2833">
        <f t="shared" si="222"/>
        <v>1</v>
      </c>
      <c r="S2833">
        <f t="shared" si="223"/>
        <v>0</v>
      </c>
      <c r="T2833">
        <f t="shared" si="224"/>
        <v>0</v>
      </c>
      <c r="U2833" t="str" cm="1">
        <f t="array" ref="U2833">_xlfn.IFS(D2833&lt;1000,"Less Than 1000",D2833&lt;=4999,"1000 to 4999",D2833&lt;=9999,"5000 to 9999",D2833&lt;=14999,"10000 to 14999",D2833&lt;=19999,"15000 to 19999",D2833&lt;=24999,"20000 to 24999",D2833&lt;=29999,"25000 to 29999",D2833&lt;=34999,"30000 to 34999",D2833&lt;=39999,"35000 to 39999",D2833&lt;44999,"40000 to 44999",D2833&lt;=44999,"40000 to 44999",D2833&lt;=49999,"45000 to 49999",D2833&gt;=50000,"50000 or More")</f>
        <v>1000 to 4999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7" t="s">
        <v>8218</v>
      </c>
      <c r="G2834" t="s">
        <v>8224</v>
      </c>
      <c r="H2834" t="s">
        <v>8246</v>
      </c>
      <c r="I2834">
        <v>1416780000</v>
      </c>
      <c r="J2834" s="10">
        <v>1414342894</v>
      </c>
      <c r="K2834" s="11">
        <f t="shared" si="220"/>
        <v>41938.709421296298</v>
      </c>
      <c r="L2834" t="b">
        <v>0</v>
      </c>
      <c r="M2834">
        <v>95</v>
      </c>
      <c r="N2834" t="b">
        <v>1</v>
      </c>
      <c r="O2834" t="s">
        <v>8290</v>
      </c>
      <c r="P2834" t="s">
        <v>8291</v>
      </c>
      <c r="Q2834">
        <f t="shared" si="221"/>
        <v>2014</v>
      </c>
      <c r="R2834">
        <f t="shared" si="222"/>
        <v>1</v>
      </c>
      <c r="S2834">
        <f t="shared" si="223"/>
        <v>0</v>
      </c>
      <c r="T2834">
        <f t="shared" si="224"/>
        <v>0</v>
      </c>
      <c r="U2834" t="str" cm="1">
        <f t="array" ref="U2834">_xlfn.IFS(D2834&lt;1000,"Less Than 1000",D2834&lt;=4999,"1000 to 4999",D2834&lt;=9999,"5000 to 9999",D2834&lt;=14999,"10000 to 14999",D2834&lt;=19999,"15000 to 19999",D2834&lt;=24999,"20000 to 24999",D2834&lt;=29999,"25000 to 29999",D2834&lt;=34999,"30000 to 34999",D2834&lt;=39999,"35000 to 39999",D2834&lt;44999,"40000 to 44999",D2834&lt;=44999,"40000 to 44999",D2834&lt;=49999,"45000 to 49999",D2834&gt;=50000,"50000 or More")</f>
        <v>1000 to 4999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7" t="s">
        <v>8218</v>
      </c>
      <c r="G2835" t="s">
        <v>8223</v>
      </c>
      <c r="H2835" t="s">
        <v>8245</v>
      </c>
      <c r="I2835">
        <v>1444528800</v>
      </c>
      <c r="J2835" s="10">
        <v>1442804633</v>
      </c>
      <c r="K2835" s="11">
        <f t="shared" si="220"/>
        <v>42268.127696759257</v>
      </c>
      <c r="L2835" t="b">
        <v>0</v>
      </c>
      <c r="M2835">
        <v>35</v>
      </c>
      <c r="N2835" t="b">
        <v>1</v>
      </c>
      <c r="O2835" t="s">
        <v>8290</v>
      </c>
      <c r="P2835" t="s">
        <v>8291</v>
      </c>
      <c r="Q2835">
        <f t="shared" si="221"/>
        <v>2015</v>
      </c>
      <c r="R2835">
        <f t="shared" si="222"/>
        <v>1</v>
      </c>
      <c r="S2835">
        <f t="shared" si="223"/>
        <v>0</v>
      </c>
      <c r="T2835">
        <f t="shared" si="224"/>
        <v>0</v>
      </c>
      <c r="U2835" t="str" cm="1">
        <f t="array" ref="U2835">_xlfn.IFS(D2835&lt;1000,"Less Than 1000",D2835&lt;=4999,"1000 to 4999",D2835&lt;=9999,"5000 to 9999",D2835&lt;=14999,"10000 to 14999",D2835&lt;=19999,"15000 to 19999",D2835&lt;=24999,"20000 to 24999",D2835&lt;=29999,"25000 to 29999",D2835&lt;=34999,"30000 to 34999",D2835&lt;=39999,"35000 to 39999",D2835&lt;44999,"40000 to 44999",D2835&lt;=44999,"40000 to 44999",D2835&lt;=49999,"45000 to 49999",D2835&gt;=50000,"50000 or More")</f>
        <v>1000 to 4999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7" t="s">
        <v>8218</v>
      </c>
      <c r="G2836" t="s">
        <v>8224</v>
      </c>
      <c r="H2836" t="s">
        <v>8246</v>
      </c>
      <c r="I2836">
        <v>1422658930</v>
      </c>
      <c r="J2836" s="10">
        <v>1421362930</v>
      </c>
      <c r="K2836" s="11">
        <f t="shared" si="220"/>
        <v>42019.959837962961</v>
      </c>
      <c r="L2836" t="b">
        <v>0</v>
      </c>
      <c r="M2836">
        <v>21</v>
      </c>
      <c r="N2836" t="b">
        <v>1</v>
      </c>
      <c r="O2836" t="s">
        <v>8290</v>
      </c>
      <c r="P2836" t="s">
        <v>8291</v>
      </c>
      <c r="Q2836">
        <f t="shared" si="221"/>
        <v>2015</v>
      </c>
      <c r="R2836">
        <f t="shared" si="222"/>
        <v>1</v>
      </c>
      <c r="S2836">
        <f t="shared" si="223"/>
        <v>0</v>
      </c>
      <c r="T2836">
        <f t="shared" si="224"/>
        <v>0</v>
      </c>
      <c r="U2836" t="str" cm="1">
        <f t="array" ref="U2836">_xlfn.IFS(D2836&lt;1000,"Less Than 1000",D2836&lt;=4999,"1000 to 4999",D2836&lt;=9999,"5000 to 9999",D2836&lt;=14999,"10000 to 14999",D2836&lt;=19999,"15000 to 19999",D2836&lt;=24999,"20000 to 24999",D2836&lt;=29999,"25000 to 29999",D2836&lt;=34999,"30000 to 34999",D2836&lt;=39999,"35000 to 39999",D2836&lt;44999,"40000 to 44999",D2836&lt;=44999,"40000 to 44999",D2836&lt;=49999,"45000 to 49999",D2836&gt;=50000,"50000 or More")</f>
        <v>Less Than 1000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7" t="s">
        <v>8218</v>
      </c>
      <c r="G2837" t="s">
        <v>8224</v>
      </c>
      <c r="H2837" t="s">
        <v>8246</v>
      </c>
      <c r="I2837">
        <v>1449273600</v>
      </c>
      <c r="J2837" s="10">
        <v>1446742417</v>
      </c>
      <c r="K2837" s="11">
        <f t="shared" si="220"/>
        <v>42313.703900462962</v>
      </c>
      <c r="L2837" t="b">
        <v>0</v>
      </c>
      <c r="M2837">
        <v>93</v>
      </c>
      <c r="N2837" t="b">
        <v>1</v>
      </c>
      <c r="O2837" t="s">
        <v>8290</v>
      </c>
      <c r="P2837" t="s">
        <v>8291</v>
      </c>
      <c r="Q2837">
        <f t="shared" si="221"/>
        <v>2015</v>
      </c>
      <c r="R2837">
        <f t="shared" si="222"/>
        <v>1</v>
      </c>
      <c r="S2837">
        <f t="shared" si="223"/>
        <v>0</v>
      </c>
      <c r="T2837">
        <f t="shared" si="224"/>
        <v>0</v>
      </c>
      <c r="U2837" t="str" cm="1">
        <f t="array" ref="U2837">_xlfn.IFS(D2837&lt;1000,"Less Than 1000",D2837&lt;=4999,"1000 to 4999",D2837&lt;=9999,"5000 to 9999",D2837&lt;=14999,"10000 to 14999",D2837&lt;=19999,"15000 to 19999",D2837&lt;=24999,"20000 to 24999",D2837&lt;=29999,"25000 to 29999",D2837&lt;=34999,"30000 to 34999",D2837&lt;=39999,"35000 to 39999",D2837&lt;44999,"40000 to 44999",D2837&lt;=44999,"40000 to 44999",D2837&lt;=49999,"45000 to 49999",D2837&gt;=50000,"50000 or More")</f>
        <v>1000 to 4999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7" t="s">
        <v>8218</v>
      </c>
      <c r="G2838" t="s">
        <v>8223</v>
      </c>
      <c r="H2838" t="s">
        <v>8245</v>
      </c>
      <c r="I2838">
        <v>1487393940</v>
      </c>
      <c r="J2838" s="10">
        <v>1484115418</v>
      </c>
      <c r="K2838" s="11">
        <f t="shared" si="220"/>
        <v>42746.261782407411</v>
      </c>
      <c r="L2838" t="b">
        <v>0</v>
      </c>
      <c r="M2838">
        <v>11</v>
      </c>
      <c r="N2838" t="b">
        <v>1</v>
      </c>
      <c r="O2838" t="s">
        <v>8290</v>
      </c>
      <c r="P2838" t="s">
        <v>8291</v>
      </c>
      <c r="Q2838">
        <f t="shared" si="221"/>
        <v>2017</v>
      </c>
      <c r="R2838">
        <f t="shared" si="222"/>
        <v>1</v>
      </c>
      <c r="S2838">
        <f t="shared" si="223"/>
        <v>0</v>
      </c>
      <c r="T2838">
        <f t="shared" si="224"/>
        <v>0</v>
      </c>
      <c r="U2838" t="str" cm="1">
        <f t="array" ref="U2838">_xlfn.IFS(D2838&lt;1000,"Less Than 1000",D2838&lt;=4999,"1000 to 4999",D2838&lt;=9999,"5000 to 9999",D2838&lt;=14999,"10000 to 14999",D2838&lt;=19999,"15000 to 19999",D2838&lt;=24999,"20000 to 24999",D2838&lt;=29999,"25000 to 29999",D2838&lt;=34999,"30000 to 34999",D2838&lt;=39999,"35000 to 39999",D2838&lt;44999,"40000 to 44999",D2838&lt;=44999,"40000 to 44999",D2838&lt;=49999,"45000 to 49999",D2838&gt;=50000,"50000 or More")</f>
        <v>Less Than 1000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7" t="s">
        <v>8218</v>
      </c>
      <c r="G2839" t="s">
        <v>8228</v>
      </c>
      <c r="H2839" t="s">
        <v>8250</v>
      </c>
      <c r="I2839">
        <v>1449701284</v>
      </c>
      <c r="J2839" s="10">
        <v>1446241684</v>
      </c>
      <c r="K2839" s="11">
        <f t="shared" si="220"/>
        <v>42307.908379629633</v>
      </c>
      <c r="L2839" t="b">
        <v>0</v>
      </c>
      <c r="M2839">
        <v>21</v>
      </c>
      <c r="N2839" t="b">
        <v>1</v>
      </c>
      <c r="O2839" t="s">
        <v>8290</v>
      </c>
      <c r="P2839" t="s">
        <v>8291</v>
      </c>
      <c r="Q2839">
        <f t="shared" si="221"/>
        <v>2015</v>
      </c>
      <c r="R2839">
        <f t="shared" si="222"/>
        <v>1</v>
      </c>
      <c r="S2839">
        <f t="shared" si="223"/>
        <v>0</v>
      </c>
      <c r="T2839">
        <f t="shared" si="224"/>
        <v>0</v>
      </c>
      <c r="U2839" t="str" cm="1">
        <f t="array" ref="U2839">_xlfn.IFS(D2839&lt;1000,"Less Than 1000",D2839&lt;=4999,"1000 to 4999",D2839&lt;=9999,"5000 to 9999",D2839&lt;=14999,"10000 to 14999",D2839&lt;=19999,"15000 to 19999",D2839&lt;=24999,"20000 to 24999",D2839&lt;=29999,"25000 to 29999",D2839&lt;=34999,"30000 to 34999",D2839&lt;=39999,"35000 to 39999",D2839&lt;44999,"40000 to 44999",D2839&lt;=44999,"40000 to 44999",D2839&lt;=49999,"45000 to 49999",D2839&gt;=50000,"50000 or More")</f>
        <v>Less Than 1000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7" t="s">
        <v>8218</v>
      </c>
      <c r="G2840" t="s">
        <v>8223</v>
      </c>
      <c r="H2840" t="s">
        <v>8245</v>
      </c>
      <c r="I2840">
        <v>1407967200</v>
      </c>
      <c r="J2840" s="10">
        <v>1406039696</v>
      </c>
      <c r="K2840" s="11">
        <f t="shared" si="220"/>
        <v>41842.607592592591</v>
      </c>
      <c r="L2840" t="b">
        <v>0</v>
      </c>
      <c r="M2840">
        <v>54</v>
      </c>
      <c r="N2840" t="b">
        <v>1</v>
      </c>
      <c r="O2840" t="s">
        <v>8290</v>
      </c>
      <c r="P2840" t="s">
        <v>8291</v>
      </c>
      <c r="Q2840">
        <f t="shared" si="221"/>
        <v>2014</v>
      </c>
      <c r="R2840">
        <f t="shared" si="222"/>
        <v>1</v>
      </c>
      <c r="S2840">
        <f t="shared" si="223"/>
        <v>0</v>
      </c>
      <c r="T2840">
        <f t="shared" si="224"/>
        <v>0</v>
      </c>
      <c r="U2840" t="str" cm="1">
        <f t="array" ref="U2840">_xlfn.IFS(D2840&lt;1000,"Less Than 1000",D2840&lt;=4999,"1000 to 4999",D2840&lt;=9999,"5000 to 9999",D2840&lt;=14999,"10000 to 14999",D2840&lt;=19999,"15000 to 19999",D2840&lt;=24999,"20000 to 24999",D2840&lt;=29999,"25000 to 29999",D2840&lt;=34999,"30000 to 34999",D2840&lt;=39999,"35000 to 39999",D2840&lt;44999,"40000 to 44999",D2840&lt;=44999,"40000 to 44999",D2840&lt;=49999,"45000 to 49999",D2840&gt;=50000,"50000 or More")</f>
        <v>1000 to 4999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7" t="s">
        <v>8218</v>
      </c>
      <c r="G2841" t="s">
        <v>8223</v>
      </c>
      <c r="H2841" t="s">
        <v>8245</v>
      </c>
      <c r="I2841">
        <v>1408942740</v>
      </c>
      <c r="J2841" s="10">
        <v>1406958354</v>
      </c>
      <c r="K2841" s="11">
        <f t="shared" si="220"/>
        <v>41853.240208333329</v>
      </c>
      <c r="L2841" t="b">
        <v>0</v>
      </c>
      <c r="M2841">
        <v>31</v>
      </c>
      <c r="N2841" t="b">
        <v>1</v>
      </c>
      <c r="O2841" t="s">
        <v>8290</v>
      </c>
      <c r="P2841" t="s">
        <v>8291</v>
      </c>
      <c r="Q2841">
        <f t="shared" si="221"/>
        <v>2014</v>
      </c>
      <c r="R2841">
        <f t="shared" si="222"/>
        <v>1</v>
      </c>
      <c r="S2841">
        <f t="shared" si="223"/>
        <v>0</v>
      </c>
      <c r="T2841">
        <f t="shared" si="224"/>
        <v>0</v>
      </c>
      <c r="U2841" t="str" cm="1">
        <f t="array" ref="U2841">_xlfn.IFS(D2841&lt;1000,"Less Than 1000",D2841&lt;=4999,"1000 to 4999",D2841&lt;=9999,"5000 to 9999",D2841&lt;=14999,"10000 to 14999",D2841&lt;=19999,"15000 to 19999",D2841&lt;=24999,"20000 to 24999",D2841&lt;=29999,"25000 to 29999",D2841&lt;=34999,"30000 to 34999",D2841&lt;=39999,"35000 to 39999",D2841&lt;44999,"40000 to 44999",D2841&lt;=44999,"40000 to 44999",D2841&lt;=49999,"45000 to 49999",D2841&gt;=50000,"50000 or More")</f>
        <v>1000 to 4999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7" t="s">
        <v>8218</v>
      </c>
      <c r="G2842" t="s">
        <v>8224</v>
      </c>
      <c r="H2842" t="s">
        <v>8246</v>
      </c>
      <c r="I2842">
        <v>1426698000</v>
      </c>
      <c r="J2842" s="10">
        <v>1424825479</v>
      </c>
      <c r="K2842" s="11">
        <f t="shared" si="220"/>
        <v>42060.035636574074</v>
      </c>
      <c r="L2842" t="b">
        <v>0</v>
      </c>
      <c r="M2842">
        <v>132</v>
      </c>
      <c r="N2842" t="b">
        <v>1</v>
      </c>
      <c r="O2842" t="s">
        <v>8290</v>
      </c>
      <c r="P2842" t="s">
        <v>8291</v>
      </c>
      <c r="Q2842">
        <f t="shared" si="221"/>
        <v>2015</v>
      </c>
      <c r="R2842">
        <f t="shared" si="222"/>
        <v>1</v>
      </c>
      <c r="S2842">
        <f t="shared" si="223"/>
        <v>0</v>
      </c>
      <c r="T2842">
        <f t="shared" si="224"/>
        <v>0</v>
      </c>
      <c r="U2842" t="str" cm="1">
        <f t="array" ref="U2842">_xlfn.IFS(D2842&lt;1000,"Less Than 1000",D2842&lt;=4999,"1000 to 4999",D2842&lt;=9999,"5000 to 9999",D2842&lt;=14999,"10000 to 14999",D2842&lt;=19999,"15000 to 19999",D2842&lt;=24999,"20000 to 24999",D2842&lt;=29999,"25000 to 29999",D2842&lt;=34999,"30000 to 34999",D2842&lt;=39999,"35000 to 39999",D2842&lt;44999,"40000 to 44999",D2842&lt;=44999,"40000 to 44999",D2842&lt;=49999,"45000 to 49999",D2842&gt;=50000,"50000 or More")</f>
        <v>1000 to 4999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7" t="s">
        <v>8220</v>
      </c>
      <c r="G2843" t="s">
        <v>8224</v>
      </c>
      <c r="H2843" t="s">
        <v>8246</v>
      </c>
      <c r="I2843">
        <v>1450032297</v>
      </c>
      <c r="J2843" s="10">
        <v>1444844697</v>
      </c>
      <c r="K2843" s="11">
        <f t="shared" si="220"/>
        <v>42291.739548611105</v>
      </c>
      <c r="L2843" t="b">
        <v>0</v>
      </c>
      <c r="M2843">
        <v>1</v>
      </c>
      <c r="N2843" t="b">
        <v>0</v>
      </c>
      <c r="O2843" t="s">
        <v>8290</v>
      </c>
      <c r="P2843" t="s">
        <v>8291</v>
      </c>
      <c r="Q2843">
        <f t="shared" si="221"/>
        <v>2015</v>
      </c>
      <c r="R2843">
        <f t="shared" si="222"/>
        <v>0</v>
      </c>
      <c r="S2843">
        <f t="shared" si="223"/>
        <v>1</v>
      </c>
      <c r="T2843">
        <f t="shared" si="224"/>
        <v>0</v>
      </c>
      <c r="U2843" t="str" cm="1">
        <f t="array" ref="U2843">_xlfn.IFS(D2843&lt;1000,"Less Than 1000",D2843&lt;=4999,"1000 to 4999",D2843&lt;=9999,"5000 to 9999",D2843&lt;=14999,"10000 to 14999",D2843&lt;=19999,"15000 to 19999",D2843&lt;=24999,"20000 to 24999",D2843&lt;=29999,"25000 to 29999",D2843&lt;=34999,"30000 to 34999",D2843&lt;=39999,"35000 to 39999",D2843&lt;44999,"40000 to 44999",D2843&lt;=44999,"40000 to 44999",D2843&lt;=49999,"45000 to 49999",D2843&gt;=50000,"50000 or More")</f>
        <v>1000 to 4999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7" t="s">
        <v>8220</v>
      </c>
      <c r="G2844" t="s">
        <v>8224</v>
      </c>
      <c r="H2844" t="s">
        <v>8246</v>
      </c>
      <c r="I2844">
        <v>1403348400</v>
      </c>
      <c r="J2844" s="10">
        <v>1401058295</v>
      </c>
      <c r="K2844" s="11">
        <f t="shared" si="220"/>
        <v>41784.952488425923</v>
      </c>
      <c r="L2844" t="b">
        <v>0</v>
      </c>
      <c r="M2844">
        <v>0</v>
      </c>
      <c r="N2844" t="b">
        <v>0</v>
      </c>
      <c r="O2844" t="s">
        <v>8290</v>
      </c>
      <c r="P2844" t="s">
        <v>8291</v>
      </c>
      <c r="Q2844">
        <f t="shared" si="221"/>
        <v>2014</v>
      </c>
      <c r="R2844">
        <f t="shared" si="222"/>
        <v>0</v>
      </c>
      <c r="S2844">
        <f t="shared" si="223"/>
        <v>1</v>
      </c>
      <c r="T2844">
        <f t="shared" si="224"/>
        <v>0</v>
      </c>
      <c r="U2844" t="str" cm="1">
        <f t="array" ref="U2844">_xlfn.IFS(D2844&lt;1000,"Less Than 1000",D2844&lt;=4999,"1000 to 4999",D2844&lt;=9999,"5000 to 9999",D2844&lt;=14999,"10000 to 14999",D2844&lt;=19999,"15000 to 19999",D2844&lt;=24999,"20000 to 24999",D2844&lt;=29999,"25000 to 29999",D2844&lt;=34999,"30000 to 34999",D2844&lt;=39999,"35000 to 39999",D2844&lt;44999,"40000 to 44999",D2844&lt;=44999,"40000 to 44999",D2844&lt;=49999,"45000 to 49999",D2844&gt;=50000,"50000 or More")</f>
        <v>1000 to 4999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7" t="s">
        <v>8220</v>
      </c>
      <c r="G2845" t="s">
        <v>8223</v>
      </c>
      <c r="H2845" t="s">
        <v>8245</v>
      </c>
      <c r="I2845">
        <v>1465790400</v>
      </c>
      <c r="J2845" s="10">
        <v>1462210950</v>
      </c>
      <c r="K2845" s="11">
        <f t="shared" si="220"/>
        <v>42492.737847222219</v>
      </c>
      <c r="L2845" t="b">
        <v>0</v>
      </c>
      <c r="M2845">
        <v>0</v>
      </c>
      <c r="N2845" t="b">
        <v>0</v>
      </c>
      <c r="O2845" t="s">
        <v>8290</v>
      </c>
      <c r="P2845" t="s">
        <v>8291</v>
      </c>
      <c r="Q2845">
        <f t="shared" si="221"/>
        <v>2016</v>
      </c>
      <c r="R2845">
        <f t="shared" si="222"/>
        <v>0</v>
      </c>
      <c r="S2845">
        <f t="shared" si="223"/>
        <v>1</v>
      </c>
      <c r="T2845">
        <f t="shared" si="224"/>
        <v>0</v>
      </c>
      <c r="U2845" t="str" cm="1">
        <f t="array" ref="U2845">_xlfn.IFS(D2845&lt;1000,"Less Than 1000",D2845&lt;=4999,"1000 to 4999",D2845&lt;=9999,"5000 to 9999",D2845&lt;=14999,"10000 to 14999",D2845&lt;=19999,"15000 to 19999",D2845&lt;=24999,"20000 to 24999",D2845&lt;=29999,"25000 to 29999",D2845&lt;=34999,"30000 to 34999",D2845&lt;=39999,"35000 to 39999",D2845&lt;44999,"40000 to 44999",D2845&lt;=44999,"40000 to 44999",D2845&lt;=49999,"45000 to 49999",D2845&gt;=50000,"50000 or More")</f>
        <v>1000 to 4999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7" t="s">
        <v>8220</v>
      </c>
      <c r="G2846" t="s">
        <v>8238</v>
      </c>
      <c r="H2846" t="s">
        <v>8248</v>
      </c>
      <c r="I2846">
        <v>1483535180</v>
      </c>
      <c r="J2846" s="10">
        <v>1480943180</v>
      </c>
      <c r="K2846" s="11">
        <f t="shared" si="220"/>
        <v>42709.546064814815</v>
      </c>
      <c r="L2846" t="b">
        <v>0</v>
      </c>
      <c r="M2846">
        <v>1</v>
      </c>
      <c r="N2846" t="b">
        <v>0</v>
      </c>
      <c r="O2846" t="s">
        <v>8290</v>
      </c>
      <c r="P2846" t="s">
        <v>8291</v>
      </c>
      <c r="Q2846">
        <f t="shared" si="221"/>
        <v>2016</v>
      </c>
      <c r="R2846">
        <f t="shared" si="222"/>
        <v>0</v>
      </c>
      <c r="S2846">
        <f t="shared" si="223"/>
        <v>1</v>
      </c>
      <c r="T2846">
        <f t="shared" si="224"/>
        <v>0</v>
      </c>
      <c r="U2846" t="str" cm="1">
        <f t="array" ref="U2846">_xlfn.IFS(D2846&lt;1000,"Less Than 1000",D2846&lt;=4999,"1000 to 4999",D2846&lt;=9999,"5000 to 9999",D2846&lt;=14999,"10000 to 14999",D2846&lt;=19999,"15000 to 19999",D2846&lt;=24999,"20000 to 24999",D2846&lt;=29999,"25000 to 29999",D2846&lt;=34999,"30000 to 34999",D2846&lt;=39999,"35000 to 39999",D2846&lt;44999,"40000 to 44999",D2846&lt;=44999,"40000 to 44999",D2846&lt;=49999,"45000 to 49999",D2846&gt;=50000,"50000 or More")</f>
        <v>Less Than 1000</v>
      </c>
    </row>
    <row r="2847" spans="1:21" ht="42.75" x14ac:dyDescent="0.45">
      <c r="A2847">
        <v>2772</v>
      </c>
      <c r="B2847" s="3" t="s">
        <v>2772</v>
      </c>
      <c r="C2847" s="3" t="s">
        <v>6882</v>
      </c>
      <c r="D2847" s="6">
        <v>8000</v>
      </c>
      <c r="E2847" s="8">
        <v>0</v>
      </c>
      <c r="F2847" s="17" t="s">
        <v>8220</v>
      </c>
      <c r="G2847" t="s">
        <v>8223</v>
      </c>
      <c r="H2847" t="s">
        <v>8245</v>
      </c>
      <c r="I2847">
        <v>1381006294</v>
      </c>
      <c r="J2847" s="10">
        <v>1379710294</v>
      </c>
      <c r="K2847" s="11">
        <f t="shared" si="220"/>
        <v>41537.869143518517</v>
      </c>
      <c r="L2847" t="b">
        <v>0</v>
      </c>
      <c r="M2847">
        <v>0</v>
      </c>
      <c r="N2847" t="b">
        <v>0</v>
      </c>
      <c r="O2847" t="s">
        <v>8295</v>
      </c>
      <c r="P2847" t="s">
        <v>8331</v>
      </c>
      <c r="Q2847">
        <f t="shared" si="221"/>
        <v>2013</v>
      </c>
      <c r="R2847">
        <f t="shared" si="222"/>
        <v>0</v>
      </c>
      <c r="S2847">
        <f t="shared" si="223"/>
        <v>1</v>
      </c>
      <c r="T2847">
        <f t="shared" si="224"/>
        <v>0</v>
      </c>
      <c r="U2847" t="str" cm="1">
        <f t="array" ref="U2847">_xlfn.IFS(D2847&lt;1000,"Less Than 1000",D2847&lt;=4999,"1000 to 4999",D2847&lt;=9999,"5000 to 9999",D2847&lt;=14999,"10000 to 14999",D2847&lt;=19999,"15000 to 19999",D2847&lt;=24999,"20000 to 24999",D2847&lt;=29999,"25000 to 29999",D2847&lt;=34999,"30000 to 34999",D2847&lt;=39999,"35000 to 39999",D2847&lt;44999,"40000 to 44999",D2847&lt;=44999,"40000 to 44999",D2847&lt;=49999,"45000 to 49999",D2847&gt;=50000,"50000 or More")</f>
        <v>5000 to 9999</v>
      </c>
    </row>
    <row r="2848" spans="1:21" ht="42.75" x14ac:dyDescent="0.45">
      <c r="A2848">
        <v>2797</v>
      </c>
      <c r="B2848" s="3" t="s">
        <v>2797</v>
      </c>
      <c r="C2848" s="3" t="s">
        <v>6907</v>
      </c>
      <c r="D2848" s="6">
        <v>8000</v>
      </c>
      <c r="E2848" s="8">
        <v>8211.61</v>
      </c>
      <c r="F2848" s="17" t="s">
        <v>8218</v>
      </c>
      <c r="G2848" t="s">
        <v>8224</v>
      </c>
      <c r="H2848" t="s">
        <v>8246</v>
      </c>
      <c r="I2848">
        <v>1404858840</v>
      </c>
      <c r="J2848" s="10">
        <v>1402266840</v>
      </c>
      <c r="K2848" s="11">
        <f t="shared" si="220"/>
        <v>41798.94027777778</v>
      </c>
      <c r="L2848" t="b">
        <v>0</v>
      </c>
      <c r="M2848">
        <v>94</v>
      </c>
      <c r="N2848" t="b">
        <v>1</v>
      </c>
      <c r="O2848" t="s">
        <v>8290</v>
      </c>
      <c r="P2848" t="s">
        <v>8291</v>
      </c>
      <c r="Q2848">
        <f t="shared" si="221"/>
        <v>2014</v>
      </c>
      <c r="R2848">
        <f t="shared" si="222"/>
        <v>1</v>
      </c>
      <c r="S2848">
        <f t="shared" si="223"/>
        <v>0</v>
      </c>
      <c r="T2848">
        <f t="shared" si="224"/>
        <v>0</v>
      </c>
      <c r="U2848" t="str" cm="1">
        <f t="array" ref="U2848">_xlfn.IFS(D2848&lt;1000,"Less Than 1000",D2848&lt;=4999,"1000 to 4999",D2848&lt;=9999,"5000 to 9999",D2848&lt;=14999,"10000 to 14999",D2848&lt;=19999,"15000 to 19999",D2848&lt;=24999,"20000 to 24999",D2848&lt;=29999,"25000 to 29999",D2848&lt;=34999,"30000 to 34999",D2848&lt;=39999,"35000 to 39999",D2848&lt;44999,"40000 to 44999",D2848&lt;=44999,"40000 to 44999",D2848&lt;=49999,"45000 to 49999",D2848&gt;=50000,"50000 or More")</f>
        <v>5000 to 9999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7" t="s">
        <v>8220</v>
      </c>
      <c r="G2849" t="s">
        <v>8223</v>
      </c>
      <c r="H2849" t="s">
        <v>8245</v>
      </c>
      <c r="I2849">
        <v>1464031265</v>
      </c>
      <c r="J2849" s="10">
        <v>1458847265</v>
      </c>
      <c r="K2849" s="11">
        <f t="shared" si="220"/>
        <v>42453.806307870371</v>
      </c>
      <c r="L2849" t="b">
        <v>0</v>
      </c>
      <c r="M2849">
        <v>0</v>
      </c>
      <c r="N2849" t="b">
        <v>0</v>
      </c>
      <c r="O2849" t="s">
        <v>8290</v>
      </c>
      <c r="P2849" t="s">
        <v>8291</v>
      </c>
      <c r="Q2849">
        <f t="shared" si="221"/>
        <v>2016</v>
      </c>
      <c r="R2849">
        <f t="shared" si="222"/>
        <v>0</v>
      </c>
      <c r="S2849">
        <f t="shared" si="223"/>
        <v>1</v>
      </c>
      <c r="T2849">
        <f t="shared" si="224"/>
        <v>0</v>
      </c>
      <c r="U2849" t="str" cm="1">
        <f t="array" ref="U2849">_xlfn.IFS(D2849&lt;1000,"Less Than 1000",D2849&lt;=4999,"1000 to 4999",D2849&lt;=9999,"5000 to 9999",D2849&lt;=14999,"10000 to 14999",D2849&lt;=19999,"15000 to 19999",D2849&lt;=24999,"20000 to 24999",D2849&lt;=29999,"25000 to 29999",D2849&lt;=34999,"30000 to 34999",D2849&lt;=39999,"35000 to 39999",D2849&lt;44999,"40000 to 44999",D2849&lt;=44999,"40000 to 44999",D2849&lt;=49999,"45000 to 49999",D2849&gt;=50000,"50000 or More")</f>
        <v>1000 to 4999</v>
      </c>
    </row>
    <row r="2850" spans="1:21" ht="42.75" x14ac:dyDescent="0.45">
      <c r="A2850">
        <v>2846</v>
      </c>
      <c r="B2850" s="3" t="s">
        <v>2846</v>
      </c>
      <c r="C2850" s="3" t="s">
        <v>6956</v>
      </c>
      <c r="D2850" s="6">
        <v>8000</v>
      </c>
      <c r="E2850" s="8">
        <v>0</v>
      </c>
      <c r="F2850" s="17" t="s">
        <v>8220</v>
      </c>
      <c r="G2850" t="s">
        <v>8223</v>
      </c>
      <c r="H2850" t="s">
        <v>8245</v>
      </c>
      <c r="I2850">
        <v>1432917394</v>
      </c>
      <c r="J2850" s="10">
        <v>1429029394</v>
      </c>
      <c r="K2850" s="11">
        <f t="shared" si="220"/>
        <v>42108.692060185189</v>
      </c>
      <c r="L2850" t="b">
        <v>0</v>
      </c>
      <c r="M2850">
        <v>0</v>
      </c>
      <c r="N2850" t="b">
        <v>0</v>
      </c>
      <c r="O2850" t="s">
        <v>8290</v>
      </c>
      <c r="P2850" t="s">
        <v>8291</v>
      </c>
      <c r="Q2850">
        <f t="shared" si="221"/>
        <v>2015</v>
      </c>
      <c r="R2850">
        <f t="shared" si="222"/>
        <v>0</v>
      </c>
      <c r="S2850">
        <f t="shared" si="223"/>
        <v>1</v>
      </c>
      <c r="T2850">
        <f t="shared" si="224"/>
        <v>0</v>
      </c>
      <c r="U2850" t="str" cm="1">
        <f t="array" ref="U2850">_xlfn.IFS(D2850&lt;1000,"Less Than 1000",D2850&lt;=4999,"1000 to 4999",D2850&lt;=9999,"5000 to 9999",D2850&lt;=14999,"10000 to 14999",D2850&lt;=19999,"15000 to 19999",D2850&lt;=24999,"20000 to 24999",D2850&lt;=29999,"25000 to 29999",D2850&lt;=34999,"30000 to 34999",D2850&lt;=39999,"35000 to 39999",D2850&lt;44999,"40000 to 44999",D2850&lt;=44999,"40000 to 44999",D2850&lt;=49999,"45000 to 49999",D2850&gt;=50000,"50000 or More")</f>
        <v>5000 to 9999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7" t="s">
        <v>8220</v>
      </c>
      <c r="G2851" t="s">
        <v>8224</v>
      </c>
      <c r="H2851" t="s">
        <v>8246</v>
      </c>
      <c r="I2851">
        <v>1461406600</v>
      </c>
      <c r="J2851" s="10">
        <v>1458814600</v>
      </c>
      <c r="K2851" s="11">
        <f t="shared" si="220"/>
        <v>42453.428240740745</v>
      </c>
      <c r="L2851" t="b">
        <v>0</v>
      </c>
      <c r="M2851">
        <v>1</v>
      </c>
      <c r="N2851" t="b">
        <v>0</v>
      </c>
      <c r="O2851" t="s">
        <v>8290</v>
      </c>
      <c r="P2851" t="s">
        <v>8291</v>
      </c>
      <c r="Q2851">
        <f t="shared" si="221"/>
        <v>2016</v>
      </c>
      <c r="R2851">
        <f t="shared" si="222"/>
        <v>0</v>
      </c>
      <c r="S2851">
        <f t="shared" si="223"/>
        <v>1</v>
      </c>
      <c r="T2851">
        <f t="shared" si="224"/>
        <v>0</v>
      </c>
      <c r="U2851" t="str" cm="1">
        <f t="array" ref="U2851">_xlfn.IFS(D2851&lt;1000,"Less Than 1000",D2851&lt;=4999,"1000 to 4999",D2851&lt;=9999,"5000 to 9999",D2851&lt;=14999,"10000 to 14999",D2851&lt;=19999,"15000 to 19999",D2851&lt;=24999,"20000 to 24999",D2851&lt;=29999,"25000 to 29999",D2851&lt;=34999,"30000 to 34999",D2851&lt;=39999,"35000 to 39999",D2851&lt;44999,"40000 to 44999",D2851&lt;=44999,"40000 to 44999",D2851&lt;=49999,"45000 to 49999",D2851&gt;=50000,"50000 or More")</f>
        <v>Less Than 1000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7" t="s">
        <v>8220</v>
      </c>
      <c r="G2852" t="s">
        <v>8223</v>
      </c>
      <c r="H2852" t="s">
        <v>8245</v>
      </c>
      <c r="I2852">
        <v>1409962211</v>
      </c>
      <c r="J2852" s="10">
        <v>1407370211</v>
      </c>
      <c r="K2852" s="11">
        <f t="shared" si="220"/>
        <v>41858.007071759261</v>
      </c>
      <c r="L2852" t="b">
        <v>0</v>
      </c>
      <c r="M2852">
        <v>13</v>
      </c>
      <c r="N2852" t="b">
        <v>0</v>
      </c>
      <c r="O2852" t="s">
        <v>8290</v>
      </c>
      <c r="P2852" t="s">
        <v>8291</v>
      </c>
      <c r="Q2852">
        <f t="shared" si="221"/>
        <v>2014</v>
      </c>
      <c r="R2852">
        <f t="shared" si="222"/>
        <v>0</v>
      </c>
      <c r="S2852">
        <f t="shared" si="223"/>
        <v>1</v>
      </c>
      <c r="T2852">
        <f t="shared" si="224"/>
        <v>0</v>
      </c>
      <c r="U2852" t="str" cm="1">
        <f t="array" ref="U2852">_xlfn.IFS(D2852&lt;1000,"Less Than 1000",D2852&lt;=4999,"1000 to 4999",D2852&lt;=9999,"5000 to 9999",D2852&lt;=14999,"10000 to 14999",D2852&lt;=19999,"15000 to 19999",D2852&lt;=24999,"20000 to 24999",D2852&lt;=29999,"25000 to 29999",D2852&lt;=34999,"30000 to 34999",D2852&lt;=39999,"35000 to 39999",D2852&lt;44999,"40000 to 44999",D2852&lt;=44999,"40000 to 44999",D2852&lt;=49999,"45000 to 49999",D2852&gt;=50000,"50000 or More")</f>
        <v>5000 to 9999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7" t="s">
        <v>8220</v>
      </c>
      <c r="G2853" t="s">
        <v>8240</v>
      </c>
      <c r="H2853" t="s">
        <v>8248</v>
      </c>
      <c r="I2853">
        <v>1454109420</v>
      </c>
      <c r="J2853" s="10">
        <v>1453334629</v>
      </c>
      <c r="K2853" s="11">
        <f t="shared" si="220"/>
        <v>42390.002650462964</v>
      </c>
      <c r="L2853" t="b">
        <v>0</v>
      </c>
      <c r="M2853">
        <v>0</v>
      </c>
      <c r="N2853" t="b">
        <v>0</v>
      </c>
      <c r="O2853" t="s">
        <v>8290</v>
      </c>
      <c r="P2853" t="s">
        <v>8291</v>
      </c>
      <c r="Q2853">
        <f t="shared" si="221"/>
        <v>2016</v>
      </c>
      <c r="R2853">
        <f t="shared" si="222"/>
        <v>0</v>
      </c>
      <c r="S2853">
        <f t="shared" si="223"/>
        <v>1</v>
      </c>
      <c r="T2853">
        <f t="shared" si="224"/>
        <v>0</v>
      </c>
      <c r="U2853" t="str" cm="1">
        <f t="array" ref="U2853">_xlfn.IFS(D2853&lt;1000,"Less Than 1000",D2853&lt;=4999,"1000 to 4999",D2853&lt;=9999,"5000 to 9999",D2853&lt;=14999,"10000 to 14999",D2853&lt;=19999,"15000 to 19999",D2853&lt;=24999,"20000 to 24999",D2853&lt;=29999,"25000 to 29999",D2853&lt;=34999,"30000 to 34999",D2853&lt;=39999,"35000 to 39999",D2853&lt;44999,"40000 to 44999",D2853&lt;=44999,"40000 to 44999",D2853&lt;=49999,"45000 to 49999",D2853&gt;=50000,"50000 or More")</f>
        <v>1000 to 4999</v>
      </c>
    </row>
    <row r="2854" spans="1:21" ht="42.75" x14ac:dyDescent="0.45">
      <c r="A2854">
        <v>2929</v>
      </c>
      <c r="B2854" s="3" t="s">
        <v>2929</v>
      </c>
      <c r="C2854" s="3" t="s">
        <v>7039</v>
      </c>
      <c r="D2854" s="6">
        <v>8000</v>
      </c>
      <c r="E2854" s="8">
        <v>8165.55</v>
      </c>
      <c r="F2854" s="17" t="s">
        <v>8218</v>
      </c>
      <c r="G2854" t="s">
        <v>8223</v>
      </c>
      <c r="H2854" t="s">
        <v>8245</v>
      </c>
      <c r="I2854">
        <v>1401024758</v>
      </c>
      <c r="J2854" s="10">
        <v>1398432758</v>
      </c>
      <c r="K2854" s="11">
        <f t="shared" si="220"/>
        <v>41754.564328703702</v>
      </c>
      <c r="L2854" t="b">
        <v>0</v>
      </c>
      <c r="M2854">
        <v>32</v>
      </c>
      <c r="N2854" t="b">
        <v>1</v>
      </c>
      <c r="O2854" t="s">
        <v>8290</v>
      </c>
      <c r="P2854" t="s">
        <v>8332</v>
      </c>
      <c r="Q2854">
        <f t="shared" si="221"/>
        <v>2014</v>
      </c>
      <c r="R2854">
        <f t="shared" si="222"/>
        <v>1</v>
      </c>
      <c r="S2854">
        <f t="shared" si="223"/>
        <v>0</v>
      </c>
      <c r="T2854">
        <f t="shared" si="224"/>
        <v>0</v>
      </c>
      <c r="U2854" t="str" cm="1">
        <f t="array" ref="U2854">_xlfn.IFS(D2854&lt;1000,"Less Than 1000",D2854&lt;=4999,"1000 to 4999",D2854&lt;=9999,"5000 to 9999",D2854&lt;=14999,"10000 to 14999",D2854&lt;=19999,"15000 to 19999",D2854&lt;=24999,"20000 to 24999",D2854&lt;=29999,"25000 to 29999",D2854&lt;=34999,"30000 to 34999",D2854&lt;=39999,"35000 to 39999",D2854&lt;44999,"40000 to 44999",D2854&lt;=44999,"40000 to 44999",D2854&lt;=49999,"45000 to 49999",D2854&gt;=50000,"50000 or More")</f>
        <v>5000 to 9999</v>
      </c>
    </row>
    <row r="2855" spans="1:21" ht="42.75" x14ac:dyDescent="0.45">
      <c r="A2855">
        <v>2939</v>
      </c>
      <c r="B2855" s="3" t="s">
        <v>2939</v>
      </c>
      <c r="C2855" s="3" t="s">
        <v>7049</v>
      </c>
      <c r="D2855" s="6">
        <v>8000</v>
      </c>
      <c r="E2855" s="8">
        <v>8230</v>
      </c>
      <c r="F2855" s="17" t="s">
        <v>8218</v>
      </c>
      <c r="G2855" t="s">
        <v>8223</v>
      </c>
      <c r="H2855" t="s">
        <v>8245</v>
      </c>
      <c r="I2855">
        <v>1409187600</v>
      </c>
      <c r="J2855" s="10">
        <v>1406316312</v>
      </c>
      <c r="K2855" s="11">
        <f t="shared" si="220"/>
        <v>41845.809166666666</v>
      </c>
      <c r="L2855" t="b">
        <v>0</v>
      </c>
      <c r="M2855">
        <v>25</v>
      </c>
      <c r="N2855" t="b">
        <v>1</v>
      </c>
      <c r="O2855" t="s">
        <v>8290</v>
      </c>
      <c r="P2855" t="s">
        <v>8332</v>
      </c>
      <c r="Q2855">
        <f t="shared" si="221"/>
        <v>2014</v>
      </c>
      <c r="R2855">
        <f t="shared" si="222"/>
        <v>1</v>
      </c>
      <c r="S2855">
        <f t="shared" si="223"/>
        <v>0</v>
      </c>
      <c r="T2855">
        <f t="shared" si="224"/>
        <v>0</v>
      </c>
      <c r="U2855" t="str" cm="1">
        <f t="array" ref="U2855">_xlfn.IFS(D2855&lt;1000,"Less Than 1000",D2855&lt;=4999,"1000 to 4999",D2855&lt;=9999,"5000 to 9999",D2855&lt;=14999,"10000 to 14999",D2855&lt;=19999,"15000 to 19999",D2855&lt;=24999,"20000 to 24999",D2855&lt;=29999,"25000 to 29999",D2855&lt;=34999,"30000 to 34999",D2855&lt;=39999,"35000 to 39999",D2855&lt;44999,"40000 to 44999",D2855&lt;=44999,"40000 to 44999",D2855&lt;=49999,"45000 to 49999",D2855&gt;=50000,"50000 or More")</f>
        <v>5000 to 9999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7" t="s">
        <v>8220</v>
      </c>
      <c r="G2856" t="s">
        <v>8224</v>
      </c>
      <c r="H2856" t="s">
        <v>8246</v>
      </c>
      <c r="I2856">
        <v>1431018719</v>
      </c>
      <c r="J2856" s="10">
        <v>1429290719</v>
      </c>
      <c r="K2856" s="11">
        <f t="shared" si="220"/>
        <v>42111.71665509259</v>
      </c>
      <c r="L2856" t="b">
        <v>0</v>
      </c>
      <c r="M2856">
        <v>14</v>
      </c>
      <c r="N2856" t="b">
        <v>0</v>
      </c>
      <c r="O2856" t="s">
        <v>8290</v>
      </c>
      <c r="P2856" t="s">
        <v>8291</v>
      </c>
      <c r="Q2856">
        <f t="shared" si="221"/>
        <v>2015</v>
      </c>
      <c r="R2856">
        <f t="shared" si="222"/>
        <v>0</v>
      </c>
      <c r="S2856">
        <f t="shared" si="223"/>
        <v>1</v>
      </c>
      <c r="T2856">
        <f t="shared" si="224"/>
        <v>0</v>
      </c>
      <c r="U2856" t="str" cm="1">
        <f t="array" ref="U2856">_xlfn.IFS(D2856&lt;1000,"Less Than 1000",D2856&lt;=4999,"1000 to 4999",D2856&lt;=9999,"5000 to 9999",D2856&lt;=14999,"10000 to 14999",D2856&lt;=19999,"15000 to 19999",D2856&lt;=24999,"20000 to 24999",D2856&lt;=29999,"25000 to 29999",D2856&lt;=34999,"30000 to 34999",D2856&lt;=39999,"35000 to 39999",D2856&lt;44999,"40000 to 44999",D2856&lt;=44999,"40000 to 44999",D2856&lt;=49999,"45000 to 49999",D2856&gt;=50000,"50000 or More")</f>
        <v>1000 to 4999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7" t="s">
        <v>8220</v>
      </c>
      <c r="G2857" t="s">
        <v>8223</v>
      </c>
      <c r="H2857" t="s">
        <v>8245</v>
      </c>
      <c r="I2857">
        <v>1454110440</v>
      </c>
      <c r="J2857" s="10">
        <v>1451607071</v>
      </c>
      <c r="K2857" s="11">
        <f t="shared" si="220"/>
        <v>42370.007766203707</v>
      </c>
      <c r="L2857" t="b">
        <v>0</v>
      </c>
      <c r="M2857">
        <v>5</v>
      </c>
      <c r="N2857" t="b">
        <v>0</v>
      </c>
      <c r="O2857" t="s">
        <v>8290</v>
      </c>
      <c r="P2857" t="s">
        <v>8291</v>
      </c>
      <c r="Q2857">
        <f t="shared" si="221"/>
        <v>2016</v>
      </c>
      <c r="R2857">
        <f t="shared" si="222"/>
        <v>0</v>
      </c>
      <c r="S2857">
        <f t="shared" si="223"/>
        <v>1</v>
      </c>
      <c r="T2857">
        <f t="shared" si="224"/>
        <v>0</v>
      </c>
      <c r="U2857" t="str" cm="1">
        <f t="array" ref="U2857">_xlfn.IFS(D2857&lt;1000,"Less Than 1000",D2857&lt;=4999,"1000 to 4999",D2857&lt;=9999,"5000 to 9999",D2857&lt;=14999,"10000 to 14999",D2857&lt;=19999,"15000 to 19999",D2857&lt;=24999,"20000 to 24999",D2857&lt;=29999,"25000 to 29999",D2857&lt;=34999,"30000 to 34999",D2857&lt;=39999,"35000 to 39999",D2857&lt;44999,"40000 to 44999",D2857&lt;=44999,"40000 to 44999",D2857&lt;=49999,"45000 to 49999",D2857&gt;=50000,"50000 or More")</f>
        <v>Less Than 1000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7" t="s">
        <v>8220</v>
      </c>
      <c r="G2858" t="s">
        <v>8223</v>
      </c>
      <c r="H2858" t="s">
        <v>8245</v>
      </c>
      <c r="I2858">
        <v>1439069640</v>
      </c>
      <c r="J2858" s="10">
        <v>1433897647</v>
      </c>
      <c r="K2858" s="11">
        <f t="shared" si="220"/>
        <v>42165.037581018521</v>
      </c>
      <c r="L2858" t="b">
        <v>0</v>
      </c>
      <c r="M2858">
        <v>6</v>
      </c>
      <c r="N2858" t="b">
        <v>0</v>
      </c>
      <c r="O2858" t="s">
        <v>8290</v>
      </c>
      <c r="P2858" t="s">
        <v>8291</v>
      </c>
      <c r="Q2858">
        <f t="shared" si="221"/>
        <v>2015</v>
      </c>
      <c r="R2858">
        <f t="shared" si="222"/>
        <v>0</v>
      </c>
      <c r="S2858">
        <f t="shared" si="223"/>
        <v>1</v>
      </c>
      <c r="T2858">
        <f t="shared" si="224"/>
        <v>0</v>
      </c>
      <c r="U2858" t="str" cm="1">
        <f t="array" ref="U2858">_xlfn.IFS(D2858&lt;1000,"Less Than 1000",D2858&lt;=4999,"1000 to 4999",D2858&lt;=9999,"5000 to 9999",D2858&lt;=14999,"10000 to 14999",D2858&lt;=19999,"15000 to 19999",D2858&lt;=24999,"20000 to 24999",D2858&lt;=29999,"25000 to 29999",D2858&lt;=34999,"30000 to 34999",D2858&lt;=39999,"35000 to 39999",D2858&lt;44999,"40000 to 44999",D2858&lt;=44999,"40000 to 44999",D2858&lt;=49999,"45000 to 49999",D2858&gt;=50000,"50000 or More")</f>
        <v>1000 to 4999</v>
      </c>
    </row>
    <row r="2859" spans="1:21" ht="42.75" x14ac:dyDescent="0.45">
      <c r="A2859">
        <v>2975</v>
      </c>
      <c r="B2859" s="3" t="s">
        <v>2975</v>
      </c>
      <c r="C2859" s="3" t="s">
        <v>7085</v>
      </c>
      <c r="D2859" s="6">
        <v>8000</v>
      </c>
      <c r="E2859" s="8">
        <v>8010</v>
      </c>
      <c r="F2859" s="17" t="s">
        <v>8218</v>
      </c>
      <c r="G2859" t="s">
        <v>8223</v>
      </c>
      <c r="H2859" t="s">
        <v>8245</v>
      </c>
      <c r="I2859">
        <v>1417057200</v>
      </c>
      <c r="J2859" s="10">
        <v>1414599886</v>
      </c>
      <c r="K2859" s="11">
        <f t="shared" si="220"/>
        <v>41941.683865740742</v>
      </c>
      <c r="L2859" t="b">
        <v>0</v>
      </c>
      <c r="M2859">
        <v>113</v>
      </c>
      <c r="N2859" t="b">
        <v>1</v>
      </c>
      <c r="O2859" t="s">
        <v>8290</v>
      </c>
      <c r="P2859" t="s">
        <v>8291</v>
      </c>
      <c r="Q2859">
        <f t="shared" si="221"/>
        <v>2014</v>
      </c>
      <c r="R2859">
        <f t="shared" si="222"/>
        <v>1</v>
      </c>
      <c r="S2859">
        <f t="shared" si="223"/>
        <v>0</v>
      </c>
      <c r="T2859">
        <f t="shared" si="224"/>
        <v>0</v>
      </c>
      <c r="U2859" t="str" cm="1">
        <f t="array" ref="U2859">_xlfn.IFS(D2859&lt;1000,"Less Than 1000",D2859&lt;=4999,"1000 to 4999",D2859&lt;=9999,"5000 to 9999",D2859&lt;=14999,"10000 to 14999",D2859&lt;=19999,"15000 to 19999",D2859&lt;=24999,"20000 to 24999",D2859&lt;=29999,"25000 to 29999",D2859&lt;=34999,"30000 to 34999",D2859&lt;=39999,"35000 to 39999",D2859&lt;44999,"40000 to 44999",D2859&lt;=44999,"40000 to 44999",D2859&lt;=49999,"45000 to 49999",D2859&gt;=50000,"50000 or More")</f>
        <v>5000 to 9999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7" t="s">
        <v>8220</v>
      </c>
      <c r="G2860" t="s">
        <v>8232</v>
      </c>
      <c r="H2860" t="s">
        <v>8248</v>
      </c>
      <c r="I2860">
        <v>1417778880</v>
      </c>
      <c r="J2860" s="10">
        <v>1415711095</v>
      </c>
      <c r="K2860" s="11">
        <f t="shared" si="220"/>
        <v>41954.545081018514</v>
      </c>
      <c r="L2860" t="b">
        <v>0</v>
      </c>
      <c r="M2860">
        <v>0</v>
      </c>
      <c r="N2860" t="b">
        <v>0</v>
      </c>
      <c r="O2860" t="s">
        <v>8290</v>
      </c>
      <c r="P2860" t="s">
        <v>8291</v>
      </c>
      <c r="Q2860">
        <f t="shared" si="221"/>
        <v>2014</v>
      </c>
      <c r="R2860">
        <f t="shared" si="222"/>
        <v>0</v>
      </c>
      <c r="S2860">
        <f t="shared" si="223"/>
        <v>1</v>
      </c>
      <c r="T2860">
        <f t="shared" si="224"/>
        <v>0</v>
      </c>
      <c r="U2860" t="str" cm="1">
        <f t="array" ref="U2860">_xlfn.IFS(D2860&lt;1000,"Less Than 1000",D2860&lt;=4999,"1000 to 4999",D2860&lt;=9999,"5000 to 9999",D2860&lt;=14999,"10000 to 14999",D2860&lt;=19999,"15000 to 19999",D2860&lt;=24999,"20000 to 24999",D2860&lt;=29999,"25000 to 29999",D2860&lt;=34999,"30000 to 34999",D2860&lt;=39999,"35000 to 39999",D2860&lt;44999,"40000 to 44999",D2860&lt;=44999,"40000 to 44999",D2860&lt;=49999,"45000 to 49999",D2860&gt;=50000,"50000 or More")</f>
        <v>1000 to 4999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7" t="s">
        <v>8220</v>
      </c>
      <c r="G2861" t="s">
        <v>8225</v>
      </c>
      <c r="H2861" t="s">
        <v>8247</v>
      </c>
      <c r="I2861">
        <v>1444984904</v>
      </c>
      <c r="J2861" s="10">
        <v>1439800904</v>
      </c>
      <c r="K2861" s="11">
        <f t="shared" si="220"/>
        <v>42233.362314814818</v>
      </c>
      <c r="L2861" t="b">
        <v>0</v>
      </c>
      <c r="M2861">
        <v>1</v>
      </c>
      <c r="N2861" t="b">
        <v>0</v>
      </c>
      <c r="O2861" t="s">
        <v>8290</v>
      </c>
      <c r="P2861" t="s">
        <v>8291</v>
      </c>
      <c r="Q2861">
        <f t="shared" si="221"/>
        <v>2015</v>
      </c>
      <c r="R2861">
        <f t="shared" si="222"/>
        <v>0</v>
      </c>
      <c r="S2861">
        <f t="shared" si="223"/>
        <v>1</v>
      </c>
      <c r="T2861">
        <f t="shared" si="224"/>
        <v>0</v>
      </c>
      <c r="U2861" t="str" cm="1">
        <f t="array" ref="U2861">_xlfn.IFS(D2861&lt;1000,"Less Than 1000",D2861&lt;=4999,"1000 to 4999",D2861&lt;=9999,"5000 to 9999",D2861&lt;=14999,"10000 to 14999",D2861&lt;=19999,"15000 to 19999",D2861&lt;=24999,"20000 to 24999",D2861&lt;=29999,"25000 to 29999",D2861&lt;=34999,"30000 to 34999",D2861&lt;=39999,"35000 to 39999",D2861&lt;44999,"40000 to 44999",D2861&lt;=44999,"40000 to 44999",D2861&lt;=49999,"45000 to 49999",D2861&gt;=50000,"50000 or More")</f>
        <v>1000 to 4999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7" t="s">
        <v>8220</v>
      </c>
      <c r="G2862" t="s">
        <v>8223</v>
      </c>
      <c r="H2862" t="s">
        <v>8245</v>
      </c>
      <c r="I2862">
        <v>1466363576</v>
      </c>
      <c r="J2862" s="10">
        <v>1461179576</v>
      </c>
      <c r="K2862" s="11">
        <f t="shared" si="220"/>
        <v>42480.800648148142</v>
      </c>
      <c r="L2862" t="b">
        <v>0</v>
      </c>
      <c r="M2862">
        <v>9</v>
      </c>
      <c r="N2862" t="b">
        <v>0</v>
      </c>
      <c r="O2862" t="s">
        <v>8290</v>
      </c>
      <c r="P2862" t="s">
        <v>8291</v>
      </c>
      <c r="Q2862">
        <f t="shared" si="221"/>
        <v>2016</v>
      </c>
      <c r="R2862">
        <f t="shared" si="222"/>
        <v>0</v>
      </c>
      <c r="S2862">
        <f t="shared" si="223"/>
        <v>1</v>
      </c>
      <c r="T2862">
        <f t="shared" si="224"/>
        <v>0</v>
      </c>
      <c r="U2862" t="str" cm="1">
        <f t="array" ref="U2862">_xlfn.IFS(D2862&lt;1000,"Less Than 1000",D2862&lt;=4999,"1000 to 4999",D2862&lt;=9999,"5000 to 9999",D2862&lt;=14999,"10000 to 14999",D2862&lt;=19999,"15000 to 19999",D2862&lt;=24999,"20000 to 24999",D2862&lt;=29999,"25000 to 29999",D2862&lt;=34999,"30000 to 34999",D2862&lt;=39999,"35000 to 39999",D2862&lt;44999,"40000 to 44999",D2862&lt;=44999,"40000 to 44999",D2862&lt;=49999,"45000 to 49999",D2862&gt;=50000,"50000 or More")</f>
        <v>1000 to 4999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7" t="s">
        <v>8220</v>
      </c>
      <c r="G2863" t="s">
        <v>8225</v>
      </c>
      <c r="H2863" t="s">
        <v>8247</v>
      </c>
      <c r="I2863">
        <v>1443103848</v>
      </c>
      <c r="J2863" s="10">
        <v>1441894248</v>
      </c>
      <c r="K2863" s="11">
        <f t="shared" si="220"/>
        <v>42257.590833333335</v>
      </c>
      <c r="L2863" t="b">
        <v>0</v>
      </c>
      <c r="M2863">
        <v>3</v>
      </c>
      <c r="N2863" t="b">
        <v>0</v>
      </c>
      <c r="O2863" t="s">
        <v>8290</v>
      </c>
      <c r="P2863" t="s">
        <v>8291</v>
      </c>
      <c r="Q2863">
        <f t="shared" si="221"/>
        <v>2015</v>
      </c>
      <c r="R2863">
        <f t="shared" si="222"/>
        <v>0</v>
      </c>
      <c r="S2863">
        <f t="shared" si="223"/>
        <v>1</v>
      </c>
      <c r="T2863">
        <f t="shared" si="224"/>
        <v>0</v>
      </c>
      <c r="U2863" t="str" cm="1">
        <f t="array" ref="U2863">_xlfn.IFS(D2863&lt;1000,"Less Than 1000",D2863&lt;=4999,"1000 to 4999",D2863&lt;=9999,"5000 to 9999",D2863&lt;=14999,"10000 to 14999",D2863&lt;=19999,"15000 to 19999",D2863&lt;=24999,"20000 to 24999",D2863&lt;=29999,"25000 to 29999",D2863&lt;=34999,"30000 to 34999",D2863&lt;=39999,"35000 to 39999",D2863&lt;44999,"40000 to 44999",D2863&lt;=44999,"40000 to 44999",D2863&lt;=49999,"45000 to 49999",D2863&gt;=50000,"50000 or More")</f>
        <v>Less Than 1000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7" t="s">
        <v>8220</v>
      </c>
      <c r="G2864" t="s">
        <v>8223</v>
      </c>
      <c r="H2864" t="s">
        <v>8245</v>
      </c>
      <c r="I2864">
        <v>1403636229</v>
      </c>
      <c r="J2864" s="10">
        <v>1401044229</v>
      </c>
      <c r="K2864" s="11">
        <f t="shared" si="220"/>
        <v>41784.789687500001</v>
      </c>
      <c r="L2864" t="b">
        <v>0</v>
      </c>
      <c r="M2864">
        <v>3</v>
      </c>
      <c r="N2864" t="b">
        <v>0</v>
      </c>
      <c r="O2864" t="s">
        <v>8290</v>
      </c>
      <c r="P2864" t="s">
        <v>8291</v>
      </c>
      <c r="Q2864">
        <f t="shared" si="221"/>
        <v>2014</v>
      </c>
      <c r="R2864">
        <f t="shared" si="222"/>
        <v>0</v>
      </c>
      <c r="S2864">
        <f t="shared" si="223"/>
        <v>1</v>
      </c>
      <c r="T2864">
        <f t="shared" si="224"/>
        <v>0</v>
      </c>
      <c r="U2864" t="str" cm="1">
        <f t="array" ref="U2864">_xlfn.IFS(D2864&lt;1000,"Less Than 1000",D2864&lt;=4999,"1000 to 4999",D2864&lt;=9999,"5000 to 9999",D2864&lt;=14999,"10000 to 14999",D2864&lt;=19999,"15000 to 19999",D2864&lt;=24999,"20000 to 24999",D2864&lt;=29999,"25000 to 29999",D2864&lt;=34999,"30000 to 34999",D2864&lt;=39999,"35000 to 39999",D2864&lt;44999,"40000 to 44999",D2864&lt;=44999,"40000 to 44999",D2864&lt;=49999,"45000 to 49999",D2864&gt;=50000,"50000 or More")</f>
        <v>10000 to 14999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7" t="s">
        <v>8220</v>
      </c>
      <c r="G2865" t="s">
        <v>8223</v>
      </c>
      <c r="H2865" t="s">
        <v>8245</v>
      </c>
      <c r="I2865">
        <v>1410279123</v>
      </c>
      <c r="J2865" s="10">
        <v>1405095123</v>
      </c>
      <c r="K2865" s="11">
        <f t="shared" si="220"/>
        <v>41831.675034722226</v>
      </c>
      <c r="L2865" t="b">
        <v>0</v>
      </c>
      <c r="M2865">
        <v>1</v>
      </c>
      <c r="N2865" t="b">
        <v>0</v>
      </c>
      <c r="O2865" t="s">
        <v>8290</v>
      </c>
      <c r="P2865" t="s">
        <v>8291</v>
      </c>
      <c r="Q2865">
        <f t="shared" si="221"/>
        <v>2014</v>
      </c>
      <c r="R2865">
        <f t="shared" si="222"/>
        <v>0</v>
      </c>
      <c r="S2865">
        <f t="shared" si="223"/>
        <v>1</v>
      </c>
      <c r="T2865">
        <f t="shared" si="224"/>
        <v>0</v>
      </c>
      <c r="U2865" t="str" cm="1">
        <f t="array" ref="U2865">_xlfn.IFS(D2865&lt;1000,"Less Than 1000",D2865&lt;=4999,"1000 to 4999",D2865&lt;=9999,"5000 to 9999",D2865&lt;=14999,"10000 to 14999",D2865&lt;=19999,"15000 to 19999",D2865&lt;=24999,"20000 to 24999",D2865&lt;=29999,"25000 to 29999",D2865&lt;=34999,"30000 to 34999",D2865&lt;=39999,"35000 to 39999",D2865&lt;44999,"40000 to 44999",D2865&lt;=44999,"40000 to 44999",D2865&lt;=49999,"45000 to 49999",D2865&gt;=50000,"50000 or More")</f>
        <v>50000 or More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7" t="s">
        <v>8220</v>
      </c>
      <c r="G2866" t="s">
        <v>8224</v>
      </c>
      <c r="H2866" t="s">
        <v>8246</v>
      </c>
      <c r="I2866">
        <v>1437139080</v>
      </c>
      <c r="J2866" s="10">
        <v>1434552207</v>
      </c>
      <c r="K2866" s="11">
        <f t="shared" si="220"/>
        <v>42172.613506944443</v>
      </c>
      <c r="L2866" t="b">
        <v>0</v>
      </c>
      <c r="M2866">
        <v>3</v>
      </c>
      <c r="N2866" t="b">
        <v>0</v>
      </c>
      <c r="O2866" t="s">
        <v>8290</v>
      </c>
      <c r="P2866" t="s">
        <v>8291</v>
      </c>
      <c r="Q2866">
        <f t="shared" si="221"/>
        <v>2015</v>
      </c>
      <c r="R2866">
        <f t="shared" si="222"/>
        <v>0</v>
      </c>
      <c r="S2866">
        <f t="shared" si="223"/>
        <v>1</v>
      </c>
      <c r="T2866">
        <f t="shared" si="224"/>
        <v>0</v>
      </c>
      <c r="U2866" t="str" cm="1">
        <f t="array" ref="U2866">_xlfn.IFS(D2866&lt;1000,"Less Than 1000",D2866&lt;=4999,"1000 to 4999",D2866&lt;=9999,"5000 to 9999",D2866&lt;=14999,"10000 to 14999",D2866&lt;=19999,"15000 to 19999",D2866&lt;=24999,"20000 to 24999",D2866&lt;=29999,"25000 to 29999",D2866&lt;=34999,"30000 to 34999",D2866&lt;=39999,"35000 to 39999",D2866&lt;44999,"40000 to 44999",D2866&lt;=44999,"40000 to 44999",D2866&lt;=49999,"45000 to 49999",D2866&gt;=50000,"50000 or More")</f>
        <v>1000 to 4999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7" t="s">
        <v>8220</v>
      </c>
      <c r="G2867" t="s">
        <v>8223</v>
      </c>
      <c r="H2867" t="s">
        <v>8245</v>
      </c>
      <c r="I2867">
        <v>1420512259</v>
      </c>
      <c r="J2867" s="10">
        <v>1415328259</v>
      </c>
      <c r="K2867" s="11">
        <f t="shared" si="220"/>
        <v>41950.114108796297</v>
      </c>
      <c r="L2867" t="b">
        <v>0</v>
      </c>
      <c r="M2867">
        <v>0</v>
      </c>
      <c r="N2867" t="b">
        <v>0</v>
      </c>
      <c r="O2867" t="s">
        <v>8290</v>
      </c>
      <c r="P2867" t="s">
        <v>8291</v>
      </c>
      <c r="Q2867">
        <f t="shared" si="221"/>
        <v>2014</v>
      </c>
      <c r="R2867">
        <f t="shared" si="222"/>
        <v>0</v>
      </c>
      <c r="S2867">
        <f t="shared" si="223"/>
        <v>1</v>
      </c>
      <c r="T2867">
        <f t="shared" si="224"/>
        <v>0</v>
      </c>
      <c r="U2867" t="str" cm="1">
        <f t="array" ref="U2867">_xlfn.IFS(D2867&lt;1000,"Less Than 1000",D2867&lt;=4999,"1000 to 4999",D2867&lt;=9999,"5000 to 9999",D2867&lt;=14999,"10000 to 14999",D2867&lt;=19999,"15000 to 19999",D2867&lt;=24999,"20000 to 24999",D2867&lt;=29999,"25000 to 29999",D2867&lt;=34999,"30000 to 34999",D2867&lt;=39999,"35000 to 39999",D2867&lt;44999,"40000 to 44999",D2867&lt;=44999,"40000 to 44999",D2867&lt;=49999,"45000 to 49999",D2867&gt;=50000,"50000 or More")</f>
        <v>1000 to 4999</v>
      </c>
    </row>
    <row r="2868" spans="1:21" ht="28.5" x14ac:dyDescent="0.45">
      <c r="A2868">
        <v>3006</v>
      </c>
      <c r="B2868" s="3" t="s">
        <v>3006</v>
      </c>
      <c r="C2868" s="3" t="s">
        <v>7116</v>
      </c>
      <c r="D2868" s="6">
        <v>8000</v>
      </c>
      <c r="E2868" s="8">
        <v>8620</v>
      </c>
      <c r="F2868" s="17" t="s">
        <v>8218</v>
      </c>
      <c r="G2868" t="s">
        <v>8228</v>
      </c>
      <c r="H2868" t="s">
        <v>8250</v>
      </c>
      <c r="I2868">
        <v>1418580591</v>
      </c>
      <c r="J2868" s="10">
        <v>1415988591</v>
      </c>
      <c r="K2868" s="11">
        <f t="shared" si="220"/>
        <v>41957.756840277783</v>
      </c>
      <c r="L2868" t="b">
        <v>0</v>
      </c>
      <c r="M2868">
        <v>97</v>
      </c>
      <c r="N2868" t="b">
        <v>1</v>
      </c>
      <c r="O2868" t="s">
        <v>8290</v>
      </c>
      <c r="P2868" t="s">
        <v>8330</v>
      </c>
      <c r="Q2868">
        <f t="shared" si="221"/>
        <v>2014</v>
      </c>
      <c r="R2868">
        <f t="shared" si="222"/>
        <v>1</v>
      </c>
      <c r="S2868">
        <f t="shared" si="223"/>
        <v>0</v>
      </c>
      <c r="T2868">
        <f t="shared" si="224"/>
        <v>0</v>
      </c>
      <c r="U2868" t="str" cm="1">
        <f t="array" ref="U2868">_xlfn.IFS(D2868&lt;1000,"Less Than 1000",D2868&lt;=4999,"1000 to 4999",D2868&lt;=9999,"5000 to 9999",D2868&lt;=14999,"10000 to 14999",D2868&lt;=19999,"15000 to 19999",D2868&lt;=24999,"20000 to 24999",D2868&lt;=29999,"25000 to 29999",D2868&lt;=34999,"30000 to 34999",D2868&lt;=39999,"35000 to 39999",D2868&lt;44999,"40000 to 44999",D2868&lt;=44999,"40000 to 44999",D2868&lt;=49999,"45000 to 49999",D2868&gt;=50000,"50000 or More")</f>
        <v>5000 to 9999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7" t="s">
        <v>8220</v>
      </c>
      <c r="G2869" t="s">
        <v>8223</v>
      </c>
      <c r="H2869" t="s">
        <v>8245</v>
      </c>
      <c r="I2869">
        <v>1467604800</v>
      </c>
      <c r="J2869" s="10">
        <v>1465533672</v>
      </c>
      <c r="K2869" s="11">
        <f t="shared" si="220"/>
        <v>42531.195277777777</v>
      </c>
      <c r="L2869" t="b">
        <v>0</v>
      </c>
      <c r="M2869">
        <v>10</v>
      </c>
      <c r="N2869" t="b">
        <v>0</v>
      </c>
      <c r="O2869" t="s">
        <v>8290</v>
      </c>
      <c r="P2869" t="s">
        <v>8291</v>
      </c>
      <c r="Q2869">
        <f t="shared" si="221"/>
        <v>2016</v>
      </c>
      <c r="R2869">
        <f t="shared" si="222"/>
        <v>0</v>
      </c>
      <c r="S2869">
        <f t="shared" si="223"/>
        <v>1</v>
      </c>
      <c r="T2869">
        <f t="shared" si="224"/>
        <v>0</v>
      </c>
      <c r="U2869" t="str" cm="1">
        <f t="array" ref="U2869">_xlfn.IFS(D2869&lt;1000,"Less Than 1000",D2869&lt;=4999,"1000 to 4999",D2869&lt;=9999,"5000 to 9999",D2869&lt;=14999,"10000 to 14999",D2869&lt;=19999,"15000 to 19999",D2869&lt;=24999,"20000 to 24999",D2869&lt;=29999,"25000 to 29999",D2869&lt;=34999,"30000 to 34999",D2869&lt;=39999,"35000 to 39999",D2869&lt;44999,"40000 to 44999",D2869&lt;=44999,"40000 to 44999",D2869&lt;=49999,"45000 to 49999",D2869&gt;=50000,"50000 or More")</f>
        <v>1000 to 4999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7" t="s">
        <v>8220</v>
      </c>
      <c r="G2870" t="s">
        <v>8223</v>
      </c>
      <c r="H2870" t="s">
        <v>8245</v>
      </c>
      <c r="I2870">
        <v>1475697054</v>
      </c>
      <c r="J2870" s="10">
        <v>1473105054</v>
      </c>
      <c r="K2870" s="11">
        <f t="shared" si="220"/>
        <v>42618.827013888891</v>
      </c>
      <c r="L2870" t="b">
        <v>0</v>
      </c>
      <c r="M2870">
        <v>60</v>
      </c>
      <c r="N2870" t="b">
        <v>0</v>
      </c>
      <c r="O2870" t="s">
        <v>8290</v>
      </c>
      <c r="P2870" t="s">
        <v>8291</v>
      </c>
      <c r="Q2870">
        <f t="shared" si="221"/>
        <v>2016</v>
      </c>
      <c r="R2870">
        <f t="shared" si="222"/>
        <v>0</v>
      </c>
      <c r="S2870">
        <f t="shared" si="223"/>
        <v>1</v>
      </c>
      <c r="T2870">
        <f t="shared" si="224"/>
        <v>0</v>
      </c>
      <c r="U2870" t="str" cm="1">
        <f t="array" ref="U2870">_xlfn.IFS(D2870&lt;1000,"Less Than 1000",D2870&lt;=4999,"1000 to 4999",D2870&lt;=9999,"5000 to 9999",D2870&lt;=14999,"10000 to 14999",D2870&lt;=19999,"15000 to 19999",D2870&lt;=24999,"20000 to 24999",D2870&lt;=29999,"25000 to 29999",D2870&lt;=34999,"30000 to 34999",D2870&lt;=39999,"35000 to 39999",D2870&lt;44999,"40000 to 44999",D2870&lt;=44999,"40000 to 44999",D2870&lt;=49999,"45000 to 49999",D2870&gt;=50000,"50000 or More")</f>
        <v>15000 to 19999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7" t="s">
        <v>8220</v>
      </c>
      <c r="G2871" t="s">
        <v>8223</v>
      </c>
      <c r="H2871" t="s">
        <v>8245</v>
      </c>
      <c r="I2871">
        <v>1468937681</v>
      </c>
      <c r="J2871" s="10">
        <v>1466345681</v>
      </c>
      <c r="K2871" s="11">
        <f t="shared" si="220"/>
        <v>42540.593530092592</v>
      </c>
      <c r="L2871" t="b">
        <v>0</v>
      </c>
      <c r="M2871">
        <v>5</v>
      </c>
      <c r="N2871" t="b">
        <v>0</v>
      </c>
      <c r="O2871" t="s">
        <v>8290</v>
      </c>
      <c r="P2871" t="s">
        <v>8291</v>
      </c>
      <c r="Q2871">
        <f t="shared" si="221"/>
        <v>2016</v>
      </c>
      <c r="R2871">
        <f t="shared" si="222"/>
        <v>0</v>
      </c>
      <c r="S2871">
        <f t="shared" si="223"/>
        <v>1</v>
      </c>
      <c r="T2871">
        <f t="shared" si="224"/>
        <v>0</v>
      </c>
      <c r="U2871" t="str" cm="1">
        <f t="array" ref="U2871">_xlfn.IFS(D2871&lt;1000,"Less Than 1000",D2871&lt;=4999,"1000 to 4999",D2871&lt;=9999,"5000 to 9999",D2871&lt;=14999,"10000 to 14999",D2871&lt;=19999,"15000 to 19999",D2871&lt;=24999,"20000 to 24999",D2871&lt;=29999,"25000 to 29999",D2871&lt;=34999,"30000 to 34999",D2871&lt;=39999,"35000 to 39999",D2871&lt;44999,"40000 to 44999",D2871&lt;=44999,"40000 to 44999",D2871&lt;=49999,"45000 to 49999",D2871&gt;=50000,"50000 or More")</f>
        <v>20000 to 24999</v>
      </c>
    </row>
    <row r="2872" spans="1:21" ht="42.75" x14ac:dyDescent="0.45">
      <c r="A2872">
        <v>3067</v>
      </c>
      <c r="B2872" s="3" t="s">
        <v>3067</v>
      </c>
      <c r="C2872" s="3" t="s">
        <v>7177</v>
      </c>
      <c r="D2872" s="6">
        <v>8000</v>
      </c>
      <c r="E2872" s="8">
        <v>200</v>
      </c>
      <c r="F2872" s="17" t="s">
        <v>8220</v>
      </c>
      <c r="G2872" t="s">
        <v>8227</v>
      </c>
      <c r="H2872" t="s">
        <v>8249</v>
      </c>
      <c r="I2872">
        <v>1441837879</v>
      </c>
      <c r="J2872" s="10">
        <v>1439245879</v>
      </c>
      <c r="K2872" s="11">
        <f t="shared" si="220"/>
        <v>42226.938414351855</v>
      </c>
      <c r="L2872" t="b">
        <v>0</v>
      </c>
      <c r="M2872">
        <v>1</v>
      </c>
      <c r="N2872" t="b">
        <v>0</v>
      </c>
      <c r="O2872" t="s">
        <v>8290</v>
      </c>
      <c r="P2872" t="s">
        <v>8330</v>
      </c>
      <c r="Q2872">
        <f t="shared" si="221"/>
        <v>2015</v>
      </c>
      <c r="R2872">
        <f t="shared" si="222"/>
        <v>0</v>
      </c>
      <c r="S2872">
        <f t="shared" si="223"/>
        <v>1</v>
      </c>
      <c r="T2872">
        <f t="shared" si="224"/>
        <v>0</v>
      </c>
      <c r="U2872" t="str" cm="1">
        <f t="array" ref="U2872">_xlfn.IFS(D2872&lt;1000,"Less Than 1000",D2872&lt;=4999,"1000 to 4999",D2872&lt;=9999,"5000 to 9999",D2872&lt;=14999,"10000 to 14999",D2872&lt;=19999,"15000 to 19999",D2872&lt;=24999,"20000 to 24999",D2872&lt;=29999,"25000 to 29999",D2872&lt;=34999,"30000 to 34999",D2872&lt;=39999,"35000 to 39999",D2872&lt;44999,"40000 to 44999",D2872&lt;=44999,"40000 to 44999",D2872&lt;=49999,"45000 to 49999",D2872&gt;=50000,"50000 or More")</f>
        <v>5000 to 9999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7" t="s">
        <v>8220</v>
      </c>
      <c r="G2873" t="s">
        <v>8223</v>
      </c>
      <c r="H2873" t="s">
        <v>8245</v>
      </c>
      <c r="I2873">
        <v>1419183813</v>
      </c>
      <c r="J2873" s="10">
        <v>1417455813</v>
      </c>
      <c r="K2873" s="11">
        <f t="shared" si="220"/>
        <v>41974.738576388889</v>
      </c>
      <c r="L2873" t="b">
        <v>0</v>
      </c>
      <c r="M2873">
        <v>13</v>
      </c>
      <c r="N2873" t="b">
        <v>0</v>
      </c>
      <c r="O2873" t="s">
        <v>8290</v>
      </c>
      <c r="P2873" t="s">
        <v>8291</v>
      </c>
      <c r="Q2873">
        <f t="shared" si="221"/>
        <v>2014</v>
      </c>
      <c r="R2873">
        <f t="shared" si="222"/>
        <v>0</v>
      </c>
      <c r="S2873">
        <f t="shared" si="223"/>
        <v>1</v>
      </c>
      <c r="T2873">
        <f t="shared" si="224"/>
        <v>0</v>
      </c>
      <c r="U2873" t="str" cm="1">
        <f t="array" ref="U2873">_xlfn.IFS(D2873&lt;1000,"Less Than 1000",D2873&lt;=4999,"1000 to 4999",D2873&lt;=9999,"5000 to 9999",D2873&lt;=14999,"10000 to 14999",D2873&lt;=19999,"15000 to 19999",D2873&lt;=24999,"20000 to 24999",D2873&lt;=29999,"25000 to 29999",D2873&lt;=34999,"30000 to 34999",D2873&lt;=39999,"35000 to 39999",D2873&lt;44999,"40000 to 44999",D2873&lt;=44999,"40000 to 44999",D2873&lt;=49999,"45000 to 49999",D2873&gt;=50000,"50000 or More")</f>
        <v>10000 to 14999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7" t="s">
        <v>8220</v>
      </c>
      <c r="G2874" t="s">
        <v>8223</v>
      </c>
      <c r="H2874" t="s">
        <v>8245</v>
      </c>
      <c r="I2874">
        <v>1434768438</v>
      </c>
      <c r="J2874" s="10">
        <v>1429584438</v>
      </c>
      <c r="K2874" s="11">
        <f t="shared" si="220"/>
        <v>42115.11618055556</v>
      </c>
      <c r="L2874" t="b">
        <v>0</v>
      </c>
      <c r="M2874">
        <v>0</v>
      </c>
      <c r="N2874" t="b">
        <v>0</v>
      </c>
      <c r="O2874" t="s">
        <v>8290</v>
      </c>
      <c r="P2874" t="s">
        <v>8291</v>
      </c>
      <c r="Q2874">
        <f t="shared" si="221"/>
        <v>2015</v>
      </c>
      <c r="R2874">
        <f t="shared" si="222"/>
        <v>0</v>
      </c>
      <c r="S2874">
        <f t="shared" si="223"/>
        <v>1</v>
      </c>
      <c r="T2874">
        <f t="shared" si="224"/>
        <v>0</v>
      </c>
      <c r="U2874" t="str" cm="1">
        <f t="array" ref="U2874">_xlfn.IFS(D2874&lt;1000,"Less Than 1000",D2874&lt;=4999,"1000 to 4999",D2874&lt;=9999,"5000 to 9999",D2874&lt;=14999,"10000 to 14999",D2874&lt;=19999,"15000 to 19999",D2874&lt;=24999,"20000 to 24999",D2874&lt;=29999,"25000 to 29999",D2874&lt;=34999,"30000 to 34999",D2874&lt;=39999,"35000 to 39999",D2874&lt;44999,"40000 to 44999",D2874&lt;=44999,"40000 to 44999",D2874&lt;=49999,"45000 to 49999",D2874&gt;=50000,"50000 or More")</f>
        <v>1000 to 4999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7" t="s">
        <v>8220</v>
      </c>
      <c r="G2875" t="s">
        <v>8223</v>
      </c>
      <c r="H2875" t="s">
        <v>8245</v>
      </c>
      <c r="I2875">
        <v>1422473831</v>
      </c>
      <c r="J2875" s="10">
        <v>1419881831</v>
      </c>
      <c r="K2875" s="11">
        <f t="shared" si="220"/>
        <v>42002.817488425921</v>
      </c>
      <c r="L2875" t="b">
        <v>0</v>
      </c>
      <c r="M2875">
        <v>8</v>
      </c>
      <c r="N2875" t="b">
        <v>0</v>
      </c>
      <c r="O2875" t="s">
        <v>8290</v>
      </c>
      <c r="P2875" t="s">
        <v>8291</v>
      </c>
      <c r="Q2875">
        <f t="shared" si="221"/>
        <v>2014</v>
      </c>
      <c r="R2875">
        <f t="shared" si="222"/>
        <v>0</v>
      </c>
      <c r="S2875">
        <f t="shared" si="223"/>
        <v>1</v>
      </c>
      <c r="T2875">
        <f t="shared" si="224"/>
        <v>0</v>
      </c>
      <c r="U2875" t="str" cm="1">
        <f t="array" ref="U2875">_xlfn.IFS(D2875&lt;1000,"Less Than 1000",D2875&lt;=4999,"1000 to 4999",D2875&lt;=9999,"5000 to 9999",D2875&lt;=14999,"10000 to 14999",D2875&lt;=19999,"15000 to 19999",D2875&lt;=24999,"20000 to 24999",D2875&lt;=29999,"25000 to 29999",D2875&lt;=34999,"30000 to 34999",D2875&lt;=39999,"35000 to 39999",D2875&lt;44999,"40000 to 44999",D2875&lt;=44999,"40000 to 44999",D2875&lt;=49999,"45000 to 49999",D2875&gt;=50000,"50000 or More")</f>
        <v>1000 to 4999</v>
      </c>
    </row>
    <row r="2876" spans="1:21" ht="28.5" x14ac:dyDescent="0.45">
      <c r="A2876">
        <v>3169</v>
      </c>
      <c r="B2876" s="3" t="s">
        <v>3169</v>
      </c>
      <c r="C2876" s="3" t="s">
        <v>7279</v>
      </c>
      <c r="D2876" s="6">
        <v>8000</v>
      </c>
      <c r="E2876" s="8">
        <v>8241</v>
      </c>
      <c r="F2876" s="17" t="s">
        <v>8218</v>
      </c>
      <c r="G2876" t="s">
        <v>8223</v>
      </c>
      <c r="H2876" t="s">
        <v>8245</v>
      </c>
      <c r="I2876">
        <v>1386910740</v>
      </c>
      <c r="J2876" s="10">
        <v>1384364561</v>
      </c>
      <c r="K2876" s="11">
        <f t="shared" si="220"/>
        <v>41591.737974537034</v>
      </c>
      <c r="L2876" t="b">
        <v>1</v>
      </c>
      <c r="M2876">
        <v>82</v>
      </c>
      <c r="N2876" t="b">
        <v>1</v>
      </c>
      <c r="O2876" t="s">
        <v>8290</v>
      </c>
      <c r="P2876" t="s">
        <v>8291</v>
      </c>
      <c r="Q2876">
        <f t="shared" si="221"/>
        <v>2013</v>
      </c>
      <c r="R2876">
        <f t="shared" si="222"/>
        <v>1</v>
      </c>
      <c r="S2876">
        <f t="shared" si="223"/>
        <v>0</v>
      </c>
      <c r="T2876">
        <f t="shared" si="224"/>
        <v>0</v>
      </c>
      <c r="U2876" t="str" cm="1">
        <f t="array" ref="U2876">_xlfn.IFS(D2876&lt;1000,"Less Than 1000",D2876&lt;=4999,"1000 to 4999",D2876&lt;=9999,"5000 to 9999",D2876&lt;=14999,"10000 to 14999",D2876&lt;=19999,"15000 to 19999",D2876&lt;=24999,"20000 to 24999",D2876&lt;=29999,"25000 to 29999",D2876&lt;=34999,"30000 to 34999",D2876&lt;=39999,"35000 to 39999",D2876&lt;44999,"40000 to 44999",D2876&lt;=44999,"40000 to 44999",D2876&lt;=49999,"45000 to 49999",D2876&gt;=50000,"50000 or More")</f>
        <v>5000 to 9999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7" t="s">
        <v>8220</v>
      </c>
      <c r="G2877" t="s">
        <v>8223</v>
      </c>
      <c r="H2877" t="s">
        <v>8245</v>
      </c>
      <c r="I2877">
        <v>1462417493</v>
      </c>
      <c r="J2877" s="10">
        <v>1459825493</v>
      </c>
      <c r="K2877" s="11">
        <f t="shared" si="220"/>
        <v>42465.128391203703</v>
      </c>
      <c r="L2877" t="b">
        <v>0</v>
      </c>
      <c r="M2877">
        <v>3</v>
      </c>
      <c r="N2877" t="b">
        <v>0</v>
      </c>
      <c r="O2877" t="s">
        <v>8290</v>
      </c>
      <c r="P2877" t="s">
        <v>8291</v>
      </c>
      <c r="Q2877">
        <f t="shared" si="221"/>
        <v>2016</v>
      </c>
      <c r="R2877">
        <f t="shared" si="222"/>
        <v>0</v>
      </c>
      <c r="S2877">
        <f t="shared" si="223"/>
        <v>1</v>
      </c>
      <c r="T2877">
        <f t="shared" si="224"/>
        <v>0</v>
      </c>
      <c r="U2877" t="str" cm="1">
        <f t="array" ref="U2877">_xlfn.IFS(D2877&lt;1000,"Less Than 1000",D2877&lt;=4999,"1000 to 4999",D2877&lt;=9999,"5000 to 9999",D2877&lt;=14999,"10000 to 14999",D2877&lt;=19999,"15000 to 19999",D2877&lt;=24999,"20000 to 24999",D2877&lt;=29999,"25000 to 29999",D2877&lt;=34999,"30000 to 34999",D2877&lt;=39999,"35000 to 39999",D2877&lt;44999,"40000 to 44999",D2877&lt;=44999,"40000 to 44999",D2877&lt;=49999,"45000 to 49999",D2877&gt;=50000,"50000 or More")</f>
        <v>20000 to 24999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7" t="s">
        <v>8220</v>
      </c>
      <c r="G2878" t="s">
        <v>8223</v>
      </c>
      <c r="H2878" t="s">
        <v>8245</v>
      </c>
      <c r="I2878">
        <v>1437069079</v>
      </c>
      <c r="J2878" s="10">
        <v>1434477079</v>
      </c>
      <c r="K2878" s="11">
        <f t="shared" si="220"/>
        <v>42171.743969907402</v>
      </c>
      <c r="L2878" t="b">
        <v>0</v>
      </c>
      <c r="M2878">
        <v>0</v>
      </c>
      <c r="N2878" t="b">
        <v>0</v>
      </c>
      <c r="O2878" t="s">
        <v>8290</v>
      </c>
      <c r="P2878" t="s">
        <v>8291</v>
      </c>
      <c r="Q2878">
        <f t="shared" si="221"/>
        <v>2015</v>
      </c>
      <c r="R2878">
        <f t="shared" si="222"/>
        <v>0</v>
      </c>
      <c r="S2878">
        <f t="shared" si="223"/>
        <v>1</v>
      </c>
      <c r="T2878">
        <f t="shared" si="224"/>
        <v>0</v>
      </c>
      <c r="U2878" t="str" cm="1">
        <f t="array" ref="U2878">_xlfn.IFS(D2878&lt;1000,"Less Than 1000",D2878&lt;=4999,"1000 to 4999",D2878&lt;=9999,"5000 to 9999",D2878&lt;=14999,"10000 to 14999",D2878&lt;=19999,"15000 to 19999",D2878&lt;=24999,"20000 to 24999",D2878&lt;=29999,"25000 to 29999",D2878&lt;=34999,"30000 to 34999",D2878&lt;=39999,"35000 to 39999",D2878&lt;44999,"40000 to 44999",D2878&lt;=44999,"40000 to 44999",D2878&lt;=49999,"45000 to 49999",D2878&gt;=50000,"50000 or More")</f>
        <v>50000 or More</v>
      </c>
    </row>
    <row r="2879" spans="1:21" ht="42.75" x14ac:dyDescent="0.45">
      <c r="A2879">
        <v>3205</v>
      </c>
      <c r="B2879" s="3" t="s">
        <v>3205</v>
      </c>
      <c r="C2879" s="3" t="s">
        <v>7315</v>
      </c>
      <c r="D2879" s="6">
        <v>8000</v>
      </c>
      <c r="E2879" s="8">
        <v>273</v>
      </c>
      <c r="F2879" s="17" t="s">
        <v>8220</v>
      </c>
      <c r="G2879" t="s">
        <v>8224</v>
      </c>
      <c r="H2879" t="s">
        <v>8246</v>
      </c>
      <c r="I2879">
        <v>1430470772</v>
      </c>
      <c r="J2879" s="10">
        <v>1427878772</v>
      </c>
      <c r="K2879" s="11">
        <f t="shared" si="220"/>
        <v>42095.374675925923</v>
      </c>
      <c r="L2879" t="b">
        <v>0</v>
      </c>
      <c r="M2879">
        <v>12</v>
      </c>
      <c r="N2879" t="b">
        <v>0</v>
      </c>
      <c r="O2879" t="s">
        <v>8290</v>
      </c>
      <c r="P2879" t="s">
        <v>8332</v>
      </c>
      <c r="Q2879">
        <f t="shared" si="221"/>
        <v>2015</v>
      </c>
      <c r="R2879">
        <f t="shared" si="222"/>
        <v>0</v>
      </c>
      <c r="S2879">
        <f t="shared" si="223"/>
        <v>1</v>
      </c>
      <c r="T2879">
        <f t="shared" si="224"/>
        <v>0</v>
      </c>
      <c r="U2879" t="str" cm="1">
        <f t="array" ref="U2879">_xlfn.IFS(D2879&lt;1000,"Less Than 1000",D2879&lt;=4999,"1000 to 4999",D2879&lt;=9999,"5000 to 9999",D2879&lt;=14999,"10000 to 14999",D2879&lt;=19999,"15000 to 19999",D2879&lt;=24999,"20000 to 24999",D2879&lt;=29999,"25000 to 29999",D2879&lt;=34999,"30000 to 34999",D2879&lt;=39999,"35000 to 39999",D2879&lt;44999,"40000 to 44999",D2879&lt;=44999,"40000 to 44999",D2879&lt;=49999,"45000 to 49999",D2879&gt;=50000,"50000 or More")</f>
        <v>5000 to 9999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7" t="s">
        <v>8220</v>
      </c>
      <c r="G2880" t="s">
        <v>8224</v>
      </c>
      <c r="H2880" t="s">
        <v>8246</v>
      </c>
      <c r="I2880">
        <v>1435934795</v>
      </c>
      <c r="J2880" s="10">
        <v>1430750795</v>
      </c>
      <c r="K2880" s="11">
        <f t="shared" si="220"/>
        <v>42128.615682870368</v>
      </c>
      <c r="L2880" t="b">
        <v>0</v>
      </c>
      <c r="M2880">
        <v>4</v>
      </c>
      <c r="N2880" t="b">
        <v>0</v>
      </c>
      <c r="O2880" t="s">
        <v>8290</v>
      </c>
      <c r="P2880" t="s">
        <v>8291</v>
      </c>
      <c r="Q2880">
        <f t="shared" si="221"/>
        <v>2015</v>
      </c>
      <c r="R2880">
        <f t="shared" si="222"/>
        <v>0</v>
      </c>
      <c r="S2880">
        <f t="shared" si="223"/>
        <v>1</v>
      </c>
      <c r="T2880">
        <f t="shared" si="224"/>
        <v>0</v>
      </c>
      <c r="U2880" t="str" cm="1">
        <f t="array" ref="U2880">_xlfn.IFS(D2880&lt;1000,"Less Than 1000",D2880&lt;=4999,"1000 to 4999",D2880&lt;=9999,"5000 to 9999",D2880&lt;=14999,"10000 to 14999",D2880&lt;=19999,"15000 to 19999",D2880&lt;=24999,"20000 to 24999",D2880&lt;=29999,"25000 to 29999",D2880&lt;=34999,"30000 to 34999",D2880&lt;=39999,"35000 to 39999",D2880&lt;44999,"40000 to 44999",D2880&lt;=44999,"40000 to 44999",D2880&lt;=49999,"45000 to 49999",D2880&gt;=50000,"50000 or More")</f>
        <v>1000 to 4999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7" t="s">
        <v>8220</v>
      </c>
      <c r="G2881" t="s">
        <v>8223</v>
      </c>
      <c r="H2881" t="s">
        <v>8245</v>
      </c>
      <c r="I2881">
        <v>1453310661</v>
      </c>
      <c r="J2881" s="10">
        <v>1450718661</v>
      </c>
      <c r="K2881" s="11">
        <f t="shared" si="220"/>
        <v>42359.725243055553</v>
      </c>
      <c r="L2881" t="b">
        <v>0</v>
      </c>
      <c r="M2881">
        <v>1</v>
      </c>
      <c r="N2881" t="b">
        <v>0</v>
      </c>
      <c r="O2881" t="s">
        <v>8290</v>
      </c>
      <c r="P2881" t="s">
        <v>8291</v>
      </c>
      <c r="Q2881">
        <f t="shared" si="221"/>
        <v>2015</v>
      </c>
      <c r="R2881">
        <f t="shared" si="222"/>
        <v>0</v>
      </c>
      <c r="S2881">
        <f t="shared" si="223"/>
        <v>1</v>
      </c>
      <c r="T2881">
        <f t="shared" si="224"/>
        <v>0</v>
      </c>
      <c r="U2881" t="str" cm="1">
        <f t="array" ref="U2881">_xlfn.IFS(D2881&lt;1000,"Less Than 1000",D2881&lt;=4999,"1000 to 4999",D2881&lt;=9999,"5000 to 9999",D2881&lt;=14999,"10000 to 14999",D2881&lt;=19999,"15000 to 19999",D2881&lt;=24999,"20000 to 24999",D2881&lt;=29999,"25000 to 29999",D2881&lt;=34999,"30000 to 34999",D2881&lt;=39999,"35000 to 39999",D2881&lt;44999,"40000 to 44999",D2881&lt;=44999,"40000 to 44999",D2881&lt;=49999,"45000 to 49999",D2881&gt;=50000,"50000 or More")</f>
        <v>10000 to 14999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7" t="s">
        <v>8220</v>
      </c>
      <c r="G2882" t="s">
        <v>8223</v>
      </c>
      <c r="H2882" t="s">
        <v>8245</v>
      </c>
      <c r="I2882">
        <v>1440090300</v>
      </c>
      <c r="J2882" s="10">
        <v>1436305452</v>
      </c>
      <c r="K2882" s="11">
        <f t="shared" ref="K2882:K2945" si="225">(((J2882/60)/60)/24)+DATE(1970,1,1)</f>
        <v>42192.905694444446</v>
      </c>
      <c r="L2882" t="b">
        <v>0</v>
      </c>
      <c r="M2882">
        <v>29</v>
      </c>
      <c r="N2882" t="b">
        <v>0</v>
      </c>
      <c r="O2882" t="s">
        <v>8290</v>
      </c>
      <c r="P2882" t="s">
        <v>8291</v>
      </c>
      <c r="Q2882">
        <f t="shared" ref="Q2882:Q2945" si="226">YEAR(K2882)</f>
        <v>2015</v>
      </c>
      <c r="R2882">
        <f t="shared" ref="R2882:R2945" si="227">COUNTIF(F2882,"=successful")</f>
        <v>0</v>
      </c>
      <c r="S2882">
        <f t="shared" ref="S2882:S2945" si="228">COUNTIF(F2882,"=failed")</f>
        <v>1</v>
      </c>
      <c r="T2882">
        <f t="shared" ref="T2882:T2945" si="229">COUNTIF(F2882,"=canceled")</f>
        <v>0</v>
      </c>
      <c r="U2882" t="str" cm="1">
        <f t="array" ref="U2882">_xlfn.IFS(D2882&lt;1000,"Less Than 1000",D2882&lt;=4999,"1000 to 4999",D2882&lt;=9999,"5000 to 9999",D2882&lt;=14999,"10000 to 14999",D2882&lt;=19999,"15000 to 19999",D2882&lt;=24999,"20000 to 24999",D2882&lt;=29999,"25000 to 29999",D2882&lt;=34999,"30000 to 34999",D2882&lt;=39999,"35000 to 39999",D2882&lt;44999,"40000 to 44999",D2882&lt;=44999,"40000 to 44999",D2882&lt;=49999,"45000 to 49999",D2882&gt;=50000,"50000 or More")</f>
        <v>10000 to 14999</v>
      </c>
    </row>
    <row r="2883" spans="1:21" ht="42.75" x14ac:dyDescent="0.45">
      <c r="A2883">
        <v>3243</v>
      </c>
      <c r="B2883" s="3" t="s">
        <v>3243</v>
      </c>
      <c r="C2883" s="3" t="s">
        <v>7353</v>
      </c>
      <c r="D2883" s="6">
        <v>8000</v>
      </c>
      <c r="E2883" s="8">
        <v>8227</v>
      </c>
      <c r="F2883" s="17" t="s">
        <v>8218</v>
      </c>
      <c r="G2883" t="s">
        <v>8223</v>
      </c>
      <c r="H2883" t="s">
        <v>8245</v>
      </c>
      <c r="I2883">
        <v>1444348800</v>
      </c>
      <c r="J2883" s="10">
        <v>1442283562</v>
      </c>
      <c r="K2883" s="11">
        <f t="shared" si="225"/>
        <v>42262.096782407403</v>
      </c>
      <c r="L2883" t="b">
        <v>1</v>
      </c>
      <c r="M2883">
        <v>71</v>
      </c>
      <c r="N2883" t="b">
        <v>1</v>
      </c>
      <c r="O2883" t="s">
        <v>8290</v>
      </c>
      <c r="P2883" t="s">
        <v>8291</v>
      </c>
      <c r="Q2883">
        <f t="shared" si="226"/>
        <v>2015</v>
      </c>
      <c r="R2883">
        <f t="shared" si="227"/>
        <v>1</v>
      </c>
      <c r="S2883">
        <f t="shared" si="228"/>
        <v>0</v>
      </c>
      <c r="T2883">
        <f t="shared" si="229"/>
        <v>0</v>
      </c>
      <c r="U2883" t="str" cm="1">
        <f t="array" ref="U2883">_xlfn.IFS(D2883&lt;1000,"Less Than 1000",D2883&lt;=4999,"1000 to 4999",D2883&lt;=9999,"5000 to 9999",D2883&lt;=14999,"10000 to 14999",D2883&lt;=19999,"15000 to 19999",D2883&lt;=24999,"20000 to 24999",D2883&lt;=29999,"25000 to 29999",D2883&lt;=34999,"30000 to 34999",D2883&lt;=39999,"35000 to 39999",D2883&lt;44999,"40000 to 44999",D2883&lt;=44999,"40000 to 44999",D2883&lt;=49999,"45000 to 49999",D2883&gt;=50000,"50000 or More")</f>
        <v>5000 to 9999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7" t="s">
        <v>8220</v>
      </c>
      <c r="G2884" t="s">
        <v>8223</v>
      </c>
      <c r="H2884" t="s">
        <v>8245</v>
      </c>
      <c r="I2884">
        <v>1462112318</v>
      </c>
      <c r="J2884" s="10">
        <v>1459520318</v>
      </c>
      <c r="K2884" s="11">
        <f t="shared" si="225"/>
        <v>42461.596273148149</v>
      </c>
      <c r="L2884" t="b">
        <v>0</v>
      </c>
      <c r="M2884">
        <v>4</v>
      </c>
      <c r="N2884" t="b">
        <v>0</v>
      </c>
      <c r="O2884" t="s">
        <v>8290</v>
      </c>
      <c r="P2884" t="s">
        <v>8291</v>
      </c>
      <c r="Q2884">
        <f t="shared" si="226"/>
        <v>2016</v>
      </c>
      <c r="R2884">
        <f t="shared" si="227"/>
        <v>0</v>
      </c>
      <c r="S2884">
        <f t="shared" si="228"/>
        <v>1</v>
      </c>
      <c r="T2884">
        <f t="shared" si="229"/>
        <v>0</v>
      </c>
      <c r="U2884" t="str" cm="1">
        <f t="array" ref="U2884">_xlfn.IFS(D2884&lt;1000,"Less Than 1000",D2884&lt;=4999,"1000 to 4999",D2884&lt;=9999,"5000 to 9999",D2884&lt;=14999,"10000 to 14999",D2884&lt;=19999,"15000 to 19999",D2884&lt;=24999,"20000 to 24999",D2884&lt;=29999,"25000 to 29999",D2884&lt;=34999,"30000 to 34999",D2884&lt;=39999,"35000 to 39999",D2884&lt;44999,"40000 to 44999",D2884&lt;=44999,"40000 to 44999",D2884&lt;=49999,"45000 to 49999",D2884&gt;=50000,"50000 or More")</f>
        <v>Less Than 1000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7" t="s">
        <v>8220</v>
      </c>
      <c r="G2885" t="s">
        <v>8223</v>
      </c>
      <c r="H2885" t="s">
        <v>8245</v>
      </c>
      <c r="I2885">
        <v>1454734740</v>
      </c>
      <c r="J2885" s="10">
        <v>1451684437</v>
      </c>
      <c r="K2885" s="11">
        <f t="shared" si="225"/>
        <v>42370.90320601852</v>
      </c>
      <c r="L2885" t="b">
        <v>0</v>
      </c>
      <c r="M2885">
        <v>5</v>
      </c>
      <c r="N2885" t="b">
        <v>0</v>
      </c>
      <c r="O2885" t="s">
        <v>8290</v>
      </c>
      <c r="P2885" t="s">
        <v>8291</v>
      </c>
      <c r="Q2885">
        <f t="shared" si="226"/>
        <v>2016</v>
      </c>
      <c r="R2885">
        <f t="shared" si="227"/>
        <v>0</v>
      </c>
      <c r="S2885">
        <f t="shared" si="228"/>
        <v>1</v>
      </c>
      <c r="T2885">
        <f t="shared" si="229"/>
        <v>0</v>
      </c>
      <c r="U2885" t="str" cm="1">
        <f t="array" ref="U2885">_xlfn.IFS(D2885&lt;1000,"Less Than 1000",D2885&lt;=4999,"1000 to 4999",D2885&lt;=9999,"5000 to 9999",D2885&lt;=14999,"10000 to 14999",D2885&lt;=19999,"15000 to 19999",D2885&lt;=24999,"20000 to 24999",D2885&lt;=29999,"25000 to 29999",D2885&lt;=34999,"30000 to 34999",D2885&lt;=39999,"35000 to 39999",D2885&lt;44999,"40000 to 44999",D2885&lt;=44999,"40000 to 44999",D2885&lt;=49999,"45000 to 49999",D2885&gt;=50000,"50000 or More")</f>
        <v>10000 to 14999</v>
      </c>
    </row>
    <row r="2886" spans="1:21" ht="42.75" x14ac:dyDescent="0.45">
      <c r="A2886">
        <v>3269</v>
      </c>
      <c r="B2886" s="3" t="s">
        <v>3269</v>
      </c>
      <c r="C2886" s="3" t="s">
        <v>7379</v>
      </c>
      <c r="D2886" s="6">
        <v>8000</v>
      </c>
      <c r="E2886" s="8">
        <v>8120</v>
      </c>
      <c r="F2886" s="17" t="s">
        <v>8218</v>
      </c>
      <c r="G2886" t="s">
        <v>8224</v>
      </c>
      <c r="H2886" t="s">
        <v>8246</v>
      </c>
      <c r="I2886">
        <v>1434452400</v>
      </c>
      <c r="J2886" s="10">
        <v>1431509397</v>
      </c>
      <c r="K2886" s="11">
        <f t="shared" si="225"/>
        <v>42137.395798611105</v>
      </c>
      <c r="L2886" t="b">
        <v>1</v>
      </c>
      <c r="M2886">
        <v>70</v>
      </c>
      <c r="N2886" t="b">
        <v>1</v>
      </c>
      <c r="O2886" t="s">
        <v>8290</v>
      </c>
      <c r="P2886" t="s">
        <v>8291</v>
      </c>
      <c r="Q2886">
        <f t="shared" si="226"/>
        <v>2015</v>
      </c>
      <c r="R2886">
        <f t="shared" si="227"/>
        <v>1</v>
      </c>
      <c r="S2886">
        <f t="shared" si="228"/>
        <v>0</v>
      </c>
      <c r="T2886">
        <f t="shared" si="229"/>
        <v>0</v>
      </c>
      <c r="U2886" t="str" cm="1">
        <f t="array" ref="U2886">_xlfn.IFS(D2886&lt;1000,"Less Than 1000",D2886&lt;=4999,"1000 to 4999",D2886&lt;=9999,"5000 to 9999",D2886&lt;=14999,"10000 to 14999",D2886&lt;=19999,"15000 to 19999",D2886&lt;=24999,"20000 to 24999",D2886&lt;=29999,"25000 to 29999",D2886&lt;=34999,"30000 to 34999",D2886&lt;=39999,"35000 to 39999",D2886&lt;44999,"40000 to 44999",D2886&lt;=44999,"40000 to 44999",D2886&lt;=49999,"45000 to 49999",D2886&gt;=50000,"50000 or More")</f>
        <v>5000 to 9999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7" t="s">
        <v>8220</v>
      </c>
      <c r="G2887" t="s">
        <v>8223</v>
      </c>
      <c r="H2887" t="s">
        <v>8245</v>
      </c>
      <c r="I2887">
        <v>1426294201</v>
      </c>
      <c r="J2887" s="10">
        <v>1423705801</v>
      </c>
      <c r="K2887" s="11">
        <f t="shared" si="225"/>
        <v>42047.07640046296</v>
      </c>
      <c r="L2887" t="b">
        <v>0</v>
      </c>
      <c r="M2887">
        <v>5</v>
      </c>
      <c r="N2887" t="b">
        <v>0</v>
      </c>
      <c r="O2887" t="s">
        <v>8290</v>
      </c>
      <c r="P2887" t="s">
        <v>8291</v>
      </c>
      <c r="Q2887">
        <f t="shared" si="226"/>
        <v>2015</v>
      </c>
      <c r="R2887">
        <f t="shared" si="227"/>
        <v>0</v>
      </c>
      <c r="S2887">
        <f t="shared" si="228"/>
        <v>1</v>
      </c>
      <c r="T2887">
        <f t="shared" si="229"/>
        <v>0</v>
      </c>
      <c r="U2887" t="str" cm="1">
        <f t="array" ref="U2887">_xlfn.IFS(D2887&lt;1000,"Less Than 1000",D2887&lt;=4999,"1000 to 4999",D2887&lt;=9999,"5000 to 9999",D2887&lt;=14999,"10000 to 14999",D2887&lt;=19999,"15000 to 19999",D2887&lt;=24999,"20000 to 24999",D2887&lt;=29999,"25000 to 29999",D2887&lt;=34999,"30000 to 34999",D2887&lt;=39999,"35000 to 39999",D2887&lt;44999,"40000 to 44999",D2887&lt;=44999,"40000 to 44999",D2887&lt;=49999,"45000 to 49999",D2887&gt;=50000,"50000 or More")</f>
        <v>Less Than 1000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7" t="s">
        <v>8220</v>
      </c>
      <c r="G2888" t="s">
        <v>8223</v>
      </c>
      <c r="H2888" t="s">
        <v>8245</v>
      </c>
      <c r="I2888">
        <v>1442635140</v>
      </c>
      <c r="J2888" s="10">
        <v>1442243484</v>
      </c>
      <c r="K2888" s="11">
        <f t="shared" si="225"/>
        <v>42261.632916666669</v>
      </c>
      <c r="L2888" t="b">
        <v>0</v>
      </c>
      <c r="M2888">
        <v>1</v>
      </c>
      <c r="N2888" t="b">
        <v>0</v>
      </c>
      <c r="O2888" t="s">
        <v>8290</v>
      </c>
      <c r="P2888" t="s">
        <v>8291</v>
      </c>
      <c r="Q2888">
        <f t="shared" si="226"/>
        <v>2015</v>
      </c>
      <c r="R2888">
        <f t="shared" si="227"/>
        <v>0</v>
      </c>
      <c r="S2888">
        <f t="shared" si="228"/>
        <v>1</v>
      </c>
      <c r="T2888">
        <f t="shared" si="229"/>
        <v>0</v>
      </c>
      <c r="U2888" t="str" cm="1">
        <f t="array" ref="U2888">_xlfn.IFS(D2888&lt;1000,"Less Than 1000",D2888&lt;=4999,"1000 to 4999",D2888&lt;=9999,"5000 to 9999",D2888&lt;=14999,"10000 to 14999",D2888&lt;=19999,"15000 to 19999",D2888&lt;=24999,"20000 to 24999",D2888&lt;=29999,"25000 to 29999",D2888&lt;=34999,"30000 to 34999",D2888&lt;=39999,"35000 to 39999",D2888&lt;44999,"40000 to 44999",D2888&lt;=44999,"40000 to 44999",D2888&lt;=49999,"45000 to 49999",D2888&gt;=50000,"50000 or More")</f>
        <v>Less Than 1000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7" t="s">
        <v>8220</v>
      </c>
      <c r="G2889" t="s">
        <v>8223</v>
      </c>
      <c r="H2889" t="s">
        <v>8245</v>
      </c>
      <c r="I2889">
        <v>1420971324</v>
      </c>
      <c r="J2889" s="10">
        <v>1418379324</v>
      </c>
      <c r="K2889" s="11">
        <f t="shared" si="225"/>
        <v>41985.427361111113</v>
      </c>
      <c r="L2889" t="b">
        <v>0</v>
      </c>
      <c r="M2889">
        <v>1</v>
      </c>
      <c r="N2889" t="b">
        <v>0</v>
      </c>
      <c r="O2889" t="s">
        <v>8290</v>
      </c>
      <c r="P2889" t="s">
        <v>8291</v>
      </c>
      <c r="Q2889">
        <f t="shared" si="226"/>
        <v>2014</v>
      </c>
      <c r="R2889">
        <f t="shared" si="227"/>
        <v>0</v>
      </c>
      <c r="S2889">
        <f t="shared" si="228"/>
        <v>1</v>
      </c>
      <c r="T2889">
        <f t="shared" si="229"/>
        <v>0</v>
      </c>
      <c r="U2889" t="str" cm="1">
        <f t="array" ref="U2889">_xlfn.IFS(D2889&lt;1000,"Less Than 1000",D2889&lt;=4999,"1000 to 4999",D2889&lt;=9999,"5000 to 9999",D2889&lt;=14999,"10000 to 14999",D2889&lt;=19999,"15000 to 19999",D2889&lt;=24999,"20000 to 24999",D2889&lt;=29999,"25000 to 29999",D2889&lt;=34999,"30000 to 34999",D2889&lt;=39999,"35000 to 39999",D2889&lt;44999,"40000 to 44999",D2889&lt;=44999,"40000 to 44999",D2889&lt;=49999,"45000 to 49999",D2889&gt;=50000,"50000 or More")</f>
        <v>1000 to 4999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7" t="s">
        <v>8220</v>
      </c>
      <c r="G2890" t="s">
        <v>8223</v>
      </c>
      <c r="H2890" t="s">
        <v>8245</v>
      </c>
      <c r="I2890">
        <v>1413608340</v>
      </c>
      <c r="J2890" s="10">
        <v>1412945440</v>
      </c>
      <c r="K2890" s="11">
        <f t="shared" si="225"/>
        <v>41922.535185185188</v>
      </c>
      <c r="L2890" t="b">
        <v>0</v>
      </c>
      <c r="M2890">
        <v>0</v>
      </c>
      <c r="N2890" t="b">
        <v>0</v>
      </c>
      <c r="O2890" t="s">
        <v>8290</v>
      </c>
      <c r="P2890" t="s">
        <v>8291</v>
      </c>
      <c r="Q2890">
        <f t="shared" si="226"/>
        <v>2014</v>
      </c>
      <c r="R2890">
        <f t="shared" si="227"/>
        <v>0</v>
      </c>
      <c r="S2890">
        <f t="shared" si="228"/>
        <v>1</v>
      </c>
      <c r="T2890">
        <f t="shared" si="229"/>
        <v>0</v>
      </c>
      <c r="U2890" t="str" cm="1">
        <f t="array" ref="U2890">_xlfn.IFS(D2890&lt;1000,"Less Than 1000",D2890&lt;=4999,"1000 to 4999",D2890&lt;=9999,"5000 to 9999",D2890&lt;=14999,"10000 to 14999",D2890&lt;=19999,"15000 to 19999",D2890&lt;=24999,"20000 to 24999",D2890&lt;=29999,"25000 to 29999",D2890&lt;=34999,"30000 to 34999",D2890&lt;=39999,"35000 to 39999",D2890&lt;44999,"40000 to 44999",D2890&lt;=44999,"40000 to 44999",D2890&lt;=49999,"45000 to 49999",D2890&gt;=50000,"50000 or More")</f>
        <v>30000 to 34999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7" t="s">
        <v>8220</v>
      </c>
      <c r="G2891" t="s">
        <v>8223</v>
      </c>
      <c r="H2891" t="s">
        <v>8245</v>
      </c>
      <c r="I2891">
        <v>1409344985</v>
      </c>
      <c r="J2891" s="10">
        <v>1406752985</v>
      </c>
      <c r="K2891" s="11">
        <f t="shared" si="225"/>
        <v>41850.863252314812</v>
      </c>
      <c r="L2891" t="b">
        <v>0</v>
      </c>
      <c r="M2891">
        <v>14</v>
      </c>
      <c r="N2891" t="b">
        <v>0</v>
      </c>
      <c r="O2891" t="s">
        <v>8290</v>
      </c>
      <c r="P2891" t="s">
        <v>8291</v>
      </c>
      <c r="Q2891">
        <f t="shared" si="226"/>
        <v>2014</v>
      </c>
      <c r="R2891">
        <f t="shared" si="227"/>
        <v>0</v>
      </c>
      <c r="S2891">
        <f t="shared" si="228"/>
        <v>1</v>
      </c>
      <c r="T2891">
        <f t="shared" si="229"/>
        <v>0</v>
      </c>
      <c r="U2891" t="str" cm="1">
        <f t="array" ref="U2891">_xlfn.IFS(D2891&lt;1000,"Less Than 1000",D2891&lt;=4999,"1000 to 4999",D2891&lt;=9999,"5000 to 9999",D2891&lt;=14999,"10000 to 14999",D2891&lt;=19999,"15000 to 19999",D2891&lt;=24999,"20000 to 24999",D2891&lt;=29999,"25000 to 29999",D2891&lt;=34999,"30000 to 34999",D2891&lt;=39999,"35000 to 39999",D2891&lt;44999,"40000 to 44999",D2891&lt;=44999,"40000 to 44999",D2891&lt;=49999,"45000 to 49999",D2891&gt;=50000,"50000 or More")</f>
        <v>1000 to 4999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7" t="s">
        <v>8220</v>
      </c>
      <c r="G2892" t="s">
        <v>8223</v>
      </c>
      <c r="H2892" t="s">
        <v>8245</v>
      </c>
      <c r="I2892">
        <v>1407553200</v>
      </c>
      <c r="J2892" s="10">
        <v>1405100992</v>
      </c>
      <c r="K2892" s="11">
        <f t="shared" si="225"/>
        <v>41831.742962962962</v>
      </c>
      <c r="L2892" t="b">
        <v>0</v>
      </c>
      <c r="M2892">
        <v>3</v>
      </c>
      <c r="N2892" t="b">
        <v>0</v>
      </c>
      <c r="O2892" t="s">
        <v>8290</v>
      </c>
      <c r="P2892" t="s">
        <v>8291</v>
      </c>
      <c r="Q2892">
        <f t="shared" si="226"/>
        <v>2014</v>
      </c>
      <c r="R2892">
        <f t="shared" si="227"/>
        <v>0</v>
      </c>
      <c r="S2892">
        <f t="shared" si="228"/>
        <v>1</v>
      </c>
      <c r="T2892">
        <f t="shared" si="229"/>
        <v>0</v>
      </c>
      <c r="U2892" t="str" cm="1">
        <f t="array" ref="U2892">_xlfn.IFS(D2892&lt;1000,"Less Than 1000",D2892&lt;=4999,"1000 to 4999",D2892&lt;=9999,"5000 to 9999",D2892&lt;=14999,"10000 to 14999",D2892&lt;=19999,"15000 to 19999",D2892&lt;=24999,"20000 to 24999",D2892&lt;=29999,"25000 to 29999",D2892&lt;=34999,"30000 to 34999",D2892&lt;=39999,"35000 to 39999",D2892&lt;44999,"40000 to 44999",D2892&lt;=44999,"40000 to 44999",D2892&lt;=49999,"45000 to 49999",D2892&gt;=50000,"50000 or More")</f>
        <v>1000 to 4999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7" t="s">
        <v>8220</v>
      </c>
      <c r="G2893" t="s">
        <v>8223</v>
      </c>
      <c r="H2893" t="s">
        <v>8245</v>
      </c>
      <c r="I2893">
        <v>1460751128</v>
      </c>
      <c r="J2893" s="10">
        <v>1455570728</v>
      </c>
      <c r="K2893" s="11">
        <f t="shared" si="225"/>
        <v>42415.883425925931</v>
      </c>
      <c r="L2893" t="b">
        <v>0</v>
      </c>
      <c r="M2893">
        <v>10</v>
      </c>
      <c r="N2893" t="b">
        <v>0</v>
      </c>
      <c r="O2893" t="s">
        <v>8290</v>
      </c>
      <c r="P2893" t="s">
        <v>8291</v>
      </c>
      <c r="Q2893">
        <f t="shared" si="226"/>
        <v>2016</v>
      </c>
      <c r="R2893">
        <f t="shared" si="227"/>
        <v>0</v>
      </c>
      <c r="S2893">
        <f t="shared" si="228"/>
        <v>1</v>
      </c>
      <c r="T2893">
        <f t="shared" si="229"/>
        <v>0</v>
      </c>
      <c r="U2893" t="str" cm="1">
        <f t="array" ref="U2893">_xlfn.IFS(D2893&lt;1000,"Less Than 1000",D2893&lt;=4999,"1000 to 4999",D2893&lt;=9999,"5000 to 9999",D2893&lt;=14999,"10000 to 14999",D2893&lt;=19999,"15000 to 19999",D2893&lt;=24999,"20000 to 24999",D2893&lt;=29999,"25000 to 29999",D2893&lt;=34999,"30000 to 34999",D2893&lt;=39999,"35000 to 39999",D2893&lt;44999,"40000 to 44999",D2893&lt;=44999,"40000 to 44999",D2893&lt;=49999,"45000 to 49999",D2893&gt;=50000,"50000 or More")</f>
        <v>10000 to 14999</v>
      </c>
    </row>
    <row r="2894" spans="1:21" ht="42.75" x14ac:dyDescent="0.45">
      <c r="A2894">
        <v>3326</v>
      </c>
      <c r="B2894" s="3" t="s">
        <v>3326</v>
      </c>
      <c r="C2894" s="3" t="s">
        <v>7436</v>
      </c>
      <c r="D2894" s="6">
        <v>8000</v>
      </c>
      <c r="E2894" s="8">
        <v>8110</v>
      </c>
      <c r="F2894" s="17" t="s">
        <v>8218</v>
      </c>
      <c r="G2894" t="s">
        <v>8223</v>
      </c>
      <c r="H2894" t="s">
        <v>8245</v>
      </c>
      <c r="I2894">
        <v>1425830905</v>
      </c>
      <c r="J2894" s="10">
        <v>1423242505</v>
      </c>
      <c r="K2894" s="11">
        <f t="shared" si="225"/>
        <v>42041.714178240742</v>
      </c>
      <c r="L2894" t="b">
        <v>0</v>
      </c>
      <c r="M2894">
        <v>57</v>
      </c>
      <c r="N2894" t="b">
        <v>1</v>
      </c>
      <c r="O2894" t="s">
        <v>8290</v>
      </c>
      <c r="P2894" t="s">
        <v>8291</v>
      </c>
      <c r="Q2894">
        <f t="shared" si="226"/>
        <v>2015</v>
      </c>
      <c r="R2894">
        <f t="shared" si="227"/>
        <v>1</v>
      </c>
      <c r="S2894">
        <f t="shared" si="228"/>
        <v>0</v>
      </c>
      <c r="T2894">
        <f t="shared" si="229"/>
        <v>0</v>
      </c>
      <c r="U2894" t="str" cm="1">
        <f t="array" ref="U2894">_xlfn.IFS(D2894&lt;1000,"Less Than 1000",D2894&lt;=4999,"1000 to 4999",D2894&lt;=9999,"5000 to 9999",D2894&lt;=14999,"10000 to 14999",D2894&lt;=19999,"15000 to 19999",D2894&lt;=24999,"20000 to 24999",D2894&lt;=29999,"25000 to 29999",D2894&lt;=34999,"30000 to 34999",D2894&lt;=39999,"35000 to 39999",D2894&lt;44999,"40000 to 44999",D2894&lt;=44999,"40000 to 44999",D2894&lt;=49999,"45000 to 49999",D2894&gt;=50000,"50000 or More")</f>
        <v>5000 to 9999</v>
      </c>
    </row>
    <row r="2895" spans="1:21" ht="28.5" x14ac:dyDescent="0.45">
      <c r="A2895">
        <v>3339</v>
      </c>
      <c r="B2895" s="3" t="s">
        <v>3339</v>
      </c>
      <c r="C2895" s="3" t="s">
        <v>7449</v>
      </c>
      <c r="D2895" s="6">
        <v>8000</v>
      </c>
      <c r="E2895" s="8">
        <v>8348</v>
      </c>
      <c r="F2895" s="17" t="s">
        <v>8218</v>
      </c>
      <c r="G2895" t="s">
        <v>8223</v>
      </c>
      <c r="H2895" t="s">
        <v>8245</v>
      </c>
      <c r="I2895">
        <v>1469721518</v>
      </c>
      <c r="J2895" s="10">
        <v>1467129518</v>
      </c>
      <c r="K2895" s="11">
        <f t="shared" si="225"/>
        <v>42549.665717592594</v>
      </c>
      <c r="L2895" t="b">
        <v>0</v>
      </c>
      <c r="M2895">
        <v>47</v>
      </c>
      <c r="N2895" t="b">
        <v>1</v>
      </c>
      <c r="O2895" t="s">
        <v>8290</v>
      </c>
      <c r="P2895" t="s">
        <v>8291</v>
      </c>
      <c r="Q2895">
        <f t="shared" si="226"/>
        <v>2016</v>
      </c>
      <c r="R2895">
        <f t="shared" si="227"/>
        <v>1</v>
      </c>
      <c r="S2895">
        <f t="shared" si="228"/>
        <v>0</v>
      </c>
      <c r="T2895">
        <f t="shared" si="229"/>
        <v>0</v>
      </c>
      <c r="U2895" t="str" cm="1">
        <f t="array" ref="U2895">_xlfn.IFS(D2895&lt;1000,"Less Than 1000",D2895&lt;=4999,"1000 to 4999",D2895&lt;=9999,"5000 to 9999",D2895&lt;=14999,"10000 to 14999",D2895&lt;=19999,"15000 to 19999",D2895&lt;=24999,"20000 to 24999",D2895&lt;=29999,"25000 to 29999",D2895&lt;=34999,"30000 to 34999",D2895&lt;=39999,"35000 to 39999",D2895&lt;44999,"40000 to 44999",D2895&lt;=44999,"40000 to 44999",D2895&lt;=49999,"45000 to 49999",D2895&gt;=50000,"50000 or More")</f>
        <v>5000 to 9999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7" t="s">
        <v>8220</v>
      </c>
      <c r="G2896" t="s">
        <v>8223</v>
      </c>
      <c r="H2896" t="s">
        <v>8245</v>
      </c>
      <c r="I2896">
        <v>1428100815</v>
      </c>
      <c r="J2896" s="10">
        <v>1422920415</v>
      </c>
      <c r="K2896" s="11">
        <f t="shared" si="225"/>
        <v>42037.986284722225</v>
      </c>
      <c r="L2896" t="b">
        <v>0</v>
      </c>
      <c r="M2896">
        <v>0</v>
      </c>
      <c r="N2896" t="b">
        <v>0</v>
      </c>
      <c r="O2896" t="s">
        <v>8290</v>
      </c>
      <c r="P2896" t="s">
        <v>8291</v>
      </c>
      <c r="Q2896">
        <f t="shared" si="226"/>
        <v>2015</v>
      </c>
      <c r="R2896">
        <f t="shared" si="227"/>
        <v>0</v>
      </c>
      <c r="S2896">
        <f t="shared" si="228"/>
        <v>1</v>
      </c>
      <c r="T2896">
        <f t="shared" si="229"/>
        <v>0</v>
      </c>
      <c r="U2896" t="str" cm="1">
        <f t="array" ref="U2896">_xlfn.IFS(D2896&lt;1000,"Less Than 1000",D2896&lt;=4999,"1000 to 4999",D2896&lt;=9999,"5000 to 9999",D2896&lt;=14999,"10000 to 14999",D2896&lt;=19999,"15000 to 19999",D2896&lt;=24999,"20000 to 24999",D2896&lt;=29999,"25000 to 29999",D2896&lt;=34999,"30000 to 34999",D2896&lt;=39999,"35000 to 39999",D2896&lt;44999,"40000 to 44999",D2896&lt;=44999,"40000 to 44999",D2896&lt;=49999,"45000 to 49999",D2896&gt;=50000,"50000 or More")</f>
        <v>50000 or More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7" t="s">
        <v>8220</v>
      </c>
      <c r="G2897" t="s">
        <v>8223</v>
      </c>
      <c r="H2897" t="s">
        <v>8245</v>
      </c>
      <c r="I2897">
        <v>1403470800</v>
      </c>
      <c r="J2897" s="10">
        <v>1403356792</v>
      </c>
      <c r="K2897" s="11">
        <f t="shared" si="225"/>
        <v>41811.555462962962</v>
      </c>
      <c r="L2897" t="b">
        <v>0</v>
      </c>
      <c r="M2897">
        <v>4</v>
      </c>
      <c r="N2897" t="b">
        <v>0</v>
      </c>
      <c r="O2897" t="s">
        <v>8290</v>
      </c>
      <c r="P2897" t="s">
        <v>8291</v>
      </c>
      <c r="Q2897">
        <f t="shared" si="226"/>
        <v>2014</v>
      </c>
      <c r="R2897">
        <f t="shared" si="227"/>
        <v>0</v>
      </c>
      <c r="S2897">
        <f t="shared" si="228"/>
        <v>1</v>
      </c>
      <c r="T2897">
        <f t="shared" si="229"/>
        <v>0</v>
      </c>
      <c r="U2897" t="str" cm="1">
        <f t="array" ref="U2897">_xlfn.IFS(D2897&lt;1000,"Less Than 1000",D2897&lt;=4999,"1000 to 4999",D2897&lt;=9999,"5000 to 9999",D2897&lt;=14999,"10000 to 14999",D2897&lt;=19999,"15000 to 19999",D2897&lt;=24999,"20000 to 24999",D2897&lt;=29999,"25000 to 29999",D2897&lt;=34999,"30000 to 34999",D2897&lt;=39999,"35000 to 39999",D2897&lt;44999,"40000 to 44999",D2897&lt;=44999,"40000 to 44999",D2897&lt;=49999,"45000 to 49999",D2897&gt;=50000,"50000 or More")</f>
        <v>Less Than 1000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7" t="s">
        <v>8220</v>
      </c>
      <c r="G2898" t="s">
        <v>8223</v>
      </c>
      <c r="H2898" t="s">
        <v>8245</v>
      </c>
      <c r="I2898">
        <v>1481522400</v>
      </c>
      <c r="J2898" s="10">
        <v>1480283321</v>
      </c>
      <c r="K2898" s="11">
        <f t="shared" si="225"/>
        <v>42701.908807870372</v>
      </c>
      <c r="L2898" t="b">
        <v>0</v>
      </c>
      <c r="M2898">
        <v>12</v>
      </c>
      <c r="N2898" t="b">
        <v>0</v>
      </c>
      <c r="O2898" t="s">
        <v>8290</v>
      </c>
      <c r="P2898" t="s">
        <v>8291</v>
      </c>
      <c r="Q2898">
        <f t="shared" si="226"/>
        <v>2016</v>
      </c>
      <c r="R2898">
        <f t="shared" si="227"/>
        <v>0</v>
      </c>
      <c r="S2898">
        <f t="shared" si="228"/>
        <v>1</v>
      </c>
      <c r="T2898">
        <f t="shared" si="229"/>
        <v>0</v>
      </c>
      <c r="U2898" t="str" cm="1">
        <f t="array" ref="U2898">_xlfn.IFS(D2898&lt;1000,"Less Than 1000",D2898&lt;=4999,"1000 to 4999",D2898&lt;=9999,"5000 to 9999",D2898&lt;=14999,"10000 to 14999",D2898&lt;=19999,"15000 to 19999",D2898&lt;=24999,"20000 to 24999",D2898&lt;=29999,"25000 to 29999",D2898&lt;=34999,"30000 to 34999",D2898&lt;=39999,"35000 to 39999",D2898&lt;44999,"40000 to 44999",D2898&lt;=44999,"40000 to 44999",D2898&lt;=49999,"45000 to 49999",D2898&gt;=50000,"50000 or More")</f>
        <v>1000 to 4999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7" t="s">
        <v>8220</v>
      </c>
      <c r="G2899" t="s">
        <v>8223</v>
      </c>
      <c r="H2899" t="s">
        <v>8245</v>
      </c>
      <c r="I2899">
        <v>1444577345</v>
      </c>
      <c r="J2899" s="10">
        <v>1441985458</v>
      </c>
      <c r="K2899" s="11">
        <f t="shared" si="225"/>
        <v>42258.646504629629</v>
      </c>
      <c r="L2899" t="b">
        <v>0</v>
      </c>
      <c r="M2899">
        <v>3</v>
      </c>
      <c r="N2899" t="b">
        <v>0</v>
      </c>
      <c r="O2899" t="s">
        <v>8290</v>
      </c>
      <c r="P2899" t="s">
        <v>8291</v>
      </c>
      <c r="Q2899">
        <f t="shared" si="226"/>
        <v>2015</v>
      </c>
      <c r="R2899">
        <f t="shared" si="227"/>
        <v>0</v>
      </c>
      <c r="S2899">
        <f t="shared" si="228"/>
        <v>1</v>
      </c>
      <c r="T2899">
        <f t="shared" si="229"/>
        <v>0</v>
      </c>
      <c r="U2899" t="str" cm="1">
        <f t="array" ref="U2899">_xlfn.IFS(D2899&lt;1000,"Less Than 1000",D2899&lt;=4999,"1000 to 4999",D2899&lt;=9999,"5000 to 9999",D2899&lt;=14999,"10000 to 14999",D2899&lt;=19999,"15000 to 19999",D2899&lt;=24999,"20000 to 24999",D2899&lt;=29999,"25000 to 29999",D2899&lt;=34999,"30000 to 34999",D2899&lt;=39999,"35000 to 39999",D2899&lt;44999,"40000 to 44999",D2899&lt;=44999,"40000 to 44999",D2899&lt;=49999,"45000 to 49999",D2899&gt;=50000,"50000 or More")</f>
        <v>10000 to 14999</v>
      </c>
    </row>
    <row r="2900" spans="1:21" ht="42.75" x14ac:dyDescent="0.45">
      <c r="A2900">
        <v>3376</v>
      </c>
      <c r="B2900" s="3" t="s">
        <v>3375</v>
      </c>
      <c r="C2900" s="3" t="s">
        <v>7486</v>
      </c>
      <c r="D2900" s="6">
        <v>8000</v>
      </c>
      <c r="E2900" s="8">
        <v>8001</v>
      </c>
      <c r="F2900" s="17" t="s">
        <v>8218</v>
      </c>
      <c r="G2900" t="s">
        <v>8223</v>
      </c>
      <c r="H2900" t="s">
        <v>8245</v>
      </c>
      <c r="I2900">
        <v>1429976994</v>
      </c>
      <c r="J2900" s="10">
        <v>1424796594</v>
      </c>
      <c r="K2900" s="11">
        <f t="shared" si="225"/>
        <v>42059.701319444444</v>
      </c>
      <c r="L2900" t="b">
        <v>0</v>
      </c>
      <c r="M2900">
        <v>19</v>
      </c>
      <c r="N2900" t="b">
        <v>1</v>
      </c>
      <c r="O2900" t="s">
        <v>8290</v>
      </c>
      <c r="P2900" t="s">
        <v>8291</v>
      </c>
      <c r="Q2900">
        <f t="shared" si="226"/>
        <v>2015</v>
      </c>
      <c r="R2900">
        <f t="shared" si="227"/>
        <v>1</v>
      </c>
      <c r="S2900">
        <f t="shared" si="228"/>
        <v>0</v>
      </c>
      <c r="T2900">
        <f t="shared" si="229"/>
        <v>0</v>
      </c>
      <c r="U2900" t="str" cm="1">
        <f t="array" ref="U2900">_xlfn.IFS(D2900&lt;1000,"Less Than 1000",D2900&lt;=4999,"1000 to 4999",D2900&lt;=9999,"5000 to 9999",D2900&lt;=14999,"10000 to 14999",D2900&lt;=19999,"15000 to 19999",D2900&lt;=24999,"20000 to 24999",D2900&lt;=29999,"25000 to 29999",D2900&lt;=34999,"30000 to 34999",D2900&lt;=39999,"35000 to 39999",D2900&lt;44999,"40000 to 44999",D2900&lt;=44999,"40000 to 44999",D2900&lt;=49999,"45000 to 49999",D2900&gt;=50000,"50000 or More")</f>
        <v>5000 to 9999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7" t="s">
        <v>8220</v>
      </c>
      <c r="G2901" t="s">
        <v>8223</v>
      </c>
      <c r="H2901" t="s">
        <v>8245</v>
      </c>
      <c r="I2901">
        <v>1469325158</v>
      </c>
      <c r="J2901" s="10">
        <v>1464141158</v>
      </c>
      <c r="K2901" s="11">
        <f t="shared" si="225"/>
        <v>42515.078217592592</v>
      </c>
      <c r="L2901" t="b">
        <v>0</v>
      </c>
      <c r="M2901">
        <v>0</v>
      </c>
      <c r="N2901" t="b">
        <v>0</v>
      </c>
      <c r="O2901" t="s">
        <v>8290</v>
      </c>
      <c r="P2901" t="s">
        <v>8291</v>
      </c>
      <c r="Q2901">
        <f t="shared" si="226"/>
        <v>2016</v>
      </c>
      <c r="R2901">
        <f t="shared" si="227"/>
        <v>0</v>
      </c>
      <c r="S2901">
        <f t="shared" si="228"/>
        <v>1</v>
      </c>
      <c r="T2901">
        <f t="shared" si="229"/>
        <v>0</v>
      </c>
      <c r="U2901" t="str" cm="1">
        <f t="array" ref="U2901">_xlfn.IFS(D2901&lt;1000,"Less Than 1000",D2901&lt;=4999,"1000 to 4999",D2901&lt;=9999,"5000 to 9999",D2901&lt;=14999,"10000 to 14999",D2901&lt;=19999,"15000 to 19999",D2901&lt;=24999,"20000 to 24999",D2901&lt;=29999,"25000 to 29999",D2901&lt;=34999,"30000 to 34999",D2901&lt;=39999,"35000 to 39999",D2901&lt;44999,"40000 to 44999",D2901&lt;=44999,"40000 to 44999",D2901&lt;=49999,"45000 to 49999",D2901&gt;=50000,"50000 or More")</f>
        <v>10000 to 14999</v>
      </c>
    </row>
    <row r="2902" spans="1:21" ht="42.75" x14ac:dyDescent="0.45">
      <c r="A2902">
        <v>3377</v>
      </c>
      <c r="B2902" s="3" t="s">
        <v>3376</v>
      </c>
      <c r="C2902" s="3" t="s">
        <v>7487</v>
      </c>
      <c r="D2902" s="6">
        <v>8000</v>
      </c>
      <c r="E2902" s="8">
        <v>8084</v>
      </c>
      <c r="F2902" s="17" t="s">
        <v>8218</v>
      </c>
      <c r="G2902" t="s">
        <v>8224</v>
      </c>
      <c r="H2902" t="s">
        <v>8246</v>
      </c>
      <c r="I2902">
        <v>1426870560</v>
      </c>
      <c r="J2902" s="10">
        <v>1424280899</v>
      </c>
      <c r="K2902" s="11">
        <f t="shared" si="225"/>
        <v>42053.732627314821</v>
      </c>
      <c r="L2902" t="b">
        <v>0</v>
      </c>
      <c r="M2902">
        <v>77</v>
      </c>
      <c r="N2902" t="b">
        <v>1</v>
      </c>
      <c r="O2902" t="s">
        <v>8290</v>
      </c>
      <c r="P2902" t="s">
        <v>8291</v>
      </c>
      <c r="Q2902">
        <f t="shared" si="226"/>
        <v>2015</v>
      </c>
      <c r="R2902">
        <f t="shared" si="227"/>
        <v>1</v>
      </c>
      <c r="S2902">
        <f t="shared" si="228"/>
        <v>0</v>
      </c>
      <c r="T2902">
        <f t="shared" si="229"/>
        <v>0</v>
      </c>
      <c r="U2902" t="str" cm="1">
        <f t="array" ref="U2902">_xlfn.IFS(D2902&lt;1000,"Less Than 1000",D2902&lt;=4999,"1000 to 4999",D2902&lt;=9999,"5000 to 9999",D2902&lt;=14999,"10000 to 14999",D2902&lt;=19999,"15000 to 19999",D2902&lt;=24999,"20000 to 24999",D2902&lt;=29999,"25000 to 29999",D2902&lt;=34999,"30000 to 34999",D2902&lt;=39999,"35000 to 39999",D2902&lt;44999,"40000 to 44999",D2902&lt;=44999,"40000 to 44999",D2902&lt;=49999,"45000 to 49999",D2902&gt;=50000,"50000 or More")</f>
        <v>5000 to 9999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7" t="s">
        <v>8220</v>
      </c>
      <c r="G2903" t="s">
        <v>8223</v>
      </c>
      <c r="H2903" t="s">
        <v>8245</v>
      </c>
      <c r="I2903">
        <v>1423345339</v>
      </c>
      <c r="J2903" s="10">
        <v>1418161339</v>
      </c>
      <c r="K2903" s="11">
        <f t="shared" si="225"/>
        <v>41982.904386574075</v>
      </c>
      <c r="L2903" t="b">
        <v>0</v>
      </c>
      <c r="M2903">
        <v>2</v>
      </c>
      <c r="N2903" t="b">
        <v>0</v>
      </c>
      <c r="O2903" t="s">
        <v>8290</v>
      </c>
      <c r="P2903" t="s">
        <v>8291</v>
      </c>
      <c r="Q2903">
        <f t="shared" si="226"/>
        <v>2014</v>
      </c>
      <c r="R2903">
        <f t="shared" si="227"/>
        <v>0</v>
      </c>
      <c r="S2903">
        <f t="shared" si="228"/>
        <v>1</v>
      </c>
      <c r="T2903">
        <f t="shared" si="229"/>
        <v>0</v>
      </c>
      <c r="U2903" t="str" cm="1">
        <f t="array" ref="U2903">_xlfn.IFS(D2903&lt;1000,"Less Than 1000",D2903&lt;=4999,"1000 to 4999",D2903&lt;=9999,"5000 to 9999",D2903&lt;=14999,"10000 to 14999",D2903&lt;=19999,"15000 to 19999",D2903&lt;=24999,"20000 to 24999",D2903&lt;=29999,"25000 to 29999",D2903&lt;=34999,"30000 to 34999",D2903&lt;=39999,"35000 to 39999",D2903&lt;44999,"40000 to 44999",D2903&lt;=44999,"40000 to 44999",D2903&lt;=49999,"45000 to 49999",D2903&gt;=50000,"50000 or More")</f>
        <v>Less Than 1000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7" t="s">
        <v>8220</v>
      </c>
      <c r="G2904" t="s">
        <v>8223</v>
      </c>
      <c r="H2904" t="s">
        <v>8245</v>
      </c>
      <c r="I2904">
        <v>1440412396</v>
      </c>
      <c r="J2904" s="10">
        <v>1437820396</v>
      </c>
      <c r="K2904" s="11">
        <f t="shared" si="225"/>
        <v>42210.439768518518</v>
      </c>
      <c r="L2904" t="b">
        <v>0</v>
      </c>
      <c r="M2904">
        <v>1</v>
      </c>
      <c r="N2904" t="b">
        <v>0</v>
      </c>
      <c r="O2904" t="s">
        <v>8290</v>
      </c>
      <c r="P2904" t="s">
        <v>8291</v>
      </c>
      <c r="Q2904">
        <f t="shared" si="226"/>
        <v>2015</v>
      </c>
      <c r="R2904">
        <f t="shared" si="227"/>
        <v>0</v>
      </c>
      <c r="S2904">
        <f t="shared" si="228"/>
        <v>1</v>
      </c>
      <c r="T2904">
        <f t="shared" si="229"/>
        <v>0</v>
      </c>
      <c r="U2904" t="str" cm="1">
        <f t="array" ref="U2904">_xlfn.IFS(D2904&lt;1000,"Less Than 1000",D2904&lt;=4999,"1000 to 4999",D2904&lt;=9999,"5000 to 9999",D2904&lt;=14999,"10000 to 14999",D2904&lt;=19999,"15000 to 19999",D2904&lt;=24999,"20000 to 24999",D2904&lt;=29999,"25000 to 29999",D2904&lt;=34999,"30000 to 34999",D2904&lt;=39999,"35000 to 39999",D2904&lt;44999,"40000 to 44999",D2904&lt;=44999,"40000 to 44999",D2904&lt;=49999,"45000 to 49999",D2904&gt;=50000,"50000 or More")</f>
        <v>50000 or More</v>
      </c>
    </row>
    <row r="2905" spans="1:21" ht="42.75" x14ac:dyDescent="0.45">
      <c r="A2905">
        <v>3662</v>
      </c>
      <c r="B2905" s="3" t="s">
        <v>3659</v>
      </c>
      <c r="C2905" s="3" t="s">
        <v>7772</v>
      </c>
      <c r="D2905" s="6">
        <v>8000</v>
      </c>
      <c r="E2905" s="8">
        <v>8114</v>
      </c>
      <c r="F2905" s="17" t="s">
        <v>8218</v>
      </c>
      <c r="G2905" t="s">
        <v>8228</v>
      </c>
      <c r="H2905" t="s">
        <v>8250</v>
      </c>
      <c r="I2905">
        <v>1427775414</v>
      </c>
      <c r="J2905" s="10">
        <v>1425187014</v>
      </c>
      <c r="K2905" s="11">
        <f t="shared" si="225"/>
        <v>42064.220069444447</v>
      </c>
      <c r="L2905" t="b">
        <v>0</v>
      </c>
      <c r="M2905">
        <v>40</v>
      </c>
      <c r="N2905" t="b">
        <v>1</v>
      </c>
      <c r="O2905" t="s">
        <v>8290</v>
      </c>
      <c r="P2905" t="s">
        <v>8291</v>
      </c>
      <c r="Q2905">
        <f t="shared" si="226"/>
        <v>2015</v>
      </c>
      <c r="R2905">
        <f t="shared" si="227"/>
        <v>1</v>
      </c>
      <c r="S2905">
        <f t="shared" si="228"/>
        <v>0</v>
      </c>
      <c r="T2905">
        <f t="shared" si="229"/>
        <v>0</v>
      </c>
      <c r="U2905" t="str" cm="1">
        <f t="array" ref="U2905">_xlfn.IFS(D2905&lt;1000,"Less Than 1000",D2905&lt;=4999,"1000 to 4999",D2905&lt;=9999,"5000 to 9999",D2905&lt;=14999,"10000 to 14999",D2905&lt;=19999,"15000 to 19999",D2905&lt;=24999,"20000 to 24999",D2905&lt;=29999,"25000 to 29999",D2905&lt;=34999,"30000 to 34999",D2905&lt;=39999,"35000 to 39999",D2905&lt;44999,"40000 to 44999",D2905&lt;=44999,"40000 to 44999",D2905&lt;=49999,"45000 to 49999",D2905&gt;=50000,"50000 or More")</f>
        <v>5000 to 9999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7" t="s">
        <v>8220</v>
      </c>
      <c r="G2906" t="s">
        <v>8224</v>
      </c>
      <c r="H2906" t="s">
        <v>8246</v>
      </c>
      <c r="I2906">
        <v>1415534400</v>
      </c>
      <c r="J2906" s="10">
        <v>1414538031</v>
      </c>
      <c r="K2906" s="11">
        <f t="shared" si="225"/>
        <v>41940.967951388891</v>
      </c>
      <c r="L2906" t="b">
        <v>0</v>
      </c>
      <c r="M2906">
        <v>4</v>
      </c>
      <c r="N2906" t="b">
        <v>0</v>
      </c>
      <c r="O2906" t="s">
        <v>8290</v>
      </c>
      <c r="P2906" t="s">
        <v>8291</v>
      </c>
      <c r="Q2906">
        <f t="shared" si="226"/>
        <v>2014</v>
      </c>
      <c r="R2906">
        <f t="shared" si="227"/>
        <v>0</v>
      </c>
      <c r="S2906">
        <f t="shared" si="228"/>
        <v>1</v>
      </c>
      <c r="T2906">
        <f t="shared" si="229"/>
        <v>0</v>
      </c>
      <c r="U2906" t="str" cm="1">
        <f t="array" ref="U2906">_xlfn.IFS(D2906&lt;1000,"Less Than 1000",D2906&lt;=4999,"1000 to 4999",D2906&lt;=9999,"5000 to 9999",D2906&lt;=14999,"10000 to 14999",D2906&lt;=19999,"15000 to 19999",D2906&lt;=24999,"20000 to 24999",D2906&lt;=29999,"25000 to 29999",D2906&lt;=34999,"30000 to 34999",D2906&lt;=39999,"35000 to 39999",D2906&lt;44999,"40000 to 44999",D2906&lt;=44999,"40000 to 44999",D2906&lt;=49999,"45000 to 49999",D2906&gt;=50000,"50000 or More")</f>
        <v>1000 to 4999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7" t="s">
        <v>8220</v>
      </c>
      <c r="G2907" t="s">
        <v>8223</v>
      </c>
      <c r="H2907" t="s">
        <v>8245</v>
      </c>
      <c r="I2907">
        <v>1473211313</v>
      </c>
      <c r="J2907" s="10">
        <v>1472001713</v>
      </c>
      <c r="K2907" s="11">
        <f t="shared" si="225"/>
        <v>42606.056863425925</v>
      </c>
      <c r="L2907" t="b">
        <v>0</v>
      </c>
      <c r="M2907">
        <v>17</v>
      </c>
      <c r="N2907" t="b">
        <v>0</v>
      </c>
      <c r="O2907" t="s">
        <v>8290</v>
      </c>
      <c r="P2907" t="s">
        <v>8291</v>
      </c>
      <c r="Q2907">
        <f t="shared" si="226"/>
        <v>2016</v>
      </c>
      <c r="R2907">
        <f t="shared" si="227"/>
        <v>0</v>
      </c>
      <c r="S2907">
        <f t="shared" si="228"/>
        <v>1</v>
      </c>
      <c r="T2907">
        <f t="shared" si="229"/>
        <v>0</v>
      </c>
      <c r="U2907" t="str" cm="1">
        <f t="array" ref="U2907">_xlfn.IFS(D2907&lt;1000,"Less Than 1000",D2907&lt;=4999,"1000 to 4999",D2907&lt;=9999,"5000 to 9999",D2907&lt;=14999,"10000 to 14999",D2907&lt;=19999,"15000 to 19999",D2907&lt;=24999,"20000 to 24999",D2907&lt;=29999,"25000 to 29999",D2907&lt;=34999,"30000 to 34999",D2907&lt;=39999,"35000 to 39999",D2907&lt;44999,"40000 to 44999",D2907&lt;=44999,"40000 to 44999",D2907&lt;=49999,"45000 to 49999",D2907&gt;=50000,"50000 or More")</f>
        <v>1000 to 4999</v>
      </c>
    </row>
    <row r="2908" spans="1:21" ht="57" x14ac:dyDescent="0.45">
      <c r="A2908">
        <v>3776</v>
      </c>
      <c r="B2908" s="3" t="s">
        <v>3773</v>
      </c>
      <c r="C2908" s="3" t="s">
        <v>7886</v>
      </c>
      <c r="D2908" s="6">
        <v>8000</v>
      </c>
      <c r="E2908" s="8">
        <v>8537</v>
      </c>
      <c r="F2908" s="17" t="s">
        <v>8218</v>
      </c>
      <c r="G2908" t="s">
        <v>8223</v>
      </c>
      <c r="H2908" t="s">
        <v>8245</v>
      </c>
      <c r="I2908">
        <v>1406854800</v>
      </c>
      <c r="J2908" s="10">
        <v>1403599778</v>
      </c>
      <c r="K2908" s="11">
        <f t="shared" si="225"/>
        <v>41814.367800925924</v>
      </c>
      <c r="L2908" t="b">
        <v>0</v>
      </c>
      <c r="M2908">
        <v>94</v>
      </c>
      <c r="N2908" t="b">
        <v>1</v>
      </c>
      <c r="O2908" t="s">
        <v>8290</v>
      </c>
      <c r="P2908" t="s">
        <v>8332</v>
      </c>
      <c r="Q2908">
        <f t="shared" si="226"/>
        <v>2014</v>
      </c>
      <c r="R2908">
        <f t="shared" si="227"/>
        <v>1</v>
      </c>
      <c r="S2908">
        <f t="shared" si="228"/>
        <v>0</v>
      </c>
      <c r="T2908">
        <f t="shared" si="229"/>
        <v>0</v>
      </c>
      <c r="U2908" t="str" cm="1">
        <f t="array" ref="U2908">_xlfn.IFS(D2908&lt;1000,"Less Than 1000",D2908&lt;=4999,"1000 to 4999",D2908&lt;=9999,"5000 to 9999",D2908&lt;=14999,"10000 to 14999",D2908&lt;=19999,"15000 to 19999",D2908&lt;=24999,"20000 to 24999",D2908&lt;=29999,"25000 to 29999",D2908&lt;=34999,"30000 to 34999",D2908&lt;=39999,"35000 to 39999",D2908&lt;44999,"40000 to 44999",D2908&lt;=44999,"40000 to 44999",D2908&lt;=49999,"45000 to 49999",D2908&gt;=50000,"50000 or More")</f>
        <v>5000 to 9999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7" t="s">
        <v>8220</v>
      </c>
      <c r="G2909" t="s">
        <v>8223</v>
      </c>
      <c r="H2909" t="s">
        <v>8245</v>
      </c>
      <c r="I2909">
        <v>1463259837</v>
      </c>
      <c r="J2909" s="10">
        <v>1458075837</v>
      </c>
      <c r="K2909" s="11">
        <f t="shared" si="225"/>
        <v>42444.877743055549</v>
      </c>
      <c r="L2909" t="b">
        <v>0</v>
      </c>
      <c r="M2909">
        <v>2</v>
      </c>
      <c r="N2909" t="b">
        <v>0</v>
      </c>
      <c r="O2909" t="s">
        <v>8290</v>
      </c>
      <c r="P2909" t="s">
        <v>8291</v>
      </c>
      <c r="Q2909">
        <f t="shared" si="226"/>
        <v>2016</v>
      </c>
      <c r="R2909">
        <f t="shared" si="227"/>
        <v>0</v>
      </c>
      <c r="S2909">
        <f t="shared" si="228"/>
        <v>1</v>
      </c>
      <c r="T2909">
        <f t="shared" si="229"/>
        <v>0</v>
      </c>
      <c r="U2909" t="str" cm="1">
        <f t="array" ref="U2909">_xlfn.IFS(D2909&lt;1000,"Less Than 1000",D2909&lt;=4999,"1000 to 4999",D2909&lt;=9999,"5000 to 9999",D2909&lt;=14999,"10000 to 14999",D2909&lt;=19999,"15000 to 19999",D2909&lt;=24999,"20000 to 24999",D2909&lt;=29999,"25000 to 29999",D2909&lt;=34999,"30000 to 34999",D2909&lt;=39999,"35000 to 39999",D2909&lt;44999,"40000 to 44999",D2909&lt;=44999,"40000 to 44999",D2909&lt;=49999,"45000 to 49999",D2909&gt;=50000,"50000 or More")</f>
        <v>1000 to 4999</v>
      </c>
    </row>
    <row r="2910" spans="1:21" ht="42.75" x14ac:dyDescent="0.45">
      <c r="A2910">
        <v>3804</v>
      </c>
      <c r="B2910" s="3" t="s">
        <v>3801</v>
      </c>
      <c r="C2910" s="3" t="s">
        <v>7914</v>
      </c>
      <c r="D2910" s="6">
        <v>8000</v>
      </c>
      <c r="E2910" s="8">
        <v>0</v>
      </c>
      <c r="F2910" s="17" t="s">
        <v>8220</v>
      </c>
      <c r="G2910" t="s">
        <v>8223</v>
      </c>
      <c r="H2910" t="s">
        <v>8245</v>
      </c>
      <c r="I2910">
        <v>1469948400</v>
      </c>
      <c r="J2910" s="10">
        <v>1465172024</v>
      </c>
      <c r="K2910" s="11">
        <f t="shared" si="225"/>
        <v>42527.00953703704</v>
      </c>
      <c r="L2910" t="b">
        <v>0</v>
      </c>
      <c r="M2910">
        <v>0</v>
      </c>
      <c r="N2910" t="b">
        <v>0</v>
      </c>
      <c r="O2910" t="s">
        <v>8290</v>
      </c>
      <c r="P2910" t="s">
        <v>8332</v>
      </c>
      <c r="Q2910">
        <f t="shared" si="226"/>
        <v>2016</v>
      </c>
      <c r="R2910">
        <f t="shared" si="227"/>
        <v>0</v>
      </c>
      <c r="S2910">
        <f t="shared" si="228"/>
        <v>1</v>
      </c>
      <c r="T2910">
        <f t="shared" si="229"/>
        <v>0</v>
      </c>
      <c r="U2910" t="str" cm="1">
        <f t="array" ref="U2910">_xlfn.IFS(D2910&lt;1000,"Less Than 1000",D2910&lt;=4999,"1000 to 4999",D2910&lt;=9999,"5000 to 9999",D2910&lt;=14999,"10000 to 14999",D2910&lt;=19999,"15000 to 19999",D2910&lt;=24999,"20000 to 24999",D2910&lt;=29999,"25000 to 29999",D2910&lt;=34999,"30000 to 34999",D2910&lt;=39999,"35000 to 39999",D2910&lt;44999,"40000 to 44999",D2910&lt;=44999,"40000 to 44999",D2910&lt;=49999,"45000 to 49999",D2910&gt;=50000,"50000 or More")</f>
        <v>5000 to 9999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7" t="s">
        <v>8220</v>
      </c>
      <c r="G2911" t="s">
        <v>8223</v>
      </c>
      <c r="H2911" t="s">
        <v>8245</v>
      </c>
      <c r="I2911">
        <v>1416944760</v>
      </c>
      <c r="J2911" s="10">
        <v>1413527001</v>
      </c>
      <c r="K2911" s="11">
        <f t="shared" si="225"/>
        <v>41929.266215277778</v>
      </c>
      <c r="L2911" t="b">
        <v>0</v>
      </c>
      <c r="M2911">
        <v>1</v>
      </c>
      <c r="N2911" t="b">
        <v>0</v>
      </c>
      <c r="O2911" t="s">
        <v>8290</v>
      </c>
      <c r="P2911" t="s">
        <v>8291</v>
      </c>
      <c r="Q2911">
        <f t="shared" si="226"/>
        <v>2014</v>
      </c>
      <c r="R2911">
        <f t="shared" si="227"/>
        <v>0</v>
      </c>
      <c r="S2911">
        <f t="shared" si="228"/>
        <v>1</v>
      </c>
      <c r="T2911">
        <f t="shared" si="229"/>
        <v>0</v>
      </c>
      <c r="U2911" t="str" cm="1">
        <f t="array" ref="U2911">_xlfn.IFS(D2911&lt;1000,"Less Than 1000",D2911&lt;=4999,"1000 to 4999",D2911&lt;=9999,"5000 to 9999",D2911&lt;=14999,"10000 to 14999",D2911&lt;=19999,"15000 to 19999",D2911&lt;=24999,"20000 to 24999",D2911&lt;=29999,"25000 to 29999",D2911&lt;=34999,"30000 to 34999",D2911&lt;=39999,"35000 to 39999",D2911&lt;44999,"40000 to 44999",D2911&lt;=44999,"40000 to 44999",D2911&lt;=49999,"45000 to 49999",D2911&gt;=50000,"50000 or More")</f>
        <v>50000 or More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7" t="s">
        <v>8220</v>
      </c>
      <c r="G2912" t="s">
        <v>8224</v>
      </c>
      <c r="H2912" t="s">
        <v>8246</v>
      </c>
      <c r="I2912">
        <v>1434139887</v>
      </c>
      <c r="J2912" s="10">
        <v>1428955887</v>
      </c>
      <c r="K2912" s="11">
        <f t="shared" si="225"/>
        <v>42107.841284722221</v>
      </c>
      <c r="L2912" t="b">
        <v>0</v>
      </c>
      <c r="M2912">
        <v>1</v>
      </c>
      <c r="N2912" t="b">
        <v>0</v>
      </c>
      <c r="O2912" t="s">
        <v>8290</v>
      </c>
      <c r="P2912" t="s">
        <v>8291</v>
      </c>
      <c r="Q2912">
        <f t="shared" si="226"/>
        <v>2015</v>
      </c>
      <c r="R2912">
        <f t="shared" si="227"/>
        <v>0</v>
      </c>
      <c r="S2912">
        <f t="shared" si="228"/>
        <v>1</v>
      </c>
      <c r="T2912">
        <f t="shared" si="229"/>
        <v>0</v>
      </c>
      <c r="U2912" t="str" cm="1">
        <f t="array" ref="U2912">_xlfn.IFS(D2912&lt;1000,"Less Than 1000",D2912&lt;=4999,"1000 to 4999",D2912&lt;=9999,"5000 to 9999",D2912&lt;=14999,"10000 to 14999",D2912&lt;=19999,"15000 to 19999",D2912&lt;=24999,"20000 to 24999",D2912&lt;=29999,"25000 to 29999",D2912&lt;=34999,"30000 to 34999",D2912&lt;=39999,"35000 to 39999",D2912&lt;44999,"40000 to 44999",D2912&lt;=44999,"40000 to 44999",D2912&lt;=49999,"45000 to 49999",D2912&gt;=50000,"50000 or More")</f>
        <v>30000 to 34999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7" t="s">
        <v>8220</v>
      </c>
      <c r="G2913" t="s">
        <v>8223</v>
      </c>
      <c r="H2913" t="s">
        <v>8245</v>
      </c>
      <c r="I2913">
        <v>1435429626</v>
      </c>
      <c r="J2913" s="10">
        <v>1431973626</v>
      </c>
      <c r="K2913" s="11">
        <f t="shared" si="225"/>
        <v>42142.768819444449</v>
      </c>
      <c r="L2913" t="b">
        <v>0</v>
      </c>
      <c r="M2913">
        <v>14</v>
      </c>
      <c r="N2913" t="b">
        <v>0</v>
      </c>
      <c r="O2913" t="s">
        <v>8290</v>
      </c>
      <c r="P2913" t="s">
        <v>8291</v>
      </c>
      <c r="Q2913">
        <f t="shared" si="226"/>
        <v>2015</v>
      </c>
      <c r="R2913">
        <f t="shared" si="227"/>
        <v>0</v>
      </c>
      <c r="S2913">
        <f t="shared" si="228"/>
        <v>1</v>
      </c>
      <c r="T2913">
        <f t="shared" si="229"/>
        <v>0</v>
      </c>
      <c r="U2913" t="str" cm="1">
        <f t="array" ref="U2913">_xlfn.IFS(D2913&lt;1000,"Less Than 1000",D2913&lt;=4999,"1000 to 4999",D2913&lt;=9999,"5000 to 9999",D2913&lt;=14999,"10000 to 14999",D2913&lt;=19999,"15000 to 19999",D2913&lt;=24999,"20000 to 24999",D2913&lt;=29999,"25000 to 29999",D2913&lt;=34999,"30000 to 34999",D2913&lt;=39999,"35000 to 39999",D2913&lt;44999,"40000 to 44999",D2913&lt;=44999,"40000 to 44999",D2913&lt;=49999,"45000 to 49999",D2913&gt;=50000,"50000 or More")</f>
        <v>1000 to 4999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7" t="s">
        <v>8220</v>
      </c>
      <c r="G2914" t="s">
        <v>8223</v>
      </c>
      <c r="H2914" t="s">
        <v>8245</v>
      </c>
      <c r="I2914">
        <v>1452827374</v>
      </c>
      <c r="J2914" s="10">
        <v>1450235374</v>
      </c>
      <c r="K2914" s="11">
        <f t="shared" si="225"/>
        <v>42354.131643518514</v>
      </c>
      <c r="L2914" t="b">
        <v>0</v>
      </c>
      <c r="M2914">
        <v>26</v>
      </c>
      <c r="N2914" t="b">
        <v>0</v>
      </c>
      <c r="O2914" t="s">
        <v>8290</v>
      </c>
      <c r="P2914" t="s">
        <v>8291</v>
      </c>
      <c r="Q2914">
        <f t="shared" si="226"/>
        <v>2015</v>
      </c>
      <c r="R2914">
        <f t="shared" si="227"/>
        <v>0</v>
      </c>
      <c r="S2914">
        <f t="shared" si="228"/>
        <v>1</v>
      </c>
      <c r="T2914">
        <f t="shared" si="229"/>
        <v>0</v>
      </c>
      <c r="U2914" t="str" cm="1">
        <f t="array" ref="U2914">_xlfn.IFS(D2914&lt;1000,"Less Than 1000",D2914&lt;=4999,"1000 to 4999",D2914&lt;=9999,"5000 to 9999",D2914&lt;=14999,"10000 to 14999",D2914&lt;=19999,"15000 to 19999",D2914&lt;=24999,"20000 to 24999",D2914&lt;=29999,"25000 to 29999",D2914&lt;=34999,"30000 to 34999",D2914&lt;=39999,"35000 to 39999",D2914&lt;44999,"40000 to 44999",D2914&lt;=44999,"40000 to 44999",D2914&lt;=49999,"45000 to 49999",D2914&gt;=50000,"50000 or More")</f>
        <v>10000 to 14999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7" t="s">
        <v>8220</v>
      </c>
      <c r="G2915" t="s">
        <v>8223</v>
      </c>
      <c r="H2915" t="s">
        <v>8245</v>
      </c>
      <c r="I2915">
        <v>1410041339</v>
      </c>
      <c r="J2915" s="10">
        <v>1404857339</v>
      </c>
      <c r="K2915" s="11">
        <f t="shared" si="225"/>
        <v>41828.922905092593</v>
      </c>
      <c r="L2915" t="b">
        <v>0</v>
      </c>
      <c r="M2915">
        <v>2</v>
      </c>
      <c r="N2915" t="b">
        <v>0</v>
      </c>
      <c r="O2915" t="s">
        <v>8290</v>
      </c>
      <c r="P2915" t="s">
        <v>8291</v>
      </c>
      <c r="Q2915">
        <f t="shared" si="226"/>
        <v>2014</v>
      </c>
      <c r="R2915">
        <f t="shared" si="227"/>
        <v>0</v>
      </c>
      <c r="S2915">
        <f t="shared" si="228"/>
        <v>1</v>
      </c>
      <c r="T2915">
        <f t="shared" si="229"/>
        <v>0</v>
      </c>
      <c r="U2915" t="str" cm="1">
        <f t="array" ref="U2915">_xlfn.IFS(D2915&lt;1000,"Less Than 1000",D2915&lt;=4999,"1000 to 4999",D2915&lt;=9999,"5000 to 9999",D2915&lt;=14999,"10000 to 14999",D2915&lt;=19999,"15000 to 19999",D2915&lt;=24999,"20000 to 24999",D2915&lt;=29999,"25000 to 29999",D2915&lt;=34999,"30000 to 34999",D2915&lt;=39999,"35000 to 39999",D2915&lt;44999,"40000 to 44999",D2915&lt;=44999,"40000 to 44999",D2915&lt;=49999,"45000 to 49999",D2915&gt;=50000,"50000 or More")</f>
        <v>10000 to 14999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7" t="s">
        <v>8220</v>
      </c>
      <c r="G2916" t="s">
        <v>8224</v>
      </c>
      <c r="H2916" t="s">
        <v>8246</v>
      </c>
      <c r="I2916">
        <v>1426365994</v>
      </c>
      <c r="J2916" s="10">
        <v>1421185594</v>
      </c>
      <c r="K2916" s="11">
        <f t="shared" si="225"/>
        <v>42017.907337962963</v>
      </c>
      <c r="L2916" t="b">
        <v>0</v>
      </c>
      <c r="M2916">
        <v>1</v>
      </c>
      <c r="N2916" t="b">
        <v>0</v>
      </c>
      <c r="O2916" t="s">
        <v>8290</v>
      </c>
      <c r="P2916" t="s">
        <v>8291</v>
      </c>
      <c r="Q2916">
        <f t="shared" si="226"/>
        <v>2015</v>
      </c>
      <c r="R2916">
        <f t="shared" si="227"/>
        <v>0</v>
      </c>
      <c r="S2916">
        <f t="shared" si="228"/>
        <v>1</v>
      </c>
      <c r="T2916">
        <f t="shared" si="229"/>
        <v>0</v>
      </c>
      <c r="U2916" t="str" cm="1">
        <f t="array" ref="U2916">_xlfn.IFS(D2916&lt;1000,"Less Than 1000",D2916&lt;=4999,"1000 to 4999",D2916&lt;=9999,"5000 to 9999",D2916&lt;=14999,"10000 to 14999",D2916&lt;=19999,"15000 to 19999",D2916&lt;=24999,"20000 to 24999",D2916&lt;=29999,"25000 to 29999",D2916&lt;=34999,"30000 to 34999",D2916&lt;=39999,"35000 to 39999",D2916&lt;44999,"40000 to 44999",D2916&lt;=44999,"40000 to 44999",D2916&lt;=49999,"45000 to 49999",D2916&gt;=50000,"50000 or More")</f>
        <v>25000 to 29999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7" t="s">
        <v>8220</v>
      </c>
      <c r="G2917" t="s">
        <v>8224</v>
      </c>
      <c r="H2917" t="s">
        <v>8246</v>
      </c>
      <c r="I2917">
        <v>1458117190</v>
      </c>
      <c r="J2917" s="10">
        <v>1455528790</v>
      </c>
      <c r="K2917" s="11">
        <f t="shared" si="225"/>
        <v>42415.398032407407</v>
      </c>
      <c r="L2917" t="b">
        <v>0</v>
      </c>
      <c r="M2917">
        <v>3</v>
      </c>
      <c r="N2917" t="b">
        <v>0</v>
      </c>
      <c r="O2917" t="s">
        <v>8290</v>
      </c>
      <c r="P2917" t="s">
        <v>8291</v>
      </c>
      <c r="Q2917">
        <f t="shared" si="226"/>
        <v>2016</v>
      </c>
      <c r="R2917">
        <f t="shared" si="227"/>
        <v>0</v>
      </c>
      <c r="S2917">
        <f t="shared" si="228"/>
        <v>1</v>
      </c>
      <c r="T2917">
        <f t="shared" si="229"/>
        <v>0</v>
      </c>
      <c r="U2917" t="str" cm="1">
        <f t="array" ref="U2917">_xlfn.IFS(D2917&lt;1000,"Less Than 1000",D2917&lt;=4999,"1000 to 4999",D2917&lt;=9999,"5000 to 9999",D2917&lt;=14999,"10000 to 14999",D2917&lt;=19999,"15000 to 19999",D2917&lt;=24999,"20000 to 24999",D2917&lt;=29999,"25000 to 29999",D2917&lt;=34999,"30000 to 34999",D2917&lt;=39999,"35000 to 39999",D2917&lt;44999,"40000 to 44999",D2917&lt;=44999,"40000 to 44999",D2917&lt;=49999,"45000 to 49999",D2917&gt;=50000,"50000 or More")</f>
        <v>1000 to 4999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7" t="s">
        <v>8220</v>
      </c>
      <c r="G2918" t="s">
        <v>8224</v>
      </c>
      <c r="H2918" t="s">
        <v>8246</v>
      </c>
      <c r="I2918">
        <v>1400498789</v>
      </c>
      <c r="J2918" s="10">
        <v>1398511589</v>
      </c>
      <c r="K2918" s="11">
        <f t="shared" si="225"/>
        <v>41755.476724537039</v>
      </c>
      <c r="L2918" t="b">
        <v>0</v>
      </c>
      <c r="M2918">
        <v>7</v>
      </c>
      <c r="N2918" t="b">
        <v>0</v>
      </c>
      <c r="O2918" t="s">
        <v>8290</v>
      </c>
      <c r="P2918" t="s">
        <v>8291</v>
      </c>
      <c r="Q2918">
        <f t="shared" si="226"/>
        <v>2014</v>
      </c>
      <c r="R2918">
        <f t="shared" si="227"/>
        <v>0</v>
      </c>
      <c r="S2918">
        <f t="shared" si="228"/>
        <v>1</v>
      </c>
      <c r="T2918">
        <f t="shared" si="229"/>
        <v>0</v>
      </c>
      <c r="U2918" t="str" cm="1">
        <f t="array" ref="U2918">_xlfn.IFS(D2918&lt;1000,"Less Than 1000",D2918&lt;=4999,"1000 to 4999",D2918&lt;=9999,"5000 to 9999",D2918&lt;=14999,"10000 to 14999",D2918&lt;=19999,"15000 to 19999",D2918&lt;=24999,"20000 to 24999",D2918&lt;=29999,"25000 to 29999",D2918&lt;=34999,"30000 to 34999",D2918&lt;=39999,"35000 to 39999",D2918&lt;44999,"40000 to 44999",D2918&lt;=44999,"40000 to 44999",D2918&lt;=49999,"45000 to 49999",D2918&gt;=50000,"50000 or More")</f>
        <v>1000 to 4999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7" t="s">
        <v>8220</v>
      </c>
      <c r="G2919" t="s">
        <v>8223</v>
      </c>
      <c r="H2919" t="s">
        <v>8245</v>
      </c>
      <c r="I2919">
        <v>1442381847</v>
      </c>
      <c r="J2919" s="10">
        <v>1440826647</v>
      </c>
      <c r="K2919" s="11">
        <f t="shared" si="225"/>
        <v>42245.234340277777</v>
      </c>
      <c r="L2919" t="b">
        <v>0</v>
      </c>
      <c r="M2919">
        <v>9</v>
      </c>
      <c r="N2919" t="b">
        <v>0</v>
      </c>
      <c r="O2919" t="s">
        <v>8290</v>
      </c>
      <c r="P2919" t="s">
        <v>8291</v>
      </c>
      <c r="Q2919">
        <f t="shared" si="226"/>
        <v>2015</v>
      </c>
      <c r="R2919">
        <f t="shared" si="227"/>
        <v>0</v>
      </c>
      <c r="S2919">
        <f t="shared" si="228"/>
        <v>1</v>
      </c>
      <c r="T2919">
        <f t="shared" si="229"/>
        <v>0</v>
      </c>
      <c r="U2919" t="str" cm="1">
        <f t="array" ref="U2919">_xlfn.IFS(D2919&lt;1000,"Less Than 1000",D2919&lt;=4999,"1000 to 4999",D2919&lt;=9999,"5000 to 9999",D2919&lt;=14999,"10000 to 14999",D2919&lt;=19999,"15000 to 19999",D2919&lt;=24999,"20000 to 24999",D2919&lt;=29999,"25000 to 29999",D2919&lt;=34999,"30000 to 34999",D2919&lt;=39999,"35000 to 39999",D2919&lt;44999,"40000 to 44999",D2919&lt;=44999,"40000 to 44999",D2919&lt;=49999,"45000 to 49999",D2919&gt;=50000,"50000 or More")</f>
        <v>1000 to 4999</v>
      </c>
    </row>
    <row r="2920" spans="1:21" ht="42.75" x14ac:dyDescent="0.45">
      <c r="A2920">
        <v>3889</v>
      </c>
      <c r="B2920" s="3" t="s">
        <v>3886</v>
      </c>
      <c r="C2920" s="3" t="s">
        <v>7997</v>
      </c>
      <c r="D2920" s="6">
        <v>8000</v>
      </c>
      <c r="E2920" s="8">
        <v>118</v>
      </c>
      <c r="F2920" s="17" t="s">
        <v>8220</v>
      </c>
      <c r="G2920" t="s">
        <v>8223</v>
      </c>
      <c r="H2920" t="s">
        <v>8245</v>
      </c>
      <c r="I2920">
        <v>1420413960</v>
      </c>
      <c r="J2920" s="10">
        <v>1417651630</v>
      </c>
      <c r="K2920" s="11">
        <f t="shared" si="225"/>
        <v>41977.004976851851</v>
      </c>
      <c r="L2920" t="b">
        <v>0</v>
      </c>
      <c r="M2920">
        <v>9</v>
      </c>
      <c r="N2920" t="b">
        <v>0</v>
      </c>
      <c r="O2920" t="s">
        <v>8290</v>
      </c>
      <c r="P2920" t="s">
        <v>8291</v>
      </c>
      <c r="Q2920">
        <f t="shared" si="226"/>
        <v>2014</v>
      </c>
      <c r="R2920">
        <f t="shared" si="227"/>
        <v>0</v>
      </c>
      <c r="S2920">
        <f t="shared" si="228"/>
        <v>1</v>
      </c>
      <c r="T2920">
        <f t="shared" si="229"/>
        <v>0</v>
      </c>
      <c r="U2920" t="str" cm="1">
        <f t="array" ref="U2920">_xlfn.IFS(D2920&lt;1000,"Less Than 1000",D2920&lt;=4999,"1000 to 4999",D2920&lt;=9999,"5000 to 9999",D2920&lt;=14999,"10000 to 14999",D2920&lt;=19999,"15000 to 19999",D2920&lt;=24999,"20000 to 24999",D2920&lt;=29999,"25000 to 29999",D2920&lt;=34999,"30000 to 34999",D2920&lt;=39999,"35000 to 39999",D2920&lt;44999,"40000 to 44999",D2920&lt;=44999,"40000 to 44999",D2920&lt;=49999,"45000 to 49999",D2920&gt;=50000,"50000 or More")</f>
        <v>5000 to 9999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7" t="s">
        <v>8220</v>
      </c>
      <c r="G2921" t="s">
        <v>8223</v>
      </c>
      <c r="H2921" t="s">
        <v>8245</v>
      </c>
      <c r="I2921">
        <v>1407250329</v>
      </c>
      <c r="J2921" s="10">
        <v>1404658329</v>
      </c>
      <c r="K2921" s="11">
        <f t="shared" si="225"/>
        <v>41826.61954861111</v>
      </c>
      <c r="L2921" t="b">
        <v>0</v>
      </c>
      <c r="M2921">
        <v>6</v>
      </c>
      <c r="N2921" t="b">
        <v>0</v>
      </c>
      <c r="O2921" t="s">
        <v>8290</v>
      </c>
      <c r="P2921" t="s">
        <v>8291</v>
      </c>
      <c r="Q2921">
        <f t="shared" si="226"/>
        <v>2014</v>
      </c>
      <c r="R2921">
        <f t="shared" si="227"/>
        <v>0</v>
      </c>
      <c r="S2921">
        <f t="shared" si="228"/>
        <v>1</v>
      </c>
      <c r="T2921">
        <f t="shared" si="229"/>
        <v>0</v>
      </c>
      <c r="U2921" t="str" cm="1">
        <f t="array" ref="U2921">_xlfn.IFS(D2921&lt;1000,"Less Than 1000",D2921&lt;=4999,"1000 to 4999",D2921&lt;=9999,"5000 to 9999",D2921&lt;=14999,"10000 to 14999",D2921&lt;=19999,"15000 to 19999",D2921&lt;=24999,"20000 to 24999",D2921&lt;=29999,"25000 to 29999",D2921&lt;=34999,"30000 to 34999",D2921&lt;=39999,"35000 to 39999",D2921&lt;44999,"40000 to 44999",D2921&lt;=44999,"40000 to 44999",D2921&lt;=49999,"45000 to 49999",D2921&gt;=50000,"50000 or More")</f>
        <v>Less Than 1000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7" t="s">
        <v>8220</v>
      </c>
      <c r="G2922" t="s">
        <v>8228</v>
      </c>
      <c r="H2922" t="s">
        <v>8250</v>
      </c>
      <c r="I2922">
        <v>1427306470</v>
      </c>
      <c r="J2922" s="10">
        <v>1424718070</v>
      </c>
      <c r="K2922" s="11">
        <f t="shared" si="225"/>
        <v>42058.792476851857</v>
      </c>
      <c r="L2922" t="b">
        <v>0</v>
      </c>
      <c r="M2922">
        <v>13</v>
      </c>
      <c r="N2922" t="b">
        <v>0</v>
      </c>
      <c r="O2922" t="s">
        <v>8290</v>
      </c>
      <c r="P2922" t="s">
        <v>8291</v>
      </c>
      <c r="Q2922">
        <f t="shared" si="226"/>
        <v>2015</v>
      </c>
      <c r="R2922">
        <f t="shared" si="227"/>
        <v>0</v>
      </c>
      <c r="S2922">
        <f t="shared" si="228"/>
        <v>1</v>
      </c>
      <c r="T2922">
        <f t="shared" si="229"/>
        <v>0</v>
      </c>
      <c r="U2922" t="str" cm="1">
        <f t="array" ref="U2922">_xlfn.IFS(D2922&lt;1000,"Less Than 1000",D2922&lt;=4999,"1000 to 4999",D2922&lt;=9999,"5000 to 9999",D2922&lt;=14999,"10000 to 14999",D2922&lt;=19999,"15000 to 19999",D2922&lt;=24999,"20000 to 24999",D2922&lt;=29999,"25000 to 29999",D2922&lt;=34999,"30000 to 34999",D2922&lt;=39999,"35000 to 39999",D2922&lt;44999,"40000 to 44999",D2922&lt;=44999,"40000 to 44999",D2922&lt;=49999,"45000 to 49999",D2922&gt;=50000,"50000 or More")</f>
        <v>1000 to 4999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7" t="s">
        <v>8218</v>
      </c>
      <c r="G2923" t="s">
        <v>8223</v>
      </c>
      <c r="H2923" t="s">
        <v>8245</v>
      </c>
      <c r="I2923">
        <v>1411679804</v>
      </c>
      <c r="J2923" s="10">
        <v>1409087804</v>
      </c>
      <c r="K2923" s="11">
        <f t="shared" si="225"/>
        <v>41877.886620370373</v>
      </c>
      <c r="L2923" t="b">
        <v>0</v>
      </c>
      <c r="M2923">
        <v>3</v>
      </c>
      <c r="N2923" t="b">
        <v>1</v>
      </c>
      <c r="O2923" t="s">
        <v>8290</v>
      </c>
      <c r="P2923" t="s">
        <v>8332</v>
      </c>
      <c r="Q2923">
        <f t="shared" si="226"/>
        <v>2014</v>
      </c>
      <c r="R2923">
        <f t="shared" si="227"/>
        <v>1</v>
      </c>
      <c r="S2923">
        <f t="shared" si="228"/>
        <v>0</v>
      </c>
      <c r="T2923">
        <f t="shared" si="229"/>
        <v>0</v>
      </c>
      <c r="U2923" t="str" cm="1">
        <f t="array" ref="U2923">_xlfn.IFS(D2923&lt;1000,"Less Than 1000",D2923&lt;=4999,"1000 to 4999",D2923&lt;=9999,"5000 to 9999",D2923&lt;=14999,"10000 to 14999",D2923&lt;=19999,"15000 to 19999",D2923&lt;=24999,"20000 to 24999",D2923&lt;=29999,"25000 to 29999",D2923&lt;=34999,"30000 to 34999",D2923&lt;=39999,"35000 to 39999",D2923&lt;44999,"40000 to 44999",D2923&lt;=44999,"40000 to 44999",D2923&lt;=49999,"45000 to 49999",D2923&gt;=50000,"50000 or More")</f>
        <v>Less Than 1000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7" t="s">
        <v>8218</v>
      </c>
      <c r="G2924" t="s">
        <v>8224</v>
      </c>
      <c r="H2924" t="s">
        <v>8246</v>
      </c>
      <c r="I2924">
        <v>1431982727</v>
      </c>
      <c r="J2924" s="10">
        <v>1428094727</v>
      </c>
      <c r="K2924" s="11">
        <f t="shared" si="225"/>
        <v>42097.874155092592</v>
      </c>
      <c r="L2924" t="b">
        <v>0</v>
      </c>
      <c r="M2924">
        <v>6</v>
      </c>
      <c r="N2924" t="b">
        <v>1</v>
      </c>
      <c r="O2924" t="s">
        <v>8290</v>
      </c>
      <c r="P2924" t="s">
        <v>8332</v>
      </c>
      <c r="Q2924">
        <f t="shared" si="226"/>
        <v>2015</v>
      </c>
      <c r="R2924">
        <f t="shared" si="227"/>
        <v>1</v>
      </c>
      <c r="S2924">
        <f t="shared" si="228"/>
        <v>0</v>
      </c>
      <c r="T2924">
        <f t="shared" si="229"/>
        <v>0</v>
      </c>
      <c r="U2924" t="str" cm="1">
        <f t="array" ref="U2924">_xlfn.IFS(D2924&lt;1000,"Less Than 1000",D2924&lt;=4999,"1000 to 4999",D2924&lt;=9999,"5000 to 9999",D2924&lt;=14999,"10000 to 14999",D2924&lt;=19999,"15000 to 19999",D2924&lt;=24999,"20000 to 24999",D2924&lt;=29999,"25000 to 29999",D2924&lt;=34999,"30000 to 34999",D2924&lt;=39999,"35000 to 39999",D2924&lt;44999,"40000 to 44999",D2924&lt;=44999,"40000 to 44999",D2924&lt;=49999,"45000 to 49999",D2924&gt;=50000,"50000 or More")</f>
        <v>Less Than 1000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7" t="s">
        <v>8218</v>
      </c>
      <c r="G2925" t="s">
        <v>8223</v>
      </c>
      <c r="H2925" t="s">
        <v>8245</v>
      </c>
      <c r="I2925">
        <v>1422068400</v>
      </c>
      <c r="J2925" s="10">
        <v>1420774779</v>
      </c>
      <c r="K2925" s="11">
        <f t="shared" si="225"/>
        <v>42013.15253472222</v>
      </c>
      <c r="L2925" t="b">
        <v>0</v>
      </c>
      <c r="M2925">
        <v>10</v>
      </c>
      <c r="N2925" t="b">
        <v>1</v>
      </c>
      <c r="O2925" t="s">
        <v>8290</v>
      </c>
      <c r="P2925" t="s">
        <v>8332</v>
      </c>
      <c r="Q2925">
        <f t="shared" si="226"/>
        <v>2015</v>
      </c>
      <c r="R2925">
        <f t="shared" si="227"/>
        <v>1</v>
      </c>
      <c r="S2925">
        <f t="shared" si="228"/>
        <v>0</v>
      </c>
      <c r="T2925">
        <f t="shared" si="229"/>
        <v>0</v>
      </c>
      <c r="U2925" t="str" cm="1">
        <f t="array" ref="U2925">_xlfn.IFS(D2925&lt;1000,"Less Than 1000",D2925&lt;=4999,"1000 to 4999",D2925&lt;=9999,"5000 to 9999",D2925&lt;=14999,"10000 to 14999",D2925&lt;=19999,"15000 to 19999",D2925&lt;=24999,"20000 to 24999",D2925&lt;=29999,"25000 to 29999",D2925&lt;=34999,"30000 to 34999",D2925&lt;=39999,"35000 to 39999",D2925&lt;44999,"40000 to 44999",D2925&lt;=44999,"40000 to 44999",D2925&lt;=49999,"45000 to 49999",D2925&gt;=50000,"50000 or More")</f>
        <v>Less Than 1000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7" t="s">
        <v>8218</v>
      </c>
      <c r="G2926" t="s">
        <v>8223</v>
      </c>
      <c r="H2926" t="s">
        <v>8245</v>
      </c>
      <c r="I2926">
        <v>1431143940</v>
      </c>
      <c r="J2926" s="10">
        <v>1428585710</v>
      </c>
      <c r="K2926" s="11">
        <f t="shared" si="225"/>
        <v>42103.556828703702</v>
      </c>
      <c r="L2926" t="b">
        <v>0</v>
      </c>
      <c r="M2926">
        <v>147</v>
      </c>
      <c r="N2926" t="b">
        <v>1</v>
      </c>
      <c r="O2926" t="s">
        <v>8290</v>
      </c>
      <c r="P2926" t="s">
        <v>8332</v>
      </c>
      <c r="Q2926">
        <f t="shared" si="226"/>
        <v>2015</v>
      </c>
      <c r="R2926">
        <f t="shared" si="227"/>
        <v>1</v>
      </c>
      <c r="S2926">
        <f t="shared" si="228"/>
        <v>0</v>
      </c>
      <c r="T2926">
        <f t="shared" si="229"/>
        <v>0</v>
      </c>
      <c r="U2926" t="str" cm="1">
        <f t="array" ref="U2926">_xlfn.IFS(D2926&lt;1000,"Less Than 1000",D2926&lt;=4999,"1000 to 4999",D2926&lt;=9999,"5000 to 9999",D2926&lt;=14999,"10000 to 14999",D2926&lt;=19999,"15000 to 19999",D2926&lt;=24999,"20000 to 24999",D2926&lt;=29999,"25000 to 29999",D2926&lt;=34999,"30000 to 34999",D2926&lt;=39999,"35000 to 39999",D2926&lt;44999,"40000 to 44999",D2926&lt;=44999,"40000 to 44999",D2926&lt;=49999,"45000 to 49999",D2926&gt;=50000,"50000 or More")</f>
        <v>25000 to 29999</v>
      </c>
    </row>
    <row r="2927" spans="1:21" ht="42.75" x14ac:dyDescent="0.45">
      <c r="A2927">
        <v>3911</v>
      </c>
      <c r="B2927" s="3" t="s">
        <v>3908</v>
      </c>
      <c r="C2927" s="3" t="s">
        <v>8019</v>
      </c>
      <c r="D2927" s="6">
        <v>8000</v>
      </c>
      <c r="E2927" s="8">
        <v>2993</v>
      </c>
      <c r="F2927" s="17" t="s">
        <v>8220</v>
      </c>
      <c r="G2927" t="s">
        <v>8223</v>
      </c>
      <c r="H2927" t="s">
        <v>8245</v>
      </c>
      <c r="I2927">
        <v>1417033777</v>
      </c>
      <c r="J2927" s="10">
        <v>1414438177</v>
      </c>
      <c r="K2927" s="11">
        <f t="shared" si="225"/>
        <v>41939.8122337963</v>
      </c>
      <c r="L2927" t="b">
        <v>0</v>
      </c>
      <c r="M2927">
        <v>36</v>
      </c>
      <c r="N2927" t="b">
        <v>0</v>
      </c>
      <c r="O2927" t="s">
        <v>8290</v>
      </c>
      <c r="P2927" t="s">
        <v>8291</v>
      </c>
      <c r="Q2927">
        <f t="shared" si="226"/>
        <v>2014</v>
      </c>
      <c r="R2927">
        <f t="shared" si="227"/>
        <v>0</v>
      </c>
      <c r="S2927">
        <f t="shared" si="228"/>
        <v>1</v>
      </c>
      <c r="T2927">
        <f t="shared" si="229"/>
        <v>0</v>
      </c>
      <c r="U2927" t="str" cm="1">
        <f t="array" ref="U2927">_xlfn.IFS(D2927&lt;1000,"Less Than 1000",D2927&lt;=4999,"1000 to 4999",D2927&lt;=9999,"5000 to 9999",D2927&lt;=14999,"10000 to 14999",D2927&lt;=19999,"15000 to 19999",D2927&lt;=24999,"20000 to 24999",D2927&lt;=29999,"25000 to 29999",D2927&lt;=34999,"30000 to 34999",D2927&lt;=39999,"35000 to 39999",D2927&lt;44999,"40000 to 44999",D2927&lt;=44999,"40000 to 44999",D2927&lt;=49999,"45000 to 49999",D2927&gt;=50000,"50000 or More")</f>
        <v>5000 to 9999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7" t="s">
        <v>8218</v>
      </c>
      <c r="G2928" t="s">
        <v>8223</v>
      </c>
      <c r="H2928" t="s">
        <v>8245</v>
      </c>
      <c r="I2928">
        <v>1424715779</v>
      </c>
      <c r="J2928" s="10">
        <v>1423506179</v>
      </c>
      <c r="K2928" s="11">
        <f t="shared" si="225"/>
        <v>42044.765960648147</v>
      </c>
      <c r="L2928" t="b">
        <v>0</v>
      </c>
      <c r="M2928">
        <v>50</v>
      </c>
      <c r="N2928" t="b">
        <v>1</v>
      </c>
      <c r="O2928" t="s">
        <v>8290</v>
      </c>
      <c r="P2928" t="s">
        <v>8332</v>
      </c>
      <c r="Q2928">
        <f t="shared" si="226"/>
        <v>2015</v>
      </c>
      <c r="R2928">
        <f t="shared" si="227"/>
        <v>1</v>
      </c>
      <c r="S2928">
        <f t="shared" si="228"/>
        <v>0</v>
      </c>
      <c r="T2928">
        <f t="shared" si="229"/>
        <v>0</v>
      </c>
      <c r="U2928" t="str" cm="1">
        <f t="array" ref="U2928">_xlfn.IFS(D2928&lt;1000,"Less Than 1000",D2928&lt;=4999,"1000 to 4999",D2928&lt;=9999,"5000 to 9999",D2928&lt;=14999,"10000 to 14999",D2928&lt;=19999,"15000 to 19999",D2928&lt;=24999,"20000 to 24999",D2928&lt;=29999,"25000 to 29999",D2928&lt;=34999,"30000 to 34999",D2928&lt;=39999,"35000 to 39999",D2928&lt;44999,"40000 to 44999",D2928&lt;=44999,"40000 to 44999",D2928&lt;=49999,"45000 to 49999",D2928&gt;=50000,"50000 or More")</f>
        <v>1000 to 4999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7" t="s">
        <v>8218</v>
      </c>
      <c r="G2929" t="s">
        <v>8223</v>
      </c>
      <c r="H2929" t="s">
        <v>8245</v>
      </c>
      <c r="I2929">
        <v>1405400400</v>
      </c>
      <c r="J2929" s="10">
        <v>1402934629</v>
      </c>
      <c r="K2929" s="11">
        <f t="shared" si="225"/>
        <v>41806.669317129628</v>
      </c>
      <c r="L2929" t="b">
        <v>0</v>
      </c>
      <c r="M2929">
        <v>21</v>
      </c>
      <c r="N2929" t="b">
        <v>1</v>
      </c>
      <c r="O2929" t="s">
        <v>8290</v>
      </c>
      <c r="P2929" t="s">
        <v>8332</v>
      </c>
      <c r="Q2929">
        <f t="shared" si="226"/>
        <v>2014</v>
      </c>
      <c r="R2929">
        <f t="shared" si="227"/>
        <v>1</v>
      </c>
      <c r="S2929">
        <f t="shared" si="228"/>
        <v>0</v>
      </c>
      <c r="T2929">
        <f t="shared" si="229"/>
        <v>0</v>
      </c>
      <c r="U2929" t="str" cm="1">
        <f t="array" ref="U2929">_xlfn.IFS(D2929&lt;1000,"Less Than 1000",D2929&lt;=4999,"1000 to 4999",D2929&lt;=9999,"5000 to 9999",D2929&lt;=14999,"10000 to 14999",D2929&lt;=19999,"15000 to 19999",D2929&lt;=24999,"20000 to 24999",D2929&lt;=29999,"25000 to 29999",D2929&lt;=34999,"30000 to 34999",D2929&lt;=39999,"35000 to 39999",D2929&lt;44999,"40000 to 44999",D2929&lt;=44999,"40000 to 44999",D2929&lt;=49999,"45000 to 49999",D2929&gt;=50000,"50000 or More")</f>
        <v>1000 to 4999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7" t="s">
        <v>8218</v>
      </c>
      <c r="G2930" t="s">
        <v>8223</v>
      </c>
      <c r="H2930" t="s">
        <v>8245</v>
      </c>
      <c r="I2930">
        <v>1457135846</v>
      </c>
      <c r="J2930" s="10">
        <v>1454543846</v>
      </c>
      <c r="K2930" s="11">
        <f t="shared" si="225"/>
        <v>42403.998217592598</v>
      </c>
      <c r="L2930" t="b">
        <v>0</v>
      </c>
      <c r="M2930">
        <v>24</v>
      </c>
      <c r="N2930" t="b">
        <v>1</v>
      </c>
      <c r="O2930" t="s">
        <v>8290</v>
      </c>
      <c r="P2930" t="s">
        <v>8332</v>
      </c>
      <c r="Q2930">
        <f t="shared" si="226"/>
        <v>2016</v>
      </c>
      <c r="R2930">
        <f t="shared" si="227"/>
        <v>1</v>
      </c>
      <c r="S2930">
        <f t="shared" si="228"/>
        <v>0</v>
      </c>
      <c r="T2930">
        <f t="shared" si="229"/>
        <v>0</v>
      </c>
      <c r="U2930" t="str" cm="1">
        <f t="array" ref="U2930">_xlfn.IFS(D2930&lt;1000,"Less Than 1000",D2930&lt;=4999,"1000 to 4999",D2930&lt;=9999,"5000 to 9999",D2930&lt;=14999,"10000 to 14999",D2930&lt;=19999,"15000 to 19999",D2930&lt;=24999,"20000 to 24999",D2930&lt;=29999,"25000 to 29999",D2930&lt;=34999,"30000 to 34999",D2930&lt;=39999,"35000 to 39999",D2930&lt;44999,"40000 to 44999",D2930&lt;=44999,"40000 to 44999",D2930&lt;=49999,"45000 to 49999",D2930&gt;=50000,"50000 or More")</f>
        <v>1000 to 4999</v>
      </c>
    </row>
    <row r="2931" spans="1:21" ht="42.75" x14ac:dyDescent="0.45">
      <c r="A2931">
        <v>3931</v>
      </c>
      <c r="B2931" s="3" t="s">
        <v>3928</v>
      </c>
      <c r="C2931" s="3" t="s">
        <v>8039</v>
      </c>
      <c r="D2931" s="6">
        <v>8000</v>
      </c>
      <c r="E2931" s="8">
        <v>0</v>
      </c>
      <c r="F2931" s="17" t="s">
        <v>8220</v>
      </c>
      <c r="G2931" t="s">
        <v>8223</v>
      </c>
      <c r="H2931" t="s">
        <v>8245</v>
      </c>
      <c r="I2931">
        <v>1441510707</v>
      </c>
      <c r="J2931" s="10">
        <v>1439350707</v>
      </c>
      <c r="K2931" s="11">
        <f t="shared" si="225"/>
        <v>42228.151701388888</v>
      </c>
      <c r="L2931" t="b">
        <v>0</v>
      </c>
      <c r="M2931">
        <v>0</v>
      </c>
      <c r="N2931" t="b">
        <v>0</v>
      </c>
      <c r="O2931" t="s">
        <v>8290</v>
      </c>
      <c r="P2931" t="s">
        <v>8291</v>
      </c>
      <c r="Q2931">
        <f t="shared" si="226"/>
        <v>2015</v>
      </c>
      <c r="R2931">
        <f t="shared" si="227"/>
        <v>0</v>
      </c>
      <c r="S2931">
        <f t="shared" si="228"/>
        <v>1</v>
      </c>
      <c r="T2931">
        <f t="shared" si="229"/>
        <v>0</v>
      </c>
      <c r="U2931" t="str" cm="1">
        <f t="array" ref="U2931">_xlfn.IFS(D2931&lt;1000,"Less Than 1000",D2931&lt;=4999,"1000 to 4999",D2931&lt;=9999,"5000 to 9999",D2931&lt;=14999,"10000 to 14999",D2931&lt;=19999,"15000 to 19999",D2931&lt;=24999,"20000 to 24999",D2931&lt;=29999,"25000 to 29999",D2931&lt;=34999,"30000 to 34999",D2931&lt;=39999,"35000 to 39999",D2931&lt;44999,"40000 to 44999",D2931&lt;=44999,"40000 to 44999",D2931&lt;=49999,"45000 to 49999",D2931&gt;=50000,"50000 or More")</f>
        <v>5000 to 9999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7" t="s">
        <v>8218</v>
      </c>
      <c r="G2932" t="s">
        <v>8224</v>
      </c>
      <c r="H2932" t="s">
        <v>8246</v>
      </c>
      <c r="I2932">
        <v>1431007264</v>
      </c>
      <c r="J2932" s="10">
        <v>1428415264</v>
      </c>
      <c r="K2932" s="11">
        <f t="shared" si="225"/>
        <v>42101.584074074075</v>
      </c>
      <c r="L2932" t="b">
        <v>0</v>
      </c>
      <c r="M2932">
        <v>62</v>
      </c>
      <c r="N2932" t="b">
        <v>1</v>
      </c>
      <c r="O2932" t="s">
        <v>8290</v>
      </c>
      <c r="P2932" t="s">
        <v>8332</v>
      </c>
      <c r="Q2932">
        <f t="shared" si="226"/>
        <v>2015</v>
      </c>
      <c r="R2932">
        <f t="shared" si="227"/>
        <v>1</v>
      </c>
      <c r="S2932">
        <f t="shared" si="228"/>
        <v>0</v>
      </c>
      <c r="T2932">
        <f t="shared" si="229"/>
        <v>0</v>
      </c>
      <c r="U2932" t="str" cm="1">
        <f t="array" ref="U2932">_xlfn.IFS(D2932&lt;1000,"Less Than 1000",D2932&lt;=4999,"1000 to 4999",D2932&lt;=9999,"5000 to 9999",D2932&lt;=14999,"10000 to 14999",D2932&lt;=19999,"15000 to 19999",D2932&lt;=24999,"20000 to 24999",D2932&lt;=29999,"25000 to 29999",D2932&lt;=34999,"30000 to 34999",D2932&lt;=39999,"35000 to 39999",D2932&lt;44999,"40000 to 44999",D2932&lt;=44999,"40000 to 44999",D2932&lt;=49999,"45000 to 49999",D2932&gt;=50000,"50000 or More")</f>
        <v>10000 to 14999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7" t="s">
        <v>8218</v>
      </c>
      <c r="G2933" t="s">
        <v>8228</v>
      </c>
      <c r="H2933" t="s">
        <v>8250</v>
      </c>
      <c r="I2933">
        <v>1410761280</v>
      </c>
      <c r="J2933" s="10">
        <v>1408604363</v>
      </c>
      <c r="K2933" s="11">
        <f t="shared" si="225"/>
        <v>41872.291238425925</v>
      </c>
      <c r="L2933" t="b">
        <v>0</v>
      </c>
      <c r="M2933">
        <v>9</v>
      </c>
      <c r="N2933" t="b">
        <v>1</v>
      </c>
      <c r="O2933" t="s">
        <v>8290</v>
      </c>
      <c r="P2933" t="s">
        <v>8332</v>
      </c>
      <c r="Q2933">
        <f t="shared" si="226"/>
        <v>2014</v>
      </c>
      <c r="R2933">
        <f t="shared" si="227"/>
        <v>1</v>
      </c>
      <c r="S2933">
        <f t="shared" si="228"/>
        <v>0</v>
      </c>
      <c r="T2933">
        <f t="shared" si="229"/>
        <v>0</v>
      </c>
      <c r="U2933" t="str" cm="1">
        <f t="array" ref="U2933">_xlfn.IFS(D2933&lt;1000,"Less Than 1000",D2933&lt;=4999,"1000 to 4999",D2933&lt;=9999,"5000 to 9999",D2933&lt;=14999,"10000 to 14999",D2933&lt;=19999,"15000 to 19999",D2933&lt;=24999,"20000 to 24999",D2933&lt;=29999,"25000 to 29999",D2933&lt;=34999,"30000 to 34999",D2933&lt;=39999,"35000 to 39999",D2933&lt;44999,"40000 to 44999",D2933&lt;=44999,"40000 to 44999",D2933&lt;=49999,"45000 to 49999",D2933&gt;=50000,"50000 or More")</f>
        <v>Less Than 1000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7" t="s">
        <v>8218</v>
      </c>
      <c r="G2934" t="s">
        <v>8225</v>
      </c>
      <c r="H2934" t="s">
        <v>8247</v>
      </c>
      <c r="I2934">
        <v>1424516400</v>
      </c>
      <c r="J2934" s="10">
        <v>1421812637</v>
      </c>
      <c r="K2934" s="11">
        <f t="shared" si="225"/>
        <v>42025.164780092593</v>
      </c>
      <c r="L2934" t="b">
        <v>0</v>
      </c>
      <c r="M2934">
        <v>38</v>
      </c>
      <c r="N2934" t="b">
        <v>1</v>
      </c>
      <c r="O2934" t="s">
        <v>8290</v>
      </c>
      <c r="P2934" t="s">
        <v>8332</v>
      </c>
      <c r="Q2934">
        <f t="shared" si="226"/>
        <v>2015</v>
      </c>
      <c r="R2934">
        <f t="shared" si="227"/>
        <v>1</v>
      </c>
      <c r="S2934">
        <f t="shared" si="228"/>
        <v>0</v>
      </c>
      <c r="T2934">
        <f t="shared" si="229"/>
        <v>0</v>
      </c>
      <c r="U2934" t="str" cm="1">
        <f t="array" ref="U2934">_xlfn.IFS(D2934&lt;1000,"Less Than 1000",D2934&lt;=4999,"1000 to 4999",D2934&lt;=9999,"5000 to 9999",D2934&lt;=14999,"10000 to 14999",D2934&lt;=19999,"15000 to 19999",D2934&lt;=24999,"20000 to 24999",D2934&lt;=29999,"25000 to 29999",D2934&lt;=34999,"30000 to 34999",D2934&lt;=39999,"35000 to 39999",D2934&lt;44999,"40000 to 44999",D2934&lt;=44999,"40000 to 44999",D2934&lt;=49999,"45000 to 49999",D2934&gt;=50000,"50000 or More")</f>
        <v>1000 to 4999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7" t="s">
        <v>8218</v>
      </c>
      <c r="G2935" t="s">
        <v>8223</v>
      </c>
      <c r="H2935" t="s">
        <v>8245</v>
      </c>
      <c r="I2935">
        <v>1465081053</v>
      </c>
      <c r="J2935" s="10">
        <v>1462489053</v>
      </c>
      <c r="K2935" s="11">
        <f t="shared" si="225"/>
        <v>42495.956631944442</v>
      </c>
      <c r="L2935" t="b">
        <v>0</v>
      </c>
      <c r="M2935">
        <v>54</v>
      </c>
      <c r="N2935" t="b">
        <v>1</v>
      </c>
      <c r="O2935" t="s">
        <v>8290</v>
      </c>
      <c r="P2935" t="s">
        <v>8332</v>
      </c>
      <c r="Q2935">
        <f t="shared" si="226"/>
        <v>2016</v>
      </c>
      <c r="R2935">
        <f t="shared" si="227"/>
        <v>1</v>
      </c>
      <c r="S2935">
        <f t="shared" si="228"/>
        <v>0</v>
      </c>
      <c r="T2935">
        <f t="shared" si="229"/>
        <v>0</v>
      </c>
      <c r="U2935" t="str" cm="1">
        <f t="array" ref="U2935">_xlfn.IFS(D2935&lt;1000,"Less Than 1000",D2935&lt;=4999,"1000 to 4999",D2935&lt;=9999,"5000 to 9999",D2935&lt;=14999,"10000 to 14999",D2935&lt;=19999,"15000 to 19999",D2935&lt;=24999,"20000 to 24999",D2935&lt;=29999,"25000 to 29999",D2935&lt;=34999,"30000 to 34999",D2935&lt;=39999,"35000 to 39999",D2935&lt;44999,"40000 to 44999",D2935&lt;=44999,"40000 to 44999",D2935&lt;=49999,"45000 to 49999",D2935&gt;=50000,"50000 or More")</f>
        <v>1000 to 4999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7" t="s">
        <v>8218</v>
      </c>
      <c r="G2936" t="s">
        <v>8228</v>
      </c>
      <c r="H2936" t="s">
        <v>8250</v>
      </c>
      <c r="I2936">
        <v>1402845364</v>
      </c>
      <c r="J2936" s="10">
        <v>1400253364</v>
      </c>
      <c r="K2936" s="11">
        <f t="shared" si="225"/>
        <v>41775.636157407411</v>
      </c>
      <c r="L2936" t="b">
        <v>0</v>
      </c>
      <c r="M2936">
        <v>37</v>
      </c>
      <c r="N2936" t="b">
        <v>1</v>
      </c>
      <c r="O2936" t="s">
        <v>8290</v>
      </c>
      <c r="P2936" t="s">
        <v>8332</v>
      </c>
      <c r="Q2936">
        <f t="shared" si="226"/>
        <v>2014</v>
      </c>
      <c r="R2936">
        <f t="shared" si="227"/>
        <v>1</v>
      </c>
      <c r="S2936">
        <f t="shared" si="228"/>
        <v>0</v>
      </c>
      <c r="T2936">
        <f t="shared" si="229"/>
        <v>0</v>
      </c>
      <c r="U2936" t="str" cm="1">
        <f t="array" ref="U2936">_xlfn.IFS(D2936&lt;1000,"Less Than 1000",D2936&lt;=4999,"1000 to 4999",D2936&lt;=9999,"5000 to 9999",D2936&lt;=14999,"10000 to 14999",D2936&lt;=19999,"15000 to 19999",D2936&lt;=24999,"20000 to 24999",D2936&lt;=29999,"25000 to 29999",D2936&lt;=34999,"30000 to 34999",D2936&lt;=39999,"35000 to 39999",D2936&lt;44999,"40000 to 44999",D2936&lt;=44999,"40000 to 44999",D2936&lt;=49999,"45000 to 49999",D2936&gt;=50000,"50000 or More")</f>
        <v>1000 to 4999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7" t="s">
        <v>8218</v>
      </c>
      <c r="G2937" t="s">
        <v>8223</v>
      </c>
      <c r="H2937" t="s">
        <v>8245</v>
      </c>
      <c r="I2937">
        <v>1472490000</v>
      </c>
      <c r="J2937" s="10">
        <v>1467468008</v>
      </c>
      <c r="K2937" s="11">
        <f t="shared" si="225"/>
        <v>42553.583425925928</v>
      </c>
      <c r="L2937" t="b">
        <v>0</v>
      </c>
      <c r="M2937">
        <v>39</v>
      </c>
      <c r="N2937" t="b">
        <v>1</v>
      </c>
      <c r="O2937" t="s">
        <v>8290</v>
      </c>
      <c r="P2937" t="s">
        <v>8332</v>
      </c>
      <c r="Q2937">
        <f t="shared" si="226"/>
        <v>2016</v>
      </c>
      <c r="R2937">
        <f t="shared" si="227"/>
        <v>1</v>
      </c>
      <c r="S2937">
        <f t="shared" si="228"/>
        <v>0</v>
      </c>
      <c r="T2937">
        <f t="shared" si="229"/>
        <v>0</v>
      </c>
      <c r="U2937" t="str" cm="1">
        <f t="array" ref="U2937">_xlfn.IFS(D2937&lt;1000,"Less Than 1000",D2937&lt;=4999,"1000 to 4999",D2937&lt;=9999,"5000 to 9999",D2937&lt;=14999,"10000 to 14999",D2937&lt;=19999,"15000 to 19999",D2937&lt;=24999,"20000 to 24999",D2937&lt;=29999,"25000 to 29999",D2937&lt;=34999,"30000 to 34999",D2937&lt;=39999,"35000 to 39999",D2937&lt;44999,"40000 to 44999",D2937&lt;=44999,"40000 to 44999",D2937&lt;=49999,"45000 to 49999",D2937&gt;=50000,"50000 or More")</f>
        <v>1000 to 4999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7" t="s">
        <v>8218</v>
      </c>
      <c r="G2938" t="s">
        <v>8223</v>
      </c>
      <c r="H2938" t="s">
        <v>8245</v>
      </c>
      <c r="I2938">
        <v>1413176340</v>
      </c>
      <c r="J2938" s="10">
        <v>1412091423</v>
      </c>
      <c r="K2938" s="11">
        <f t="shared" si="225"/>
        <v>41912.650729166664</v>
      </c>
      <c r="L2938" t="b">
        <v>0</v>
      </c>
      <c r="M2938">
        <v>34</v>
      </c>
      <c r="N2938" t="b">
        <v>1</v>
      </c>
      <c r="O2938" t="s">
        <v>8290</v>
      </c>
      <c r="P2938" t="s">
        <v>8332</v>
      </c>
      <c r="Q2938">
        <f t="shared" si="226"/>
        <v>2014</v>
      </c>
      <c r="R2938">
        <f t="shared" si="227"/>
        <v>1</v>
      </c>
      <c r="S2938">
        <f t="shared" si="228"/>
        <v>0</v>
      </c>
      <c r="T2938">
        <f t="shared" si="229"/>
        <v>0</v>
      </c>
      <c r="U2938" t="str" cm="1">
        <f t="array" ref="U2938">_xlfn.IFS(D2938&lt;1000,"Less Than 1000",D2938&lt;=4999,"1000 to 4999",D2938&lt;=9999,"5000 to 9999",D2938&lt;=14999,"10000 to 14999",D2938&lt;=19999,"15000 to 19999",D2938&lt;=24999,"20000 to 24999",D2938&lt;=29999,"25000 to 29999",D2938&lt;=34999,"30000 to 34999",D2938&lt;=39999,"35000 to 39999",D2938&lt;44999,"40000 to 44999",D2938&lt;=44999,"40000 to 44999",D2938&lt;=49999,"45000 to 49999",D2938&gt;=50000,"50000 or More")</f>
        <v>1000 to 4999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7" t="s">
        <v>8218</v>
      </c>
      <c r="G2939" t="s">
        <v>8224</v>
      </c>
      <c r="H2939" t="s">
        <v>8246</v>
      </c>
      <c r="I2939">
        <v>1405249113</v>
      </c>
      <c r="J2939" s="10">
        <v>1402657113</v>
      </c>
      <c r="K2939" s="11">
        <f t="shared" si="225"/>
        <v>41803.457326388889</v>
      </c>
      <c r="L2939" t="b">
        <v>0</v>
      </c>
      <c r="M2939">
        <v>55</v>
      </c>
      <c r="N2939" t="b">
        <v>1</v>
      </c>
      <c r="O2939" t="s">
        <v>8290</v>
      </c>
      <c r="P2939" t="s">
        <v>8332</v>
      </c>
      <c r="Q2939">
        <f t="shared" si="226"/>
        <v>2014</v>
      </c>
      <c r="R2939">
        <f t="shared" si="227"/>
        <v>1</v>
      </c>
      <c r="S2939">
        <f t="shared" si="228"/>
        <v>0</v>
      </c>
      <c r="T2939">
        <f t="shared" si="229"/>
        <v>0</v>
      </c>
      <c r="U2939" t="str" cm="1">
        <f t="array" ref="U2939">_xlfn.IFS(D2939&lt;1000,"Less Than 1000",D2939&lt;=4999,"1000 to 4999",D2939&lt;=9999,"5000 to 9999",D2939&lt;=14999,"10000 to 14999",D2939&lt;=19999,"15000 to 19999",D2939&lt;=24999,"20000 to 24999",D2939&lt;=29999,"25000 to 29999",D2939&lt;=34999,"30000 to 34999",D2939&lt;=39999,"35000 to 39999",D2939&lt;44999,"40000 to 44999",D2939&lt;=44999,"40000 to 44999",D2939&lt;=49999,"45000 to 49999",D2939&gt;=50000,"50000 or More")</f>
        <v>1000 to 4999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7" t="s">
        <v>8218</v>
      </c>
      <c r="G2940" t="s">
        <v>8223</v>
      </c>
      <c r="H2940" t="s">
        <v>8245</v>
      </c>
      <c r="I2940">
        <v>1422636814</v>
      </c>
      <c r="J2940" s="10">
        <v>1420044814</v>
      </c>
      <c r="K2940" s="11">
        <f t="shared" si="225"/>
        <v>42004.703865740739</v>
      </c>
      <c r="L2940" t="b">
        <v>0</v>
      </c>
      <c r="M2940">
        <v>32</v>
      </c>
      <c r="N2940" t="b">
        <v>1</v>
      </c>
      <c r="O2940" t="s">
        <v>8290</v>
      </c>
      <c r="P2940" t="s">
        <v>8332</v>
      </c>
      <c r="Q2940">
        <f t="shared" si="226"/>
        <v>2014</v>
      </c>
      <c r="R2940">
        <f t="shared" si="227"/>
        <v>1</v>
      </c>
      <c r="S2940">
        <f t="shared" si="228"/>
        <v>0</v>
      </c>
      <c r="T2940">
        <f t="shared" si="229"/>
        <v>0</v>
      </c>
      <c r="U2940" t="str" cm="1">
        <f t="array" ref="U2940">_xlfn.IFS(D2940&lt;1000,"Less Than 1000",D2940&lt;=4999,"1000 to 4999",D2940&lt;=9999,"5000 to 9999",D2940&lt;=14999,"10000 to 14999",D2940&lt;=19999,"15000 to 19999",D2940&lt;=24999,"20000 to 24999",D2940&lt;=29999,"25000 to 29999",D2940&lt;=34999,"30000 to 34999",D2940&lt;=39999,"35000 to 39999",D2940&lt;44999,"40000 to 44999",D2940&lt;=44999,"40000 to 44999",D2940&lt;=49999,"45000 to 49999",D2940&gt;=50000,"50000 or More")</f>
        <v>1000 to 4999</v>
      </c>
    </row>
    <row r="2941" spans="1:21" x14ac:dyDescent="0.45">
      <c r="A2941">
        <v>4000</v>
      </c>
      <c r="B2941" s="3" t="s">
        <v>3996</v>
      </c>
      <c r="C2941" s="3" t="s">
        <v>8106</v>
      </c>
      <c r="D2941" s="6">
        <v>8000</v>
      </c>
      <c r="E2941" s="8">
        <v>10</v>
      </c>
      <c r="F2941" s="17" t="s">
        <v>8220</v>
      </c>
      <c r="G2941" t="s">
        <v>8223</v>
      </c>
      <c r="H2941" t="s">
        <v>8245</v>
      </c>
      <c r="I2941">
        <v>1462631358</v>
      </c>
      <c r="J2941" s="10">
        <v>1457450958</v>
      </c>
      <c r="K2941" s="11">
        <f t="shared" si="225"/>
        <v>42437.64534722222</v>
      </c>
      <c r="L2941" t="b">
        <v>0</v>
      </c>
      <c r="M2941">
        <v>1</v>
      </c>
      <c r="N2941" t="b">
        <v>0</v>
      </c>
      <c r="O2941" t="s">
        <v>8290</v>
      </c>
      <c r="P2941" t="s">
        <v>8291</v>
      </c>
      <c r="Q2941">
        <f t="shared" si="226"/>
        <v>2016</v>
      </c>
      <c r="R2941">
        <f t="shared" si="227"/>
        <v>0</v>
      </c>
      <c r="S2941">
        <f t="shared" si="228"/>
        <v>1</v>
      </c>
      <c r="T2941">
        <f t="shared" si="229"/>
        <v>0</v>
      </c>
      <c r="U2941" t="str" cm="1">
        <f t="array" ref="U2941">_xlfn.IFS(D2941&lt;1000,"Less Than 1000",D2941&lt;=4999,"1000 to 4999",D2941&lt;=9999,"5000 to 9999",D2941&lt;=14999,"10000 to 14999",D2941&lt;=19999,"15000 to 19999",D2941&lt;=24999,"20000 to 24999",D2941&lt;=29999,"25000 to 29999",D2941&lt;=34999,"30000 to 34999",D2941&lt;=39999,"35000 to 39999",D2941&lt;44999,"40000 to 44999",D2941&lt;=44999,"40000 to 44999",D2941&lt;=49999,"45000 to 49999",D2941&gt;=50000,"50000 or More")</f>
        <v>5000 to 9999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7" t="s">
        <v>8218</v>
      </c>
      <c r="G2942" t="s">
        <v>8223</v>
      </c>
      <c r="H2942" t="s">
        <v>8245</v>
      </c>
      <c r="I2942">
        <v>1421606018</v>
      </c>
      <c r="J2942" s="10">
        <v>1418150018</v>
      </c>
      <c r="K2942" s="11">
        <f t="shared" si="225"/>
        <v>41982.773356481484</v>
      </c>
      <c r="L2942" t="b">
        <v>0</v>
      </c>
      <c r="M2942">
        <v>33</v>
      </c>
      <c r="N2942" t="b">
        <v>1</v>
      </c>
      <c r="O2942" t="s">
        <v>8290</v>
      </c>
      <c r="P2942" t="s">
        <v>8332</v>
      </c>
      <c r="Q2942">
        <f t="shared" si="226"/>
        <v>2014</v>
      </c>
      <c r="R2942">
        <f t="shared" si="227"/>
        <v>1</v>
      </c>
      <c r="S2942">
        <f t="shared" si="228"/>
        <v>0</v>
      </c>
      <c r="T2942">
        <f t="shared" si="229"/>
        <v>0</v>
      </c>
      <c r="U2942" t="str" cm="1">
        <f t="array" ref="U2942">_xlfn.IFS(D2942&lt;1000,"Less Than 1000",D2942&lt;=4999,"1000 to 4999",D2942&lt;=9999,"5000 to 9999",D2942&lt;=14999,"10000 to 14999",D2942&lt;=19999,"15000 to 19999",D2942&lt;=24999,"20000 to 24999",D2942&lt;=29999,"25000 to 29999",D2942&lt;=34999,"30000 to 34999",D2942&lt;=39999,"35000 to 39999",D2942&lt;44999,"40000 to 44999",D2942&lt;=44999,"40000 to 44999",D2942&lt;=49999,"45000 to 49999",D2942&gt;=50000,"50000 or More")</f>
        <v>1000 to 4999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7" t="s">
        <v>8220</v>
      </c>
      <c r="G2943" t="s">
        <v>8223</v>
      </c>
      <c r="H2943" t="s">
        <v>8245</v>
      </c>
      <c r="I2943">
        <v>1425250955</v>
      </c>
      <c r="J2943" s="10">
        <v>1422658955</v>
      </c>
      <c r="K2943" s="11">
        <f t="shared" si="225"/>
        <v>42034.960127314815</v>
      </c>
      <c r="L2943" t="b">
        <v>0</v>
      </c>
      <c r="M2943">
        <v>1</v>
      </c>
      <c r="N2943" t="b">
        <v>0</v>
      </c>
      <c r="O2943" t="s">
        <v>8290</v>
      </c>
      <c r="P2943" t="s">
        <v>8330</v>
      </c>
      <c r="Q2943">
        <f t="shared" si="226"/>
        <v>2015</v>
      </c>
      <c r="R2943">
        <f t="shared" si="227"/>
        <v>0</v>
      </c>
      <c r="S2943">
        <f t="shared" si="228"/>
        <v>1</v>
      </c>
      <c r="T2943">
        <f t="shared" si="229"/>
        <v>0</v>
      </c>
      <c r="U2943" t="str" cm="1">
        <f t="array" ref="U2943">_xlfn.IFS(D2943&lt;1000,"Less Than 1000",D2943&lt;=4999,"1000 to 4999",D2943&lt;=9999,"5000 to 9999",D2943&lt;=14999,"10000 to 14999",D2943&lt;=19999,"15000 to 19999",D2943&lt;=24999,"20000 to 24999",D2943&lt;=29999,"25000 to 29999",D2943&lt;=34999,"30000 to 34999",D2943&lt;=39999,"35000 to 39999",D2943&lt;44999,"40000 to 44999",D2943&lt;=44999,"40000 to 44999",D2943&lt;=49999,"45000 to 49999",D2943&gt;=50000,"50000 or More")</f>
        <v>25000 to 29999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7" t="s">
        <v>8220</v>
      </c>
      <c r="G2944" t="s">
        <v>8228</v>
      </c>
      <c r="H2944" t="s">
        <v>8250</v>
      </c>
      <c r="I2944">
        <v>1450297080</v>
      </c>
      <c r="J2944" s="10">
        <v>1448565459</v>
      </c>
      <c r="K2944" s="11">
        <f t="shared" si="225"/>
        <v>42334.803923611107</v>
      </c>
      <c r="L2944" t="b">
        <v>0</v>
      </c>
      <c r="M2944">
        <v>202</v>
      </c>
      <c r="N2944" t="b">
        <v>0</v>
      </c>
      <c r="O2944" t="s">
        <v>8290</v>
      </c>
      <c r="P2944" t="s">
        <v>8330</v>
      </c>
      <c r="Q2944">
        <f t="shared" si="226"/>
        <v>2015</v>
      </c>
      <c r="R2944">
        <f t="shared" si="227"/>
        <v>0</v>
      </c>
      <c r="S2944">
        <f t="shared" si="228"/>
        <v>1</v>
      </c>
      <c r="T2944">
        <f t="shared" si="229"/>
        <v>0</v>
      </c>
      <c r="U2944" t="str" cm="1">
        <f t="array" ref="U2944">_xlfn.IFS(D2944&lt;1000,"Less Than 1000",D2944&lt;=4999,"1000 to 4999",D2944&lt;=9999,"5000 to 9999",D2944&lt;=14999,"10000 to 14999",D2944&lt;=19999,"15000 to 19999",D2944&lt;=24999,"20000 to 24999",D2944&lt;=29999,"25000 to 29999",D2944&lt;=34999,"30000 to 34999",D2944&lt;=39999,"35000 to 39999",D2944&lt;44999,"40000 to 44999",D2944&lt;=44999,"40000 to 44999",D2944&lt;=49999,"45000 to 49999",D2944&gt;=50000,"50000 or More")</f>
        <v>50000 or More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7" t="s">
        <v>8220</v>
      </c>
      <c r="G2945" t="s">
        <v>8223</v>
      </c>
      <c r="H2945" t="s">
        <v>8245</v>
      </c>
      <c r="I2945">
        <v>1428894380</v>
      </c>
      <c r="J2945" s="10">
        <v>1426302380</v>
      </c>
      <c r="K2945" s="11">
        <f t="shared" si="225"/>
        <v>42077.129398148143</v>
      </c>
      <c r="L2945" t="b">
        <v>0</v>
      </c>
      <c r="M2945">
        <v>0</v>
      </c>
      <c r="N2945" t="b">
        <v>0</v>
      </c>
      <c r="O2945" t="s">
        <v>8290</v>
      </c>
      <c r="P2945" t="s">
        <v>8330</v>
      </c>
      <c r="Q2945">
        <f t="shared" si="226"/>
        <v>2015</v>
      </c>
      <c r="R2945">
        <f t="shared" si="227"/>
        <v>0</v>
      </c>
      <c r="S2945">
        <f t="shared" si="228"/>
        <v>1</v>
      </c>
      <c r="T2945">
        <f t="shared" si="229"/>
        <v>0</v>
      </c>
      <c r="U2945" t="str" cm="1">
        <f t="array" ref="U2945">_xlfn.IFS(D2945&lt;1000,"Less Than 1000",D2945&lt;=4999,"1000 to 4999",D2945&lt;=9999,"5000 to 9999",D2945&lt;=14999,"10000 to 14999",D2945&lt;=19999,"15000 to 19999",D2945&lt;=24999,"20000 to 24999",D2945&lt;=29999,"25000 to 29999",D2945&lt;=34999,"30000 to 34999",D2945&lt;=39999,"35000 to 39999",D2945&lt;44999,"40000 to 44999",D2945&lt;=44999,"40000 to 44999",D2945&lt;=49999,"45000 to 49999",D2945&gt;=50000,"50000 or More")</f>
        <v>1000 to 4999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7" t="s">
        <v>8220</v>
      </c>
      <c r="G2946" t="s">
        <v>8223</v>
      </c>
      <c r="H2946" t="s">
        <v>8245</v>
      </c>
      <c r="I2946">
        <v>1433714198</v>
      </c>
      <c r="J2946" s="10">
        <v>1431122198</v>
      </c>
      <c r="K2946" s="11">
        <f t="shared" ref="K2946:K3009" si="230">(((J2946/60)/60)/24)+DATE(1970,1,1)</f>
        <v>42132.9143287037</v>
      </c>
      <c r="L2946" t="b">
        <v>0</v>
      </c>
      <c r="M2946">
        <v>1</v>
      </c>
      <c r="N2946" t="b">
        <v>0</v>
      </c>
      <c r="O2946" t="s">
        <v>8290</v>
      </c>
      <c r="P2946" t="s">
        <v>8330</v>
      </c>
      <c r="Q2946">
        <f t="shared" ref="Q2946:Q3009" si="231">YEAR(K2946)</f>
        <v>2015</v>
      </c>
      <c r="R2946">
        <f t="shared" ref="R2946:R3009" si="232">COUNTIF(F2946,"=successful")</f>
        <v>0</v>
      </c>
      <c r="S2946">
        <f t="shared" ref="S2946:S3009" si="233">COUNTIF(F2946,"=failed")</f>
        <v>1</v>
      </c>
      <c r="T2946">
        <f t="shared" ref="T2946:T3009" si="234">COUNTIF(F2946,"=canceled")</f>
        <v>0</v>
      </c>
      <c r="U2946" t="str" cm="1">
        <f t="array" ref="U2946">_xlfn.IFS(D2946&lt;1000,"Less Than 1000",D2946&lt;=4999,"1000 to 4999",D2946&lt;=9999,"5000 to 9999",D2946&lt;=14999,"10000 to 14999",D2946&lt;=19999,"15000 to 19999",D2946&lt;=24999,"20000 to 24999",D2946&lt;=29999,"25000 to 29999",D2946&lt;=34999,"30000 to 34999",D2946&lt;=39999,"35000 to 39999",D2946&lt;44999,"40000 to 44999",D2946&lt;=44999,"40000 to 44999",D2946&lt;=49999,"45000 to 49999",D2946&gt;=50000,"50000 or More")</f>
        <v>10000 to 14999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7" t="s">
        <v>8220</v>
      </c>
      <c r="G2947" t="s">
        <v>8223</v>
      </c>
      <c r="H2947" t="s">
        <v>8245</v>
      </c>
      <c r="I2947">
        <v>1432437660</v>
      </c>
      <c r="J2947" s="10">
        <v>1429845660</v>
      </c>
      <c r="K2947" s="11">
        <f t="shared" si="230"/>
        <v>42118.139583333337</v>
      </c>
      <c r="L2947" t="b">
        <v>0</v>
      </c>
      <c r="M2947">
        <v>0</v>
      </c>
      <c r="N2947" t="b">
        <v>0</v>
      </c>
      <c r="O2947" t="s">
        <v>8290</v>
      </c>
      <c r="P2947" t="s">
        <v>8330</v>
      </c>
      <c r="Q2947">
        <f t="shared" si="231"/>
        <v>2015</v>
      </c>
      <c r="R2947">
        <f t="shared" si="232"/>
        <v>0</v>
      </c>
      <c r="S2947">
        <f t="shared" si="233"/>
        <v>1</v>
      </c>
      <c r="T2947">
        <f t="shared" si="234"/>
        <v>0</v>
      </c>
      <c r="U2947" t="str" cm="1">
        <f t="array" ref="U2947">_xlfn.IFS(D2947&lt;1000,"Less Than 1000",D2947&lt;=4999,"1000 to 4999",D2947&lt;=9999,"5000 to 9999",D2947&lt;=14999,"10000 to 14999",D2947&lt;=19999,"15000 to 19999",D2947&lt;=24999,"20000 to 24999",D2947&lt;=29999,"25000 to 29999",D2947&lt;=34999,"30000 to 34999",D2947&lt;=39999,"35000 to 39999",D2947&lt;44999,"40000 to 44999",D2947&lt;=44999,"40000 to 44999",D2947&lt;=49999,"45000 to 49999",D2947&gt;=50000,"50000 or More")</f>
        <v>50000 or More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7" t="s">
        <v>8220</v>
      </c>
      <c r="G2948" t="s">
        <v>8224</v>
      </c>
      <c r="H2948" t="s">
        <v>8246</v>
      </c>
      <c r="I2948">
        <v>1471265092</v>
      </c>
      <c r="J2948" s="10">
        <v>1468673092</v>
      </c>
      <c r="K2948" s="11">
        <f t="shared" si="230"/>
        <v>42567.531157407408</v>
      </c>
      <c r="L2948" t="b">
        <v>0</v>
      </c>
      <c r="M2948">
        <v>2</v>
      </c>
      <c r="N2948" t="b">
        <v>0</v>
      </c>
      <c r="O2948" t="s">
        <v>8290</v>
      </c>
      <c r="P2948" t="s">
        <v>8330</v>
      </c>
      <c r="Q2948">
        <f t="shared" si="231"/>
        <v>2016</v>
      </c>
      <c r="R2948">
        <f t="shared" si="232"/>
        <v>0</v>
      </c>
      <c r="S2948">
        <f t="shared" si="233"/>
        <v>1</v>
      </c>
      <c r="T2948">
        <f t="shared" si="234"/>
        <v>0</v>
      </c>
      <c r="U2948" t="str" cm="1">
        <f t="array" ref="U2948">_xlfn.IFS(D2948&lt;1000,"Less Than 1000",D2948&lt;=4999,"1000 to 4999",D2948&lt;=9999,"5000 to 9999",D2948&lt;=14999,"10000 to 14999",D2948&lt;=19999,"15000 to 19999",D2948&lt;=24999,"20000 to 24999",D2948&lt;=29999,"25000 to 29999",D2948&lt;=34999,"30000 to 34999",D2948&lt;=39999,"35000 to 39999",D2948&lt;44999,"40000 to 44999",D2948&lt;=44999,"40000 to 44999",D2948&lt;=49999,"45000 to 49999",D2948&gt;=50000,"50000 or More")</f>
        <v>1000 to 4999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7" t="s">
        <v>8220</v>
      </c>
      <c r="G2949" t="s">
        <v>8223</v>
      </c>
      <c r="H2949" t="s">
        <v>8245</v>
      </c>
      <c r="I2949">
        <v>1480007460</v>
      </c>
      <c r="J2949" s="10">
        <v>1475760567</v>
      </c>
      <c r="K2949" s="11">
        <f t="shared" si="230"/>
        <v>42649.562118055561</v>
      </c>
      <c r="L2949" t="b">
        <v>0</v>
      </c>
      <c r="M2949">
        <v>13</v>
      </c>
      <c r="N2949" t="b">
        <v>0</v>
      </c>
      <c r="O2949" t="s">
        <v>8290</v>
      </c>
      <c r="P2949" t="s">
        <v>8330</v>
      </c>
      <c r="Q2949">
        <f t="shared" si="231"/>
        <v>2016</v>
      </c>
      <c r="R2949">
        <f t="shared" si="232"/>
        <v>0</v>
      </c>
      <c r="S2949">
        <f t="shared" si="233"/>
        <v>1</v>
      </c>
      <c r="T2949">
        <f t="shared" si="234"/>
        <v>0</v>
      </c>
      <c r="U2949" t="str" cm="1">
        <f t="array" ref="U2949">_xlfn.IFS(D2949&lt;1000,"Less Than 1000",D2949&lt;=4999,"1000 to 4999",D2949&lt;=9999,"5000 to 9999",D2949&lt;=14999,"10000 to 14999",D2949&lt;=19999,"15000 to 19999",D2949&lt;=24999,"20000 to 24999",D2949&lt;=29999,"25000 to 29999",D2949&lt;=34999,"30000 to 34999",D2949&lt;=39999,"35000 to 39999",D2949&lt;44999,"40000 to 44999",D2949&lt;=44999,"40000 to 44999",D2949&lt;=49999,"45000 to 49999",D2949&gt;=50000,"50000 or More")</f>
        <v>25000 to 29999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7" t="s">
        <v>8220</v>
      </c>
      <c r="G2950" t="s">
        <v>8223</v>
      </c>
      <c r="H2950" t="s">
        <v>8245</v>
      </c>
      <c r="I2950">
        <v>1433259293</v>
      </c>
      <c r="J2950" s="10">
        <v>1428075293</v>
      </c>
      <c r="K2950" s="11">
        <f t="shared" si="230"/>
        <v>42097.649224537032</v>
      </c>
      <c r="L2950" t="b">
        <v>0</v>
      </c>
      <c r="M2950">
        <v>9</v>
      </c>
      <c r="N2950" t="b">
        <v>0</v>
      </c>
      <c r="O2950" t="s">
        <v>8290</v>
      </c>
      <c r="P2950" t="s">
        <v>8330</v>
      </c>
      <c r="Q2950">
        <f t="shared" si="231"/>
        <v>2015</v>
      </c>
      <c r="R2950">
        <f t="shared" si="232"/>
        <v>0</v>
      </c>
      <c r="S2950">
        <f t="shared" si="233"/>
        <v>1</v>
      </c>
      <c r="T2950">
        <f t="shared" si="234"/>
        <v>0</v>
      </c>
      <c r="U2950" t="str" cm="1">
        <f t="array" ref="U2950">_xlfn.IFS(D2950&lt;1000,"Less Than 1000",D2950&lt;=4999,"1000 to 4999",D2950&lt;=9999,"5000 to 9999",D2950&lt;=14999,"10000 to 14999",D2950&lt;=19999,"15000 to 19999",D2950&lt;=24999,"20000 to 24999",D2950&lt;=29999,"25000 to 29999",D2950&lt;=34999,"30000 to 34999",D2950&lt;=39999,"35000 to 39999",D2950&lt;44999,"40000 to 44999",D2950&lt;=44999,"40000 to 44999",D2950&lt;=49999,"45000 to 49999",D2950&gt;=50000,"50000 or More")</f>
        <v>50000 or More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7" t="s">
        <v>8220</v>
      </c>
      <c r="G2951" t="s">
        <v>8223</v>
      </c>
      <c r="H2951" t="s">
        <v>8245</v>
      </c>
      <c r="I2951">
        <v>1447965917</v>
      </c>
      <c r="J2951" s="10">
        <v>1445370317</v>
      </c>
      <c r="K2951" s="11">
        <f t="shared" si="230"/>
        <v>42297.823113425926</v>
      </c>
      <c r="L2951" t="b">
        <v>0</v>
      </c>
      <c r="M2951">
        <v>2</v>
      </c>
      <c r="N2951" t="b">
        <v>0</v>
      </c>
      <c r="O2951" t="s">
        <v>8290</v>
      </c>
      <c r="P2951" t="s">
        <v>8330</v>
      </c>
      <c r="Q2951">
        <f t="shared" si="231"/>
        <v>2015</v>
      </c>
      <c r="R2951">
        <f t="shared" si="232"/>
        <v>0</v>
      </c>
      <c r="S2951">
        <f t="shared" si="233"/>
        <v>1</v>
      </c>
      <c r="T2951">
        <f t="shared" si="234"/>
        <v>0</v>
      </c>
      <c r="U2951" t="str" cm="1">
        <f t="array" ref="U2951">_xlfn.IFS(D2951&lt;1000,"Less Than 1000",D2951&lt;=4999,"1000 to 4999",D2951&lt;=9999,"5000 to 9999",D2951&lt;=14999,"10000 to 14999",D2951&lt;=19999,"15000 to 19999",D2951&lt;=24999,"20000 to 24999",D2951&lt;=29999,"25000 to 29999",D2951&lt;=34999,"30000 to 34999",D2951&lt;=39999,"35000 to 39999",D2951&lt;44999,"40000 to 44999",D2951&lt;=44999,"40000 to 44999",D2951&lt;=49999,"45000 to 49999",D2951&gt;=50000,"50000 or More")</f>
        <v>1000 to 4999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7" t="s">
        <v>8220</v>
      </c>
      <c r="G2952" t="s">
        <v>8223</v>
      </c>
      <c r="H2952" t="s">
        <v>8245</v>
      </c>
      <c r="I2952">
        <v>1453538752</v>
      </c>
      <c r="J2952" s="10">
        <v>1450946752</v>
      </c>
      <c r="K2952" s="11">
        <f t="shared" si="230"/>
        <v>42362.36518518519</v>
      </c>
      <c r="L2952" t="b">
        <v>0</v>
      </c>
      <c r="M2952">
        <v>0</v>
      </c>
      <c r="N2952" t="b">
        <v>0</v>
      </c>
      <c r="O2952" t="s">
        <v>8290</v>
      </c>
      <c r="P2952" t="s">
        <v>8330</v>
      </c>
      <c r="Q2952">
        <f t="shared" si="231"/>
        <v>2015</v>
      </c>
      <c r="R2952">
        <f t="shared" si="232"/>
        <v>0</v>
      </c>
      <c r="S2952">
        <f t="shared" si="233"/>
        <v>1</v>
      </c>
      <c r="T2952">
        <f t="shared" si="234"/>
        <v>0</v>
      </c>
      <c r="U2952" t="str" cm="1">
        <f t="array" ref="U2952">_xlfn.IFS(D2952&lt;1000,"Less Than 1000",D2952&lt;=4999,"1000 to 4999",D2952&lt;=9999,"5000 to 9999",D2952&lt;=14999,"10000 to 14999",D2952&lt;=19999,"15000 to 19999",D2952&lt;=24999,"20000 to 24999",D2952&lt;=29999,"25000 to 29999",D2952&lt;=34999,"30000 to 34999",D2952&lt;=39999,"35000 to 39999",D2952&lt;44999,"40000 to 44999",D2952&lt;=44999,"40000 to 44999",D2952&lt;=49999,"45000 to 49999",D2952&gt;=50000,"50000 or More")</f>
        <v>50000 or More</v>
      </c>
    </row>
    <row r="2953" spans="1:21" ht="42.75" x14ac:dyDescent="0.45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s="17" t="s">
        <v>8219</v>
      </c>
      <c r="G2953" t="s">
        <v>8223</v>
      </c>
      <c r="H2953" t="s">
        <v>8245</v>
      </c>
      <c r="I2953">
        <v>1434405980</v>
      </c>
      <c r="J2953" s="10">
        <v>1431813980</v>
      </c>
      <c r="K2953" s="11">
        <f t="shared" si="230"/>
        <v>42140.921064814815</v>
      </c>
      <c r="L2953" t="b">
        <v>0</v>
      </c>
      <c r="M2953">
        <v>5</v>
      </c>
      <c r="N2953" t="b">
        <v>0</v>
      </c>
      <c r="O2953" t="s">
        <v>8292</v>
      </c>
      <c r="P2953" t="s">
        <v>8293</v>
      </c>
      <c r="Q2953">
        <f t="shared" si="231"/>
        <v>2015</v>
      </c>
      <c r="R2953">
        <f t="shared" si="232"/>
        <v>0</v>
      </c>
      <c r="S2953">
        <f t="shared" si="233"/>
        <v>0</v>
      </c>
      <c r="T2953">
        <f t="shared" si="234"/>
        <v>1</v>
      </c>
      <c r="U2953" t="str" cm="1">
        <f t="array" ref="U2953">_xlfn.IFS(D2953&lt;1000,"Less Than 1000",D2953&lt;=4999,"1000 to 4999",D2953&lt;=9999,"5000 to 9999",D2953&lt;=14999,"10000 to 14999",D2953&lt;=19999,"15000 to 19999",D2953&lt;=24999,"20000 to 24999",D2953&lt;=29999,"25000 to 29999",D2953&lt;=34999,"30000 to 34999",D2953&lt;=39999,"35000 to 39999",D2953&lt;44999,"40000 to 44999",D2953&lt;=44999,"40000 to 44999",D2953&lt;=49999,"45000 to 49999",D2953&gt;=50000,"50000 or More")</f>
        <v>50000 or More</v>
      </c>
    </row>
    <row r="2954" spans="1:21" ht="42.75" x14ac:dyDescent="0.45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s="17" t="s">
        <v>8219</v>
      </c>
      <c r="G2954" t="s">
        <v>8223</v>
      </c>
      <c r="H2954" t="s">
        <v>8245</v>
      </c>
      <c r="I2954">
        <v>1469199740</v>
      </c>
      <c r="J2954" s="10">
        <v>1465311740</v>
      </c>
      <c r="K2954" s="11">
        <f t="shared" si="230"/>
        <v>42528.626620370371</v>
      </c>
      <c r="L2954" t="b">
        <v>0</v>
      </c>
      <c r="M2954">
        <v>3</v>
      </c>
      <c r="N2954" t="b">
        <v>0</v>
      </c>
      <c r="O2954" t="s">
        <v>8292</v>
      </c>
      <c r="P2954" t="s">
        <v>8293</v>
      </c>
      <c r="Q2954">
        <f t="shared" si="231"/>
        <v>2016</v>
      </c>
      <c r="R2954">
        <f t="shared" si="232"/>
        <v>0</v>
      </c>
      <c r="S2954">
        <f t="shared" si="233"/>
        <v>0</v>
      </c>
      <c r="T2954">
        <f t="shared" si="234"/>
        <v>1</v>
      </c>
      <c r="U2954" t="str" cm="1">
        <f t="array" ref="U2954">_xlfn.IFS(D2954&lt;1000,"Less Than 1000",D2954&lt;=4999,"1000 to 4999",D2954&lt;=9999,"5000 to 9999",D2954&lt;=14999,"10000 to 14999",D2954&lt;=19999,"15000 to 19999",D2954&lt;=24999,"20000 to 24999",D2954&lt;=29999,"25000 to 29999",D2954&lt;=34999,"30000 to 34999",D2954&lt;=39999,"35000 to 39999",D2954&lt;44999,"40000 to 44999",D2954&lt;=44999,"40000 to 44999",D2954&lt;=49999,"45000 to 49999",D2954&gt;=50000,"50000 or More")</f>
        <v>50000 or More</v>
      </c>
    </row>
    <row r="2955" spans="1:21" ht="28.5" x14ac:dyDescent="0.45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s="17" t="s">
        <v>8219</v>
      </c>
      <c r="G2955" t="s">
        <v>8223</v>
      </c>
      <c r="H2955" t="s">
        <v>8245</v>
      </c>
      <c r="I2955">
        <v>1489345200</v>
      </c>
      <c r="J2955" s="10">
        <v>1485966688</v>
      </c>
      <c r="K2955" s="11">
        <f t="shared" si="230"/>
        <v>42767.688518518517</v>
      </c>
      <c r="L2955" t="b">
        <v>0</v>
      </c>
      <c r="M2955">
        <v>152</v>
      </c>
      <c r="N2955" t="b">
        <v>0</v>
      </c>
      <c r="O2955" t="s">
        <v>8292</v>
      </c>
      <c r="P2955" t="s">
        <v>8328</v>
      </c>
      <c r="Q2955">
        <f t="shared" si="231"/>
        <v>2017</v>
      </c>
      <c r="R2955">
        <f t="shared" si="232"/>
        <v>0</v>
      </c>
      <c r="S2955">
        <f t="shared" si="233"/>
        <v>0</v>
      </c>
      <c r="T2955">
        <f t="shared" si="234"/>
        <v>1</v>
      </c>
      <c r="U2955" t="str" cm="1">
        <f t="array" ref="U2955">_xlfn.IFS(D2955&lt;1000,"Less Than 1000",D2955&lt;=4999,"1000 to 4999",D2955&lt;=9999,"5000 to 9999",D2955&lt;=14999,"10000 to 14999",D2955&lt;=19999,"15000 to 19999",D2955&lt;=24999,"20000 to 24999",D2955&lt;=29999,"25000 to 29999",D2955&lt;=34999,"30000 to 34999",D2955&lt;=39999,"35000 to 39999",D2955&lt;44999,"40000 to 44999",D2955&lt;=44999,"40000 to 44999",D2955&lt;=49999,"45000 to 49999",D2955&gt;=50000,"50000 or More")</f>
        <v>50000 or More</v>
      </c>
    </row>
    <row r="2956" spans="1:21" ht="42.75" x14ac:dyDescent="0.45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s="17" t="s">
        <v>8219</v>
      </c>
      <c r="G2956" t="s">
        <v>8223</v>
      </c>
      <c r="H2956" t="s">
        <v>8245</v>
      </c>
      <c r="I2956">
        <v>1451348200</v>
      </c>
      <c r="J2956" s="10">
        <v>1447460200</v>
      </c>
      <c r="K2956" s="11">
        <f t="shared" si="230"/>
        <v>42322.011574074073</v>
      </c>
      <c r="L2956" t="b">
        <v>0</v>
      </c>
      <c r="M2956">
        <v>0</v>
      </c>
      <c r="N2956" t="b">
        <v>0</v>
      </c>
      <c r="O2956" t="s">
        <v>8292</v>
      </c>
      <c r="P2956" t="s">
        <v>8293</v>
      </c>
      <c r="Q2956">
        <f t="shared" si="231"/>
        <v>2015</v>
      </c>
      <c r="R2956">
        <f t="shared" si="232"/>
        <v>0</v>
      </c>
      <c r="S2956">
        <f t="shared" si="233"/>
        <v>0</v>
      </c>
      <c r="T2956">
        <f t="shared" si="234"/>
        <v>1</v>
      </c>
      <c r="U2956" t="str" cm="1">
        <f t="array" ref="U2956">_xlfn.IFS(D2956&lt;1000,"Less Than 1000",D2956&lt;=4999,"1000 to 4999",D2956&lt;=9999,"5000 to 9999",D2956&lt;=14999,"10000 to 14999",D2956&lt;=19999,"15000 to 19999",D2956&lt;=24999,"20000 to 24999",D2956&lt;=29999,"25000 to 29999",D2956&lt;=34999,"30000 to 34999",D2956&lt;=39999,"35000 to 39999",D2956&lt;44999,"40000 to 44999",D2956&lt;=44999,"40000 to 44999",D2956&lt;=49999,"45000 to 49999",D2956&gt;=50000,"50000 or More")</f>
        <v>50000 or More</v>
      </c>
    </row>
    <row r="2957" spans="1:21" ht="42.75" x14ac:dyDescent="0.45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s="17" t="s">
        <v>8219</v>
      </c>
      <c r="G2957" t="s">
        <v>8223</v>
      </c>
      <c r="H2957" t="s">
        <v>8245</v>
      </c>
      <c r="I2957">
        <v>1477065860</v>
      </c>
      <c r="J2957" s="10">
        <v>1471881860</v>
      </c>
      <c r="K2957" s="11">
        <f t="shared" si="230"/>
        <v>42604.669675925921</v>
      </c>
      <c r="L2957" t="b">
        <v>0</v>
      </c>
      <c r="M2957">
        <v>11</v>
      </c>
      <c r="N2957" t="b">
        <v>0</v>
      </c>
      <c r="O2957" t="s">
        <v>8292</v>
      </c>
      <c r="P2957" t="s">
        <v>8294</v>
      </c>
      <c r="Q2957">
        <f t="shared" si="231"/>
        <v>2016</v>
      </c>
      <c r="R2957">
        <f t="shared" si="232"/>
        <v>0</v>
      </c>
      <c r="S2957">
        <f t="shared" si="233"/>
        <v>0</v>
      </c>
      <c r="T2957">
        <f t="shared" si="234"/>
        <v>1</v>
      </c>
      <c r="U2957" t="str" cm="1">
        <f t="array" ref="U2957">_xlfn.IFS(D2957&lt;1000,"Less Than 1000",D2957&lt;=4999,"1000 to 4999",D2957&lt;=9999,"5000 to 9999",D2957&lt;=14999,"10000 to 14999",D2957&lt;=19999,"15000 to 19999",D2957&lt;=24999,"20000 to 24999",D2957&lt;=29999,"25000 to 29999",D2957&lt;=34999,"30000 to 34999",D2957&lt;=39999,"35000 to 39999",D2957&lt;44999,"40000 to 44999",D2957&lt;=44999,"40000 to 44999",D2957&lt;=49999,"45000 to 49999",D2957&gt;=50000,"50000 or More")</f>
        <v>50000 or More</v>
      </c>
    </row>
    <row r="2958" spans="1:21" ht="42.75" x14ac:dyDescent="0.45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s="17" t="s">
        <v>8219</v>
      </c>
      <c r="G2958" t="s">
        <v>8223</v>
      </c>
      <c r="H2958" t="s">
        <v>8245</v>
      </c>
      <c r="I2958">
        <v>1426823132</v>
      </c>
      <c r="J2958" s="10">
        <v>1424234732</v>
      </c>
      <c r="K2958" s="11">
        <f t="shared" si="230"/>
        <v>42053.198287037041</v>
      </c>
      <c r="L2958" t="b">
        <v>0</v>
      </c>
      <c r="M2958">
        <v>0</v>
      </c>
      <c r="N2958" t="b">
        <v>0</v>
      </c>
      <c r="O2958" t="s">
        <v>8283</v>
      </c>
      <c r="P2958" t="s">
        <v>8286</v>
      </c>
      <c r="Q2958">
        <f t="shared" si="231"/>
        <v>2015</v>
      </c>
      <c r="R2958">
        <f t="shared" si="232"/>
        <v>0</v>
      </c>
      <c r="S2958">
        <f t="shared" si="233"/>
        <v>0</v>
      </c>
      <c r="T2958">
        <f t="shared" si="234"/>
        <v>1</v>
      </c>
      <c r="U2958" t="str" cm="1">
        <f t="array" ref="U2958">_xlfn.IFS(D2958&lt;1000,"Less Than 1000",D2958&lt;=4999,"1000 to 4999",D2958&lt;=9999,"5000 to 9999",D2958&lt;=14999,"10000 to 14999",D2958&lt;=19999,"15000 to 19999",D2958&lt;=24999,"20000 to 24999",D2958&lt;=29999,"25000 to 29999",D2958&lt;=34999,"30000 to 34999",D2958&lt;=39999,"35000 to 39999",D2958&lt;44999,"40000 to 44999",D2958&lt;=44999,"40000 to 44999",D2958&lt;=49999,"45000 to 49999",D2958&gt;=50000,"50000 or More")</f>
        <v>50000 or More</v>
      </c>
    </row>
    <row r="2959" spans="1:21" ht="42.75" x14ac:dyDescent="0.45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s="17" t="s">
        <v>8219</v>
      </c>
      <c r="G2959" t="s">
        <v>8225</v>
      </c>
      <c r="H2959" t="s">
        <v>8247</v>
      </c>
      <c r="I2959">
        <v>1463239108</v>
      </c>
      <c r="J2959" s="10">
        <v>1460647108</v>
      </c>
      <c r="K2959" s="11">
        <f t="shared" si="230"/>
        <v>42474.637824074074</v>
      </c>
      <c r="L2959" t="b">
        <v>0</v>
      </c>
      <c r="M2959">
        <v>3</v>
      </c>
      <c r="N2959" t="b">
        <v>0</v>
      </c>
      <c r="O2959" t="s">
        <v>8292</v>
      </c>
      <c r="P2959" t="s">
        <v>8293</v>
      </c>
      <c r="Q2959">
        <f t="shared" si="231"/>
        <v>2016</v>
      </c>
      <c r="R2959">
        <f t="shared" si="232"/>
        <v>0</v>
      </c>
      <c r="S2959">
        <f t="shared" si="233"/>
        <v>0</v>
      </c>
      <c r="T2959">
        <f t="shared" si="234"/>
        <v>1</v>
      </c>
      <c r="U2959" t="str" cm="1">
        <f t="array" ref="U2959">_xlfn.IFS(D2959&lt;1000,"Less Than 1000",D2959&lt;=4999,"1000 to 4999",D2959&lt;=9999,"5000 to 9999",D2959&lt;=14999,"10000 to 14999",D2959&lt;=19999,"15000 to 19999",D2959&lt;=24999,"20000 to 24999",D2959&lt;=29999,"25000 to 29999",D2959&lt;=34999,"30000 to 34999",D2959&lt;=39999,"35000 to 39999",D2959&lt;44999,"40000 to 44999",D2959&lt;=44999,"40000 to 44999",D2959&lt;=49999,"45000 to 49999",D2959&gt;=50000,"50000 or More")</f>
        <v>50000 or More</v>
      </c>
    </row>
    <row r="2960" spans="1:21" x14ac:dyDescent="0.45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s="17" t="s">
        <v>8219</v>
      </c>
      <c r="G2960" t="s">
        <v>8235</v>
      </c>
      <c r="H2960" t="s">
        <v>8248</v>
      </c>
      <c r="I2960">
        <v>1490447662</v>
      </c>
      <c r="J2960" s="10">
        <v>1485267262</v>
      </c>
      <c r="K2960" s="11">
        <f t="shared" si="230"/>
        <v>42759.593310185184</v>
      </c>
      <c r="L2960" t="b">
        <v>0</v>
      </c>
      <c r="M2960">
        <v>6</v>
      </c>
      <c r="N2960" t="b">
        <v>0</v>
      </c>
      <c r="O2960" t="s">
        <v>8292</v>
      </c>
      <c r="P2960" t="s">
        <v>8293</v>
      </c>
      <c r="Q2960">
        <f t="shared" si="231"/>
        <v>2017</v>
      </c>
      <c r="R2960">
        <f t="shared" si="232"/>
        <v>0</v>
      </c>
      <c r="S2960">
        <f t="shared" si="233"/>
        <v>0</v>
      </c>
      <c r="T2960">
        <f t="shared" si="234"/>
        <v>1</v>
      </c>
      <c r="U2960" t="str" cm="1">
        <f t="array" ref="U2960">_xlfn.IFS(D2960&lt;1000,"Less Than 1000",D2960&lt;=4999,"1000 to 4999",D2960&lt;=9999,"5000 to 9999",D2960&lt;=14999,"10000 to 14999",D2960&lt;=19999,"15000 to 19999",D2960&lt;=24999,"20000 to 24999",D2960&lt;=29999,"25000 to 29999",D2960&lt;=34999,"30000 to 34999",D2960&lt;=39999,"35000 to 39999",D2960&lt;44999,"40000 to 44999",D2960&lt;=44999,"40000 to 44999",D2960&lt;=49999,"45000 to 49999",D2960&gt;=50000,"50000 or More")</f>
        <v>50000 or More</v>
      </c>
    </row>
    <row r="2961" spans="1:21" ht="28.5" x14ac:dyDescent="0.45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s="17" t="s">
        <v>8219</v>
      </c>
      <c r="G2961" t="s">
        <v>8223</v>
      </c>
      <c r="H2961" t="s">
        <v>8245</v>
      </c>
      <c r="I2961">
        <v>1446217183</v>
      </c>
      <c r="J2961" s="10">
        <v>1443538783</v>
      </c>
      <c r="K2961" s="11">
        <f t="shared" si="230"/>
        <v>42276.624803240738</v>
      </c>
      <c r="L2961" t="b">
        <v>0</v>
      </c>
      <c r="M2961">
        <v>161</v>
      </c>
      <c r="N2961" t="b">
        <v>0</v>
      </c>
      <c r="O2961" t="s">
        <v>8292</v>
      </c>
      <c r="P2961" t="s">
        <v>8294</v>
      </c>
      <c r="Q2961">
        <f t="shared" si="231"/>
        <v>2015</v>
      </c>
      <c r="R2961">
        <f t="shared" si="232"/>
        <v>0</v>
      </c>
      <c r="S2961">
        <f t="shared" si="233"/>
        <v>0</v>
      </c>
      <c r="T2961">
        <f t="shared" si="234"/>
        <v>1</v>
      </c>
      <c r="U2961" t="str" cm="1">
        <f t="array" ref="U2961">_xlfn.IFS(D2961&lt;1000,"Less Than 1000",D2961&lt;=4999,"1000 to 4999",D2961&lt;=9999,"5000 to 9999",D2961&lt;=14999,"10000 to 14999",D2961&lt;=19999,"15000 to 19999",D2961&lt;=24999,"20000 to 24999",D2961&lt;=29999,"25000 to 29999",D2961&lt;=34999,"30000 to 34999",D2961&lt;=39999,"35000 to 39999",D2961&lt;44999,"40000 to 44999",D2961&lt;=44999,"40000 to 44999",D2961&lt;=49999,"45000 to 49999",D2961&gt;=50000,"50000 or More")</f>
        <v>50000 or More</v>
      </c>
    </row>
    <row r="2962" spans="1:21" ht="57" x14ac:dyDescent="0.45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s="17" t="s">
        <v>8219</v>
      </c>
      <c r="G2962" t="s">
        <v>8231</v>
      </c>
      <c r="H2962" t="s">
        <v>8252</v>
      </c>
      <c r="I2962">
        <v>1469109600</v>
      </c>
      <c r="J2962" s="10">
        <v>1464586746</v>
      </c>
      <c r="K2962" s="11">
        <f t="shared" si="230"/>
        <v>42520.235486111109</v>
      </c>
      <c r="L2962" t="b">
        <v>0</v>
      </c>
      <c r="M2962">
        <v>19</v>
      </c>
      <c r="N2962" t="b">
        <v>0</v>
      </c>
      <c r="O2962" t="s">
        <v>8292</v>
      </c>
      <c r="P2962" t="s">
        <v>8294</v>
      </c>
      <c r="Q2962">
        <f t="shared" si="231"/>
        <v>2016</v>
      </c>
      <c r="R2962">
        <f t="shared" si="232"/>
        <v>0</v>
      </c>
      <c r="S2962">
        <f t="shared" si="233"/>
        <v>0</v>
      </c>
      <c r="T2962">
        <f t="shared" si="234"/>
        <v>1</v>
      </c>
      <c r="U2962" t="str" cm="1">
        <f t="array" ref="U2962">_xlfn.IFS(D2962&lt;1000,"Less Than 1000",D2962&lt;=4999,"1000 to 4999",D2962&lt;=9999,"5000 to 9999",D2962&lt;=14999,"10000 to 14999",D2962&lt;=19999,"15000 to 19999",D2962&lt;=24999,"20000 to 24999",D2962&lt;=29999,"25000 to 29999",D2962&lt;=34999,"30000 to 34999",D2962&lt;=39999,"35000 to 39999",D2962&lt;44999,"40000 to 44999",D2962&lt;=44999,"40000 to 44999",D2962&lt;=49999,"45000 to 49999",D2962&gt;=50000,"50000 or More")</f>
        <v>50000 or More</v>
      </c>
    </row>
    <row r="2963" spans="1:21" ht="42.75" x14ac:dyDescent="0.45">
      <c r="A2963">
        <v>4040</v>
      </c>
      <c r="B2963" s="3" t="s">
        <v>4036</v>
      </c>
      <c r="C2963" s="3" t="s">
        <v>8144</v>
      </c>
      <c r="D2963" s="6">
        <v>8000</v>
      </c>
      <c r="E2963" s="8">
        <v>2500</v>
      </c>
      <c r="F2963" s="17" t="s">
        <v>8220</v>
      </c>
      <c r="G2963" t="s">
        <v>8223</v>
      </c>
      <c r="H2963" t="s">
        <v>8245</v>
      </c>
      <c r="I2963">
        <v>1437188400</v>
      </c>
      <c r="J2963" s="10">
        <v>1432100004</v>
      </c>
      <c r="K2963" s="11">
        <f t="shared" si="230"/>
        <v>42144.231527777782</v>
      </c>
      <c r="L2963" t="b">
        <v>0</v>
      </c>
      <c r="M2963">
        <v>2</v>
      </c>
      <c r="N2963" t="b">
        <v>0</v>
      </c>
      <c r="O2963" t="s">
        <v>8290</v>
      </c>
      <c r="P2963" t="s">
        <v>8291</v>
      </c>
      <c r="Q2963">
        <f t="shared" si="231"/>
        <v>2015</v>
      </c>
      <c r="R2963">
        <f t="shared" si="232"/>
        <v>0</v>
      </c>
      <c r="S2963">
        <f t="shared" si="233"/>
        <v>1</v>
      </c>
      <c r="T2963">
        <f t="shared" si="234"/>
        <v>0</v>
      </c>
      <c r="U2963" t="str" cm="1">
        <f t="array" ref="U2963">_xlfn.IFS(D2963&lt;1000,"Less Than 1000",D2963&lt;=4999,"1000 to 4999",D2963&lt;=9999,"5000 to 9999",D2963&lt;=14999,"10000 to 14999",D2963&lt;=19999,"15000 to 19999",D2963&lt;=24999,"20000 to 24999",D2963&lt;=29999,"25000 to 29999",D2963&lt;=34999,"30000 to 34999",D2963&lt;=39999,"35000 to 39999",D2963&lt;44999,"40000 to 44999",D2963&lt;=44999,"40000 to 44999",D2963&lt;=49999,"45000 to 49999",D2963&gt;=50000,"50000 or More")</f>
        <v>5000 to 9999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7" t="s">
        <v>8218</v>
      </c>
      <c r="G2964" t="s">
        <v>8223</v>
      </c>
      <c r="H2964" t="s">
        <v>8245</v>
      </c>
      <c r="I2964">
        <v>1425193140</v>
      </c>
      <c r="J2964" s="10">
        <v>1422769906</v>
      </c>
      <c r="K2964" s="11">
        <f t="shared" si="230"/>
        <v>42036.24428240741</v>
      </c>
      <c r="L2964" t="b">
        <v>0</v>
      </c>
      <c r="M2964">
        <v>20</v>
      </c>
      <c r="N2964" t="b">
        <v>1</v>
      </c>
      <c r="O2964" t="s">
        <v>8290</v>
      </c>
      <c r="P2964" t="s">
        <v>8291</v>
      </c>
      <c r="Q2964">
        <f t="shared" si="231"/>
        <v>2015</v>
      </c>
      <c r="R2964">
        <f t="shared" si="232"/>
        <v>1</v>
      </c>
      <c r="S2964">
        <f t="shared" si="233"/>
        <v>0</v>
      </c>
      <c r="T2964">
        <f t="shared" si="234"/>
        <v>0</v>
      </c>
      <c r="U2964" t="str" cm="1">
        <f t="array" ref="U2964">_xlfn.IFS(D2964&lt;1000,"Less Than 1000",D2964&lt;=4999,"1000 to 4999",D2964&lt;=9999,"5000 to 9999",D2964&lt;=14999,"10000 to 14999",D2964&lt;=19999,"15000 to 19999",D2964&lt;=24999,"20000 to 24999",D2964&lt;=29999,"25000 to 29999",D2964&lt;=34999,"30000 to 34999",D2964&lt;=39999,"35000 to 39999",D2964&lt;44999,"40000 to 44999",D2964&lt;=44999,"40000 to 44999",D2964&lt;=49999,"45000 to 49999",D2964&gt;=50000,"50000 or More")</f>
        <v>1000 to 4999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7" t="s">
        <v>8218</v>
      </c>
      <c r="G2965" t="s">
        <v>8223</v>
      </c>
      <c r="H2965" t="s">
        <v>8245</v>
      </c>
      <c r="I2965">
        <v>1435835824</v>
      </c>
      <c r="J2965" s="10">
        <v>1433243824</v>
      </c>
      <c r="K2965" s="11">
        <f t="shared" si="230"/>
        <v>42157.470185185186</v>
      </c>
      <c r="L2965" t="b">
        <v>0</v>
      </c>
      <c r="M2965">
        <v>98</v>
      </c>
      <c r="N2965" t="b">
        <v>1</v>
      </c>
      <c r="O2965" t="s">
        <v>8290</v>
      </c>
      <c r="P2965" t="s">
        <v>8291</v>
      </c>
      <c r="Q2965">
        <f t="shared" si="231"/>
        <v>2015</v>
      </c>
      <c r="R2965">
        <f t="shared" si="232"/>
        <v>1</v>
      </c>
      <c r="S2965">
        <f t="shared" si="233"/>
        <v>0</v>
      </c>
      <c r="T2965">
        <f t="shared" si="234"/>
        <v>0</v>
      </c>
      <c r="U2965" t="str" cm="1">
        <f t="array" ref="U2965">_xlfn.IFS(D2965&lt;1000,"Less Than 1000",D2965&lt;=4999,"1000 to 4999",D2965&lt;=9999,"5000 to 9999",D2965&lt;=14999,"10000 to 14999",D2965&lt;=19999,"15000 to 19999",D2965&lt;=24999,"20000 to 24999",D2965&lt;=29999,"25000 to 29999",D2965&lt;=34999,"30000 to 34999",D2965&lt;=39999,"35000 to 39999",D2965&lt;44999,"40000 to 44999",D2965&lt;=44999,"40000 to 44999",D2965&lt;=49999,"45000 to 49999",D2965&gt;=50000,"50000 or More")</f>
        <v>10000 to 14999</v>
      </c>
    </row>
    <row r="2966" spans="1:21" ht="42.75" x14ac:dyDescent="0.45">
      <c r="A2966">
        <v>2229</v>
      </c>
      <c r="B2966" s="3" t="s">
        <v>2230</v>
      </c>
      <c r="C2966" s="3" t="s">
        <v>6339</v>
      </c>
      <c r="D2966" s="6">
        <v>8012</v>
      </c>
      <c r="E2966" s="8">
        <v>13704.33</v>
      </c>
      <c r="F2966" s="17" t="s">
        <v>8218</v>
      </c>
      <c r="G2966" t="s">
        <v>8223</v>
      </c>
      <c r="H2966" t="s">
        <v>8245</v>
      </c>
      <c r="I2966">
        <v>1378180800</v>
      </c>
      <c r="J2966" s="10">
        <v>1375113391</v>
      </c>
      <c r="K2966" s="11">
        <f t="shared" si="230"/>
        <v>41484.664247685185</v>
      </c>
      <c r="L2966" t="b">
        <v>0</v>
      </c>
      <c r="M2966">
        <v>539</v>
      </c>
      <c r="N2966" t="b">
        <v>1</v>
      </c>
      <c r="O2966" t="s">
        <v>8306</v>
      </c>
      <c r="P2966" t="s">
        <v>8324</v>
      </c>
      <c r="Q2966">
        <f t="shared" si="231"/>
        <v>2013</v>
      </c>
      <c r="R2966">
        <f t="shared" si="232"/>
        <v>1</v>
      </c>
      <c r="S2966">
        <f t="shared" si="233"/>
        <v>0</v>
      </c>
      <c r="T2966">
        <f t="shared" si="234"/>
        <v>0</v>
      </c>
      <c r="U2966" t="str" cm="1">
        <f t="array" ref="U2966">_xlfn.IFS(D2966&lt;1000,"Less Than 1000",D2966&lt;=4999,"1000 to 4999",D2966&lt;=9999,"5000 to 9999",D2966&lt;=14999,"10000 to 14999",D2966&lt;=19999,"15000 to 19999",D2966&lt;=24999,"20000 to 24999",D2966&lt;=29999,"25000 to 29999",D2966&lt;=34999,"30000 to 34999",D2966&lt;=39999,"35000 to 39999",D2966&lt;44999,"40000 to 44999",D2966&lt;=44999,"40000 to 44999",D2966&lt;=49999,"45000 to 49999",D2966&gt;=50000,"50000 or More")</f>
        <v>5000 to 9999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7" t="s">
        <v>8218</v>
      </c>
      <c r="G2967" t="s">
        <v>8223</v>
      </c>
      <c r="H2967" t="s">
        <v>8245</v>
      </c>
      <c r="I2967">
        <v>1436290233</v>
      </c>
      <c r="J2967" s="10">
        <v>1433698233</v>
      </c>
      <c r="K2967" s="11">
        <f t="shared" si="230"/>
        <v>42162.729548611111</v>
      </c>
      <c r="L2967" t="b">
        <v>0</v>
      </c>
      <c r="M2967">
        <v>39</v>
      </c>
      <c r="N2967" t="b">
        <v>1</v>
      </c>
      <c r="O2967" t="s">
        <v>8290</v>
      </c>
      <c r="P2967" t="s">
        <v>8291</v>
      </c>
      <c r="Q2967">
        <f t="shared" si="231"/>
        <v>2015</v>
      </c>
      <c r="R2967">
        <f t="shared" si="232"/>
        <v>1</v>
      </c>
      <c r="S2967">
        <f t="shared" si="233"/>
        <v>0</v>
      </c>
      <c r="T2967">
        <f t="shared" si="234"/>
        <v>0</v>
      </c>
      <c r="U2967" t="str" cm="1">
        <f t="array" ref="U2967">_xlfn.IFS(D2967&lt;1000,"Less Than 1000",D2967&lt;=4999,"1000 to 4999",D2967&lt;=9999,"5000 to 9999",D2967&lt;=14999,"10000 to 14999",D2967&lt;=19999,"15000 to 19999",D2967&lt;=24999,"20000 to 24999",D2967&lt;=29999,"25000 to 29999",D2967&lt;=34999,"30000 to 34999",D2967&lt;=39999,"35000 to 39999",D2967&lt;44999,"40000 to 44999",D2967&lt;=44999,"40000 to 44999",D2967&lt;=49999,"45000 to 49999",D2967&gt;=50000,"50000 or More")</f>
        <v>1000 to 4999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7" t="s">
        <v>8218</v>
      </c>
      <c r="G2968" t="s">
        <v>8223</v>
      </c>
      <c r="H2968" t="s">
        <v>8245</v>
      </c>
      <c r="I2968">
        <v>1442425412</v>
      </c>
      <c r="J2968" s="10">
        <v>1439833412</v>
      </c>
      <c r="K2968" s="11">
        <f t="shared" si="230"/>
        <v>42233.738564814819</v>
      </c>
      <c r="L2968" t="b">
        <v>0</v>
      </c>
      <c r="M2968">
        <v>128</v>
      </c>
      <c r="N2968" t="b">
        <v>1</v>
      </c>
      <c r="O2968" t="s">
        <v>8290</v>
      </c>
      <c r="P2968" t="s">
        <v>8291</v>
      </c>
      <c r="Q2968">
        <f t="shared" si="231"/>
        <v>2015</v>
      </c>
      <c r="R2968">
        <f t="shared" si="232"/>
        <v>1</v>
      </c>
      <c r="S2968">
        <f t="shared" si="233"/>
        <v>0</v>
      </c>
      <c r="T2968">
        <f t="shared" si="234"/>
        <v>0</v>
      </c>
      <c r="U2968" t="str" cm="1">
        <f t="array" ref="U2968">_xlfn.IFS(D2968&lt;1000,"Less Than 1000",D2968&lt;=4999,"1000 to 4999",D2968&lt;=9999,"5000 to 9999",D2968&lt;=14999,"10000 to 14999",D2968&lt;=19999,"15000 to 19999",D2968&lt;=24999,"20000 to 24999",D2968&lt;=29999,"25000 to 29999",D2968&lt;=34999,"30000 to 34999",D2968&lt;=39999,"35000 to 39999",D2968&lt;44999,"40000 to 44999",D2968&lt;=44999,"40000 to 44999",D2968&lt;=49999,"45000 to 49999",D2968&gt;=50000,"50000 or More")</f>
        <v>10000 to 14999</v>
      </c>
    </row>
    <row r="2969" spans="1:21" ht="57" x14ac:dyDescent="0.45">
      <c r="A2969">
        <v>721</v>
      </c>
      <c r="B2969" s="3" t="s">
        <v>722</v>
      </c>
      <c r="C2969" s="3" t="s">
        <v>4831</v>
      </c>
      <c r="D2969" s="6">
        <v>8200</v>
      </c>
      <c r="E2969" s="8">
        <v>10013</v>
      </c>
      <c r="F2969" s="17" t="s">
        <v>8218</v>
      </c>
      <c r="G2969" t="s">
        <v>8223</v>
      </c>
      <c r="H2969" t="s">
        <v>8245</v>
      </c>
      <c r="I2969">
        <v>1406900607</v>
      </c>
      <c r="J2969" s="10">
        <v>1403012607</v>
      </c>
      <c r="K2969" s="11">
        <f t="shared" si="230"/>
        <v>41807.571840277778</v>
      </c>
      <c r="L2969" t="b">
        <v>0</v>
      </c>
      <c r="M2969">
        <v>119</v>
      </c>
      <c r="N2969" t="b">
        <v>1</v>
      </c>
      <c r="O2969" t="s">
        <v>8295</v>
      </c>
      <c r="P2969" t="s">
        <v>8296</v>
      </c>
      <c r="Q2969">
        <f t="shared" si="231"/>
        <v>2014</v>
      </c>
      <c r="R2969">
        <f t="shared" si="232"/>
        <v>1</v>
      </c>
      <c r="S2969">
        <f t="shared" si="233"/>
        <v>0</v>
      </c>
      <c r="T2969">
        <f t="shared" si="234"/>
        <v>0</v>
      </c>
      <c r="U2969" t="str" cm="1">
        <f t="array" ref="U2969">_xlfn.IFS(D2969&lt;1000,"Less Than 1000",D2969&lt;=4999,"1000 to 4999",D2969&lt;=9999,"5000 to 9999",D2969&lt;=14999,"10000 to 14999",D2969&lt;=19999,"15000 to 19999",D2969&lt;=24999,"20000 to 24999",D2969&lt;=29999,"25000 to 29999",D2969&lt;=34999,"30000 to 34999",D2969&lt;=39999,"35000 to 39999",D2969&lt;44999,"40000 to 44999",D2969&lt;=44999,"40000 to 44999",D2969&lt;=49999,"45000 to 49999",D2969&gt;=50000,"50000 or More")</f>
        <v>5000 to 9999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7" t="s">
        <v>8218</v>
      </c>
      <c r="G2970" t="s">
        <v>8223</v>
      </c>
      <c r="H2970" t="s">
        <v>8245</v>
      </c>
      <c r="I2970">
        <v>1471406340</v>
      </c>
      <c r="J2970" s="10">
        <v>1470227660</v>
      </c>
      <c r="K2970" s="11">
        <f t="shared" si="230"/>
        <v>42585.523842592593</v>
      </c>
      <c r="L2970" t="b">
        <v>0</v>
      </c>
      <c r="M2970">
        <v>47</v>
      </c>
      <c r="N2970" t="b">
        <v>1</v>
      </c>
      <c r="O2970" t="s">
        <v>8290</v>
      </c>
      <c r="P2970" t="s">
        <v>8291</v>
      </c>
      <c r="Q2970">
        <f t="shared" si="231"/>
        <v>2016</v>
      </c>
      <c r="R2970">
        <f t="shared" si="232"/>
        <v>1</v>
      </c>
      <c r="S2970">
        <f t="shared" si="233"/>
        <v>0</v>
      </c>
      <c r="T2970">
        <f t="shared" si="234"/>
        <v>0</v>
      </c>
      <c r="U2970" t="str" cm="1">
        <f t="array" ref="U2970">_xlfn.IFS(D2970&lt;1000,"Less Than 1000",D2970&lt;=4999,"1000 to 4999",D2970&lt;=9999,"5000 to 9999",D2970&lt;=14999,"10000 to 14999",D2970&lt;=19999,"15000 to 19999",D2970&lt;=24999,"20000 to 24999",D2970&lt;=29999,"25000 to 29999",D2970&lt;=34999,"30000 to 34999",D2970&lt;=39999,"35000 to 39999",D2970&lt;44999,"40000 to 44999",D2970&lt;=44999,"40000 to 44999",D2970&lt;=49999,"45000 to 49999",D2970&gt;=50000,"50000 or More")</f>
        <v>1000 to 4999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7" t="s">
        <v>8218</v>
      </c>
      <c r="G2971" t="s">
        <v>8228</v>
      </c>
      <c r="H2971" t="s">
        <v>8250</v>
      </c>
      <c r="I2971">
        <v>1430693460</v>
      </c>
      <c r="J2971" s="10">
        <v>1428087153</v>
      </c>
      <c r="K2971" s="11">
        <f t="shared" si="230"/>
        <v>42097.786493055552</v>
      </c>
      <c r="L2971" t="b">
        <v>0</v>
      </c>
      <c r="M2971">
        <v>17</v>
      </c>
      <c r="N2971" t="b">
        <v>1</v>
      </c>
      <c r="O2971" t="s">
        <v>8290</v>
      </c>
      <c r="P2971" t="s">
        <v>8291</v>
      </c>
      <c r="Q2971">
        <f t="shared" si="231"/>
        <v>2015</v>
      </c>
      <c r="R2971">
        <f t="shared" si="232"/>
        <v>1</v>
      </c>
      <c r="S2971">
        <f t="shared" si="233"/>
        <v>0</v>
      </c>
      <c r="T2971">
        <f t="shared" si="234"/>
        <v>0</v>
      </c>
      <c r="U2971" t="str" cm="1">
        <f t="array" ref="U2971">_xlfn.IFS(D2971&lt;1000,"Less Than 1000",D2971&lt;=4999,"1000 to 4999",D2971&lt;=9999,"5000 to 9999",D2971&lt;=14999,"10000 to 14999",D2971&lt;=19999,"15000 to 19999",D2971&lt;=24999,"20000 to 24999",D2971&lt;=29999,"25000 to 29999",D2971&lt;=34999,"30000 to 34999",D2971&lt;=39999,"35000 to 39999",D2971&lt;44999,"40000 to 44999",D2971&lt;=44999,"40000 to 44999",D2971&lt;=49999,"45000 to 49999",D2971&gt;=50000,"50000 or More")</f>
        <v>1000 to 4999</v>
      </c>
    </row>
    <row r="2972" spans="1:21" ht="28.5" x14ac:dyDescent="0.45">
      <c r="A2972">
        <v>3041</v>
      </c>
      <c r="B2972" s="3" t="s">
        <v>3041</v>
      </c>
      <c r="C2972" s="3" t="s">
        <v>7151</v>
      </c>
      <c r="D2972" s="6">
        <v>8300</v>
      </c>
      <c r="E2972" s="8">
        <v>9170</v>
      </c>
      <c r="F2972" s="17" t="s">
        <v>8218</v>
      </c>
      <c r="G2972" t="s">
        <v>8223</v>
      </c>
      <c r="H2972" t="s">
        <v>8245</v>
      </c>
      <c r="I2972">
        <v>1453323048</v>
      </c>
      <c r="J2972" s="10">
        <v>1450731048</v>
      </c>
      <c r="K2972" s="11">
        <f t="shared" si="230"/>
        <v>42359.868611111116</v>
      </c>
      <c r="L2972" t="b">
        <v>0</v>
      </c>
      <c r="M2972">
        <v>95</v>
      </c>
      <c r="N2972" t="b">
        <v>1</v>
      </c>
      <c r="O2972" t="s">
        <v>8290</v>
      </c>
      <c r="P2972" t="s">
        <v>8330</v>
      </c>
      <c r="Q2972">
        <f t="shared" si="231"/>
        <v>2015</v>
      </c>
      <c r="R2972">
        <f t="shared" si="232"/>
        <v>1</v>
      </c>
      <c r="S2972">
        <f t="shared" si="233"/>
        <v>0</v>
      </c>
      <c r="T2972">
        <f t="shared" si="234"/>
        <v>0</v>
      </c>
      <c r="U2972" t="str" cm="1">
        <f t="array" ref="U2972">_xlfn.IFS(D2972&lt;1000,"Less Than 1000",D2972&lt;=4999,"1000 to 4999",D2972&lt;=9999,"5000 to 9999",D2972&lt;=14999,"10000 to 14999",D2972&lt;=19999,"15000 to 19999",D2972&lt;=24999,"20000 to 24999",D2972&lt;=29999,"25000 to 29999",D2972&lt;=34999,"30000 to 34999",D2972&lt;=39999,"35000 to 39999",D2972&lt;44999,"40000 to 44999",D2972&lt;=44999,"40000 to 44999",D2972&lt;=49999,"45000 to 49999",D2972&gt;=50000,"50000 or More")</f>
        <v>5000 to 9999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7" t="s">
        <v>8218</v>
      </c>
      <c r="G2973" t="s">
        <v>8223</v>
      </c>
      <c r="H2973" t="s">
        <v>8245</v>
      </c>
      <c r="I2973">
        <v>1409500078</v>
      </c>
      <c r="J2973" s="10">
        <v>1406908078</v>
      </c>
      <c r="K2973" s="11">
        <f t="shared" si="230"/>
        <v>41852.658310185187</v>
      </c>
      <c r="L2973" t="b">
        <v>0</v>
      </c>
      <c r="M2973">
        <v>43</v>
      </c>
      <c r="N2973" t="b">
        <v>1</v>
      </c>
      <c r="O2973" t="s">
        <v>8290</v>
      </c>
      <c r="P2973" t="s">
        <v>8291</v>
      </c>
      <c r="Q2973">
        <f t="shared" si="231"/>
        <v>2014</v>
      </c>
      <c r="R2973">
        <f t="shared" si="232"/>
        <v>1</v>
      </c>
      <c r="S2973">
        <f t="shared" si="233"/>
        <v>0</v>
      </c>
      <c r="T2973">
        <f t="shared" si="234"/>
        <v>0</v>
      </c>
      <c r="U2973" t="str" cm="1">
        <f t="array" ref="U2973">_xlfn.IFS(D2973&lt;1000,"Less Than 1000",D2973&lt;=4999,"1000 to 4999",D2973&lt;=9999,"5000 to 9999",D2973&lt;=14999,"10000 to 14999",D2973&lt;=19999,"15000 to 19999",D2973&lt;=24999,"20000 to 24999",D2973&lt;=29999,"25000 to 29999",D2973&lt;=34999,"30000 to 34999",D2973&lt;=39999,"35000 to 39999",D2973&lt;44999,"40000 to 44999",D2973&lt;=44999,"40000 to 44999",D2973&lt;=49999,"45000 to 49999",D2973&gt;=50000,"50000 or More")</f>
        <v>1000 to 4999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7" t="s">
        <v>8218</v>
      </c>
      <c r="G2974" t="s">
        <v>8223</v>
      </c>
      <c r="H2974" t="s">
        <v>8245</v>
      </c>
      <c r="I2974">
        <v>1480899600</v>
      </c>
      <c r="J2974" s="10">
        <v>1479609520</v>
      </c>
      <c r="K2974" s="11">
        <f t="shared" si="230"/>
        <v>42694.110185185185</v>
      </c>
      <c r="L2974" t="b">
        <v>0</v>
      </c>
      <c r="M2974">
        <v>17</v>
      </c>
      <c r="N2974" t="b">
        <v>1</v>
      </c>
      <c r="O2974" t="s">
        <v>8290</v>
      </c>
      <c r="P2974" t="s">
        <v>8291</v>
      </c>
      <c r="Q2974">
        <f t="shared" si="231"/>
        <v>2016</v>
      </c>
      <c r="R2974">
        <f t="shared" si="232"/>
        <v>1</v>
      </c>
      <c r="S2974">
        <f t="shared" si="233"/>
        <v>0</v>
      </c>
      <c r="T2974">
        <f t="shared" si="234"/>
        <v>0</v>
      </c>
      <c r="U2974" t="str" cm="1">
        <f t="array" ref="U2974">_xlfn.IFS(D2974&lt;1000,"Less Than 1000",D2974&lt;=4999,"1000 to 4999",D2974&lt;=9999,"5000 to 9999",D2974&lt;=14999,"10000 to 14999",D2974&lt;=19999,"15000 to 19999",D2974&lt;=24999,"20000 to 24999",D2974&lt;=29999,"25000 to 29999",D2974&lt;=34999,"30000 to 34999",D2974&lt;=39999,"35000 to 39999",D2974&lt;44999,"40000 to 44999",D2974&lt;=44999,"40000 to 44999",D2974&lt;=49999,"45000 to 49999",D2974&gt;=50000,"50000 or More")</f>
        <v>1000 to 4999</v>
      </c>
    </row>
    <row r="2975" spans="1:21" ht="42.75" x14ac:dyDescent="0.45">
      <c r="A2975">
        <v>46</v>
      </c>
      <c r="B2975" s="3" t="s">
        <v>48</v>
      </c>
      <c r="C2975" s="3" t="s">
        <v>4157</v>
      </c>
      <c r="D2975" s="6">
        <v>8400</v>
      </c>
      <c r="E2975" s="8">
        <v>8750</v>
      </c>
      <c r="F2975" s="17" t="s">
        <v>8218</v>
      </c>
      <c r="G2975" t="s">
        <v>8225</v>
      </c>
      <c r="H2975" t="s">
        <v>8247</v>
      </c>
      <c r="I2975">
        <v>1450220974</v>
      </c>
      <c r="J2975" s="10">
        <v>1447628974</v>
      </c>
      <c r="K2975" s="11">
        <f t="shared" si="230"/>
        <v>42323.964976851858</v>
      </c>
      <c r="L2975" t="b">
        <v>0</v>
      </c>
      <c r="M2975">
        <v>45</v>
      </c>
      <c r="N2975" t="b">
        <v>1</v>
      </c>
      <c r="O2975" t="s">
        <v>8283</v>
      </c>
      <c r="P2975" t="s">
        <v>8284</v>
      </c>
      <c r="Q2975">
        <f t="shared" si="231"/>
        <v>2015</v>
      </c>
      <c r="R2975">
        <f t="shared" si="232"/>
        <v>1</v>
      </c>
      <c r="S2975">
        <f t="shared" si="233"/>
        <v>0</v>
      </c>
      <c r="T2975">
        <f t="shared" si="234"/>
        <v>0</v>
      </c>
      <c r="U2975" t="str" cm="1">
        <f t="array" ref="U2975">_xlfn.IFS(D2975&lt;1000,"Less Than 1000",D2975&lt;=4999,"1000 to 4999",D2975&lt;=9999,"5000 to 9999",D2975&lt;=14999,"10000 to 14999",D2975&lt;=19999,"15000 to 19999",D2975&lt;=24999,"20000 to 24999",D2975&lt;=29999,"25000 to 29999",D2975&lt;=34999,"30000 to 34999",D2975&lt;=39999,"35000 to 39999",D2975&lt;44999,"40000 to 44999",D2975&lt;=44999,"40000 to 44999",D2975&lt;=49999,"45000 to 49999",D2975&gt;=50000,"50000 or More")</f>
        <v>5000 to 9999</v>
      </c>
    </row>
    <row r="2976" spans="1:21" x14ac:dyDescent="0.45">
      <c r="A2976">
        <v>3302</v>
      </c>
      <c r="B2976" s="3" t="s">
        <v>3302</v>
      </c>
      <c r="C2976" s="3" t="s">
        <v>7412</v>
      </c>
      <c r="D2976" s="6">
        <v>8400</v>
      </c>
      <c r="E2976" s="8">
        <v>8685</v>
      </c>
      <c r="F2976" s="17" t="s">
        <v>8218</v>
      </c>
      <c r="G2976" t="s">
        <v>8226</v>
      </c>
      <c r="H2976" t="s">
        <v>8248</v>
      </c>
      <c r="I2976">
        <v>1481099176</v>
      </c>
      <c r="J2976" s="10">
        <v>1478507176</v>
      </c>
      <c r="K2976" s="11">
        <f t="shared" si="230"/>
        <v>42681.35157407407</v>
      </c>
      <c r="L2976" t="b">
        <v>0</v>
      </c>
      <c r="M2976">
        <v>50</v>
      </c>
      <c r="N2976" t="b">
        <v>1</v>
      </c>
      <c r="O2976" t="s">
        <v>8290</v>
      </c>
      <c r="P2976" t="s">
        <v>8291</v>
      </c>
      <c r="Q2976">
        <f t="shared" si="231"/>
        <v>2016</v>
      </c>
      <c r="R2976">
        <f t="shared" si="232"/>
        <v>1</v>
      </c>
      <c r="S2976">
        <f t="shared" si="233"/>
        <v>0</v>
      </c>
      <c r="T2976">
        <f t="shared" si="234"/>
        <v>0</v>
      </c>
      <c r="U2976" t="str" cm="1">
        <f t="array" ref="U2976">_xlfn.IFS(D2976&lt;1000,"Less Than 1000",D2976&lt;=4999,"1000 to 4999",D2976&lt;=9999,"5000 to 9999",D2976&lt;=14999,"10000 to 14999",D2976&lt;=19999,"15000 to 19999",D2976&lt;=24999,"20000 to 24999",D2976&lt;=29999,"25000 to 29999",D2976&lt;=34999,"30000 to 34999",D2976&lt;=39999,"35000 to 39999",D2976&lt;44999,"40000 to 44999",D2976&lt;=44999,"40000 to 44999",D2976&lt;=49999,"45000 to 49999",D2976&gt;=50000,"50000 or More")</f>
        <v>5000 to 9999</v>
      </c>
    </row>
    <row r="2977" spans="1:21" ht="42.75" x14ac:dyDescent="0.45">
      <c r="A2977">
        <v>0</v>
      </c>
      <c r="B2977" s="3" t="s">
        <v>2</v>
      </c>
      <c r="C2977" s="3" t="s">
        <v>4111</v>
      </c>
      <c r="D2977" s="6">
        <v>8500</v>
      </c>
      <c r="E2977" s="8">
        <v>11633</v>
      </c>
      <c r="F2977" s="17" t="s">
        <v>8218</v>
      </c>
      <c r="G2977" t="s">
        <v>8223</v>
      </c>
      <c r="H2977" t="s">
        <v>8245</v>
      </c>
      <c r="I2977">
        <v>1437620400</v>
      </c>
      <c r="J2977" s="10">
        <v>1434931811</v>
      </c>
      <c r="K2977" s="11">
        <f t="shared" si="230"/>
        <v>42177.007071759261</v>
      </c>
      <c r="L2977" t="b">
        <v>0</v>
      </c>
      <c r="M2977">
        <v>182</v>
      </c>
      <c r="N2977" t="b">
        <v>1</v>
      </c>
      <c r="O2977" t="s">
        <v>8283</v>
      </c>
      <c r="P2977" t="s">
        <v>8284</v>
      </c>
      <c r="Q2977">
        <f t="shared" si="231"/>
        <v>2015</v>
      </c>
      <c r="R2977">
        <f t="shared" si="232"/>
        <v>1</v>
      </c>
      <c r="S2977">
        <f t="shared" si="233"/>
        <v>0</v>
      </c>
      <c r="T2977">
        <f t="shared" si="234"/>
        <v>0</v>
      </c>
      <c r="U2977" t="str" cm="1">
        <f t="array" ref="U2977">_xlfn.IFS(D2977&lt;1000,"Less Than 1000",D2977&lt;=4999,"1000 to 4999",D2977&lt;=9999,"5000 to 9999",D2977&lt;=14999,"10000 to 14999",D2977&lt;=19999,"15000 to 19999",D2977&lt;=24999,"20000 to 24999",D2977&lt;=29999,"25000 to 29999",D2977&lt;=34999,"30000 to 34999",D2977&lt;=39999,"35000 to 39999",D2977&lt;44999,"40000 to 44999",D2977&lt;=44999,"40000 to 44999",D2977&lt;=49999,"45000 to 49999",D2977&gt;=50000,"50000 or More")</f>
        <v>5000 to 9999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7" t="s">
        <v>8218</v>
      </c>
      <c r="G2978" t="s">
        <v>8224</v>
      </c>
      <c r="H2978" t="s">
        <v>8246</v>
      </c>
      <c r="I2978">
        <v>1457870400</v>
      </c>
      <c r="J2978" s="10">
        <v>1456421530</v>
      </c>
      <c r="K2978" s="11">
        <f t="shared" si="230"/>
        <v>42425.730671296296</v>
      </c>
      <c r="L2978" t="b">
        <v>0</v>
      </c>
      <c r="M2978">
        <v>14</v>
      </c>
      <c r="N2978" t="b">
        <v>1</v>
      </c>
      <c r="O2978" t="s">
        <v>8290</v>
      </c>
      <c r="P2978" t="s">
        <v>8291</v>
      </c>
      <c r="Q2978">
        <f t="shared" si="231"/>
        <v>2016</v>
      </c>
      <c r="R2978">
        <f t="shared" si="232"/>
        <v>1</v>
      </c>
      <c r="S2978">
        <f t="shared" si="233"/>
        <v>0</v>
      </c>
      <c r="T2978">
        <f t="shared" si="234"/>
        <v>0</v>
      </c>
      <c r="U2978" t="str" cm="1">
        <f t="array" ref="U2978">_xlfn.IFS(D2978&lt;1000,"Less Than 1000",D2978&lt;=4999,"1000 to 4999",D2978&lt;=9999,"5000 to 9999",D2978&lt;=14999,"10000 to 14999",D2978&lt;=19999,"15000 to 19999",D2978&lt;=24999,"20000 to 24999",D2978&lt;=29999,"25000 to 29999",D2978&lt;=34999,"30000 to 34999",D2978&lt;=39999,"35000 to 39999",D2978&lt;44999,"40000 to 44999",D2978&lt;=44999,"40000 to 44999",D2978&lt;=49999,"45000 to 49999",D2978&gt;=50000,"50000 or More")</f>
        <v>Less Than 1000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7" t="s">
        <v>8218</v>
      </c>
      <c r="G2979" t="s">
        <v>8223</v>
      </c>
      <c r="H2979" t="s">
        <v>8245</v>
      </c>
      <c r="I2979">
        <v>1427076840</v>
      </c>
      <c r="J2979" s="10">
        <v>1421960934</v>
      </c>
      <c r="K2979" s="11">
        <f t="shared" si="230"/>
        <v>42026.88118055556</v>
      </c>
      <c r="L2979" t="b">
        <v>0</v>
      </c>
      <c r="M2979">
        <v>30</v>
      </c>
      <c r="N2979" t="b">
        <v>1</v>
      </c>
      <c r="O2979" t="s">
        <v>8290</v>
      </c>
      <c r="P2979" t="s">
        <v>8291</v>
      </c>
      <c r="Q2979">
        <f t="shared" si="231"/>
        <v>2015</v>
      </c>
      <c r="R2979">
        <f t="shared" si="232"/>
        <v>1</v>
      </c>
      <c r="S2979">
        <f t="shared" si="233"/>
        <v>0</v>
      </c>
      <c r="T2979">
        <f t="shared" si="234"/>
        <v>0</v>
      </c>
      <c r="U2979" t="str" cm="1">
        <f t="array" ref="U2979">_xlfn.IFS(D2979&lt;1000,"Less Than 1000",D2979&lt;=4999,"1000 to 4999",D2979&lt;=9999,"5000 to 9999",D2979&lt;=14999,"10000 to 14999",D2979&lt;=19999,"15000 to 19999",D2979&lt;=24999,"20000 to 24999",D2979&lt;=29999,"25000 to 29999",D2979&lt;=34999,"30000 to 34999",D2979&lt;=39999,"35000 to 39999",D2979&lt;44999,"40000 to 44999",D2979&lt;=44999,"40000 to 44999",D2979&lt;=49999,"45000 to 49999",D2979&gt;=50000,"50000 or More")</f>
        <v>1000 to 4999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7" t="s">
        <v>8218</v>
      </c>
      <c r="G2980" t="s">
        <v>8223</v>
      </c>
      <c r="H2980" t="s">
        <v>8245</v>
      </c>
      <c r="I2980">
        <v>1413784740</v>
      </c>
      <c r="J2980" s="10">
        <v>1412954547</v>
      </c>
      <c r="K2980" s="11">
        <f t="shared" si="230"/>
        <v>41922.640590277777</v>
      </c>
      <c r="L2980" t="b">
        <v>0</v>
      </c>
      <c r="M2980">
        <v>16</v>
      </c>
      <c r="N2980" t="b">
        <v>1</v>
      </c>
      <c r="O2980" t="s">
        <v>8290</v>
      </c>
      <c r="P2980" t="s">
        <v>8291</v>
      </c>
      <c r="Q2980">
        <f t="shared" si="231"/>
        <v>2014</v>
      </c>
      <c r="R2980">
        <f t="shared" si="232"/>
        <v>1</v>
      </c>
      <c r="S2980">
        <f t="shared" si="233"/>
        <v>0</v>
      </c>
      <c r="T2980">
        <f t="shared" si="234"/>
        <v>0</v>
      </c>
      <c r="U2980" t="str" cm="1">
        <f t="array" ref="U2980">_xlfn.IFS(D2980&lt;1000,"Less Than 1000",D2980&lt;=4999,"1000 to 4999",D2980&lt;=9999,"5000 to 9999",D2980&lt;=14999,"10000 to 14999",D2980&lt;=19999,"15000 to 19999",D2980&lt;=24999,"20000 to 24999",D2980&lt;=29999,"25000 to 29999",D2980&lt;=34999,"30000 to 34999",D2980&lt;=39999,"35000 to 39999",D2980&lt;44999,"40000 to 44999",D2980&lt;=44999,"40000 to 44999",D2980&lt;=49999,"45000 to 49999",D2980&gt;=50000,"50000 or More")</f>
        <v>Less Than 1000</v>
      </c>
    </row>
    <row r="2981" spans="1:21" ht="42.75" x14ac:dyDescent="0.45">
      <c r="A2981">
        <v>324</v>
      </c>
      <c r="B2981" s="3" t="s">
        <v>325</v>
      </c>
      <c r="C2981" s="3" t="s">
        <v>4434</v>
      </c>
      <c r="D2981" s="6">
        <v>8500</v>
      </c>
      <c r="E2981" s="8">
        <v>8636</v>
      </c>
      <c r="F2981" s="17" t="s">
        <v>8218</v>
      </c>
      <c r="G2981" t="s">
        <v>8223</v>
      </c>
      <c r="H2981" t="s">
        <v>8245</v>
      </c>
      <c r="I2981">
        <v>1438441308</v>
      </c>
      <c r="J2981" s="10">
        <v>1435590108</v>
      </c>
      <c r="K2981" s="11">
        <f t="shared" si="230"/>
        <v>42184.626250000001</v>
      </c>
      <c r="L2981" t="b">
        <v>1</v>
      </c>
      <c r="M2981">
        <v>82</v>
      </c>
      <c r="N2981" t="b">
        <v>1</v>
      </c>
      <c r="O2981" t="s">
        <v>8283</v>
      </c>
      <c r="P2981" t="s">
        <v>8288</v>
      </c>
      <c r="Q2981">
        <f t="shared" si="231"/>
        <v>2015</v>
      </c>
      <c r="R2981">
        <f t="shared" si="232"/>
        <v>1</v>
      </c>
      <c r="S2981">
        <f t="shared" si="233"/>
        <v>0</v>
      </c>
      <c r="T2981">
        <f t="shared" si="234"/>
        <v>0</v>
      </c>
      <c r="U2981" t="str" cm="1">
        <f t="array" ref="U2981">_xlfn.IFS(D2981&lt;1000,"Less Than 1000",D2981&lt;=4999,"1000 to 4999",D2981&lt;=9999,"5000 to 9999",D2981&lt;=14999,"10000 to 14999",D2981&lt;=19999,"15000 to 19999",D2981&lt;=24999,"20000 to 24999",D2981&lt;=29999,"25000 to 29999",D2981&lt;=34999,"30000 to 34999",D2981&lt;=39999,"35000 to 39999",D2981&lt;44999,"40000 to 44999",D2981&lt;=44999,"40000 to 44999",D2981&lt;=49999,"45000 to 49999",D2981&gt;=50000,"50000 or More")</f>
        <v>5000 to 9999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7" t="s">
        <v>8218</v>
      </c>
      <c r="G2982" t="s">
        <v>8223</v>
      </c>
      <c r="H2982" t="s">
        <v>8245</v>
      </c>
      <c r="I2982">
        <v>1440381600</v>
      </c>
      <c r="J2982" s="10">
        <v>1438639130</v>
      </c>
      <c r="K2982" s="11">
        <f t="shared" si="230"/>
        <v>42219.915856481486</v>
      </c>
      <c r="L2982" t="b">
        <v>0</v>
      </c>
      <c r="M2982">
        <v>24</v>
      </c>
      <c r="N2982" t="b">
        <v>1</v>
      </c>
      <c r="O2982" t="s">
        <v>8290</v>
      </c>
      <c r="P2982" t="s">
        <v>8291</v>
      </c>
      <c r="Q2982">
        <f t="shared" si="231"/>
        <v>2015</v>
      </c>
      <c r="R2982">
        <f t="shared" si="232"/>
        <v>1</v>
      </c>
      <c r="S2982">
        <f t="shared" si="233"/>
        <v>0</v>
      </c>
      <c r="T2982">
        <f t="shared" si="234"/>
        <v>0</v>
      </c>
      <c r="U2982" t="str" cm="1">
        <f t="array" ref="U2982">_xlfn.IFS(D2982&lt;1000,"Less Than 1000",D2982&lt;=4999,"1000 to 4999",D2982&lt;=9999,"5000 to 9999",D2982&lt;=14999,"10000 to 14999",D2982&lt;=19999,"15000 to 19999",D2982&lt;=24999,"20000 to 24999",D2982&lt;=29999,"25000 to 29999",D2982&lt;=34999,"30000 to 34999",D2982&lt;=39999,"35000 to 39999",D2982&lt;44999,"40000 to 44999",D2982&lt;=44999,"40000 to 44999",D2982&lt;=49999,"45000 to 49999",D2982&gt;=50000,"50000 or More")</f>
        <v>1000 to 4999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7" t="s">
        <v>8218</v>
      </c>
      <c r="G2983" t="s">
        <v>8240</v>
      </c>
      <c r="H2983" t="s">
        <v>8248</v>
      </c>
      <c r="I2983">
        <v>1443014756</v>
      </c>
      <c r="J2983" s="10">
        <v>1439126756</v>
      </c>
      <c r="K2983" s="11">
        <f t="shared" si="230"/>
        <v>42225.559675925921</v>
      </c>
      <c r="L2983" t="b">
        <v>1</v>
      </c>
      <c r="M2983">
        <v>97</v>
      </c>
      <c r="N2983" t="b">
        <v>1</v>
      </c>
      <c r="O2983" t="s">
        <v>8290</v>
      </c>
      <c r="P2983" t="s">
        <v>8330</v>
      </c>
      <c r="Q2983">
        <f t="shared" si="231"/>
        <v>2015</v>
      </c>
      <c r="R2983">
        <f t="shared" si="232"/>
        <v>1</v>
      </c>
      <c r="S2983">
        <f t="shared" si="233"/>
        <v>0</v>
      </c>
      <c r="T2983">
        <f t="shared" si="234"/>
        <v>0</v>
      </c>
      <c r="U2983" t="str" cm="1">
        <f t="array" ref="U2983">_xlfn.IFS(D2983&lt;1000,"Less Than 1000",D2983&lt;=4999,"1000 to 4999",D2983&lt;=9999,"5000 to 9999",D2983&lt;=14999,"10000 to 14999",D2983&lt;=19999,"15000 to 19999",D2983&lt;=24999,"20000 to 24999",D2983&lt;=29999,"25000 to 29999",D2983&lt;=34999,"30000 to 34999",D2983&lt;=39999,"35000 to 39999",D2983&lt;44999,"40000 to 44999",D2983&lt;=44999,"40000 to 44999",D2983&lt;=49999,"45000 to 49999",D2983&gt;=50000,"50000 or More")</f>
        <v>1000 to 4999</v>
      </c>
    </row>
    <row r="2984" spans="1:21" ht="42.75" x14ac:dyDescent="0.45">
      <c r="A2984">
        <v>335</v>
      </c>
      <c r="B2984" s="3" t="s">
        <v>336</v>
      </c>
      <c r="C2984" s="3" t="s">
        <v>4445</v>
      </c>
      <c r="D2984" s="6">
        <v>8500</v>
      </c>
      <c r="E2984" s="8">
        <v>8735</v>
      </c>
      <c r="F2984" s="17" t="s">
        <v>8218</v>
      </c>
      <c r="G2984" t="s">
        <v>8223</v>
      </c>
      <c r="H2984" t="s">
        <v>8245</v>
      </c>
      <c r="I2984">
        <v>1431122400</v>
      </c>
      <c r="J2984" s="10">
        <v>1428428515</v>
      </c>
      <c r="K2984" s="11">
        <f t="shared" si="230"/>
        <v>42101.737442129626</v>
      </c>
      <c r="L2984" t="b">
        <v>1</v>
      </c>
      <c r="M2984">
        <v>80</v>
      </c>
      <c r="N2984" t="b">
        <v>1</v>
      </c>
      <c r="O2984" t="s">
        <v>8283</v>
      </c>
      <c r="P2984" t="s">
        <v>8288</v>
      </c>
      <c r="Q2984">
        <f t="shared" si="231"/>
        <v>2015</v>
      </c>
      <c r="R2984">
        <f t="shared" si="232"/>
        <v>1</v>
      </c>
      <c r="S2984">
        <f t="shared" si="233"/>
        <v>0</v>
      </c>
      <c r="T2984">
        <f t="shared" si="234"/>
        <v>0</v>
      </c>
      <c r="U2984" t="str" cm="1">
        <f t="array" ref="U2984">_xlfn.IFS(D2984&lt;1000,"Less Than 1000",D2984&lt;=4999,"1000 to 4999",D2984&lt;=9999,"5000 to 9999",D2984&lt;=14999,"10000 to 14999",D2984&lt;=19999,"15000 to 19999",D2984&lt;=24999,"20000 to 24999",D2984&lt;=29999,"25000 to 29999",D2984&lt;=34999,"30000 to 34999",D2984&lt;=39999,"35000 to 39999",D2984&lt;44999,"40000 to 44999",D2984&lt;=44999,"40000 to 44999",D2984&lt;=49999,"45000 to 49999",D2984&gt;=50000,"50000 or More")</f>
        <v>5000 to 9999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7" t="s">
        <v>8218</v>
      </c>
      <c r="G2985" t="s">
        <v>8223</v>
      </c>
      <c r="H2985" t="s">
        <v>8245</v>
      </c>
      <c r="I2985">
        <v>1415722236</v>
      </c>
      <c r="J2985" s="10">
        <v>1410534636</v>
      </c>
      <c r="K2985" s="11">
        <f t="shared" si="230"/>
        <v>41894.632361111115</v>
      </c>
      <c r="L2985" t="b">
        <v>1</v>
      </c>
      <c r="M2985">
        <v>1095</v>
      </c>
      <c r="N2985" t="b">
        <v>1</v>
      </c>
      <c r="O2985" t="s">
        <v>8290</v>
      </c>
      <c r="P2985" t="s">
        <v>8330</v>
      </c>
      <c r="Q2985">
        <f t="shared" si="231"/>
        <v>2014</v>
      </c>
      <c r="R2985">
        <f t="shared" si="232"/>
        <v>1</v>
      </c>
      <c r="S2985">
        <f t="shared" si="233"/>
        <v>0</v>
      </c>
      <c r="T2985">
        <f t="shared" si="234"/>
        <v>0</v>
      </c>
      <c r="U2985" t="str" cm="1">
        <f t="array" ref="U2985">_xlfn.IFS(D2985&lt;1000,"Less Than 1000",D2985&lt;=4999,"1000 to 4999",D2985&lt;=9999,"5000 to 9999",D2985&lt;=14999,"10000 to 14999",D2985&lt;=19999,"15000 to 19999",D2985&lt;=24999,"20000 to 24999",D2985&lt;=29999,"25000 to 29999",D2985&lt;=34999,"30000 to 34999",D2985&lt;=39999,"35000 to 39999",D2985&lt;44999,"40000 to 44999",D2985&lt;=44999,"40000 to 44999",D2985&lt;=49999,"45000 to 49999",D2985&gt;=50000,"50000 or More")</f>
        <v>50000 or More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7" t="s">
        <v>8218</v>
      </c>
      <c r="G2986" t="s">
        <v>8223</v>
      </c>
      <c r="H2986" t="s">
        <v>8245</v>
      </c>
      <c r="I2986">
        <v>1472020881</v>
      </c>
      <c r="J2986" s="10">
        <v>1469428881</v>
      </c>
      <c r="K2986" s="11">
        <f t="shared" si="230"/>
        <v>42576.278715277775</v>
      </c>
      <c r="L2986" t="b">
        <v>1</v>
      </c>
      <c r="M2986">
        <v>218</v>
      </c>
      <c r="N2986" t="b">
        <v>1</v>
      </c>
      <c r="O2986" t="s">
        <v>8290</v>
      </c>
      <c r="P2986" t="s">
        <v>8330</v>
      </c>
      <c r="Q2986">
        <f t="shared" si="231"/>
        <v>2016</v>
      </c>
      <c r="R2986">
        <f t="shared" si="232"/>
        <v>1</v>
      </c>
      <c r="S2986">
        <f t="shared" si="233"/>
        <v>0</v>
      </c>
      <c r="T2986">
        <f t="shared" si="234"/>
        <v>0</v>
      </c>
      <c r="U2986" t="str" cm="1">
        <f t="array" ref="U2986">_xlfn.IFS(D2986&lt;1000,"Less Than 1000",D2986&lt;=4999,"1000 to 4999",D2986&lt;=9999,"5000 to 9999",D2986&lt;=14999,"10000 to 14999",D2986&lt;=19999,"15000 to 19999",D2986&lt;=24999,"20000 to 24999",D2986&lt;=29999,"25000 to 29999",D2986&lt;=34999,"30000 to 34999",D2986&lt;=39999,"35000 to 39999",D2986&lt;44999,"40000 to 44999",D2986&lt;=44999,"40000 to 44999",D2986&lt;=49999,"45000 to 49999",D2986&gt;=50000,"50000 or More")</f>
        <v>25000 to 29999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7" t="s">
        <v>8218</v>
      </c>
      <c r="G2987" t="s">
        <v>8227</v>
      </c>
      <c r="H2987" t="s">
        <v>8249</v>
      </c>
      <c r="I2987">
        <v>1477886400</v>
      </c>
      <c r="J2987" s="10">
        <v>1476228128</v>
      </c>
      <c r="K2987" s="11">
        <f t="shared" si="230"/>
        <v>42654.973703703698</v>
      </c>
      <c r="L2987" t="b">
        <v>0</v>
      </c>
      <c r="M2987">
        <v>111</v>
      </c>
      <c r="N2987" t="b">
        <v>1</v>
      </c>
      <c r="O2987" t="s">
        <v>8290</v>
      </c>
      <c r="P2987" t="s">
        <v>8330</v>
      </c>
      <c r="Q2987">
        <f t="shared" si="231"/>
        <v>2016</v>
      </c>
      <c r="R2987">
        <f t="shared" si="232"/>
        <v>1</v>
      </c>
      <c r="S2987">
        <f t="shared" si="233"/>
        <v>0</v>
      </c>
      <c r="T2987">
        <f t="shared" si="234"/>
        <v>0</v>
      </c>
      <c r="U2987" t="str" cm="1">
        <f t="array" ref="U2987">_xlfn.IFS(D2987&lt;1000,"Less Than 1000",D2987&lt;=4999,"1000 to 4999",D2987&lt;=9999,"5000 to 9999",D2987&lt;=14999,"10000 to 14999",D2987&lt;=19999,"15000 to 19999",D2987&lt;=24999,"20000 to 24999",D2987&lt;=29999,"25000 to 29999",D2987&lt;=34999,"30000 to 34999",D2987&lt;=39999,"35000 to 39999",D2987&lt;44999,"40000 to 44999",D2987&lt;=44999,"40000 to 44999",D2987&lt;=49999,"45000 to 49999",D2987&gt;=50000,"50000 or More")</f>
        <v>10000 to 14999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7" t="s">
        <v>8218</v>
      </c>
      <c r="G2988" t="s">
        <v>8224</v>
      </c>
      <c r="H2988" t="s">
        <v>8246</v>
      </c>
      <c r="I2988">
        <v>1462100406</v>
      </c>
      <c r="J2988" s="10">
        <v>1456920006</v>
      </c>
      <c r="K2988" s="11">
        <f t="shared" si="230"/>
        <v>42431.500069444446</v>
      </c>
      <c r="L2988" t="b">
        <v>0</v>
      </c>
      <c r="M2988">
        <v>56</v>
      </c>
      <c r="N2988" t="b">
        <v>1</v>
      </c>
      <c r="O2988" t="s">
        <v>8290</v>
      </c>
      <c r="P2988" t="s">
        <v>8330</v>
      </c>
      <c r="Q2988">
        <f t="shared" si="231"/>
        <v>2016</v>
      </c>
      <c r="R2988">
        <f t="shared" si="232"/>
        <v>1</v>
      </c>
      <c r="S2988">
        <f t="shared" si="233"/>
        <v>0</v>
      </c>
      <c r="T2988">
        <f t="shared" si="234"/>
        <v>0</v>
      </c>
      <c r="U2988" t="str" cm="1">
        <f t="array" ref="U2988">_xlfn.IFS(D2988&lt;1000,"Less Than 1000",D2988&lt;=4999,"1000 to 4999",D2988&lt;=9999,"5000 to 9999",D2988&lt;=14999,"10000 to 14999",D2988&lt;=19999,"15000 to 19999",D2988&lt;=24999,"20000 to 24999",D2988&lt;=29999,"25000 to 29999",D2988&lt;=34999,"30000 to 34999",D2988&lt;=39999,"35000 to 39999",D2988&lt;44999,"40000 to 44999",D2988&lt;=44999,"40000 to 44999",D2988&lt;=49999,"45000 to 49999",D2988&gt;=50000,"50000 or More")</f>
        <v>1000 to 4999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7" t="s">
        <v>8218</v>
      </c>
      <c r="G2989" t="s">
        <v>8223</v>
      </c>
      <c r="H2989" t="s">
        <v>8245</v>
      </c>
      <c r="I2989">
        <v>1476316800</v>
      </c>
      <c r="J2989" s="10">
        <v>1473837751</v>
      </c>
      <c r="K2989" s="11">
        <f t="shared" si="230"/>
        <v>42627.307303240741</v>
      </c>
      <c r="L2989" t="b">
        <v>0</v>
      </c>
      <c r="M2989">
        <v>265</v>
      </c>
      <c r="N2989" t="b">
        <v>1</v>
      </c>
      <c r="O2989" t="s">
        <v>8290</v>
      </c>
      <c r="P2989" t="s">
        <v>8330</v>
      </c>
      <c r="Q2989">
        <f t="shared" si="231"/>
        <v>2016</v>
      </c>
      <c r="R2989">
        <f t="shared" si="232"/>
        <v>1</v>
      </c>
      <c r="S2989">
        <f t="shared" si="233"/>
        <v>0</v>
      </c>
      <c r="T2989">
        <f t="shared" si="234"/>
        <v>0</v>
      </c>
      <c r="U2989" t="str" cm="1">
        <f t="array" ref="U2989">_xlfn.IFS(D2989&lt;1000,"Less Than 1000",D2989&lt;=4999,"1000 to 4999",D2989&lt;=9999,"5000 to 9999",D2989&lt;=14999,"10000 to 14999",D2989&lt;=19999,"15000 to 19999",D2989&lt;=24999,"20000 to 24999",D2989&lt;=29999,"25000 to 29999",D2989&lt;=34999,"30000 to 34999",D2989&lt;=39999,"35000 to 39999",D2989&lt;44999,"40000 to 44999",D2989&lt;=44999,"40000 to 44999",D2989&lt;=49999,"45000 to 49999",D2989&gt;=50000,"50000 or More")</f>
        <v>25000 to 29999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7" t="s">
        <v>8218</v>
      </c>
      <c r="G2990" t="s">
        <v>8224</v>
      </c>
      <c r="H2990" t="s">
        <v>8246</v>
      </c>
      <c r="I2990">
        <v>1466412081</v>
      </c>
      <c r="J2990" s="10">
        <v>1463820081</v>
      </c>
      <c r="K2990" s="11">
        <f t="shared" si="230"/>
        <v>42511.362048611118</v>
      </c>
      <c r="L2990" t="b">
        <v>0</v>
      </c>
      <c r="M2990">
        <v>28</v>
      </c>
      <c r="N2990" t="b">
        <v>1</v>
      </c>
      <c r="O2990" t="s">
        <v>8290</v>
      </c>
      <c r="P2990" t="s">
        <v>8330</v>
      </c>
      <c r="Q2990">
        <f t="shared" si="231"/>
        <v>2016</v>
      </c>
      <c r="R2990">
        <f t="shared" si="232"/>
        <v>1</v>
      </c>
      <c r="S2990">
        <f t="shared" si="233"/>
        <v>0</v>
      </c>
      <c r="T2990">
        <f t="shared" si="234"/>
        <v>0</v>
      </c>
      <c r="U2990" t="str" cm="1">
        <f t="array" ref="U2990">_xlfn.IFS(D2990&lt;1000,"Less Than 1000",D2990&lt;=4999,"1000 to 4999",D2990&lt;=9999,"5000 to 9999",D2990&lt;=14999,"10000 to 14999",D2990&lt;=19999,"15000 to 19999",D2990&lt;=24999,"20000 to 24999",D2990&lt;=29999,"25000 to 29999",D2990&lt;=34999,"30000 to 34999",D2990&lt;=39999,"35000 to 39999",D2990&lt;44999,"40000 to 44999",D2990&lt;=44999,"40000 to 44999",D2990&lt;=49999,"45000 to 49999",D2990&gt;=50000,"50000 or More")</f>
        <v>1000 to 4999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7" t="s">
        <v>8218</v>
      </c>
      <c r="G2991" t="s">
        <v>8223</v>
      </c>
      <c r="H2991" t="s">
        <v>8245</v>
      </c>
      <c r="I2991">
        <v>1450673940</v>
      </c>
      <c r="J2991" s="10">
        <v>1448756962</v>
      </c>
      <c r="K2991" s="11">
        <f t="shared" si="230"/>
        <v>42337.02039351852</v>
      </c>
      <c r="L2991" t="b">
        <v>0</v>
      </c>
      <c r="M2991">
        <v>364</v>
      </c>
      <c r="N2991" t="b">
        <v>1</v>
      </c>
      <c r="O2991" t="s">
        <v>8290</v>
      </c>
      <c r="P2991" t="s">
        <v>8330</v>
      </c>
      <c r="Q2991">
        <f t="shared" si="231"/>
        <v>2015</v>
      </c>
      <c r="R2991">
        <f t="shared" si="232"/>
        <v>1</v>
      </c>
      <c r="S2991">
        <f t="shared" si="233"/>
        <v>0</v>
      </c>
      <c r="T2991">
        <f t="shared" si="234"/>
        <v>0</v>
      </c>
      <c r="U2991" t="str" cm="1">
        <f t="array" ref="U2991">_xlfn.IFS(D2991&lt;1000,"Less Than 1000",D2991&lt;=4999,"1000 to 4999",D2991&lt;=9999,"5000 to 9999",D2991&lt;=14999,"10000 to 14999",D2991&lt;=19999,"15000 to 19999",D2991&lt;=24999,"20000 to 24999",D2991&lt;=29999,"25000 to 29999",D2991&lt;=34999,"30000 to 34999",D2991&lt;=39999,"35000 to 39999",D2991&lt;44999,"40000 to 44999",D2991&lt;=44999,"40000 to 44999",D2991&lt;=49999,"45000 to 49999",D2991&gt;=50000,"50000 or More")</f>
        <v>20000 to 24999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7" t="s">
        <v>8218</v>
      </c>
      <c r="G2992" t="s">
        <v>8223</v>
      </c>
      <c r="H2992" t="s">
        <v>8245</v>
      </c>
      <c r="I2992">
        <v>1452174420</v>
      </c>
      <c r="J2992" s="10">
        <v>1449150420</v>
      </c>
      <c r="K2992" s="11">
        <f t="shared" si="230"/>
        <v>42341.57430555555</v>
      </c>
      <c r="L2992" t="b">
        <v>0</v>
      </c>
      <c r="M2992">
        <v>27</v>
      </c>
      <c r="N2992" t="b">
        <v>1</v>
      </c>
      <c r="O2992" t="s">
        <v>8290</v>
      </c>
      <c r="P2992" t="s">
        <v>8330</v>
      </c>
      <c r="Q2992">
        <f t="shared" si="231"/>
        <v>2015</v>
      </c>
      <c r="R2992">
        <f t="shared" si="232"/>
        <v>1</v>
      </c>
      <c r="S2992">
        <f t="shared" si="233"/>
        <v>0</v>
      </c>
      <c r="T2992">
        <f t="shared" si="234"/>
        <v>0</v>
      </c>
      <c r="U2992" t="str" cm="1">
        <f t="array" ref="U2992">_xlfn.IFS(D2992&lt;1000,"Less Than 1000",D2992&lt;=4999,"1000 to 4999",D2992&lt;=9999,"5000 to 9999",D2992&lt;=14999,"10000 to 14999",D2992&lt;=19999,"15000 to 19999",D2992&lt;=24999,"20000 to 24999",D2992&lt;=29999,"25000 to 29999",D2992&lt;=34999,"30000 to 34999",D2992&lt;=39999,"35000 to 39999",D2992&lt;44999,"40000 to 44999",D2992&lt;=44999,"40000 to 44999",D2992&lt;=49999,"45000 to 49999",D2992&gt;=50000,"50000 or More")</f>
        <v>10000 to 14999</v>
      </c>
    </row>
    <row r="2993" spans="1:21" ht="28.5" x14ac:dyDescent="0.45">
      <c r="A2993">
        <v>460</v>
      </c>
      <c r="B2993" s="3" t="s">
        <v>461</v>
      </c>
      <c r="C2993" s="3" t="s">
        <v>4570</v>
      </c>
      <c r="D2993" s="6">
        <v>8500</v>
      </c>
      <c r="E2993" s="8">
        <v>25</v>
      </c>
      <c r="F2993" s="17" t="s">
        <v>8220</v>
      </c>
      <c r="G2993" t="s">
        <v>8223</v>
      </c>
      <c r="H2993" t="s">
        <v>8245</v>
      </c>
      <c r="I2993">
        <v>1401595200</v>
      </c>
      <c r="J2993" s="10">
        <v>1398862875</v>
      </c>
      <c r="K2993" s="11">
        <f t="shared" si="230"/>
        <v>41759.542534722219</v>
      </c>
      <c r="L2993" t="b">
        <v>0</v>
      </c>
      <c r="M2993">
        <v>2</v>
      </c>
      <c r="N2993" t="b">
        <v>0</v>
      </c>
      <c r="O2993" t="s">
        <v>8283</v>
      </c>
      <c r="P2993" t="s">
        <v>8289</v>
      </c>
      <c r="Q2993">
        <f t="shared" si="231"/>
        <v>2014</v>
      </c>
      <c r="R2993">
        <f t="shared" si="232"/>
        <v>0</v>
      </c>
      <c r="S2993">
        <f t="shared" si="233"/>
        <v>1</v>
      </c>
      <c r="T2993">
        <f t="shared" si="234"/>
        <v>0</v>
      </c>
      <c r="U2993" t="str" cm="1">
        <f t="array" ref="U2993">_xlfn.IFS(D2993&lt;1000,"Less Than 1000",D2993&lt;=4999,"1000 to 4999",D2993&lt;=9999,"5000 to 9999",D2993&lt;=14999,"10000 to 14999",D2993&lt;=19999,"15000 to 19999",D2993&lt;=24999,"20000 to 24999",D2993&lt;=29999,"25000 to 29999",D2993&lt;=34999,"30000 to 34999",D2993&lt;=39999,"35000 to 39999",D2993&lt;44999,"40000 to 44999",D2993&lt;=44999,"40000 to 44999",D2993&lt;=49999,"45000 to 49999",D2993&gt;=50000,"50000 or More")</f>
        <v>5000 to 9999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7" t="s">
        <v>8218</v>
      </c>
      <c r="G2994" t="s">
        <v>8223</v>
      </c>
      <c r="H2994" t="s">
        <v>8245</v>
      </c>
      <c r="I2994">
        <v>1476037510</v>
      </c>
      <c r="J2994" s="10">
        <v>1473445510</v>
      </c>
      <c r="K2994" s="11">
        <f t="shared" si="230"/>
        <v>42622.767476851848</v>
      </c>
      <c r="L2994" t="b">
        <v>0</v>
      </c>
      <c r="M2994">
        <v>64</v>
      </c>
      <c r="N2994" t="b">
        <v>1</v>
      </c>
      <c r="O2994" t="s">
        <v>8290</v>
      </c>
      <c r="P2994" t="s">
        <v>8330</v>
      </c>
      <c r="Q2994">
        <f t="shared" si="231"/>
        <v>2016</v>
      </c>
      <c r="R2994">
        <f t="shared" si="232"/>
        <v>1</v>
      </c>
      <c r="S2994">
        <f t="shared" si="233"/>
        <v>0</v>
      </c>
      <c r="T2994">
        <f t="shared" si="234"/>
        <v>0</v>
      </c>
      <c r="U2994" t="str" cm="1">
        <f t="array" ref="U2994">_xlfn.IFS(D2994&lt;1000,"Less Than 1000",D2994&lt;=4999,"1000 to 4999",D2994&lt;=9999,"5000 to 9999",D2994&lt;=14999,"10000 to 14999",D2994&lt;=19999,"15000 to 19999",D2994&lt;=24999,"20000 to 24999",D2994&lt;=29999,"25000 to 29999",D2994&lt;=34999,"30000 to 34999",D2994&lt;=39999,"35000 to 39999",D2994&lt;44999,"40000 to 44999",D2994&lt;=44999,"40000 to 44999",D2994&lt;=49999,"45000 to 49999",D2994&gt;=50000,"50000 or More")</f>
        <v>1000 to 4999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7" t="s">
        <v>8218</v>
      </c>
      <c r="G2995" t="s">
        <v>8223</v>
      </c>
      <c r="H2995" t="s">
        <v>8245</v>
      </c>
      <c r="I2995">
        <v>1455998867</v>
      </c>
      <c r="J2995" s="10">
        <v>1453406867</v>
      </c>
      <c r="K2995" s="11">
        <f t="shared" si="230"/>
        <v>42390.838738425926</v>
      </c>
      <c r="L2995" t="b">
        <v>0</v>
      </c>
      <c r="M2995">
        <v>22</v>
      </c>
      <c r="N2995" t="b">
        <v>1</v>
      </c>
      <c r="O2995" t="s">
        <v>8290</v>
      </c>
      <c r="P2995" t="s">
        <v>8330</v>
      </c>
      <c r="Q2995">
        <f t="shared" si="231"/>
        <v>2016</v>
      </c>
      <c r="R2995">
        <f t="shared" si="232"/>
        <v>1</v>
      </c>
      <c r="S2995">
        <f t="shared" si="233"/>
        <v>0</v>
      </c>
      <c r="T2995">
        <f t="shared" si="234"/>
        <v>0</v>
      </c>
      <c r="U2995" t="str" cm="1">
        <f t="array" ref="U2995">_xlfn.IFS(D2995&lt;1000,"Less Than 1000",D2995&lt;=4999,"1000 to 4999",D2995&lt;=9999,"5000 to 9999",D2995&lt;=14999,"10000 to 14999",D2995&lt;=19999,"15000 to 19999",D2995&lt;=24999,"20000 to 24999",D2995&lt;=29999,"25000 to 29999",D2995&lt;=34999,"30000 to 34999",D2995&lt;=39999,"35000 to 39999",D2995&lt;44999,"40000 to 44999",D2995&lt;=44999,"40000 to 44999",D2995&lt;=49999,"45000 to 49999",D2995&gt;=50000,"50000 or More")</f>
        <v>1000 to 4999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7" t="s">
        <v>8218</v>
      </c>
      <c r="G2996" t="s">
        <v>8224</v>
      </c>
      <c r="H2996" t="s">
        <v>8246</v>
      </c>
      <c r="I2996">
        <v>1412335772</v>
      </c>
      <c r="J2996" s="10">
        <v>1409743772</v>
      </c>
      <c r="K2996" s="11">
        <f t="shared" si="230"/>
        <v>41885.478842592594</v>
      </c>
      <c r="L2996" t="b">
        <v>0</v>
      </c>
      <c r="M2996">
        <v>59</v>
      </c>
      <c r="N2996" t="b">
        <v>1</v>
      </c>
      <c r="O2996" t="s">
        <v>8290</v>
      </c>
      <c r="P2996" t="s">
        <v>8330</v>
      </c>
      <c r="Q2996">
        <f t="shared" si="231"/>
        <v>2014</v>
      </c>
      <c r="R2996">
        <f t="shared" si="232"/>
        <v>1</v>
      </c>
      <c r="S2996">
        <f t="shared" si="233"/>
        <v>0</v>
      </c>
      <c r="T2996">
        <f t="shared" si="234"/>
        <v>0</v>
      </c>
      <c r="U2996" t="str" cm="1">
        <f t="array" ref="U2996">_xlfn.IFS(D2996&lt;1000,"Less Than 1000",D2996&lt;=4999,"1000 to 4999",D2996&lt;=9999,"5000 to 9999",D2996&lt;=14999,"10000 to 14999",D2996&lt;=19999,"15000 to 19999",D2996&lt;=24999,"20000 to 24999",D2996&lt;=29999,"25000 to 29999",D2996&lt;=34999,"30000 to 34999",D2996&lt;=39999,"35000 to 39999",D2996&lt;44999,"40000 to 44999",D2996&lt;=44999,"40000 to 44999",D2996&lt;=49999,"45000 to 49999",D2996&gt;=50000,"50000 or More")</f>
        <v>Less Than 1000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7" t="s">
        <v>8218</v>
      </c>
      <c r="G2997" t="s">
        <v>8223</v>
      </c>
      <c r="H2997" t="s">
        <v>8245</v>
      </c>
      <c r="I2997">
        <v>1484841471</v>
      </c>
      <c r="J2997" s="10">
        <v>1482249471</v>
      </c>
      <c r="K2997" s="11">
        <f t="shared" si="230"/>
        <v>42724.665173611109</v>
      </c>
      <c r="L2997" t="b">
        <v>0</v>
      </c>
      <c r="M2997">
        <v>249</v>
      </c>
      <c r="N2997" t="b">
        <v>1</v>
      </c>
      <c r="O2997" t="s">
        <v>8290</v>
      </c>
      <c r="P2997" t="s">
        <v>8330</v>
      </c>
      <c r="Q2997">
        <f t="shared" si="231"/>
        <v>2016</v>
      </c>
      <c r="R2997">
        <f t="shared" si="232"/>
        <v>1</v>
      </c>
      <c r="S2997">
        <f t="shared" si="233"/>
        <v>0</v>
      </c>
      <c r="T2997">
        <f t="shared" si="234"/>
        <v>0</v>
      </c>
      <c r="U2997" t="str" cm="1">
        <f t="array" ref="U2997">_xlfn.IFS(D2997&lt;1000,"Less Than 1000",D2997&lt;=4999,"1000 to 4999",D2997&lt;=9999,"5000 to 9999",D2997&lt;=14999,"10000 to 14999",D2997&lt;=19999,"15000 to 19999",D2997&lt;=24999,"20000 to 24999",D2997&lt;=29999,"25000 to 29999",D2997&lt;=34999,"30000 to 34999",D2997&lt;=39999,"35000 to 39999",D2997&lt;44999,"40000 to 44999",D2997&lt;=44999,"40000 to 44999",D2997&lt;=49999,"45000 to 49999",D2997&gt;=50000,"50000 or More")</f>
        <v>15000 to 19999</v>
      </c>
    </row>
    <row r="2998" spans="1:21" ht="28.5" x14ac:dyDescent="0.45">
      <c r="A2998">
        <v>734</v>
      </c>
      <c r="B2998" s="3" t="s">
        <v>735</v>
      </c>
      <c r="C2998" s="3" t="s">
        <v>4844</v>
      </c>
      <c r="D2998" s="6">
        <v>8500</v>
      </c>
      <c r="E2998" s="8">
        <v>10670</v>
      </c>
      <c r="F2998" s="17" t="s">
        <v>8218</v>
      </c>
      <c r="G2998" t="s">
        <v>8228</v>
      </c>
      <c r="H2998" t="s">
        <v>8250</v>
      </c>
      <c r="I2998">
        <v>1431147600</v>
      </c>
      <c r="J2998" s="10">
        <v>1428465420</v>
      </c>
      <c r="K2998" s="11">
        <f t="shared" si="230"/>
        <v>42102.164583333331</v>
      </c>
      <c r="L2998" t="b">
        <v>0</v>
      </c>
      <c r="M2998">
        <v>57</v>
      </c>
      <c r="N2998" t="b">
        <v>1</v>
      </c>
      <c r="O2998" t="s">
        <v>8295</v>
      </c>
      <c r="P2998" t="s">
        <v>8296</v>
      </c>
      <c r="Q2998">
        <f t="shared" si="231"/>
        <v>2015</v>
      </c>
      <c r="R2998">
        <f t="shared" si="232"/>
        <v>1</v>
      </c>
      <c r="S2998">
        <f t="shared" si="233"/>
        <v>0</v>
      </c>
      <c r="T2998">
        <f t="shared" si="234"/>
        <v>0</v>
      </c>
      <c r="U2998" t="str" cm="1">
        <f t="array" ref="U2998">_xlfn.IFS(D2998&lt;1000,"Less Than 1000",D2998&lt;=4999,"1000 to 4999",D2998&lt;=9999,"5000 to 9999",D2998&lt;=14999,"10000 to 14999",D2998&lt;=19999,"15000 to 19999",D2998&lt;=24999,"20000 to 24999",D2998&lt;=29999,"25000 to 29999",D2998&lt;=34999,"30000 to 34999",D2998&lt;=39999,"35000 to 39999",D2998&lt;44999,"40000 to 44999",D2998&lt;=44999,"40000 to 44999",D2998&lt;=49999,"45000 to 49999",D2998&gt;=50000,"50000 or More")</f>
        <v>5000 to 9999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7" t="s">
        <v>8218</v>
      </c>
      <c r="G2999" t="s">
        <v>8223</v>
      </c>
      <c r="H2999" t="s">
        <v>8245</v>
      </c>
      <c r="I2999">
        <v>1488171540</v>
      </c>
      <c r="J2999" s="10">
        <v>1486661793</v>
      </c>
      <c r="K2999" s="11">
        <f t="shared" si="230"/>
        <v>42775.733715277776</v>
      </c>
      <c r="L2999" t="b">
        <v>0</v>
      </c>
      <c r="M2999">
        <v>115</v>
      </c>
      <c r="N2999" t="b">
        <v>1</v>
      </c>
      <c r="O2999" t="s">
        <v>8290</v>
      </c>
      <c r="P2999" t="s">
        <v>8330</v>
      </c>
      <c r="Q2999">
        <f t="shared" si="231"/>
        <v>2017</v>
      </c>
      <c r="R2999">
        <f t="shared" si="232"/>
        <v>1</v>
      </c>
      <c r="S2999">
        <f t="shared" si="233"/>
        <v>0</v>
      </c>
      <c r="T2999">
        <f t="shared" si="234"/>
        <v>0</v>
      </c>
      <c r="U2999" t="str" cm="1">
        <f t="array" ref="U2999">_xlfn.IFS(D2999&lt;1000,"Less Than 1000",D2999&lt;=4999,"1000 to 4999",D2999&lt;=9999,"5000 to 9999",D2999&lt;=14999,"10000 to 14999",D2999&lt;=19999,"15000 to 19999",D2999&lt;=24999,"20000 to 24999",D2999&lt;=29999,"25000 to 29999",D2999&lt;=34999,"30000 to 34999",D2999&lt;=39999,"35000 to 39999",D2999&lt;44999,"40000 to 44999",D2999&lt;=44999,"40000 to 44999",D2999&lt;=49999,"45000 to 49999",D2999&gt;=50000,"50000 or More")</f>
        <v>10000 to 14999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7" t="s">
        <v>8218</v>
      </c>
      <c r="G3000" t="s">
        <v>8223</v>
      </c>
      <c r="H3000" t="s">
        <v>8245</v>
      </c>
      <c r="I3000">
        <v>1402892700</v>
      </c>
      <c r="J3000" s="10">
        <v>1400474329</v>
      </c>
      <c r="K3000" s="11">
        <f t="shared" si="230"/>
        <v>41778.193622685183</v>
      </c>
      <c r="L3000" t="b">
        <v>0</v>
      </c>
      <c r="M3000">
        <v>433</v>
      </c>
      <c r="N3000" t="b">
        <v>1</v>
      </c>
      <c r="O3000" t="s">
        <v>8290</v>
      </c>
      <c r="P3000" t="s">
        <v>8330</v>
      </c>
      <c r="Q3000">
        <f t="shared" si="231"/>
        <v>2014</v>
      </c>
      <c r="R3000">
        <f t="shared" si="232"/>
        <v>1</v>
      </c>
      <c r="S3000">
        <f t="shared" si="233"/>
        <v>0</v>
      </c>
      <c r="T3000">
        <f t="shared" si="234"/>
        <v>0</v>
      </c>
      <c r="U3000" t="str" cm="1">
        <f t="array" ref="U3000">_xlfn.IFS(D3000&lt;1000,"Less Than 1000",D3000&lt;=4999,"1000 to 4999",D3000&lt;=9999,"5000 to 9999",D3000&lt;=14999,"10000 to 14999",D3000&lt;=19999,"15000 to 19999",D3000&lt;=24999,"20000 to 24999",D3000&lt;=29999,"25000 to 29999",D3000&lt;=34999,"30000 to 34999",D3000&lt;=39999,"35000 to 39999",D3000&lt;44999,"40000 to 44999",D3000&lt;=44999,"40000 to 44999",D3000&lt;=49999,"45000 to 49999",D3000&gt;=50000,"50000 or More")</f>
        <v>50000 or More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7" t="s">
        <v>8218</v>
      </c>
      <c r="G3001" t="s">
        <v>8223</v>
      </c>
      <c r="H3001" t="s">
        <v>8245</v>
      </c>
      <c r="I3001">
        <v>1488333600</v>
      </c>
      <c r="J3001" s="10">
        <v>1487094360</v>
      </c>
      <c r="K3001" s="11">
        <f t="shared" si="230"/>
        <v>42780.740277777775</v>
      </c>
      <c r="L3001" t="b">
        <v>0</v>
      </c>
      <c r="M3001">
        <v>20</v>
      </c>
      <c r="N3001" t="b">
        <v>1</v>
      </c>
      <c r="O3001" t="s">
        <v>8290</v>
      </c>
      <c r="P3001" t="s">
        <v>8330</v>
      </c>
      <c r="Q3001">
        <f t="shared" si="231"/>
        <v>2017</v>
      </c>
      <c r="R3001">
        <f t="shared" si="232"/>
        <v>1</v>
      </c>
      <c r="S3001">
        <f t="shared" si="233"/>
        <v>0</v>
      </c>
      <c r="T3001">
        <f t="shared" si="234"/>
        <v>0</v>
      </c>
      <c r="U3001" t="str" cm="1">
        <f t="array" ref="U3001">_xlfn.IFS(D3001&lt;1000,"Less Than 1000",D3001&lt;=4999,"1000 to 4999",D3001&lt;=9999,"5000 to 9999",D3001&lt;=14999,"10000 to 14999",D3001&lt;=19999,"15000 to 19999",D3001&lt;=24999,"20000 to 24999",D3001&lt;=29999,"25000 to 29999",D3001&lt;=34999,"30000 to 34999",D3001&lt;=39999,"35000 to 39999",D3001&lt;44999,"40000 to 44999",D3001&lt;=44999,"40000 to 44999",D3001&lt;=49999,"45000 to 49999",D3001&gt;=50000,"50000 or More")</f>
        <v>1000 to 4999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7" t="s">
        <v>8218</v>
      </c>
      <c r="G3002" t="s">
        <v>8223</v>
      </c>
      <c r="H3002" t="s">
        <v>8245</v>
      </c>
      <c r="I3002">
        <v>1485885600</v>
      </c>
      <c r="J3002" s="10">
        <v>1484682670</v>
      </c>
      <c r="K3002" s="11">
        <f t="shared" si="230"/>
        <v>42752.827199074076</v>
      </c>
      <c r="L3002" t="b">
        <v>0</v>
      </c>
      <c r="M3002">
        <v>8</v>
      </c>
      <c r="N3002" t="b">
        <v>1</v>
      </c>
      <c r="O3002" t="s">
        <v>8290</v>
      </c>
      <c r="P3002" t="s">
        <v>8330</v>
      </c>
      <c r="Q3002">
        <f t="shared" si="231"/>
        <v>2017</v>
      </c>
      <c r="R3002">
        <f t="shared" si="232"/>
        <v>1</v>
      </c>
      <c r="S3002">
        <f t="shared" si="233"/>
        <v>0</v>
      </c>
      <c r="T3002">
        <f t="shared" si="234"/>
        <v>0</v>
      </c>
      <c r="U3002" t="str" cm="1">
        <f t="array" ref="U3002">_xlfn.IFS(D3002&lt;1000,"Less Than 1000",D3002&lt;=4999,"1000 to 4999",D3002&lt;=9999,"5000 to 9999",D3002&lt;=14999,"10000 to 14999",D3002&lt;=19999,"15000 to 19999",D3002&lt;=24999,"20000 to 24999",D3002&lt;=29999,"25000 to 29999",D3002&lt;=34999,"30000 to 34999",D3002&lt;=39999,"35000 to 39999",D3002&lt;44999,"40000 to 44999",D3002&lt;=44999,"40000 to 44999",D3002&lt;=49999,"45000 to 49999",D3002&gt;=50000,"50000 or More")</f>
        <v>Less Than 1000</v>
      </c>
    </row>
    <row r="3003" spans="1:21" ht="42.75" x14ac:dyDescent="0.45">
      <c r="A3003">
        <v>1567</v>
      </c>
      <c r="B3003" s="3" t="s">
        <v>1568</v>
      </c>
      <c r="C3003" s="3" t="s">
        <v>5677</v>
      </c>
      <c r="D3003" s="6">
        <v>8500</v>
      </c>
      <c r="E3003" s="8">
        <v>350</v>
      </c>
      <c r="F3003" s="17" t="s">
        <v>8219</v>
      </c>
      <c r="G3003" t="s">
        <v>8223</v>
      </c>
      <c r="H3003" t="s">
        <v>8245</v>
      </c>
      <c r="I3003">
        <v>1392595200</v>
      </c>
      <c r="J3003" s="10">
        <v>1391293745</v>
      </c>
      <c r="K3003" s="11">
        <f t="shared" si="230"/>
        <v>41671.936863425923</v>
      </c>
      <c r="L3003" t="b">
        <v>0</v>
      </c>
      <c r="M3003">
        <v>13</v>
      </c>
      <c r="N3003" t="b">
        <v>0</v>
      </c>
      <c r="O3003" t="s">
        <v>8295</v>
      </c>
      <c r="P3003" t="s">
        <v>8317</v>
      </c>
      <c r="Q3003">
        <f t="shared" si="231"/>
        <v>2014</v>
      </c>
      <c r="R3003">
        <f t="shared" si="232"/>
        <v>0</v>
      </c>
      <c r="S3003">
        <f t="shared" si="233"/>
        <v>0</v>
      </c>
      <c r="T3003">
        <f t="shared" si="234"/>
        <v>1</v>
      </c>
      <c r="U3003" t="str" cm="1">
        <f t="array" ref="U3003">_xlfn.IFS(D3003&lt;1000,"Less Than 1000",D3003&lt;=4999,"1000 to 4999",D3003&lt;=9999,"5000 to 9999",D3003&lt;=14999,"10000 to 14999",D3003&lt;=19999,"15000 to 19999",D3003&lt;=24999,"20000 to 24999",D3003&lt;=29999,"25000 to 29999",D3003&lt;=34999,"30000 to 34999",D3003&lt;=39999,"35000 to 39999",D3003&lt;44999,"40000 to 44999",D3003&lt;=44999,"40000 to 44999",D3003&lt;=49999,"45000 to 49999",D3003&gt;=50000,"50000 or More")</f>
        <v>5000 to 9999</v>
      </c>
    </row>
    <row r="3004" spans="1:21" ht="42.75" x14ac:dyDescent="0.45">
      <c r="A3004">
        <v>2580</v>
      </c>
      <c r="B3004" s="3" t="s">
        <v>2580</v>
      </c>
      <c r="C3004" s="3" t="s">
        <v>6690</v>
      </c>
      <c r="D3004" s="6">
        <v>8500</v>
      </c>
      <c r="E3004" s="8">
        <v>51</v>
      </c>
      <c r="F3004" s="17" t="s">
        <v>8219</v>
      </c>
      <c r="G3004" t="s">
        <v>8223</v>
      </c>
      <c r="H3004" t="s">
        <v>8245</v>
      </c>
      <c r="I3004">
        <v>1431745200</v>
      </c>
      <c r="J3004" s="10">
        <v>1429170603</v>
      </c>
      <c r="K3004" s="11">
        <f t="shared" si="230"/>
        <v>42110.326423611114</v>
      </c>
      <c r="L3004" t="b">
        <v>0</v>
      </c>
      <c r="M3004">
        <v>2</v>
      </c>
      <c r="N3004" t="b">
        <v>0</v>
      </c>
      <c r="O3004" t="s">
        <v>8309</v>
      </c>
      <c r="P3004" t="s">
        <v>8310</v>
      </c>
      <c r="Q3004">
        <f t="shared" si="231"/>
        <v>2015</v>
      </c>
      <c r="R3004">
        <f t="shared" si="232"/>
        <v>0</v>
      </c>
      <c r="S3004">
        <f t="shared" si="233"/>
        <v>0</v>
      </c>
      <c r="T3004">
        <f t="shared" si="234"/>
        <v>1</v>
      </c>
      <c r="U3004" t="str" cm="1">
        <f t="array" ref="U3004">_xlfn.IFS(D3004&lt;1000,"Less Than 1000",D3004&lt;=4999,"1000 to 4999",D3004&lt;=9999,"5000 to 9999",D3004&lt;=14999,"10000 to 14999",D3004&lt;=19999,"15000 to 19999",D3004&lt;=24999,"20000 to 24999",D3004&lt;=29999,"25000 to 29999",D3004&lt;=34999,"30000 to 34999",D3004&lt;=39999,"35000 to 39999",D3004&lt;44999,"40000 to 44999",D3004&lt;=44999,"40000 to 44999",D3004&lt;=49999,"45000 to 49999",D3004&gt;=50000,"50000 or More")</f>
        <v>5000 to 9999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7" t="s">
        <v>8218</v>
      </c>
      <c r="G3005" t="s">
        <v>8223</v>
      </c>
      <c r="H3005" t="s">
        <v>8245</v>
      </c>
      <c r="I3005">
        <v>1456811940</v>
      </c>
      <c r="J3005" s="10">
        <v>1454098976</v>
      </c>
      <c r="K3005" s="11">
        <f t="shared" si="230"/>
        <v>42398.849259259259</v>
      </c>
      <c r="L3005" t="b">
        <v>0</v>
      </c>
      <c r="M3005">
        <v>17</v>
      </c>
      <c r="N3005" t="b">
        <v>1</v>
      </c>
      <c r="O3005" t="s">
        <v>8290</v>
      </c>
      <c r="P3005" t="s">
        <v>8330</v>
      </c>
      <c r="Q3005">
        <f t="shared" si="231"/>
        <v>2016</v>
      </c>
      <c r="R3005">
        <f t="shared" si="232"/>
        <v>1</v>
      </c>
      <c r="S3005">
        <f t="shared" si="233"/>
        <v>0</v>
      </c>
      <c r="T3005">
        <f t="shared" si="234"/>
        <v>0</v>
      </c>
      <c r="U3005" t="str" cm="1">
        <f t="array" ref="U3005">_xlfn.IFS(D3005&lt;1000,"Less Than 1000",D3005&lt;=4999,"1000 to 4999",D3005&lt;=9999,"5000 to 9999",D3005&lt;=14999,"10000 to 14999",D3005&lt;=19999,"15000 to 19999",D3005&lt;=24999,"20000 to 24999",D3005&lt;=29999,"25000 to 29999",D3005&lt;=34999,"30000 to 34999",D3005&lt;=39999,"35000 to 39999",D3005&lt;44999,"40000 to 44999",D3005&lt;=44999,"40000 to 44999",D3005&lt;=49999,"45000 to 49999",D3005&gt;=50000,"50000 or More")</f>
        <v>1000 to 4999</v>
      </c>
    </row>
    <row r="3006" spans="1:21" ht="42.75" x14ac:dyDescent="0.45">
      <c r="A3006">
        <v>1754</v>
      </c>
      <c r="B3006" s="3" t="s">
        <v>1755</v>
      </c>
      <c r="C3006" s="3" t="s">
        <v>5864</v>
      </c>
      <c r="D3006" s="6">
        <v>8500</v>
      </c>
      <c r="E3006" s="8">
        <v>9395</v>
      </c>
      <c r="F3006" s="17" t="s">
        <v>8218</v>
      </c>
      <c r="G3006" t="s">
        <v>8228</v>
      </c>
      <c r="H3006" t="s">
        <v>8250</v>
      </c>
      <c r="I3006">
        <v>1428091353</v>
      </c>
      <c r="J3006" s="10">
        <v>1425502953</v>
      </c>
      <c r="K3006" s="11">
        <f t="shared" si="230"/>
        <v>42067.876770833333</v>
      </c>
      <c r="L3006" t="b">
        <v>0</v>
      </c>
      <c r="M3006">
        <v>90</v>
      </c>
      <c r="N3006" t="b">
        <v>1</v>
      </c>
      <c r="O3006" t="s">
        <v>8311</v>
      </c>
      <c r="P3006" t="s">
        <v>8312</v>
      </c>
      <c r="Q3006">
        <f t="shared" si="231"/>
        <v>2015</v>
      </c>
      <c r="R3006">
        <f t="shared" si="232"/>
        <v>1</v>
      </c>
      <c r="S3006">
        <f t="shared" si="233"/>
        <v>0</v>
      </c>
      <c r="T3006">
        <f t="shared" si="234"/>
        <v>0</v>
      </c>
      <c r="U3006" t="str" cm="1">
        <f t="array" ref="U3006">_xlfn.IFS(D3006&lt;1000,"Less Than 1000",D3006&lt;=4999,"1000 to 4999",D3006&lt;=9999,"5000 to 9999",D3006&lt;=14999,"10000 to 14999",D3006&lt;=19999,"15000 to 19999",D3006&lt;=24999,"20000 to 24999",D3006&lt;=29999,"25000 to 29999",D3006&lt;=34999,"30000 to 34999",D3006&lt;=39999,"35000 to 39999",D3006&lt;44999,"40000 to 44999",D3006&lt;=44999,"40000 to 44999",D3006&lt;=49999,"45000 to 49999",D3006&gt;=50000,"50000 or More")</f>
        <v>5000 to 9999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7" t="s">
        <v>8218</v>
      </c>
      <c r="G3007" t="s">
        <v>8223</v>
      </c>
      <c r="H3007" t="s">
        <v>8245</v>
      </c>
      <c r="I3007">
        <v>1412611905</v>
      </c>
      <c r="J3007" s="10">
        <v>1410019905</v>
      </c>
      <c r="K3007" s="11">
        <f t="shared" si="230"/>
        <v>41888.674826388888</v>
      </c>
      <c r="L3007" t="b">
        <v>0</v>
      </c>
      <c r="M3007">
        <v>118</v>
      </c>
      <c r="N3007" t="b">
        <v>1</v>
      </c>
      <c r="O3007" t="s">
        <v>8290</v>
      </c>
      <c r="P3007" t="s">
        <v>8330</v>
      </c>
      <c r="Q3007">
        <f t="shared" si="231"/>
        <v>2014</v>
      </c>
      <c r="R3007">
        <f t="shared" si="232"/>
        <v>1</v>
      </c>
      <c r="S3007">
        <f t="shared" si="233"/>
        <v>0</v>
      </c>
      <c r="T3007">
        <f t="shared" si="234"/>
        <v>0</v>
      </c>
      <c r="U3007" t="str" cm="1">
        <f t="array" ref="U3007">_xlfn.IFS(D3007&lt;1000,"Less Than 1000",D3007&lt;=4999,"1000 to 4999",D3007&lt;=9999,"5000 to 9999",D3007&lt;=14999,"10000 to 14999",D3007&lt;=19999,"15000 to 19999",D3007&lt;=24999,"20000 to 24999",D3007&lt;=29999,"25000 to 29999",D3007&lt;=34999,"30000 to 34999",D3007&lt;=39999,"35000 to 39999",D3007&lt;44999,"40000 to 44999",D3007&lt;=44999,"40000 to 44999",D3007&lt;=49999,"45000 to 49999",D3007&gt;=50000,"50000 or More")</f>
        <v>10000 to 14999</v>
      </c>
    </row>
    <row r="3008" spans="1:21" ht="42.75" x14ac:dyDescent="0.45">
      <c r="A3008">
        <v>2230</v>
      </c>
      <c r="B3008" s="3" t="s">
        <v>2231</v>
      </c>
      <c r="C3008" s="3" t="s">
        <v>6340</v>
      </c>
      <c r="D3008" s="6">
        <v>8500</v>
      </c>
      <c r="E3008" s="8">
        <v>10706</v>
      </c>
      <c r="F3008" s="17" t="s">
        <v>8218</v>
      </c>
      <c r="G3008" t="s">
        <v>8223</v>
      </c>
      <c r="H3008" t="s">
        <v>8245</v>
      </c>
      <c r="I3008">
        <v>1398460127</v>
      </c>
      <c r="J3008" s="10">
        <v>1395868127</v>
      </c>
      <c r="K3008" s="11">
        <f t="shared" si="230"/>
        <v>41724.881099537037</v>
      </c>
      <c r="L3008" t="b">
        <v>0</v>
      </c>
      <c r="M3008">
        <v>498</v>
      </c>
      <c r="N3008" t="b">
        <v>1</v>
      </c>
      <c r="O3008" t="s">
        <v>8306</v>
      </c>
      <c r="P3008" t="s">
        <v>8324</v>
      </c>
      <c r="Q3008">
        <f t="shared" si="231"/>
        <v>2014</v>
      </c>
      <c r="R3008">
        <f t="shared" si="232"/>
        <v>1</v>
      </c>
      <c r="S3008">
        <f t="shared" si="233"/>
        <v>0</v>
      </c>
      <c r="T3008">
        <f t="shared" si="234"/>
        <v>0</v>
      </c>
      <c r="U3008" t="str" cm="1">
        <f t="array" ref="U3008">_xlfn.IFS(D3008&lt;1000,"Less Than 1000",D3008&lt;=4999,"1000 to 4999",D3008&lt;=9999,"5000 to 9999",D3008&lt;=14999,"10000 to 14999",D3008&lt;=19999,"15000 to 19999",D3008&lt;=24999,"20000 to 24999",D3008&lt;=29999,"25000 to 29999",D3008&lt;=34999,"30000 to 34999",D3008&lt;=39999,"35000 to 39999",D3008&lt;44999,"40000 to 44999",D3008&lt;=44999,"40000 to 44999",D3008&lt;=49999,"45000 to 49999",D3008&gt;=50000,"50000 or More")</f>
        <v>5000 to 9999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7" t="s">
        <v>8218</v>
      </c>
      <c r="G3009" t="s">
        <v>8223</v>
      </c>
      <c r="H3009" t="s">
        <v>8245</v>
      </c>
      <c r="I3009">
        <v>1429938683</v>
      </c>
      <c r="J3009" s="10">
        <v>1428124283</v>
      </c>
      <c r="K3009" s="11">
        <f t="shared" si="230"/>
        <v>42098.216238425928</v>
      </c>
      <c r="L3009" t="b">
        <v>0</v>
      </c>
      <c r="M3009">
        <v>20</v>
      </c>
      <c r="N3009" t="b">
        <v>1</v>
      </c>
      <c r="O3009" t="s">
        <v>8290</v>
      </c>
      <c r="P3009" t="s">
        <v>8330</v>
      </c>
      <c r="Q3009">
        <f t="shared" si="231"/>
        <v>2015</v>
      </c>
      <c r="R3009">
        <f t="shared" si="232"/>
        <v>1</v>
      </c>
      <c r="S3009">
        <f t="shared" si="233"/>
        <v>0</v>
      </c>
      <c r="T3009">
        <f t="shared" si="234"/>
        <v>0</v>
      </c>
      <c r="U3009" t="str" cm="1">
        <f t="array" ref="U3009">_xlfn.IFS(D3009&lt;1000,"Less Than 1000",D3009&lt;=4999,"1000 to 4999",D3009&lt;=9999,"5000 to 9999",D3009&lt;=14999,"10000 to 14999",D3009&lt;=19999,"15000 to 19999",D3009&lt;=24999,"20000 to 24999",D3009&lt;=29999,"25000 to 29999",D3009&lt;=34999,"30000 to 34999",D3009&lt;=39999,"35000 to 39999",D3009&lt;44999,"40000 to 44999",D3009&lt;=44999,"40000 to 44999",D3009&lt;=49999,"45000 to 49999",D3009&gt;=50000,"50000 or More")</f>
        <v>Less Than 1000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7" t="s">
        <v>8218</v>
      </c>
      <c r="G3010" t="s">
        <v>8223</v>
      </c>
      <c r="H3010" t="s">
        <v>8245</v>
      </c>
      <c r="I3010">
        <v>1453352719</v>
      </c>
      <c r="J3010" s="10">
        <v>1450760719</v>
      </c>
      <c r="K3010" s="11">
        <f t="shared" ref="K3010:K3073" si="235">(((J3010/60)/60)/24)+DATE(1970,1,1)</f>
        <v>42360.212025462963</v>
      </c>
      <c r="L3010" t="b">
        <v>0</v>
      </c>
      <c r="M3010">
        <v>26</v>
      </c>
      <c r="N3010" t="b">
        <v>1</v>
      </c>
      <c r="O3010" t="s">
        <v>8290</v>
      </c>
      <c r="P3010" t="s">
        <v>8330</v>
      </c>
      <c r="Q3010">
        <f t="shared" ref="Q3010:Q3073" si="236">YEAR(K3010)</f>
        <v>2015</v>
      </c>
      <c r="R3010">
        <f t="shared" ref="R3010:R3073" si="237">COUNTIF(F3010,"=successful")</f>
        <v>1</v>
      </c>
      <c r="S3010">
        <f t="shared" ref="S3010:S3073" si="238">COUNTIF(F3010,"=failed")</f>
        <v>0</v>
      </c>
      <c r="T3010">
        <f t="shared" ref="T3010:T3073" si="239">COUNTIF(F3010,"=canceled")</f>
        <v>0</v>
      </c>
      <c r="U3010" t="str" cm="1">
        <f t="array" ref="U3010">_xlfn.IFS(D3010&lt;1000,"Less Than 1000",D3010&lt;=4999,"1000 to 4999",D3010&lt;=9999,"5000 to 9999",D3010&lt;=14999,"10000 to 14999",D3010&lt;=19999,"15000 to 19999",D3010&lt;=24999,"20000 to 24999",D3010&lt;=29999,"25000 to 29999",D3010&lt;=34999,"30000 to 34999",D3010&lt;=39999,"35000 to 39999",D3010&lt;44999,"40000 to 44999",D3010&lt;=44999,"40000 to 44999",D3010&lt;=49999,"45000 to 49999",D3010&gt;=50000,"50000 or More")</f>
        <v>1000 to 4999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7" t="s">
        <v>8218</v>
      </c>
      <c r="G3011" t="s">
        <v>8223</v>
      </c>
      <c r="H3011" t="s">
        <v>8245</v>
      </c>
      <c r="I3011">
        <v>1417012840</v>
      </c>
      <c r="J3011" s="10">
        <v>1414417240</v>
      </c>
      <c r="K3011" s="11">
        <f t="shared" si="235"/>
        <v>41939.569907407407</v>
      </c>
      <c r="L3011" t="b">
        <v>0</v>
      </c>
      <c r="M3011">
        <v>128</v>
      </c>
      <c r="N3011" t="b">
        <v>1</v>
      </c>
      <c r="O3011" t="s">
        <v>8290</v>
      </c>
      <c r="P3011" t="s">
        <v>8330</v>
      </c>
      <c r="Q3011">
        <f t="shared" si="236"/>
        <v>2014</v>
      </c>
      <c r="R3011">
        <f t="shared" si="237"/>
        <v>1</v>
      </c>
      <c r="S3011">
        <f t="shared" si="238"/>
        <v>0</v>
      </c>
      <c r="T3011">
        <f t="shared" si="239"/>
        <v>0</v>
      </c>
      <c r="U3011" t="str" cm="1">
        <f t="array" ref="U3011">_xlfn.IFS(D3011&lt;1000,"Less Than 1000",D3011&lt;=4999,"1000 to 4999",D3011&lt;=9999,"5000 to 9999",D3011&lt;=14999,"10000 to 14999",D3011&lt;=19999,"15000 to 19999",D3011&lt;=24999,"20000 to 24999",D3011&lt;=29999,"25000 to 29999",D3011&lt;=34999,"30000 to 34999",D3011&lt;=39999,"35000 to 39999",D3011&lt;44999,"40000 to 44999",D3011&lt;=44999,"40000 to 44999",D3011&lt;=49999,"45000 to 49999",D3011&gt;=50000,"50000 or More")</f>
        <v>25000 to 29999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7" t="s">
        <v>8218</v>
      </c>
      <c r="G3012" t="s">
        <v>8223</v>
      </c>
      <c r="H3012" t="s">
        <v>8245</v>
      </c>
      <c r="I3012">
        <v>1424548719</v>
      </c>
      <c r="J3012" s="10">
        <v>1419364719</v>
      </c>
      <c r="K3012" s="11">
        <f t="shared" si="235"/>
        <v>41996.832395833335</v>
      </c>
      <c r="L3012" t="b">
        <v>0</v>
      </c>
      <c r="M3012">
        <v>15</v>
      </c>
      <c r="N3012" t="b">
        <v>1</v>
      </c>
      <c r="O3012" t="s">
        <v>8290</v>
      </c>
      <c r="P3012" t="s">
        <v>8330</v>
      </c>
      <c r="Q3012">
        <f t="shared" si="236"/>
        <v>2014</v>
      </c>
      <c r="R3012">
        <f t="shared" si="237"/>
        <v>1</v>
      </c>
      <c r="S3012">
        <f t="shared" si="238"/>
        <v>0</v>
      </c>
      <c r="T3012">
        <f t="shared" si="239"/>
        <v>0</v>
      </c>
      <c r="U3012" t="str" cm="1">
        <f t="array" ref="U3012">_xlfn.IFS(D3012&lt;1000,"Less Than 1000",D3012&lt;=4999,"1000 to 4999",D3012&lt;=9999,"5000 to 9999",D3012&lt;=14999,"10000 to 14999",D3012&lt;=19999,"15000 to 19999",D3012&lt;=24999,"20000 to 24999",D3012&lt;=29999,"25000 to 29999",D3012&lt;=34999,"30000 to 34999",D3012&lt;=39999,"35000 to 39999",D3012&lt;44999,"40000 to 44999",D3012&lt;=44999,"40000 to 44999",D3012&lt;=49999,"45000 to 49999",D3012&gt;=50000,"50000 or More")</f>
        <v>1000 to 4999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7" t="s">
        <v>8218</v>
      </c>
      <c r="G3013" t="s">
        <v>8226</v>
      </c>
      <c r="H3013" t="s">
        <v>8248</v>
      </c>
      <c r="I3013">
        <v>1450911540</v>
      </c>
      <c r="J3013" s="10">
        <v>1448536516</v>
      </c>
      <c r="K3013" s="11">
        <f t="shared" si="235"/>
        <v>42334.468935185185</v>
      </c>
      <c r="L3013" t="b">
        <v>0</v>
      </c>
      <c r="M3013">
        <v>25</v>
      </c>
      <c r="N3013" t="b">
        <v>1</v>
      </c>
      <c r="O3013" t="s">
        <v>8290</v>
      </c>
      <c r="P3013" t="s">
        <v>8330</v>
      </c>
      <c r="Q3013">
        <f t="shared" si="236"/>
        <v>2015</v>
      </c>
      <c r="R3013">
        <f t="shared" si="237"/>
        <v>1</v>
      </c>
      <c r="S3013">
        <f t="shared" si="238"/>
        <v>0</v>
      </c>
      <c r="T3013">
        <f t="shared" si="239"/>
        <v>0</v>
      </c>
      <c r="U3013" t="str" cm="1">
        <f t="array" ref="U3013">_xlfn.IFS(D3013&lt;1000,"Less Than 1000",D3013&lt;=4999,"1000 to 4999",D3013&lt;=9999,"5000 to 9999",D3013&lt;=14999,"10000 to 14999",D3013&lt;=19999,"15000 to 19999",D3013&lt;=24999,"20000 to 24999",D3013&lt;=29999,"25000 to 29999",D3013&lt;=34999,"30000 to 34999",D3013&lt;=39999,"35000 to 39999",D3013&lt;44999,"40000 to 44999",D3013&lt;=44999,"40000 to 44999",D3013&lt;=49999,"45000 to 49999",D3013&gt;=50000,"50000 or More")</f>
        <v>Less Than 1000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7" t="s">
        <v>8218</v>
      </c>
      <c r="G3014" t="s">
        <v>8223</v>
      </c>
      <c r="H3014" t="s">
        <v>8245</v>
      </c>
      <c r="I3014">
        <v>1423587130</v>
      </c>
      <c r="J3014" s="10">
        <v>1421772730</v>
      </c>
      <c r="K3014" s="11">
        <f t="shared" si="235"/>
        <v>42024.702893518523</v>
      </c>
      <c r="L3014" t="b">
        <v>0</v>
      </c>
      <c r="M3014">
        <v>55</v>
      </c>
      <c r="N3014" t="b">
        <v>1</v>
      </c>
      <c r="O3014" t="s">
        <v>8290</v>
      </c>
      <c r="P3014" t="s">
        <v>8330</v>
      </c>
      <c r="Q3014">
        <f t="shared" si="236"/>
        <v>2015</v>
      </c>
      <c r="R3014">
        <f t="shared" si="237"/>
        <v>1</v>
      </c>
      <c r="S3014">
        <f t="shared" si="238"/>
        <v>0</v>
      </c>
      <c r="T3014">
        <f t="shared" si="239"/>
        <v>0</v>
      </c>
      <c r="U3014" t="str" cm="1">
        <f t="array" ref="U3014">_xlfn.IFS(D3014&lt;1000,"Less Than 1000",D3014&lt;=4999,"1000 to 4999",D3014&lt;=9999,"5000 to 9999",D3014&lt;=14999,"10000 to 14999",D3014&lt;=19999,"15000 to 19999",D3014&lt;=24999,"20000 to 24999",D3014&lt;=29999,"25000 to 29999",D3014&lt;=34999,"30000 to 34999",D3014&lt;=39999,"35000 to 39999",D3014&lt;44999,"40000 to 44999",D3014&lt;=44999,"40000 to 44999",D3014&lt;=49999,"45000 to 49999",D3014&gt;=50000,"50000 or More")</f>
        <v>1000 to 4999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7" t="s">
        <v>8218</v>
      </c>
      <c r="G3015" t="s">
        <v>8223</v>
      </c>
      <c r="H3015" t="s">
        <v>8245</v>
      </c>
      <c r="I3015">
        <v>1434917049</v>
      </c>
      <c r="J3015" s="10">
        <v>1432325049</v>
      </c>
      <c r="K3015" s="11">
        <f t="shared" si="235"/>
        <v>42146.836215277777</v>
      </c>
      <c r="L3015" t="b">
        <v>0</v>
      </c>
      <c r="M3015">
        <v>107</v>
      </c>
      <c r="N3015" t="b">
        <v>1</v>
      </c>
      <c r="O3015" t="s">
        <v>8290</v>
      </c>
      <c r="P3015" t="s">
        <v>8330</v>
      </c>
      <c r="Q3015">
        <f t="shared" si="236"/>
        <v>2015</v>
      </c>
      <c r="R3015">
        <f t="shared" si="237"/>
        <v>1</v>
      </c>
      <c r="S3015">
        <f t="shared" si="238"/>
        <v>0</v>
      </c>
      <c r="T3015">
        <f t="shared" si="239"/>
        <v>0</v>
      </c>
      <c r="U3015" t="str" cm="1">
        <f t="array" ref="U3015">_xlfn.IFS(D3015&lt;1000,"Less Than 1000",D3015&lt;=4999,"1000 to 4999",D3015&lt;=9999,"5000 to 9999",D3015&lt;=14999,"10000 to 14999",D3015&lt;=19999,"15000 to 19999",D3015&lt;=24999,"20000 to 24999",D3015&lt;=29999,"25000 to 29999",D3015&lt;=34999,"30000 to 34999",D3015&lt;=39999,"35000 to 39999",D3015&lt;44999,"40000 to 44999",D3015&lt;=44999,"40000 to 44999",D3015&lt;=49999,"45000 to 49999",D3015&gt;=50000,"50000 or More")</f>
        <v>10000 to 14999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7" t="s">
        <v>8218</v>
      </c>
      <c r="G3016" t="s">
        <v>8223</v>
      </c>
      <c r="H3016" t="s">
        <v>8245</v>
      </c>
      <c r="I3016">
        <v>1415163600</v>
      </c>
      <c r="J3016" s="10">
        <v>1412737080</v>
      </c>
      <c r="K3016" s="11">
        <f t="shared" si="235"/>
        <v>41920.123611111114</v>
      </c>
      <c r="L3016" t="b">
        <v>0</v>
      </c>
      <c r="M3016">
        <v>557</v>
      </c>
      <c r="N3016" t="b">
        <v>1</v>
      </c>
      <c r="O3016" t="s">
        <v>8290</v>
      </c>
      <c r="P3016" t="s">
        <v>8330</v>
      </c>
      <c r="Q3016">
        <f t="shared" si="236"/>
        <v>2014</v>
      </c>
      <c r="R3016">
        <f t="shared" si="237"/>
        <v>1</v>
      </c>
      <c r="S3016">
        <f t="shared" si="238"/>
        <v>0</v>
      </c>
      <c r="T3016">
        <f t="shared" si="239"/>
        <v>0</v>
      </c>
      <c r="U3016" t="str" cm="1">
        <f t="array" ref="U3016">_xlfn.IFS(D3016&lt;1000,"Less Than 1000",D3016&lt;=4999,"1000 to 4999",D3016&lt;=9999,"5000 to 9999",D3016&lt;=14999,"10000 to 14999",D3016&lt;=19999,"15000 to 19999",D3016&lt;=24999,"20000 to 24999",D3016&lt;=29999,"25000 to 29999",D3016&lt;=34999,"30000 to 34999",D3016&lt;=39999,"35000 to 39999",D3016&lt;44999,"40000 to 44999",D3016&lt;=44999,"40000 to 44999",D3016&lt;=49999,"45000 to 49999",D3016&gt;=50000,"50000 or More")</f>
        <v>25000 to 29999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7" t="s">
        <v>8218</v>
      </c>
      <c r="G3017" t="s">
        <v>8223</v>
      </c>
      <c r="H3017" t="s">
        <v>8245</v>
      </c>
      <c r="I3017">
        <v>1402459200</v>
      </c>
      <c r="J3017" s="10">
        <v>1401125238</v>
      </c>
      <c r="K3017" s="11">
        <f t="shared" si="235"/>
        <v>41785.72729166667</v>
      </c>
      <c r="L3017" t="b">
        <v>0</v>
      </c>
      <c r="M3017">
        <v>40</v>
      </c>
      <c r="N3017" t="b">
        <v>1</v>
      </c>
      <c r="O3017" t="s">
        <v>8290</v>
      </c>
      <c r="P3017" t="s">
        <v>8330</v>
      </c>
      <c r="Q3017">
        <f t="shared" si="236"/>
        <v>2014</v>
      </c>
      <c r="R3017">
        <f t="shared" si="237"/>
        <v>1</v>
      </c>
      <c r="S3017">
        <f t="shared" si="238"/>
        <v>0</v>
      </c>
      <c r="T3017">
        <f t="shared" si="239"/>
        <v>0</v>
      </c>
      <c r="U3017" t="str" cm="1">
        <f t="array" ref="U3017">_xlfn.IFS(D3017&lt;1000,"Less Than 1000",D3017&lt;=4999,"1000 to 4999",D3017&lt;=9999,"5000 to 9999",D3017&lt;=14999,"10000 to 14999",D3017&lt;=19999,"15000 to 19999",D3017&lt;=24999,"20000 to 24999",D3017&lt;=29999,"25000 to 29999",D3017&lt;=34999,"30000 to 34999",D3017&lt;=39999,"35000 to 39999",D3017&lt;44999,"40000 to 44999",D3017&lt;=44999,"40000 to 44999",D3017&lt;=49999,"45000 to 49999",D3017&gt;=50000,"50000 or More")</f>
        <v>1000 to 4999</v>
      </c>
    </row>
    <row r="3018" spans="1:21" ht="42.75" x14ac:dyDescent="0.45">
      <c r="A3018">
        <v>2251</v>
      </c>
      <c r="B3018" s="3" t="s">
        <v>2252</v>
      </c>
      <c r="C3018" s="3" t="s">
        <v>6361</v>
      </c>
      <c r="D3018" s="6">
        <v>8500</v>
      </c>
      <c r="E3018" s="8">
        <v>11428.19</v>
      </c>
      <c r="F3018" s="17" t="s">
        <v>8218</v>
      </c>
      <c r="G3018" t="s">
        <v>8223</v>
      </c>
      <c r="H3018" t="s">
        <v>8245</v>
      </c>
      <c r="I3018">
        <v>1408177077</v>
      </c>
      <c r="J3018" s="10">
        <v>1406362677</v>
      </c>
      <c r="K3018" s="11">
        <f t="shared" si="235"/>
        <v>41846.34579861111</v>
      </c>
      <c r="L3018" t="b">
        <v>0</v>
      </c>
      <c r="M3018">
        <v>480</v>
      </c>
      <c r="N3018" t="b">
        <v>1</v>
      </c>
      <c r="O3018" t="s">
        <v>8306</v>
      </c>
      <c r="P3018" t="s">
        <v>8324</v>
      </c>
      <c r="Q3018">
        <f t="shared" si="236"/>
        <v>2014</v>
      </c>
      <c r="R3018">
        <f t="shared" si="237"/>
        <v>1</v>
      </c>
      <c r="S3018">
        <f t="shared" si="238"/>
        <v>0</v>
      </c>
      <c r="T3018">
        <f t="shared" si="239"/>
        <v>0</v>
      </c>
      <c r="U3018" t="str" cm="1">
        <f t="array" ref="U3018">_xlfn.IFS(D3018&lt;1000,"Less Than 1000",D3018&lt;=4999,"1000 to 4999",D3018&lt;=9999,"5000 to 9999",D3018&lt;=14999,"10000 to 14999",D3018&lt;=19999,"15000 to 19999",D3018&lt;=24999,"20000 to 24999",D3018&lt;=29999,"25000 to 29999",D3018&lt;=34999,"30000 to 34999",D3018&lt;=39999,"35000 to 39999",D3018&lt;44999,"40000 to 44999",D3018&lt;=44999,"40000 to 44999",D3018&lt;=49999,"45000 to 49999",D3018&gt;=50000,"50000 or More")</f>
        <v>5000 to 9999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7" t="s">
        <v>8218</v>
      </c>
      <c r="G3019" t="s">
        <v>8223</v>
      </c>
      <c r="H3019" t="s">
        <v>8245</v>
      </c>
      <c r="I3019">
        <v>1408566243</v>
      </c>
      <c r="J3019" s="10">
        <v>1405974243</v>
      </c>
      <c r="K3019" s="11">
        <f t="shared" si="235"/>
        <v>41841.850034722222</v>
      </c>
      <c r="L3019" t="b">
        <v>0</v>
      </c>
      <c r="M3019">
        <v>159</v>
      </c>
      <c r="N3019" t="b">
        <v>1</v>
      </c>
      <c r="O3019" t="s">
        <v>8290</v>
      </c>
      <c r="P3019" t="s">
        <v>8330</v>
      </c>
      <c r="Q3019">
        <f t="shared" si="236"/>
        <v>2014</v>
      </c>
      <c r="R3019">
        <f t="shared" si="237"/>
        <v>1</v>
      </c>
      <c r="S3019">
        <f t="shared" si="238"/>
        <v>0</v>
      </c>
      <c r="T3019">
        <f t="shared" si="239"/>
        <v>0</v>
      </c>
      <c r="U3019" t="str" cm="1">
        <f t="array" ref="U3019">_xlfn.IFS(D3019&lt;1000,"Less Than 1000",D3019&lt;=4999,"1000 to 4999",D3019&lt;=9999,"5000 to 9999",D3019&lt;=14999,"10000 to 14999",D3019&lt;=19999,"15000 to 19999",D3019&lt;=24999,"20000 to 24999",D3019&lt;=29999,"25000 to 29999",D3019&lt;=34999,"30000 to 34999",D3019&lt;=39999,"35000 to 39999",D3019&lt;44999,"40000 to 44999",D3019&lt;=44999,"40000 to 44999",D3019&lt;=49999,"45000 to 49999",D3019&gt;=50000,"50000 or More")</f>
        <v>20000 to 24999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7" t="s">
        <v>8218</v>
      </c>
      <c r="G3020" t="s">
        <v>8229</v>
      </c>
      <c r="H3020" t="s">
        <v>8248</v>
      </c>
      <c r="I3020">
        <v>1437429600</v>
      </c>
      <c r="J3020" s="10">
        <v>1433747376</v>
      </c>
      <c r="K3020" s="11">
        <f t="shared" si="235"/>
        <v>42163.29833333334</v>
      </c>
      <c r="L3020" t="b">
        <v>0</v>
      </c>
      <c r="M3020">
        <v>41</v>
      </c>
      <c r="N3020" t="b">
        <v>1</v>
      </c>
      <c r="O3020" t="s">
        <v>8290</v>
      </c>
      <c r="P3020" t="s">
        <v>8330</v>
      </c>
      <c r="Q3020">
        <f t="shared" si="236"/>
        <v>2015</v>
      </c>
      <c r="R3020">
        <f t="shared" si="237"/>
        <v>1</v>
      </c>
      <c r="S3020">
        <f t="shared" si="238"/>
        <v>0</v>
      </c>
      <c r="T3020">
        <f t="shared" si="239"/>
        <v>0</v>
      </c>
      <c r="U3020" t="str" cm="1">
        <f t="array" ref="U3020">_xlfn.IFS(D3020&lt;1000,"Less Than 1000",D3020&lt;=4999,"1000 to 4999",D3020&lt;=9999,"5000 to 9999",D3020&lt;=14999,"10000 to 14999",D3020&lt;=19999,"15000 to 19999",D3020&lt;=24999,"20000 to 24999",D3020&lt;=29999,"25000 to 29999",D3020&lt;=34999,"30000 to 34999",D3020&lt;=39999,"35000 to 39999",D3020&lt;44999,"40000 to 44999",D3020&lt;=44999,"40000 to 44999",D3020&lt;=49999,"45000 to 49999",D3020&gt;=50000,"50000 or More")</f>
        <v>1000 to 4999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7" t="s">
        <v>8218</v>
      </c>
      <c r="G3021" t="s">
        <v>8223</v>
      </c>
      <c r="H3021" t="s">
        <v>8245</v>
      </c>
      <c r="I3021">
        <v>1401159600</v>
      </c>
      <c r="J3021" s="10">
        <v>1398801620</v>
      </c>
      <c r="K3021" s="11">
        <f t="shared" si="235"/>
        <v>41758.833564814813</v>
      </c>
      <c r="L3021" t="b">
        <v>0</v>
      </c>
      <c r="M3021">
        <v>226</v>
      </c>
      <c r="N3021" t="b">
        <v>1</v>
      </c>
      <c r="O3021" t="s">
        <v>8290</v>
      </c>
      <c r="P3021" t="s">
        <v>8330</v>
      </c>
      <c r="Q3021">
        <f t="shared" si="236"/>
        <v>2014</v>
      </c>
      <c r="R3021">
        <f t="shared" si="237"/>
        <v>1</v>
      </c>
      <c r="S3021">
        <f t="shared" si="238"/>
        <v>0</v>
      </c>
      <c r="T3021">
        <f t="shared" si="239"/>
        <v>0</v>
      </c>
      <c r="U3021" t="str" cm="1">
        <f t="array" ref="U3021">_xlfn.IFS(D3021&lt;1000,"Less Than 1000",D3021&lt;=4999,"1000 to 4999",D3021&lt;=9999,"5000 to 9999",D3021&lt;=14999,"10000 to 14999",D3021&lt;=19999,"15000 to 19999",D3021&lt;=24999,"20000 to 24999",D3021&lt;=29999,"25000 to 29999",D3021&lt;=34999,"30000 to 34999",D3021&lt;=39999,"35000 to 39999",D3021&lt;44999,"40000 to 44999",D3021&lt;=44999,"40000 to 44999",D3021&lt;=49999,"45000 to 49999",D3021&gt;=50000,"50000 or More")</f>
        <v>15000 to 19999</v>
      </c>
    </row>
    <row r="3022" spans="1:21" ht="42.75" x14ac:dyDescent="0.45">
      <c r="A3022">
        <v>2277</v>
      </c>
      <c r="B3022" s="3" t="s">
        <v>2278</v>
      </c>
      <c r="C3022" s="3" t="s">
        <v>6387</v>
      </c>
      <c r="D3022" s="6">
        <v>8500</v>
      </c>
      <c r="E3022" s="8">
        <v>11992</v>
      </c>
      <c r="F3022" s="17" t="s">
        <v>8218</v>
      </c>
      <c r="G3022" t="s">
        <v>8223</v>
      </c>
      <c r="H3022" t="s">
        <v>8245</v>
      </c>
      <c r="I3022">
        <v>1330359423</v>
      </c>
      <c r="J3022" s="10">
        <v>1327767423</v>
      </c>
      <c r="K3022" s="11">
        <f t="shared" si="235"/>
        <v>40936.678506944445</v>
      </c>
      <c r="L3022" t="b">
        <v>0</v>
      </c>
      <c r="M3022">
        <v>207</v>
      </c>
      <c r="N3022" t="b">
        <v>1</v>
      </c>
      <c r="O3022" t="s">
        <v>8306</v>
      </c>
      <c r="P3022" t="s">
        <v>8324</v>
      </c>
      <c r="Q3022">
        <f t="shared" si="236"/>
        <v>2012</v>
      </c>
      <c r="R3022">
        <f t="shared" si="237"/>
        <v>1</v>
      </c>
      <c r="S3022">
        <f t="shared" si="238"/>
        <v>0</v>
      </c>
      <c r="T3022">
        <f t="shared" si="239"/>
        <v>0</v>
      </c>
      <c r="U3022" t="str" cm="1">
        <f t="array" ref="U3022">_xlfn.IFS(D3022&lt;1000,"Less Than 1000",D3022&lt;=4999,"1000 to 4999",D3022&lt;=9999,"5000 to 9999",D3022&lt;=14999,"10000 to 14999",D3022&lt;=19999,"15000 to 19999",D3022&lt;=24999,"20000 to 24999",D3022&lt;=29999,"25000 to 29999",D3022&lt;=34999,"30000 to 34999",D3022&lt;=39999,"35000 to 39999",D3022&lt;44999,"40000 to 44999",D3022&lt;=44999,"40000 to 44999",D3022&lt;=49999,"45000 to 49999",D3022&gt;=50000,"50000 or More")</f>
        <v>5000 to 9999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7" t="s">
        <v>8218</v>
      </c>
      <c r="G3023" t="s">
        <v>8223</v>
      </c>
      <c r="H3023" t="s">
        <v>8245</v>
      </c>
      <c r="I3023">
        <v>1479794340</v>
      </c>
      <c r="J3023" s="10">
        <v>1476715869</v>
      </c>
      <c r="K3023" s="11">
        <f t="shared" si="235"/>
        <v>42660.618854166663</v>
      </c>
      <c r="L3023" t="b">
        <v>0</v>
      </c>
      <c r="M3023">
        <v>103</v>
      </c>
      <c r="N3023" t="b">
        <v>1</v>
      </c>
      <c r="O3023" t="s">
        <v>8290</v>
      </c>
      <c r="P3023" t="s">
        <v>8330</v>
      </c>
      <c r="Q3023">
        <f t="shared" si="236"/>
        <v>2016</v>
      </c>
      <c r="R3023">
        <f t="shared" si="237"/>
        <v>1</v>
      </c>
      <c r="S3023">
        <f t="shared" si="238"/>
        <v>0</v>
      </c>
      <c r="T3023">
        <f t="shared" si="239"/>
        <v>0</v>
      </c>
      <c r="U3023" t="str" cm="1">
        <f t="array" ref="U3023">_xlfn.IFS(D3023&lt;1000,"Less Than 1000",D3023&lt;=4999,"1000 to 4999",D3023&lt;=9999,"5000 to 9999",D3023&lt;=14999,"10000 to 14999",D3023&lt;=19999,"15000 to 19999",D3023&lt;=24999,"20000 to 24999",D3023&lt;=29999,"25000 to 29999",D3023&lt;=34999,"30000 to 34999",D3023&lt;=39999,"35000 to 39999",D3023&lt;44999,"40000 to 44999",D3023&lt;=44999,"40000 to 44999",D3023&lt;=49999,"45000 to 49999",D3023&gt;=50000,"50000 or More")</f>
        <v>1000 to 4999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7" t="s">
        <v>8218</v>
      </c>
      <c r="G3024" t="s">
        <v>8223</v>
      </c>
      <c r="H3024" t="s">
        <v>8245</v>
      </c>
      <c r="I3024">
        <v>1472338409</v>
      </c>
      <c r="J3024" s="10">
        <v>1468450409</v>
      </c>
      <c r="K3024" s="11">
        <f t="shared" si="235"/>
        <v>42564.95380787037</v>
      </c>
      <c r="L3024" t="b">
        <v>0</v>
      </c>
      <c r="M3024">
        <v>62</v>
      </c>
      <c r="N3024" t="b">
        <v>1</v>
      </c>
      <c r="O3024" t="s">
        <v>8290</v>
      </c>
      <c r="P3024" t="s">
        <v>8330</v>
      </c>
      <c r="Q3024">
        <f t="shared" si="236"/>
        <v>2016</v>
      </c>
      <c r="R3024">
        <f t="shared" si="237"/>
        <v>1</v>
      </c>
      <c r="S3024">
        <f t="shared" si="238"/>
        <v>0</v>
      </c>
      <c r="T3024">
        <f t="shared" si="239"/>
        <v>0</v>
      </c>
      <c r="U3024" t="str" cm="1">
        <f t="array" ref="U3024">_xlfn.IFS(D3024&lt;1000,"Less Than 1000",D3024&lt;=4999,"1000 to 4999",D3024&lt;=9999,"5000 to 9999",D3024&lt;=14999,"10000 to 14999",D3024&lt;=19999,"15000 to 19999",D3024&lt;=24999,"20000 to 24999",D3024&lt;=29999,"25000 to 29999",D3024&lt;=34999,"30000 to 34999",D3024&lt;=39999,"35000 to 39999",D3024&lt;44999,"40000 to 44999",D3024&lt;=44999,"40000 to 44999",D3024&lt;=49999,"45000 to 49999",D3024&gt;=50000,"50000 or More")</f>
        <v>10000 to 14999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7" t="s">
        <v>8218</v>
      </c>
      <c r="G3025" t="s">
        <v>8224</v>
      </c>
      <c r="H3025" t="s">
        <v>8246</v>
      </c>
      <c r="I3025">
        <v>1434039186</v>
      </c>
      <c r="J3025" s="10">
        <v>1430151186</v>
      </c>
      <c r="K3025" s="11">
        <f t="shared" si="235"/>
        <v>42121.675763888896</v>
      </c>
      <c r="L3025" t="b">
        <v>0</v>
      </c>
      <c r="M3025">
        <v>6</v>
      </c>
      <c r="N3025" t="b">
        <v>1</v>
      </c>
      <c r="O3025" t="s">
        <v>8290</v>
      </c>
      <c r="P3025" t="s">
        <v>8330</v>
      </c>
      <c r="Q3025">
        <f t="shared" si="236"/>
        <v>2015</v>
      </c>
      <c r="R3025">
        <f t="shared" si="237"/>
        <v>1</v>
      </c>
      <c r="S3025">
        <f t="shared" si="238"/>
        <v>0</v>
      </c>
      <c r="T3025">
        <f t="shared" si="239"/>
        <v>0</v>
      </c>
      <c r="U3025" t="str" cm="1">
        <f t="array" ref="U3025">_xlfn.IFS(D3025&lt;1000,"Less Than 1000",D3025&lt;=4999,"1000 to 4999",D3025&lt;=9999,"5000 to 9999",D3025&lt;=14999,"10000 to 14999",D3025&lt;=19999,"15000 to 19999",D3025&lt;=24999,"20000 to 24999",D3025&lt;=29999,"25000 to 29999",D3025&lt;=34999,"30000 to 34999",D3025&lt;=39999,"35000 to 39999",D3025&lt;44999,"40000 to 44999",D3025&lt;=44999,"40000 to 44999",D3025&lt;=49999,"45000 to 49999",D3025&gt;=50000,"50000 or More")</f>
        <v>Less Than 1000</v>
      </c>
    </row>
    <row r="3026" spans="1:21" ht="42.75" x14ac:dyDescent="0.45">
      <c r="A3026">
        <v>2460</v>
      </c>
      <c r="B3026" s="3" t="s">
        <v>2461</v>
      </c>
      <c r="C3026" s="3" t="s">
        <v>6570</v>
      </c>
      <c r="D3026" s="6">
        <v>8500</v>
      </c>
      <c r="E3026" s="8">
        <v>8567</v>
      </c>
      <c r="F3026" s="17" t="s">
        <v>8218</v>
      </c>
      <c r="G3026" t="s">
        <v>8223</v>
      </c>
      <c r="H3026" t="s">
        <v>8245</v>
      </c>
      <c r="I3026">
        <v>1483417020</v>
      </c>
      <c r="J3026" s="10">
        <v>1480480167</v>
      </c>
      <c r="K3026" s="11">
        <f t="shared" si="235"/>
        <v>42704.187118055561</v>
      </c>
      <c r="L3026" t="b">
        <v>0</v>
      </c>
      <c r="M3026">
        <v>68</v>
      </c>
      <c r="N3026" t="b">
        <v>1</v>
      </c>
      <c r="O3026" t="s">
        <v>8309</v>
      </c>
      <c r="P3026" t="s">
        <v>8325</v>
      </c>
      <c r="Q3026">
        <f t="shared" si="236"/>
        <v>2016</v>
      </c>
      <c r="R3026">
        <f t="shared" si="237"/>
        <v>1</v>
      </c>
      <c r="S3026">
        <f t="shared" si="238"/>
        <v>0</v>
      </c>
      <c r="T3026">
        <f t="shared" si="239"/>
        <v>0</v>
      </c>
      <c r="U3026" t="str" cm="1">
        <f t="array" ref="U3026">_xlfn.IFS(D3026&lt;1000,"Less Than 1000",D3026&lt;=4999,"1000 to 4999",D3026&lt;=9999,"5000 to 9999",D3026&lt;=14999,"10000 to 14999",D3026&lt;=19999,"15000 to 19999",D3026&lt;=24999,"20000 to 24999",D3026&lt;=29999,"25000 to 29999",D3026&lt;=34999,"30000 to 34999",D3026&lt;=39999,"35000 to 39999",D3026&lt;44999,"40000 to 44999",D3026&lt;=44999,"40000 to 44999",D3026&lt;=49999,"45000 to 49999",D3026&gt;=50000,"50000 or More")</f>
        <v>5000 to 9999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7" t="s">
        <v>8218</v>
      </c>
      <c r="G3027" t="s">
        <v>8224</v>
      </c>
      <c r="H3027" t="s">
        <v>8246</v>
      </c>
      <c r="I3027">
        <v>1401465600</v>
      </c>
      <c r="J3027" s="10">
        <v>1399032813</v>
      </c>
      <c r="K3027" s="11">
        <f t="shared" si="235"/>
        <v>41761.509409722225</v>
      </c>
      <c r="L3027" t="b">
        <v>0</v>
      </c>
      <c r="M3027">
        <v>145</v>
      </c>
      <c r="N3027" t="b">
        <v>1</v>
      </c>
      <c r="O3027" t="s">
        <v>8290</v>
      </c>
      <c r="P3027" t="s">
        <v>8330</v>
      </c>
      <c r="Q3027">
        <f t="shared" si="236"/>
        <v>2014</v>
      </c>
      <c r="R3027">
        <f t="shared" si="237"/>
        <v>1</v>
      </c>
      <c r="S3027">
        <f t="shared" si="238"/>
        <v>0</v>
      </c>
      <c r="T3027">
        <f t="shared" si="239"/>
        <v>0</v>
      </c>
      <c r="U3027" t="str" cm="1">
        <f t="array" ref="U3027">_xlfn.IFS(D3027&lt;1000,"Less Than 1000",D3027&lt;=4999,"1000 to 4999",D3027&lt;=9999,"5000 to 9999",D3027&lt;=14999,"10000 to 14999",D3027&lt;=19999,"15000 to 19999",D3027&lt;=24999,"20000 to 24999",D3027&lt;=29999,"25000 to 29999",D3027&lt;=34999,"30000 to 34999",D3027&lt;=39999,"35000 to 39999",D3027&lt;44999,"40000 to 44999",D3027&lt;=44999,"40000 to 44999",D3027&lt;=49999,"45000 to 49999",D3027&gt;=50000,"50000 or More")</f>
        <v>1000 to 4999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7" t="s">
        <v>8218</v>
      </c>
      <c r="G3028" t="s">
        <v>8224</v>
      </c>
      <c r="H3028" t="s">
        <v>8246</v>
      </c>
      <c r="I3028">
        <v>1488538892</v>
      </c>
      <c r="J3028" s="10">
        <v>1487329292</v>
      </c>
      <c r="K3028" s="11">
        <f t="shared" si="235"/>
        <v>42783.459398148145</v>
      </c>
      <c r="L3028" t="b">
        <v>0</v>
      </c>
      <c r="M3028">
        <v>25</v>
      </c>
      <c r="N3028" t="b">
        <v>1</v>
      </c>
      <c r="O3028" t="s">
        <v>8290</v>
      </c>
      <c r="P3028" t="s">
        <v>8330</v>
      </c>
      <c r="Q3028">
        <f t="shared" si="236"/>
        <v>2017</v>
      </c>
      <c r="R3028">
        <f t="shared" si="237"/>
        <v>1</v>
      </c>
      <c r="S3028">
        <f t="shared" si="238"/>
        <v>0</v>
      </c>
      <c r="T3028">
        <f t="shared" si="239"/>
        <v>0</v>
      </c>
      <c r="U3028" t="str" cm="1">
        <f t="array" ref="U3028">_xlfn.IFS(D3028&lt;1000,"Less Than 1000",D3028&lt;=4999,"1000 to 4999",D3028&lt;=9999,"5000 to 9999",D3028&lt;=14999,"10000 to 14999",D3028&lt;=19999,"15000 to 19999",D3028&lt;=24999,"20000 to 24999",D3028&lt;=29999,"25000 to 29999",D3028&lt;=34999,"30000 to 34999",D3028&lt;=39999,"35000 to 39999",D3028&lt;44999,"40000 to 44999",D3028&lt;=44999,"40000 to 44999",D3028&lt;=49999,"45000 to 49999",D3028&gt;=50000,"50000 or More")</f>
        <v>Less Than 1000</v>
      </c>
    </row>
    <row r="3029" spans="1:21" ht="42.75" x14ac:dyDescent="0.45">
      <c r="A3029">
        <v>2991</v>
      </c>
      <c r="B3029" s="3" t="s">
        <v>2991</v>
      </c>
      <c r="C3029" s="3" t="s">
        <v>7101</v>
      </c>
      <c r="D3029" s="6">
        <v>8500</v>
      </c>
      <c r="E3029" s="8">
        <v>8780</v>
      </c>
      <c r="F3029" s="17" t="s">
        <v>8218</v>
      </c>
      <c r="G3029" t="s">
        <v>8223</v>
      </c>
      <c r="H3029" t="s">
        <v>8245</v>
      </c>
      <c r="I3029">
        <v>1485547530</v>
      </c>
      <c r="J3029" s="10">
        <v>1483646730</v>
      </c>
      <c r="K3029" s="11">
        <f t="shared" si="235"/>
        <v>42740.837152777778</v>
      </c>
      <c r="L3029" t="b">
        <v>0</v>
      </c>
      <c r="M3029">
        <v>93</v>
      </c>
      <c r="N3029" t="b">
        <v>1</v>
      </c>
      <c r="O3029" t="s">
        <v>8290</v>
      </c>
      <c r="P3029" t="s">
        <v>8330</v>
      </c>
      <c r="Q3029">
        <f t="shared" si="236"/>
        <v>2017</v>
      </c>
      <c r="R3029">
        <f t="shared" si="237"/>
        <v>1</v>
      </c>
      <c r="S3029">
        <f t="shared" si="238"/>
        <v>0</v>
      </c>
      <c r="T3029">
        <f t="shared" si="239"/>
        <v>0</v>
      </c>
      <c r="U3029" t="str" cm="1">
        <f t="array" ref="U3029">_xlfn.IFS(D3029&lt;1000,"Less Than 1000",D3029&lt;=4999,"1000 to 4999",D3029&lt;=9999,"5000 to 9999",D3029&lt;=14999,"10000 to 14999",D3029&lt;=19999,"15000 to 19999",D3029&lt;=24999,"20000 to 24999",D3029&lt;=29999,"25000 to 29999",D3029&lt;=34999,"30000 to 34999",D3029&lt;=39999,"35000 to 39999",D3029&lt;44999,"40000 to 44999",D3029&lt;=44999,"40000 to 44999",D3029&lt;=49999,"45000 to 49999",D3029&gt;=50000,"50000 or More")</f>
        <v>5000 to 9999</v>
      </c>
    </row>
    <row r="3030" spans="1:21" ht="42.75" x14ac:dyDescent="0.45">
      <c r="A3030">
        <v>3016</v>
      </c>
      <c r="B3030" s="3" t="s">
        <v>3016</v>
      </c>
      <c r="C3030" s="3" t="s">
        <v>7126</v>
      </c>
      <c r="D3030" s="6">
        <v>8500</v>
      </c>
      <c r="E3030" s="8">
        <v>8722</v>
      </c>
      <c r="F3030" s="17" t="s">
        <v>8218</v>
      </c>
      <c r="G3030" t="s">
        <v>8223</v>
      </c>
      <c r="H3030" t="s">
        <v>8245</v>
      </c>
      <c r="I3030">
        <v>1405688952</v>
      </c>
      <c r="J3030" s="10">
        <v>1400504952</v>
      </c>
      <c r="K3030" s="11">
        <f t="shared" si="235"/>
        <v>41778.548055555555</v>
      </c>
      <c r="L3030" t="b">
        <v>0</v>
      </c>
      <c r="M3030">
        <v>36</v>
      </c>
      <c r="N3030" t="b">
        <v>1</v>
      </c>
      <c r="O3030" t="s">
        <v>8290</v>
      </c>
      <c r="P3030" t="s">
        <v>8330</v>
      </c>
      <c r="Q3030">
        <f t="shared" si="236"/>
        <v>2014</v>
      </c>
      <c r="R3030">
        <f t="shared" si="237"/>
        <v>1</v>
      </c>
      <c r="S3030">
        <f t="shared" si="238"/>
        <v>0</v>
      </c>
      <c r="T3030">
        <f t="shared" si="239"/>
        <v>0</v>
      </c>
      <c r="U3030" t="str" cm="1">
        <f t="array" ref="U3030">_xlfn.IFS(D3030&lt;1000,"Less Than 1000",D3030&lt;=4999,"1000 to 4999",D3030&lt;=9999,"5000 to 9999",D3030&lt;=14999,"10000 to 14999",D3030&lt;=19999,"15000 to 19999",D3030&lt;=24999,"20000 to 24999",D3030&lt;=29999,"25000 to 29999",D3030&lt;=34999,"30000 to 34999",D3030&lt;=39999,"35000 to 39999",D3030&lt;44999,"40000 to 44999",D3030&lt;=44999,"40000 to 44999",D3030&lt;=49999,"45000 to 49999",D3030&gt;=50000,"50000 or More")</f>
        <v>5000 to 9999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7" t="s">
        <v>8218</v>
      </c>
      <c r="G3031" t="s">
        <v>8223</v>
      </c>
      <c r="H3031" t="s">
        <v>8245</v>
      </c>
      <c r="I3031">
        <v>1416285300</v>
      </c>
      <c r="J3031" s="10">
        <v>1413824447</v>
      </c>
      <c r="K3031" s="11">
        <f t="shared" si="235"/>
        <v>41932.708877314813</v>
      </c>
      <c r="L3031" t="b">
        <v>0</v>
      </c>
      <c r="M3031">
        <v>348</v>
      </c>
      <c r="N3031" t="b">
        <v>1</v>
      </c>
      <c r="O3031" t="s">
        <v>8290</v>
      </c>
      <c r="P3031" t="s">
        <v>8330</v>
      </c>
      <c r="Q3031">
        <f t="shared" si="236"/>
        <v>2014</v>
      </c>
      <c r="R3031">
        <f t="shared" si="237"/>
        <v>1</v>
      </c>
      <c r="S3031">
        <f t="shared" si="238"/>
        <v>0</v>
      </c>
      <c r="T3031">
        <f t="shared" si="239"/>
        <v>0</v>
      </c>
      <c r="U3031" t="str" cm="1">
        <f t="array" ref="U3031">_xlfn.IFS(D3031&lt;1000,"Less Than 1000",D3031&lt;=4999,"1000 to 4999",D3031&lt;=9999,"5000 to 9999",D3031&lt;=14999,"10000 to 14999",D3031&lt;=19999,"15000 to 19999",D3031&lt;=24999,"20000 to 24999",D3031&lt;=29999,"25000 to 29999",D3031&lt;=34999,"30000 to 34999",D3031&lt;=39999,"35000 to 39999",D3031&lt;44999,"40000 to 44999",D3031&lt;=44999,"40000 to 44999",D3031&lt;=49999,"45000 to 49999",D3031&gt;=50000,"50000 or More")</f>
        <v>30000 to 34999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7" t="s">
        <v>8218</v>
      </c>
      <c r="G3032" t="s">
        <v>8223</v>
      </c>
      <c r="H3032" t="s">
        <v>8245</v>
      </c>
      <c r="I3032">
        <v>1442426171</v>
      </c>
      <c r="J3032" s="10">
        <v>1439834171</v>
      </c>
      <c r="K3032" s="11">
        <f t="shared" si="235"/>
        <v>42233.747349537036</v>
      </c>
      <c r="L3032" t="b">
        <v>0</v>
      </c>
      <c r="M3032">
        <v>41</v>
      </c>
      <c r="N3032" t="b">
        <v>1</v>
      </c>
      <c r="O3032" t="s">
        <v>8290</v>
      </c>
      <c r="P3032" t="s">
        <v>8330</v>
      </c>
      <c r="Q3032">
        <f t="shared" si="236"/>
        <v>2015</v>
      </c>
      <c r="R3032">
        <f t="shared" si="237"/>
        <v>1</v>
      </c>
      <c r="S3032">
        <f t="shared" si="238"/>
        <v>0</v>
      </c>
      <c r="T3032">
        <f t="shared" si="239"/>
        <v>0</v>
      </c>
      <c r="U3032" t="str" cm="1">
        <f t="array" ref="U3032">_xlfn.IFS(D3032&lt;1000,"Less Than 1000",D3032&lt;=4999,"1000 to 4999",D3032&lt;=9999,"5000 to 9999",D3032&lt;=14999,"10000 to 14999",D3032&lt;=19999,"15000 to 19999",D3032&lt;=24999,"20000 to 24999",D3032&lt;=29999,"25000 to 29999",D3032&lt;=34999,"30000 to 34999",D3032&lt;=39999,"35000 to 39999",D3032&lt;44999,"40000 to 44999",D3032&lt;=44999,"40000 to 44999",D3032&lt;=49999,"45000 to 49999",D3032&gt;=50000,"50000 or More")</f>
        <v>1000 to 4999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7" t="s">
        <v>8218</v>
      </c>
      <c r="G3033" t="s">
        <v>8223</v>
      </c>
      <c r="H3033" t="s">
        <v>8245</v>
      </c>
      <c r="I3033">
        <v>1476479447</v>
      </c>
      <c r="J3033" s="10">
        <v>1471295447</v>
      </c>
      <c r="K3033" s="11">
        <f t="shared" si="235"/>
        <v>42597.882488425923</v>
      </c>
      <c r="L3033" t="b">
        <v>0</v>
      </c>
      <c r="M3033">
        <v>29</v>
      </c>
      <c r="N3033" t="b">
        <v>1</v>
      </c>
      <c r="O3033" t="s">
        <v>8290</v>
      </c>
      <c r="P3033" t="s">
        <v>8330</v>
      </c>
      <c r="Q3033">
        <f t="shared" si="236"/>
        <v>2016</v>
      </c>
      <c r="R3033">
        <f t="shared" si="237"/>
        <v>1</v>
      </c>
      <c r="S3033">
        <f t="shared" si="238"/>
        <v>0</v>
      </c>
      <c r="T3033">
        <f t="shared" si="239"/>
        <v>0</v>
      </c>
      <c r="U3033" t="str" cm="1">
        <f t="array" ref="U3033">_xlfn.IFS(D3033&lt;1000,"Less Than 1000",D3033&lt;=4999,"1000 to 4999",D3033&lt;=9999,"5000 to 9999",D3033&lt;=14999,"10000 to 14999",D3033&lt;=19999,"15000 to 19999",D3033&lt;=24999,"20000 to 24999",D3033&lt;=29999,"25000 to 29999",D3033&lt;=34999,"30000 to 34999",D3033&lt;=39999,"35000 to 39999",D3033&lt;44999,"40000 to 44999",D3033&lt;=44999,"40000 to 44999",D3033&lt;=49999,"45000 to 49999",D3033&gt;=50000,"50000 or More")</f>
        <v>1000 to 4999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7" t="s">
        <v>8218</v>
      </c>
      <c r="G3034" t="s">
        <v>8223</v>
      </c>
      <c r="H3034" t="s">
        <v>8245</v>
      </c>
      <c r="I3034">
        <v>1441933459</v>
      </c>
      <c r="J3034" s="10">
        <v>1439341459</v>
      </c>
      <c r="K3034" s="11">
        <f t="shared" si="235"/>
        <v>42228.044664351852</v>
      </c>
      <c r="L3034" t="b">
        <v>0</v>
      </c>
      <c r="M3034">
        <v>25</v>
      </c>
      <c r="N3034" t="b">
        <v>1</v>
      </c>
      <c r="O3034" t="s">
        <v>8290</v>
      </c>
      <c r="P3034" t="s">
        <v>8330</v>
      </c>
      <c r="Q3034">
        <f t="shared" si="236"/>
        <v>2015</v>
      </c>
      <c r="R3034">
        <f t="shared" si="237"/>
        <v>1</v>
      </c>
      <c r="S3034">
        <f t="shared" si="238"/>
        <v>0</v>
      </c>
      <c r="T3034">
        <f t="shared" si="239"/>
        <v>0</v>
      </c>
      <c r="U3034" t="str" cm="1">
        <f t="array" ref="U3034">_xlfn.IFS(D3034&lt;1000,"Less Than 1000",D3034&lt;=4999,"1000 to 4999",D3034&lt;=9999,"5000 to 9999",D3034&lt;=14999,"10000 to 14999",D3034&lt;=19999,"15000 to 19999",D3034&lt;=24999,"20000 to 24999",D3034&lt;=29999,"25000 to 29999",D3034&lt;=34999,"30000 to 34999",D3034&lt;=39999,"35000 to 39999",D3034&lt;44999,"40000 to 44999",D3034&lt;=44999,"40000 to 44999",D3034&lt;=49999,"45000 to 49999",D3034&gt;=50000,"50000 or More")</f>
        <v>1000 to 4999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7" t="s">
        <v>8218</v>
      </c>
      <c r="G3035" t="s">
        <v>8223</v>
      </c>
      <c r="H3035" t="s">
        <v>8245</v>
      </c>
      <c r="I3035">
        <v>1471487925</v>
      </c>
      <c r="J3035" s="10">
        <v>1468895925</v>
      </c>
      <c r="K3035" s="11">
        <f t="shared" si="235"/>
        <v>42570.110243055555</v>
      </c>
      <c r="L3035" t="b">
        <v>0</v>
      </c>
      <c r="M3035">
        <v>23</v>
      </c>
      <c r="N3035" t="b">
        <v>1</v>
      </c>
      <c r="O3035" t="s">
        <v>8290</v>
      </c>
      <c r="P3035" t="s">
        <v>8330</v>
      </c>
      <c r="Q3035">
        <f t="shared" si="236"/>
        <v>2016</v>
      </c>
      <c r="R3035">
        <f t="shared" si="237"/>
        <v>1</v>
      </c>
      <c r="S3035">
        <f t="shared" si="238"/>
        <v>0</v>
      </c>
      <c r="T3035">
        <f t="shared" si="239"/>
        <v>0</v>
      </c>
      <c r="U3035" t="str" cm="1">
        <f t="array" ref="U3035">_xlfn.IFS(D3035&lt;1000,"Less Than 1000",D3035&lt;=4999,"1000 to 4999",D3035&lt;=9999,"5000 to 9999",D3035&lt;=14999,"10000 to 14999",D3035&lt;=19999,"15000 to 19999",D3035&lt;=24999,"20000 to 24999",D3035&lt;=29999,"25000 to 29999",D3035&lt;=34999,"30000 to 34999",D3035&lt;=39999,"35000 to 39999",D3035&lt;44999,"40000 to 44999",D3035&lt;=44999,"40000 to 44999",D3035&lt;=49999,"45000 to 49999",D3035&gt;=50000,"50000 or More")</f>
        <v>1000 to 4999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7" t="s">
        <v>8218</v>
      </c>
      <c r="G3036" t="s">
        <v>8223</v>
      </c>
      <c r="H3036" t="s">
        <v>8245</v>
      </c>
      <c r="I3036">
        <v>1477972740</v>
      </c>
      <c r="J3036" s="10">
        <v>1475326255</v>
      </c>
      <c r="K3036" s="11">
        <f t="shared" si="235"/>
        <v>42644.535358796296</v>
      </c>
      <c r="L3036" t="b">
        <v>0</v>
      </c>
      <c r="M3036">
        <v>1260</v>
      </c>
      <c r="N3036" t="b">
        <v>1</v>
      </c>
      <c r="O3036" t="s">
        <v>8290</v>
      </c>
      <c r="P3036" t="s">
        <v>8330</v>
      </c>
      <c r="Q3036">
        <f t="shared" si="236"/>
        <v>2016</v>
      </c>
      <c r="R3036">
        <f t="shared" si="237"/>
        <v>1</v>
      </c>
      <c r="S3036">
        <f t="shared" si="238"/>
        <v>0</v>
      </c>
      <c r="T3036">
        <f t="shared" si="239"/>
        <v>0</v>
      </c>
      <c r="U3036" t="str" cm="1">
        <f t="array" ref="U3036">_xlfn.IFS(D3036&lt;1000,"Less Than 1000",D3036&lt;=4999,"1000 to 4999",D3036&lt;=9999,"5000 to 9999",D3036&lt;=14999,"10000 to 14999",D3036&lt;=19999,"15000 to 19999",D3036&lt;=24999,"20000 to 24999",D3036&lt;=29999,"25000 to 29999",D3036&lt;=34999,"30000 to 34999",D3036&lt;=39999,"35000 to 39999",D3036&lt;44999,"40000 to 44999",D3036&lt;=44999,"40000 to 44999",D3036&lt;=49999,"45000 to 49999",D3036&gt;=50000,"50000 or More")</f>
        <v>50000 or More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7" t="s">
        <v>8218</v>
      </c>
      <c r="G3037" t="s">
        <v>8223</v>
      </c>
      <c r="H3037" t="s">
        <v>8245</v>
      </c>
      <c r="I3037">
        <v>1367674009</v>
      </c>
      <c r="J3037" s="10">
        <v>1365082009</v>
      </c>
      <c r="K3037" s="11">
        <f t="shared" si="235"/>
        <v>41368.560289351852</v>
      </c>
      <c r="L3037" t="b">
        <v>0</v>
      </c>
      <c r="M3037">
        <v>307</v>
      </c>
      <c r="N3037" t="b">
        <v>1</v>
      </c>
      <c r="O3037" t="s">
        <v>8290</v>
      </c>
      <c r="P3037" t="s">
        <v>8330</v>
      </c>
      <c r="Q3037">
        <f t="shared" si="236"/>
        <v>2013</v>
      </c>
      <c r="R3037">
        <f t="shared" si="237"/>
        <v>1</v>
      </c>
      <c r="S3037">
        <f t="shared" si="238"/>
        <v>0</v>
      </c>
      <c r="T3037">
        <f t="shared" si="239"/>
        <v>0</v>
      </c>
      <c r="U3037" t="str" cm="1">
        <f t="array" ref="U3037">_xlfn.IFS(D3037&lt;1000,"Less Than 1000",D3037&lt;=4999,"1000 to 4999",D3037&lt;=9999,"5000 to 9999",D3037&lt;=14999,"10000 to 14999",D3037&lt;=19999,"15000 to 19999",D3037&lt;=24999,"20000 to 24999",D3037&lt;=29999,"25000 to 29999",D3037&lt;=34999,"30000 to 34999",D3037&lt;=39999,"35000 to 39999",D3037&lt;44999,"40000 to 44999",D3037&lt;=44999,"40000 to 44999",D3037&lt;=49999,"45000 to 49999",D3037&gt;=50000,"50000 or More")</f>
        <v>25000 to 29999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7" t="s">
        <v>8218</v>
      </c>
      <c r="G3038" t="s">
        <v>8223</v>
      </c>
      <c r="H3038" t="s">
        <v>8245</v>
      </c>
      <c r="I3038">
        <v>1376654340</v>
      </c>
      <c r="J3038" s="10">
        <v>1373568644</v>
      </c>
      <c r="K3038" s="11">
        <f t="shared" si="235"/>
        <v>41466.785231481481</v>
      </c>
      <c r="L3038" t="b">
        <v>0</v>
      </c>
      <c r="M3038">
        <v>329</v>
      </c>
      <c r="N3038" t="b">
        <v>1</v>
      </c>
      <c r="O3038" t="s">
        <v>8290</v>
      </c>
      <c r="P3038" t="s">
        <v>8330</v>
      </c>
      <c r="Q3038">
        <f t="shared" si="236"/>
        <v>2013</v>
      </c>
      <c r="R3038">
        <f t="shared" si="237"/>
        <v>1</v>
      </c>
      <c r="S3038">
        <f t="shared" si="238"/>
        <v>0</v>
      </c>
      <c r="T3038">
        <f t="shared" si="239"/>
        <v>0</v>
      </c>
      <c r="U3038" t="str" cm="1">
        <f t="array" ref="U3038">_xlfn.IFS(D3038&lt;1000,"Less Than 1000",D3038&lt;=4999,"1000 to 4999",D3038&lt;=9999,"5000 to 9999",D3038&lt;=14999,"10000 to 14999",D3038&lt;=19999,"15000 to 19999",D3038&lt;=24999,"20000 to 24999",D3038&lt;=29999,"25000 to 29999",D3038&lt;=34999,"30000 to 34999",D3038&lt;=39999,"35000 to 39999",D3038&lt;44999,"40000 to 44999",D3038&lt;=44999,"40000 to 44999",D3038&lt;=49999,"45000 to 49999",D3038&gt;=50000,"50000 or More")</f>
        <v>25000 to 29999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7" t="s">
        <v>8218</v>
      </c>
      <c r="G3039" t="s">
        <v>8223</v>
      </c>
      <c r="H3039" t="s">
        <v>8245</v>
      </c>
      <c r="I3039">
        <v>1285995540</v>
      </c>
      <c r="J3039" s="10">
        <v>1279574773</v>
      </c>
      <c r="K3039" s="11">
        <f t="shared" si="235"/>
        <v>40378.893206018518</v>
      </c>
      <c r="L3039" t="b">
        <v>0</v>
      </c>
      <c r="M3039">
        <v>32</v>
      </c>
      <c r="N3039" t="b">
        <v>1</v>
      </c>
      <c r="O3039" t="s">
        <v>8290</v>
      </c>
      <c r="P3039" t="s">
        <v>8330</v>
      </c>
      <c r="Q3039">
        <f t="shared" si="236"/>
        <v>2010</v>
      </c>
      <c r="R3039">
        <f t="shared" si="237"/>
        <v>1</v>
      </c>
      <c r="S3039">
        <f t="shared" si="238"/>
        <v>0</v>
      </c>
      <c r="T3039">
        <f t="shared" si="239"/>
        <v>0</v>
      </c>
      <c r="U3039" t="str" cm="1">
        <f t="array" ref="U3039">_xlfn.IFS(D3039&lt;1000,"Less Than 1000",D3039&lt;=4999,"1000 to 4999",D3039&lt;=9999,"5000 to 9999",D3039&lt;=14999,"10000 to 14999",D3039&lt;=19999,"15000 to 19999",D3039&lt;=24999,"20000 to 24999",D3039&lt;=29999,"25000 to 29999",D3039&lt;=34999,"30000 to 34999",D3039&lt;=39999,"35000 to 39999",D3039&lt;44999,"40000 to 44999",D3039&lt;=44999,"40000 to 44999",D3039&lt;=49999,"45000 to 49999",D3039&gt;=50000,"50000 or More")</f>
        <v>Less Than 1000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7" t="s">
        <v>8218</v>
      </c>
      <c r="G3040" t="s">
        <v>8223</v>
      </c>
      <c r="H3040" t="s">
        <v>8245</v>
      </c>
      <c r="I3040">
        <v>1457071397</v>
      </c>
      <c r="J3040" s="10">
        <v>1451887397</v>
      </c>
      <c r="K3040" s="11">
        <f t="shared" si="235"/>
        <v>42373.252280092594</v>
      </c>
      <c r="L3040" t="b">
        <v>0</v>
      </c>
      <c r="M3040">
        <v>27</v>
      </c>
      <c r="N3040" t="b">
        <v>1</v>
      </c>
      <c r="O3040" t="s">
        <v>8290</v>
      </c>
      <c r="P3040" t="s">
        <v>8330</v>
      </c>
      <c r="Q3040">
        <f t="shared" si="236"/>
        <v>2016</v>
      </c>
      <c r="R3040">
        <f t="shared" si="237"/>
        <v>1</v>
      </c>
      <c r="S3040">
        <f t="shared" si="238"/>
        <v>0</v>
      </c>
      <c r="T3040">
        <f t="shared" si="239"/>
        <v>0</v>
      </c>
      <c r="U3040" t="str" cm="1">
        <f t="array" ref="U3040">_xlfn.IFS(D3040&lt;1000,"Less Than 1000",D3040&lt;=4999,"1000 to 4999",D3040&lt;=9999,"5000 to 9999",D3040&lt;=14999,"10000 to 14999",D3040&lt;=19999,"15000 to 19999",D3040&lt;=24999,"20000 to 24999",D3040&lt;=29999,"25000 to 29999",D3040&lt;=34999,"30000 to 34999",D3040&lt;=39999,"35000 to 39999",D3040&lt;44999,"40000 to 44999",D3040&lt;=44999,"40000 to 44999",D3040&lt;=49999,"45000 to 49999",D3040&gt;=50000,"50000 or More")</f>
        <v>1000 to 4999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7" t="s">
        <v>8218</v>
      </c>
      <c r="G3041" t="s">
        <v>8223</v>
      </c>
      <c r="H3041" t="s">
        <v>8245</v>
      </c>
      <c r="I3041">
        <v>1388303940</v>
      </c>
      <c r="J3041" s="10">
        <v>1386011038</v>
      </c>
      <c r="K3041" s="11">
        <f t="shared" si="235"/>
        <v>41610.794421296298</v>
      </c>
      <c r="L3041" t="b">
        <v>0</v>
      </c>
      <c r="M3041">
        <v>236</v>
      </c>
      <c r="N3041" t="b">
        <v>1</v>
      </c>
      <c r="O3041" t="s">
        <v>8290</v>
      </c>
      <c r="P3041" t="s">
        <v>8330</v>
      </c>
      <c r="Q3041">
        <f t="shared" si="236"/>
        <v>2013</v>
      </c>
      <c r="R3041">
        <f t="shared" si="237"/>
        <v>1</v>
      </c>
      <c r="S3041">
        <f t="shared" si="238"/>
        <v>0</v>
      </c>
      <c r="T3041">
        <f t="shared" si="239"/>
        <v>0</v>
      </c>
      <c r="U3041" t="str" cm="1">
        <f t="array" ref="U3041">_xlfn.IFS(D3041&lt;1000,"Less Than 1000",D3041&lt;=4999,"1000 to 4999",D3041&lt;=9999,"5000 to 9999",D3041&lt;=14999,"10000 to 14999",D3041&lt;=19999,"15000 to 19999",D3041&lt;=24999,"20000 to 24999",D3041&lt;=29999,"25000 to 29999",D3041&lt;=34999,"30000 to 34999",D3041&lt;=39999,"35000 to 39999",D3041&lt;44999,"40000 to 44999",D3041&lt;=44999,"40000 to 44999",D3041&lt;=49999,"45000 to 49999",D3041&gt;=50000,"50000 or More")</f>
        <v>20000 to 24999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7" t="s">
        <v>8218</v>
      </c>
      <c r="G3042" t="s">
        <v>8223</v>
      </c>
      <c r="H3042" t="s">
        <v>8245</v>
      </c>
      <c r="I3042">
        <v>1435359600</v>
      </c>
      <c r="J3042" s="10">
        <v>1434999621</v>
      </c>
      <c r="K3042" s="11">
        <f t="shared" si="235"/>
        <v>42177.791909722218</v>
      </c>
      <c r="L3042" t="b">
        <v>0</v>
      </c>
      <c r="M3042">
        <v>42</v>
      </c>
      <c r="N3042" t="b">
        <v>1</v>
      </c>
      <c r="O3042" t="s">
        <v>8290</v>
      </c>
      <c r="P3042" t="s">
        <v>8330</v>
      </c>
      <c r="Q3042">
        <f t="shared" si="236"/>
        <v>2015</v>
      </c>
      <c r="R3042">
        <f t="shared" si="237"/>
        <v>1</v>
      </c>
      <c r="S3042">
        <f t="shared" si="238"/>
        <v>0</v>
      </c>
      <c r="T3042">
        <f t="shared" si="239"/>
        <v>0</v>
      </c>
      <c r="U3042" t="str" cm="1">
        <f t="array" ref="U3042">_xlfn.IFS(D3042&lt;1000,"Less Than 1000",D3042&lt;=4999,"1000 to 4999",D3042&lt;=9999,"5000 to 9999",D3042&lt;=14999,"10000 to 14999",D3042&lt;=19999,"15000 to 19999",D3042&lt;=24999,"20000 to 24999",D3042&lt;=29999,"25000 to 29999",D3042&lt;=34999,"30000 to 34999",D3042&lt;=39999,"35000 to 39999",D3042&lt;44999,"40000 to 44999",D3042&lt;=44999,"40000 to 44999",D3042&lt;=49999,"45000 to 49999",D3042&gt;=50000,"50000 or More")</f>
        <v>1000 to 4999</v>
      </c>
    </row>
    <row r="3043" spans="1:21" ht="57" x14ac:dyDescent="0.45">
      <c r="A3043">
        <v>3241</v>
      </c>
      <c r="B3043" s="3" t="s">
        <v>3241</v>
      </c>
      <c r="C3043" s="3" t="s">
        <v>7351</v>
      </c>
      <c r="D3043" s="6">
        <v>8500</v>
      </c>
      <c r="E3043" s="8">
        <v>9801</v>
      </c>
      <c r="F3043" s="17" t="s">
        <v>8218</v>
      </c>
      <c r="G3043" t="s">
        <v>8223</v>
      </c>
      <c r="H3043" t="s">
        <v>8245</v>
      </c>
      <c r="I3043">
        <v>1413269940</v>
      </c>
      <c r="J3043" s="10">
        <v>1410421670</v>
      </c>
      <c r="K3043" s="11">
        <f t="shared" si="235"/>
        <v>41893.324884259258</v>
      </c>
      <c r="L3043" t="b">
        <v>1</v>
      </c>
      <c r="M3043">
        <v>167</v>
      </c>
      <c r="N3043" t="b">
        <v>1</v>
      </c>
      <c r="O3043" t="s">
        <v>8290</v>
      </c>
      <c r="P3043" t="s">
        <v>8291</v>
      </c>
      <c r="Q3043">
        <f t="shared" si="236"/>
        <v>2014</v>
      </c>
      <c r="R3043">
        <f t="shared" si="237"/>
        <v>1</v>
      </c>
      <c r="S3043">
        <f t="shared" si="238"/>
        <v>0</v>
      </c>
      <c r="T3043">
        <f t="shared" si="239"/>
        <v>0</v>
      </c>
      <c r="U3043" t="str" cm="1">
        <f t="array" ref="U3043">_xlfn.IFS(D3043&lt;1000,"Less Than 1000",D3043&lt;=4999,"1000 to 4999",D3043&lt;=9999,"5000 to 9999",D3043&lt;=14999,"10000 to 14999",D3043&lt;=19999,"15000 to 19999",D3043&lt;=24999,"20000 to 24999",D3043&lt;=29999,"25000 to 29999",D3043&lt;=34999,"30000 to 34999",D3043&lt;=39999,"35000 to 39999",D3043&lt;44999,"40000 to 44999",D3043&lt;=44999,"40000 to 44999",D3043&lt;=49999,"45000 to 49999",D3043&gt;=50000,"50000 or More")</f>
        <v>5000 to 9999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7" t="s">
        <v>8218</v>
      </c>
      <c r="G3044" t="s">
        <v>8224</v>
      </c>
      <c r="H3044" t="s">
        <v>8246</v>
      </c>
      <c r="I3044">
        <v>1444149047</v>
      </c>
      <c r="J3044" s="10">
        <v>1441557047</v>
      </c>
      <c r="K3044" s="11">
        <f t="shared" si="235"/>
        <v>42253.688043981485</v>
      </c>
      <c r="L3044" t="b">
        <v>0</v>
      </c>
      <c r="M3044">
        <v>37</v>
      </c>
      <c r="N3044" t="b">
        <v>1</v>
      </c>
      <c r="O3044" t="s">
        <v>8290</v>
      </c>
      <c r="P3044" t="s">
        <v>8330</v>
      </c>
      <c r="Q3044">
        <f t="shared" si="236"/>
        <v>2015</v>
      </c>
      <c r="R3044">
        <f t="shared" si="237"/>
        <v>1</v>
      </c>
      <c r="S3044">
        <f t="shared" si="238"/>
        <v>0</v>
      </c>
      <c r="T3044">
        <f t="shared" si="239"/>
        <v>0</v>
      </c>
      <c r="U3044" t="str" cm="1">
        <f t="array" ref="U3044">_xlfn.IFS(D3044&lt;1000,"Less Than 1000",D3044&lt;=4999,"1000 to 4999",D3044&lt;=9999,"5000 to 9999",D3044&lt;=14999,"10000 to 14999",D3044&lt;=19999,"15000 to 19999",D3044&lt;=24999,"20000 to 24999",D3044&lt;=29999,"25000 to 29999",D3044&lt;=34999,"30000 to 34999",D3044&lt;=39999,"35000 to 39999",D3044&lt;44999,"40000 to 44999",D3044&lt;=44999,"40000 to 44999",D3044&lt;=49999,"45000 to 49999",D3044&gt;=50000,"50000 or More")</f>
        <v>1000 to 4999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7" t="s">
        <v>8218</v>
      </c>
      <c r="G3045" t="s">
        <v>8228</v>
      </c>
      <c r="H3045" t="s">
        <v>8250</v>
      </c>
      <c r="I3045">
        <v>1429152600</v>
      </c>
      <c r="J3045" s="10">
        <v>1426815699</v>
      </c>
      <c r="K3045" s="11">
        <f t="shared" si="235"/>
        <v>42083.070590277777</v>
      </c>
      <c r="L3045" t="b">
        <v>0</v>
      </c>
      <c r="M3045">
        <v>128</v>
      </c>
      <c r="N3045" t="b">
        <v>1</v>
      </c>
      <c r="O3045" t="s">
        <v>8290</v>
      </c>
      <c r="P3045" t="s">
        <v>8330</v>
      </c>
      <c r="Q3045">
        <f t="shared" si="236"/>
        <v>2015</v>
      </c>
      <c r="R3045">
        <f t="shared" si="237"/>
        <v>1</v>
      </c>
      <c r="S3045">
        <f t="shared" si="238"/>
        <v>0</v>
      </c>
      <c r="T3045">
        <f t="shared" si="239"/>
        <v>0</v>
      </c>
      <c r="U3045" t="str" cm="1">
        <f t="array" ref="U3045">_xlfn.IFS(D3045&lt;1000,"Less Than 1000",D3045&lt;=4999,"1000 to 4999",D3045&lt;=9999,"5000 to 9999",D3045&lt;=14999,"10000 to 14999",D3045&lt;=19999,"15000 to 19999",D3045&lt;=24999,"20000 to 24999",D3045&lt;=29999,"25000 to 29999",D3045&lt;=34999,"30000 to 34999",D3045&lt;=39999,"35000 to 39999",D3045&lt;44999,"40000 to 44999",D3045&lt;=44999,"40000 to 44999",D3045&lt;=49999,"45000 to 49999",D3045&gt;=50000,"50000 or More")</f>
        <v>15000 to 19999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7" t="s">
        <v>8218</v>
      </c>
      <c r="G3046" t="s">
        <v>8223</v>
      </c>
      <c r="H3046" t="s">
        <v>8245</v>
      </c>
      <c r="I3046">
        <v>1454433998</v>
      </c>
      <c r="J3046" s="10">
        <v>1453137998</v>
      </c>
      <c r="K3046" s="11">
        <f t="shared" si="235"/>
        <v>42387.7268287037</v>
      </c>
      <c r="L3046" t="b">
        <v>0</v>
      </c>
      <c r="M3046">
        <v>156</v>
      </c>
      <c r="N3046" t="b">
        <v>1</v>
      </c>
      <c r="O3046" t="s">
        <v>8290</v>
      </c>
      <c r="P3046" t="s">
        <v>8330</v>
      </c>
      <c r="Q3046">
        <f t="shared" si="236"/>
        <v>2016</v>
      </c>
      <c r="R3046">
        <f t="shared" si="237"/>
        <v>1</v>
      </c>
      <c r="S3046">
        <f t="shared" si="238"/>
        <v>0</v>
      </c>
      <c r="T3046">
        <f t="shared" si="239"/>
        <v>0</v>
      </c>
      <c r="U3046" t="str" cm="1">
        <f t="array" ref="U3046">_xlfn.IFS(D3046&lt;1000,"Less Than 1000",D3046&lt;=4999,"1000 to 4999",D3046&lt;=9999,"5000 to 9999",D3046&lt;=14999,"10000 to 14999",D3046&lt;=19999,"15000 to 19999",D3046&lt;=24999,"20000 to 24999",D3046&lt;=29999,"25000 to 29999",D3046&lt;=34999,"30000 to 34999",D3046&lt;=39999,"35000 to 39999",D3046&lt;44999,"40000 to 44999",D3046&lt;=44999,"40000 to 44999",D3046&lt;=49999,"45000 to 49999",D3046&gt;=50000,"50000 or More")</f>
        <v>10000 to 14999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7" t="s">
        <v>8218</v>
      </c>
      <c r="G3047" t="s">
        <v>8223</v>
      </c>
      <c r="H3047" t="s">
        <v>8245</v>
      </c>
      <c r="I3047">
        <v>1408679055</v>
      </c>
      <c r="J3047" s="10">
        <v>1406087055</v>
      </c>
      <c r="K3047" s="11">
        <f t="shared" si="235"/>
        <v>41843.155729166669</v>
      </c>
      <c r="L3047" t="b">
        <v>0</v>
      </c>
      <c r="M3047">
        <v>64</v>
      </c>
      <c r="N3047" t="b">
        <v>1</v>
      </c>
      <c r="O3047" t="s">
        <v>8290</v>
      </c>
      <c r="P3047" t="s">
        <v>8330</v>
      </c>
      <c r="Q3047">
        <f t="shared" si="236"/>
        <v>2014</v>
      </c>
      <c r="R3047">
        <f t="shared" si="237"/>
        <v>1</v>
      </c>
      <c r="S3047">
        <f t="shared" si="238"/>
        <v>0</v>
      </c>
      <c r="T3047">
        <f t="shared" si="239"/>
        <v>0</v>
      </c>
      <c r="U3047" t="str" cm="1">
        <f t="array" ref="U3047">_xlfn.IFS(D3047&lt;1000,"Less Than 1000",D3047&lt;=4999,"1000 to 4999",D3047&lt;=9999,"5000 to 9999",D3047&lt;=14999,"10000 to 14999",D3047&lt;=19999,"15000 to 19999",D3047&lt;=24999,"20000 to 24999",D3047&lt;=29999,"25000 to 29999",D3047&lt;=34999,"30000 to 34999",D3047&lt;=39999,"35000 to 39999",D3047&lt;44999,"40000 to 44999",D3047&lt;=44999,"40000 to 44999",D3047&lt;=49999,"45000 to 49999",D3047&gt;=50000,"50000 or More")</f>
        <v>1000 to 4999</v>
      </c>
    </row>
    <row r="3048" spans="1:21" x14ac:dyDescent="0.45">
      <c r="A3048">
        <v>3746</v>
      </c>
      <c r="B3048" s="3" t="s">
        <v>3743</v>
      </c>
      <c r="C3048" s="3" t="s">
        <v>7856</v>
      </c>
      <c r="D3048" s="6">
        <v>8500</v>
      </c>
      <c r="E3048" s="8">
        <v>202</v>
      </c>
      <c r="F3048" s="17" t="s">
        <v>8220</v>
      </c>
      <c r="G3048" t="s">
        <v>8223</v>
      </c>
      <c r="H3048" t="s">
        <v>8245</v>
      </c>
      <c r="I3048">
        <v>1475918439</v>
      </c>
      <c r="J3048" s="10">
        <v>1473326439</v>
      </c>
      <c r="K3048" s="11">
        <f t="shared" si="235"/>
        <v>42621.389340277776</v>
      </c>
      <c r="L3048" t="b">
        <v>0</v>
      </c>
      <c r="M3048">
        <v>1</v>
      </c>
      <c r="N3048" t="b">
        <v>0</v>
      </c>
      <c r="O3048" t="s">
        <v>8290</v>
      </c>
      <c r="P3048" t="s">
        <v>8291</v>
      </c>
      <c r="Q3048">
        <f t="shared" si="236"/>
        <v>2016</v>
      </c>
      <c r="R3048">
        <f t="shared" si="237"/>
        <v>0</v>
      </c>
      <c r="S3048">
        <f t="shared" si="238"/>
        <v>1</v>
      </c>
      <c r="T3048">
        <f t="shared" si="239"/>
        <v>0</v>
      </c>
      <c r="U3048" t="str" cm="1">
        <f t="array" ref="U3048">_xlfn.IFS(D3048&lt;1000,"Less Than 1000",D3048&lt;=4999,"1000 to 4999",D3048&lt;=9999,"5000 to 9999",D3048&lt;=14999,"10000 to 14999",D3048&lt;=19999,"15000 to 19999",D3048&lt;=24999,"20000 to 24999",D3048&lt;=29999,"25000 to 29999",D3048&lt;=34999,"30000 to 34999",D3048&lt;=39999,"35000 to 39999",D3048&lt;44999,"40000 to 44999",D3048&lt;=44999,"40000 to 44999",D3048&lt;=49999,"45000 to 49999",D3048&gt;=50000,"50000 or More")</f>
        <v>5000 to 9999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7" t="s">
        <v>8218</v>
      </c>
      <c r="G3049" t="s">
        <v>8223</v>
      </c>
      <c r="H3049" t="s">
        <v>8245</v>
      </c>
      <c r="I3049">
        <v>1461762960</v>
      </c>
      <c r="J3049" s="10">
        <v>1457999054</v>
      </c>
      <c r="K3049" s="11">
        <f t="shared" si="235"/>
        <v>42443.989050925928</v>
      </c>
      <c r="L3049" t="b">
        <v>0</v>
      </c>
      <c r="M3049">
        <v>20</v>
      </c>
      <c r="N3049" t="b">
        <v>1</v>
      </c>
      <c r="O3049" t="s">
        <v>8290</v>
      </c>
      <c r="P3049" t="s">
        <v>8330</v>
      </c>
      <c r="Q3049">
        <f t="shared" si="236"/>
        <v>2016</v>
      </c>
      <c r="R3049">
        <f t="shared" si="237"/>
        <v>1</v>
      </c>
      <c r="S3049">
        <f t="shared" si="238"/>
        <v>0</v>
      </c>
      <c r="T3049">
        <f t="shared" si="239"/>
        <v>0</v>
      </c>
      <c r="U3049" t="str" cm="1">
        <f t="array" ref="U3049">_xlfn.IFS(D3049&lt;1000,"Less Than 1000",D3049&lt;=4999,"1000 to 4999",D3049&lt;=9999,"5000 to 9999",D3049&lt;=14999,"10000 to 14999",D3049&lt;=19999,"15000 to 19999",D3049&lt;=24999,"20000 to 24999",D3049&lt;=29999,"25000 to 29999",D3049&lt;=34999,"30000 to 34999",D3049&lt;=39999,"35000 to 39999",D3049&lt;44999,"40000 to 44999",D3049&lt;=44999,"40000 to 44999",D3049&lt;=49999,"45000 to 49999",D3049&gt;=50000,"50000 or More")</f>
        <v>Less Than 1000</v>
      </c>
    </row>
    <row r="3050" spans="1:21" ht="42.75" x14ac:dyDescent="0.45">
      <c r="A3050">
        <v>55</v>
      </c>
      <c r="B3050" s="3" t="s">
        <v>57</v>
      </c>
      <c r="C3050" s="3" t="s">
        <v>4166</v>
      </c>
      <c r="D3050" s="6">
        <v>8600</v>
      </c>
      <c r="E3050" s="8">
        <v>11090</v>
      </c>
      <c r="F3050" s="17" t="s">
        <v>8218</v>
      </c>
      <c r="G3050" t="s">
        <v>8223</v>
      </c>
      <c r="H3050" t="s">
        <v>8245</v>
      </c>
      <c r="I3050">
        <v>1464390916</v>
      </c>
      <c r="J3050" s="10">
        <v>1462576516</v>
      </c>
      <c r="K3050" s="11">
        <f t="shared" si="235"/>
        <v>42496.968935185185</v>
      </c>
      <c r="L3050" t="b">
        <v>0</v>
      </c>
      <c r="M3050">
        <v>86</v>
      </c>
      <c r="N3050" t="b">
        <v>1</v>
      </c>
      <c r="O3050" t="s">
        <v>8283</v>
      </c>
      <c r="P3050" t="s">
        <v>8284</v>
      </c>
      <c r="Q3050">
        <f t="shared" si="236"/>
        <v>2016</v>
      </c>
      <c r="R3050">
        <f t="shared" si="237"/>
        <v>1</v>
      </c>
      <c r="S3050">
        <f t="shared" si="238"/>
        <v>0</v>
      </c>
      <c r="T3050">
        <f t="shared" si="239"/>
        <v>0</v>
      </c>
      <c r="U3050" t="str" cm="1">
        <f t="array" ref="U3050">_xlfn.IFS(D3050&lt;1000,"Less Than 1000",D3050&lt;=4999,"1000 to 4999",D3050&lt;=9999,"5000 to 9999",D3050&lt;=14999,"10000 to 14999",D3050&lt;=19999,"15000 to 19999",D3050&lt;=24999,"20000 to 24999",D3050&lt;=29999,"25000 to 29999",D3050&lt;=34999,"30000 to 34999",D3050&lt;=39999,"35000 to 39999",D3050&lt;44999,"40000 to 44999",D3050&lt;=44999,"40000 to 44999",D3050&lt;=49999,"45000 to 49999",D3050&gt;=50000,"50000 or More")</f>
        <v>5000 to 9999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7" t="s">
        <v>8218</v>
      </c>
      <c r="G3051" t="s">
        <v>8223</v>
      </c>
      <c r="H3051" t="s">
        <v>8245</v>
      </c>
      <c r="I3051">
        <v>1434241255</v>
      </c>
      <c r="J3051" s="10">
        <v>1431649255</v>
      </c>
      <c r="K3051" s="11">
        <f t="shared" si="235"/>
        <v>42139.014525462961</v>
      </c>
      <c r="L3051" t="b">
        <v>0</v>
      </c>
      <c r="M3051">
        <v>54</v>
      </c>
      <c r="N3051" t="b">
        <v>1</v>
      </c>
      <c r="O3051" t="s">
        <v>8290</v>
      </c>
      <c r="P3051" t="s">
        <v>8330</v>
      </c>
      <c r="Q3051">
        <f t="shared" si="236"/>
        <v>2015</v>
      </c>
      <c r="R3051">
        <f t="shared" si="237"/>
        <v>1</v>
      </c>
      <c r="S3051">
        <f t="shared" si="238"/>
        <v>0</v>
      </c>
      <c r="T3051">
        <f t="shared" si="239"/>
        <v>0</v>
      </c>
      <c r="U3051" t="str" cm="1">
        <f t="array" ref="U3051">_xlfn.IFS(D3051&lt;1000,"Less Than 1000",D3051&lt;=4999,"1000 to 4999",D3051&lt;=9999,"5000 to 9999",D3051&lt;=14999,"10000 to 14999",D3051&lt;=19999,"15000 to 19999",D3051&lt;=24999,"20000 to 24999",D3051&lt;=29999,"25000 to 29999",D3051&lt;=34999,"30000 to 34999",D3051&lt;=39999,"35000 to 39999",D3051&lt;44999,"40000 to 44999",D3051&lt;=44999,"40000 to 44999",D3051&lt;=49999,"45000 to 49999",D3051&gt;=50000,"50000 or More")</f>
        <v>1000 to 4999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7" t="s">
        <v>8218</v>
      </c>
      <c r="G3052" t="s">
        <v>8223</v>
      </c>
      <c r="H3052" t="s">
        <v>8245</v>
      </c>
      <c r="I3052">
        <v>1462420960</v>
      </c>
      <c r="J3052" s="10">
        <v>1459828960</v>
      </c>
      <c r="K3052" s="11">
        <f t="shared" si="235"/>
        <v>42465.16851851852</v>
      </c>
      <c r="L3052" t="b">
        <v>0</v>
      </c>
      <c r="M3052">
        <v>9</v>
      </c>
      <c r="N3052" t="b">
        <v>1</v>
      </c>
      <c r="O3052" t="s">
        <v>8290</v>
      </c>
      <c r="P3052" t="s">
        <v>8330</v>
      </c>
      <c r="Q3052">
        <f t="shared" si="236"/>
        <v>2016</v>
      </c>
      <c r="R3052">
        <f t="shared" si="237"/>
        <v>1</v>
      </c>
      <c r="S3052">
        <f t="shared" si="238"/>
        <v>0</v>
      </c>
      <c r="T3052">
        <f t="shared" si="239"/>
        <v>0</v>
      </c>
      <c r="U3052" t="str" cm="1">
        <f t="array" ref="U3052">_xlfn.IFS(D3052&lt;1000,"Less Than 1000",D3052&lt;=4999,"1000 to 4999",D3052&lt;=9999,"5000 to 9999",D3052&lt;=14999,"10000 to 14999",D3052&lt;=19999,"15000 to 19999",D3052&lt;=24999,"20000 to 24999",D3052&lt;=29999,"25000 to 29999",D3052&lt;=34999,"30000 to 34999",D3052&lt;=39999,"35000 to 39999",D3052&lt;44999,"40000 to 44999",D3052&lt;=44999,"40000 to 44999",D3052&lt;=49999,"45000 to 49999",D3052&gt;=50000,"50000 or More")</f>
        <v>Less Than 1000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7" t="s">
        <v>8220</v>
      </c>
      <c r="G3053" t="s">
        <v>8224</v>
      </c>
      <c r="H3053" t="s">
        <v>8246</v>
      </c>
      <c r="I3053">
        <v>1486547945</v>
      </c>
      <c r="J3053" s="10">
        <v>1483955945</v>
      </c>
      <c r="K3053" s="11">
        <f t="shared" si="235"/>
        <v>42744.416030092587</v>
      </c>
      <c r="L3053" t="b">
        <v>1</v>
      </c>
      <c r="M3053">
        <v>35</v>
      </c>
      <c r="N3053" t="b">
        <v>0</v>
      </c>
      <c r="O3053" t="s">
        <v>8290</v>
      </c>
      <c r="P3053" t="s">
        <v>8330</v>
      </c>
      <c r="Q3053">
        <f t="shared" si="236"/>
        <v>2017</v>
      </c>
      <c r="R3053">
        <f t="shared" si="237"/>
        <v>0</v>
      </c>
      <c r="S3053">
        <f t="shared" si="238"/>
        <v>1</v>
      </c>
      <c r="T3053">
        <f t="shared" si="239"/>
        <v>0</v>
      </c>
      <c r="U3053" t="str" cm="1">
        <f t="array" ref="U3053">_xlfn.IFS(D3053&lt;1000,"Less Than 1000",D3053&lt;=4999,"1000 to 4999",D3053&lt;=9999,"5000 to 9999",D3053&lt;=14999,"10000 to 14999",D3053&lt;=19999,"15000 to 19999",D3053&lt;=24999,"20000 to 24999",D3053&lt;=29999,"25000 to 29999",D3053&lt;=34999,"30000 to 34999",D3053&lt;=39999,"35000 to 39999",D3053&lt;44999,"40000 to 44999",D3053&lt;=44999,"40000 to 44999",D3053&lt;=49999,"45000 to 49999",D3053&gt;=50000,"50000 or More")</f>
        <v>1000 to 4999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7" t="s">
        <v>8220</v>
      </c>
      <c r="G3054" t="s">
        <v>8223</v>
      </c>
      <c r="H3054" t="s">
        <v>8245</v>
      </c>
      <c r="I3054">
        <v>1432828740</v>
      </c>
      <c r="J3054" s="10">
        <v>1430237094</v>
      </c>
      <c r="K3054" s="11">
        <f t="shared" si="235"/>
        <v>42122.670069444444</v>
      </c>
      <c r="L3054" t="b">
        <v>0</v>
      </c>
      <c r="M3054">
        <v>2</v>
      </c>
      <c r="N3054" t="b">
        <v>0</v>
      </c>
      <c r="O3054" t="s">
        <v>8290</v>
      </c>
      <c r="P3054" t="s">
        <v>8330</v>
      </c>
      <c r="Q3054">
        <f t="shared" si="236"/>
        <v>2015</v>
      </c>
      <c r="R3054">
        <f t="shared" si="237"/>
        <v>0</v>
      </c>
      <c r="S3054">
        <f t="shared" si="238"/>
        <v>1</v>
      </c>
      <c r="T3054">
        <f t="shared" si="239"/>
        <v>0</v>
      </c>
      <c r="U3054" t="str" cm="1">
        <f t="array" ref="U3054">_xlfn.IFS(D3054&lt;1000,"Less Than 1000",D3054&lt;=4999,"1000 to 4999",D3054&lt;=9999,"5000 to 9999",D3054&lt;=14999,"10000 to 14999",D3054&lt;=19999,"15000 to 19999",D3054&lt;=24999,"20000 to 24999",D3054&lt;=29999,"25000 to 29999",D3054&lt;=34999,"30000 to 34999",D3054&lt;=39999,"35000 to 39999",D3054&lt;44999,"40000 to 44999",D3054&lt;=44999,"40000 to 44999",D3054&lt;=49999,"45000 to 49999",D3054&gt;=50000,"50000 or More")</f>
        <v>50000 or More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7" t="s">
        <v>8220</v>
      </c>
      <c r="G3055" t="s">
        <v>8223</v>
      </c>
      <c r="H3055" t="s">
        <v>8245</v>
      </c>
      <c r="I3055">
        <v>1412222340</v>
      </c>
      <c r="J3055" s="10">
        <v>1407781013</v>
      </c>
      <c r="K3055" s="11">
        <f t="shared" si="235"/>
        <v>41862.761724537035</v>
      </c>
      <c r="L3055" t="b">
        <v>0</v>
      </c>
      <c r="M3055">
        <v>3</v>
      </c>
      <c r="N3055" t="b">
        <v>0</v>
      </c>
      <c r="O3055" t="s">
        <v>8290</v>
      </c>
      <c r="P3055" t="s">
        <v>8330</v>
      </c>
      <c r="Q3055">
        <f t="shared" si="236"/>
        <v>2014</v>
      </c>
      <c r="R3055">
        <f t="shared" si="237"/>
        <v>0</v>
      </c>
      <c r="S3055">
        <f t="shared" si="238"/>
        <v>1</v>
      </c>
      <c r="T3055">
        <f t="shared" si="239"/>
        <v>0</v>
      </c>
      <c r="U3055" t="str" cm="1">
        <f t="array" ref="U3055">_xlfn.IFS(D3055&lt;1000,"Less Than 1000",D3055&lt;=4999,"1000 to 4999",D3055&lt;=9999,"5000 to 9999",D3055&lt;=14999,"10000 to 14999",D3055&lt;=19999,"15000 to 19999",D3055&lt;=24999,"20000 to 24999",D3055&lt;=29999,"25000 to 29999",D3055&lt;=34999,"30000 to 34999",D3055&lt;=39999,"35000 to 39999",D3055&lt;44999,"40000 to 44999",D3055&lt;=44999,"40000 to 44999",D3055&lt;=49999,"45000 to 49999",D3055&gt;=50000,"50000 or More")</f>
        <v>10000 to 14999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7" t="s">
        <v>8220</v>
      </c>
      <c r="G3056" t="s">
        <v>8223</v>
      </c>
      <c r="H3056" t="s">
        <v>8245</v>
      </c>
      <c r="I3056">
        <v>1425258240</v>
      </c>
      <c r="J3056" s="10">
        <v>1422043154</v>
      </c>
      <c r="K3056" s="11">
        <f t="shared" si="235"/>
        <v>42027.832800925928</v>
      </c>
      <c r="L3056" t="b">
        <v>0</v>
      </c>
      <c r="M3056">
        <v>0</v>
      </c>
      <c r="N3056" t="b">
        <v>0</v>
      </c>
      <c r="O3056" t="s">
        <v>8290</v>
      </c>
      <c r="P3056" t="s">
        <v>8330</v>
      </c>
      <c r="Q3056">
        <f t="shared" si="236"/>
        <v>2015</v>
      </c>
      <c r="R3056">
        <f t="shared" si="237"/>
        <v>0</v>
      </c>
      <c r="S3056">
        <f t="shared" si="238"/>
        <v>1</v>
      </c>
      <c r="T3056">
        <f t="shared" si="239"/>
        <v>0</v>
      </c>
      <c r="U3056" t="str" cm="1">
        <f t="array" ref="U3056">_xlfn.IFS(D3056&lt;1000,"Less Than 1000",D3056&lt;=4999,"1000 to 4999",D3056&lt;=9999,"5000 to 9999",D3056&lt;=14999,"10000 to 14999",D3056&lt;=19999,"15000 to 19999",D3056&lt;=24999,"20000 to 24999",D3056&lt;=29999,"25000 to 29999",D3056&lt;=34999,"30000 to 34999",D3056&lt;=39999,"35000 to 39999",D3056&lt;44999,"40000 to 44999",D3056&lt;=44999,"40000 to 44999",D3056&lt;=49999,"45000 to 49999",D3056&gt;=50000,"50000 or More")</f>
        <v>Less Than 1000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7" t="s">
        <v>8220</v>
      </c>
      <c r="G3057" t="s">
        <v>8223</v>
      </c>
      <c r="H3057" t="s">
        <v>8245</v>
      </c>
      <c r="I3057">
        <v>1420844390</v>
      </c>
      <c r="J3057" s="10">
        <v>1415660390</v>
      </c>
      <c r="K3057" s="11">
        <f t="shared" si="235"/>
        <v>41953.95821759259</v>
      </c>
      <c r="L3057" t="b">
        <v>0</v>
      </c>
      <c r="M3057">
        <v>1</v>
      </c>
      <c r="N3057" t="b">
        <v>0</v>
      </c>
      <c r="O3057" t="s">
        <v>8290</v>
      </c>
      <c r="P3057" t="s">
        <v>8330</v>
      </c>
      <c r="Q3057">
        <f t="shared" si="236"/>
        <v>2014</v>
      </c>
      <c r="R3057">
        <f t="shared" si="237"/>
        <v>0</v>
      </c>
      <c r="S3057">
        <f t="shared" si="238"/>
        <v>1</v>
      </c>
      <c r="T3057">
        <f t="shared" si="239"/>
        <v>0</v>
      </c>
      <c r="U3057" t="str" cm="1">
        <f t="array" ref="U3057">_xlfn.IFS(D3057&lt;1000,"Less Than 1000",D3057&lt;=4999,"1000 to 4999",D3057&lt;=9999,"5000 to 9999",D3057&lt;=14999,"10000 to 14999",D3057&lt;=19999,"15000 to 19999",D3057&lt;=24999,"20000 to 24999",D3057&lt;=29999,"25000 to 29999",D3057&lt;=34999,"30000 to 34999",D3057&lt;=39999,"35000 to 39999",D3057&lt;44999,"40000 to 44999",D3057&lt;=44999,"40000 to 44999",D3057&lt;=49999,"45000 to 49999",D3057&gt;=50000,"50000 or More")</f>
        <v>20000 to 24999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7" t="s">
        <v>8220</v>
      </c>
      <c r="G3058" t="s">
        <v>8223</v>
      </c>
      <c r="H3058" t="s">
        <v>8245</v>
      </c>
      <c r="I3058">
        <v>1412003784</v>
      </c>
      <c r="J3058" s="10">
        <v>1406819784</v>
      </c>
      <c r="K3058" s="11">
        <f t="shared" si="235"/>
        <v>41851.636388888888</v>
      </c>
      <c r="L3058" t="b">
        <v>0</v>
      </c>
      <c r="M3058">
        <v>0</v>
      </c>
      <c r="N3058" t="b">
        <v>0</v>
      </c>
      <c r="O3058" t="s">
        <v>8290</v>
      </c>
      <c r="P3058" t="s">
        <v>8330</v>
      </c>
      <c r="Q3058">
        <f t="shared" si="236"/>
        <v>2014</v>
      </c>
      <c r="R3058">
        <f t="shared" si="237"/>
        <v>0</v>
      </c>
      <c r="S3058">
        <f t="shared" si="238"/>
        <v>1</v>
      </c>
      <c r="T3058">
        <f t="shared" si="239"/>
        <v>0</v>
      </c>
      <c r="U3058" t="str" cm="1">
        <f t="array" ref="U3058">_xlfn.IFS(D3058&lt;1000,"Less Than 1000",D3058&lt;=4999,"1000 to 4999",D3058&lt;=9999,"5000 to 9999",D3058&lt;=14999,"10000 to 14999",D3058&lt;=19999,"15000 to 19999",D3058&lt;=24999,"20000 to 24999",D3058&lt;=29999,"25000 to 29999",D3058&lt;=34999,"30000 to 34999",D3058&lt;=39999,"35000 to 39999",D3058&lt;44999,"40000 to 44999",D3058&lt;=44999,"40000 to 44999",D3058&lt;=49999,"45000 to 49999",D3058&gt;=50000,"50000 or More")</f>
        <v>25000 to 29999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7" t="s">
        <v>8220</v>
      </c>
      <c r="G3059" t="s">
        <v>8224</v>
      </c>
      <c r="H3059" t="s">
        <v>8246</v>
      </c>
      <c r="I3059">
        <v>1459694211</v>
      </c>
      <c r="J3059" s="10">
        <v>1457105811</v>
      </c>
      <c r="K3059" s="11">
        <f t="shared" si="235"/>
        <v>42433.650590277779</v>
      </c>
      <c r="L3059" t="b">
        <v>0</v>
      </c>
      <c r="M3059">
        <v>0</v>
      </c>
      <c r="N3059" t="b">
        <v>0</v>
      </c>
      <c r="O3059" t="s">
        <v>8290</v>
      </c>
      <c r="P3059" t="s">
        <v>8330</v>
      </c>
      <c r="Q3059">
        <f t="shared" si="236"/>
        <v>2016</v>
      </c>
      <c r="R3059">
        <f t="shared" si="237"/>
        <v>0</v>
      </c>
      <c r="S3059">
        <f t="shared" si="238"/>
        <v>1</v>
      </c>
      <c r="T3059">
        <f t="shared" si="239"/>
        <v>0</v>
      </c>
      <c r="U3059" t="str" cm="1">
        <f t="array" ref="U3059">_xlfn.IFS(D3059&lt;1000,"Less Than 1000",D3059&lt;=4999,"1000 to 4999",D3059&lt;=9999,"5000 to 9999",D3059&lt;=14999,"10000 to 14999",D3059&lt;=19999,"15000 to 19999",D3059&lt;=24999,"20000 to 24999",D3059&lt;=29999,"25000 to 29999",D3059&lt;=34999,"30000 to 34999",D3059&lt;=39999,"35000 to 39999",D3059&lt;44999,"40000 to 44999",D3059&lt;=44999,"40000 to 44999",D3059&lt;=49999,"45000 to 49999",D3059&gt;=50000,"50000 or More")</f>
        <v>50000 or More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7" t="s">
        <v>8220</v>
      </c>
      <c r="G3060" t="s">
        <v>8236</v>
      </c>
      <c r="H3060" t="s">
        <v>8248</v>
      </c>
      <c r="I3060">
        <v>1463734740</v>
      </c>
      <c r="J3060" s="10">
        <v>1459414740</v>
      </c>
      <c r="K3060" s="11">
        <f t="shared" si="235"/>
        <v>42460.374305555553</v>
      </c>
      <c r="L3060" t="b">
        <v>0</v>
      </c>
      <c r="M3060">
        <v>3</v>
      </c>
      <c r="N3060" t="b">
        <v>0</v>
      </c>
      <c r="O3060" t="s">
        <v>8290</v>
      </c>
      <c r="P3060" t="s">
        <v>8330</v>
      </c>
      <c r="Q3060">
        <f t="shared" si="236"/>
        <v>2016</v>
      </c>
      <c r="R3060">
        <f t="shared" si="237"/>
        <v>0</v>
      </c>
      <c r="S3060">
        <f t="shared" si="238"/>
        <v>1</v>
      </c>
      <c r="T3060">
        <f t="shared" si="239"/>
        <v>0</v>
      </c>
      <c r="U3060" t="str" cm="1">
        <f t="array" ref="U3060">_xlfn.IFS(D3060&lt;1000,"Less Than 1000",D3060&lt;=4999,"1000 to 4999",D3060&lt;=9999,"5000 to 9999",D3060&lt;=14999,"10000 to 14999",D3060&lt;=19999,"15000 to 19999",D3060&lt;=24999,"20000 to 24999",D3060&lt;=29999,"25000 to 29999",D3060&lt;=34999,"30000 to 34999",D3060&lt;=39999,"35000 to 39999",D3060&lt;44999,"40000 to 44999",D3060&lt;=44999,"40000 to 44999",D3060&lt;=49999,"45000 to 49999",D3060&gt;=50000,"50000 or More")</f>
        <v>15000 to 19999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7" t="s">
        <v>8220</v>
      </c>
      <c r="G3061" t="s">
        <v>8223</v>
      </c>
      <c r="H3061" t="s">
        <v>8245</v>
      </c>
      <c r="I3061">
        <v>1407536846</v>
      </c>
      <c r="J3061" s="10">
        <v>1404944846</v>
      </c>
      <c r="K3061" s="11">
        <f t="shared" si="235"/>
        <v>41829.935717592591</v>
      </c>
      <c r="L3061" t="b">
        <v>0</v>
      </c>
      <c r="M3061">
        <v>11</v>
      </c>
      <c r="N3061" t="b">
        <v>0</v>
      </c>
      <c r="O3061" t="s">
        <v>8290</v>
      </c>
      <c r="P3061" t="s">
        <v>8330</v>
      </c>
      <c r="Q3061">
        <f t="shared" si="236"/>
        <v>2014</v>
      </c>
      <c r="R3061">
        <f t="shared" si="237"/>
        <v>0</v>
      </c>
      <c r="S3061">
        <f t="shared" si="238"/>
        <v>1</v>
      </c>
      <c r="T3061">
        <f t="shared" si="239"/>
        <v>0</v>
      </c>
      <c r="U3061" t="str" cm="1">
        <f t="array" ref="U3061">_xlfn.IFS(D3061&lt;1000,"Less Than 1000",D3061&lt;=4999,"1000 to 4999",D3061&lt;=9999,"5000 to 9999",D3061&lt;=14999,"10000 to 14999",D3061&lt;=19999,"15000 to 19999",D3061&lt;=24999,"20000 to 24999",D3061&lt;=29999,"25000 to 29999",D3061&lt;=34999,"30000 to 34999",D3061&lt;=39999,"35000 to 39999",D3061&lt;44999,"40000 to 44999",D3061&lt;=44999,"40000 to 44999",D3061&lt;=49999,"45000 to 49999",D3061&gt;=50000,"50000 or More")</f>
        <v>15000 to 19999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7" t="s">
        <v>8220</v>
      </c>
      <c r="G3062" t="s">
        <v>8223</v>
      </c>
      <c r="H3062" t="s">
        <v>8245</v>
      </c>
      <c r="I3062">
        <v>1443422134</v>
      </c>
      <c r="J3062" s="10">
        <v>1440830134</v>
      </c>
      <c r="K3062" s="11">
        <f t="shared" si="235"/>
        <v>42245.274699074071</v>
      </c>
      <c r="L3062" t="b">
        <v>0</v>
      </c>
      <c r="M3062">
        <v>6</v>
      </c>
      <c r="N3062" t="b">
        <v>0</v>
      </c>
      <c r="O3062" t="s">
        <v>8290</v>
      </c>
      <c r="P3062" t="s">
        <v>8330</v>
      </c>
      <c r="Q3062">
        <f t="shared" si="236"/>
        <v>2015</v>
      </c>
      <c r="R3062">
        <f t="shared" si="237"/>
        <v>0</v>
      </c>
      <c r="S3062">
        <f t="shared" si="238"/>
        <v>1</v>
      </c>
      <c r="T3062">
        <f t="shared" si="239"/>
        <v>0</v>
      </c>
      <c r="U3062" t="str" cm="1">
        <f t="array" ref="U3062">_xlfn.IFS(D3062&lt;1000,"Less Than 1000",D3062&lt;=4999,"1000 to 4999",D3062&lt;=9999,"5000 to 9999",D3062&lt;=14999,"10000 to 14999",D3062&lt;=19999,"15000 to 19999",D3062&lt;=24999,"20000 to 24999",D3062&lt;=29999,"25000 to 29999",D3062&lt;=34999,"30000 to 34999",D3062&lt;=39999,"35000 to 39999",D3062&lt;44999,"40000 to 44999",D3062&lt;=44999,"40000 to 44999",D3062&lt;=49999,"45000 to 49999",D3062&gt;=50000,"50000 or More")</f>
        <v>50000 or More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7" t="s">
        <v>8220</v>
      </c>
      <c r="G3063" t="s">
        <v>8223</v>
      </c>
      <c r="H3063" t="s">
        <v>8245</v>
      </c>
      <c r="I3063">
        <v>1407955748</v>
      </c>
      <c r="J3063" s="10">
        <v>1405363748</v>
      </c>
      <c r="K3063" s="11">
        <f t="shared" si="235"/>
        <v>41834.784120370372</v>
      </c>
      <c r="L3063" t="b">
        <v>0</v>
      </c>
      <c r="M3063">
        <v>0</v>
      </c>
      <c r="N3063" t="b">
        <v>0</v>
      </c>
      <c r="O3063" t="s">
        <v>8290</v>
      </c>
      <c r="P3063" t="s">
        <v>8330</v>
      </c>
      <c r="Q3063">
        <f t="shared" si="236"/>
        <v>2014</v>
      </c>
      <c r="R3063">
        <f t="shared" si="237"/>
        <v>0</v>
      </c>
      <c r="S3063">
        <f t="shared" si="238"/>
        <v>1</v>
      </c>
      <c r="T3063">
        <f t="shared" si="239"/>
        <v>0</v>
      </c>
      <c r="U3063" t="str" cm="1">
        <f t="array" ref="U3063">_xlfn.IFS(D3063&lt;1000,"Less Than 1000",D3063&lt;=4999,"1000 to 4999",D3063&lt;=9999,"5000 to 9999",D3063&lt;=14999,"10000 to 14999",D3063&lt;=19999,"15000 to 19999",D3063&lt;=24999,"20000 to 24999",D3063&lt;=29999,"25000 to 29999",D3063&lt;=34999,"30000 to 34999",D3063&lt;=39999,"35000 to 39999",D3063&lt;44999,"40000 to 44999",D3063&lt;=44999,"40000 to 44999",D3063&lt;=49999,"45000 to 49999",D3063&gt;=50000,"50000 or More")</f>
        <v>50000 or More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7" t="s">
        <v>8220</v>
      </c>
      <c r="G3064" t="s">
        <v>8223</v>
      </c>
      <c r="H3064" t="s">
        <v>8245</v>
      </c>
      <c r="I3064">
        <v>1443636000</v>
      </c>
      <c r="J3064" s="10">
        <v>1441111892</v>
      </c>
      <c r="K3064" s="11">
        <f t="shared" si="235"/>
        <v>42248.535787037035</v>
      </c>
      <c r="L3064" t="b">
        <v>0</v>
      </c>
      <c r="M3064">
        <v>67</v>
      </c>
      <c r="N3064" t="b">
        <v>0</v>
      </c>
      <c r="O3064" t="s">
        <v>8290</v>
      </c>
      <c r="P3064" t="s">
        <v>8330</v>
      </c>
      <c r="Q3064">
        <f t="shared" si="236"/>
        <v>2015</v>
      </c>
      <c r="R3064">
        <f t="shared" si="237"/>
        <v>0</v>
      </c>
      <c r="S3064">
        <f t="shared" si="238"/>
        <v>1</v>
      </c>
      <c r="T3064">
        <f t="shared" si="239"/>
        <v>0</v>
      </c>
      <c r="U3064" t="str" cm="1">
        <f t="array" ref="U3064">_xlfn.IFS(D3064&lt;1000,"Less Than 1000",D3064&lt;=4999,"1000 to 4999",D3064&lt;=9999,"5000 to 9999",D3064&lt;=14999,"10000 to 14999",D3064&lt;=19999,"15000 to 19999",D3064&lt;=24999,"20000 to 24999",D3064&lt;=29999,"25000 to 29999",D3064&lt;=34999,"30000 to 34999",D3064&lt;=39999,"35000 to 39999",D3064&lt;44999,"40000 to 44999",D3064&lt;=44999,"40000 to 44999",D3064&lt;=49999,"45000 to 49999",D3064&gt;=50000,"50000 or More")</f>
        <v>10000 to 14999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7" t="s">
        <v>8220</v>
      </c>
      <c r="G3065" t="s">
        <v>8223</v>
      </c>
      <c r="H3065" t="s">
        <v>8245</v>
      </c>
      <c r="I3065">
        <v>1477174138</v>
      </c>
      <c r="J3065" s="10">
        <v>1474150138</v>
      </c>
      <c r="K3065" s="11">
        <f t="shared" si="235"/>
        <v>42630.922893518517</v>
      </c>
      <c r="L3065" t="b">
        <v>0</v>
      </c>
      <c r="M3065">
        <v>23</v>
      </c>
      <c r="N3065" t="b">
        <v>0</v>
      </c>
      <c r="O3065" t="s">
        <v>8290</v>
      </c>
      <c r="P3065" t="s">
        <v>8330</v>
      </c>
      <c r="Q3065">
        <f t="shared" si="236"/>
        <v>2016</v>
      </c>
      <c r="R3065">
        <f t="shared" si="237"/>
        <v>0</v>
      </c>
      <c r="S3065">
        <f t="shared" si="238"/>
        <v>1</v>
      </c>
      <c r="T3065">
        <f t="shared" si="239"/>
        <v>0</v>
      </c>
      <c r="U3065" t="str" cm="1">
        <f t="array" ref="U3065">_xlfn.IFS(D3065&lt;1000,"Less Than 1000",D3065&lt;=4999,"1000 to 4999",D3065&lt;=9999,"5000 to 9999",D3065&lt;=14999,"10000 to 14999",D3065&lt;=19999,"15000 to 19999",D3065&lt;=24999,"20000 to 24999",D3065&lt;=29999,"25000 to 29999",D3065&lt;=34999,"30000 to 34999",D3065&lt;=39999,"35000 to 39999",D3065&lt;44999,"40000 to 44999",D3065&lt;=44999,"40000 to 44999",D3065&lt;=49999,"45000 to 49999",D3065&gt;=50000,"50000 or More")</f>
        <v>1000 to 4999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7" t="s">
        <v>8220</v>
      </c>
      <c r="G3066" t="s">
        <v>8223</v>
      </c>
      <c r="H3066" t="s">
        <v>8245</v>
      </c>
      <c r="I3066">
        <v>1448175540</v>
      </c>
      <c r="J3066" s="10">
        <v>1445483246</v>
      </c>
      <c r="K3066" s="11">
        <f t="shared" si="235"/>
        <v>42299.130162037036</v>
      </c>
      <c r="L3066" t="b">
        <v>0</v>
      </c>
      <c r="M3066">
        <v>72</v>
      </c>
      <c r="N3066" t="b">
        <v>0</v>
      </c>
      <c r="O3066" t="s">
        <v>8290</v>
      </c>
      <c r="P3066" t="s">
        <v>8330</v>
      </c>
      <c r="Q3066">
        <f t="shared" si="236"/>
        <v>2015</v>
      </c>
      <c r="R3066">
        <f t="shared" si="237"/>
        <v>0</v>
      </c>
      <c r="S3066">
        <f t="shared" si="238"/>
        <v>1</v>
      </c>
      <c r="T3066">
        <f t="shared" si="239"/>
        <v>0</v>
      </c>
      <c r="U3066" t="str" cm="1">
        <f t="array" ref="U3066">_xlfn.IFS(D3066&lt;1000,"Less Than 1000",D3066&lt;=4999,"1000 to 4999",D3066&lt;=9999,"5000 to 9999",D3066&lt;=14999,"10000 to 14999",D3066&lt;=19999,"15000 to 19999",D3066&lt;=24999,"20000 to 24999",D3066&lt;=29999,"25000 to 29999",D3066&lt;=34999,"30000 to 34999",D3066&lt;=39999,"35000 to 39999",D3066&lt;44999,"40000 to 44999",D3066&lt;=44999,"40000 to 44999",D3066&lt;=49999,"45000 to 49999",D3066&gt;=50000,"50000 or More")</f>
        <v>50000 or More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7" t="s">
        <v>8220</v>
      </c>
      <c r="G3067" t="s">
        <v>8223</v>
      </c>
      <c r="H3067" t="s">
        <v>8245</v>
      </c>
      <c r="I3067">
        <v>1406683172</v>
      </c>
      <c r="J3067" s="10">
        <v>1404523172</v>
      </c>
      <c r="K3067" s="11">
        <f t="shared" si="235"/>
        <v>41825.055231481485</v>
      </c>
      <c r="L3067" t="b">
        <v>0</v>
      </c>
      <c r="M3067">
        <v>2</v>
      </c>
      <c r="N3067" t="b">
        <v>0</v>
      </c>
      <c r="O3067" t="s">
        <v>8290</v>
      </c>
      <c r="P3067" t="s">
        <v>8330</v>
      </c>
      <c r="Q3067">
        <f t="shared" si="236"/>
        <v>2014</v>
      </c>
      <c r="R3067">
        <f t="shared" si="237"/>
        <v>0</v>
      </c>
      <c r="S3067">
        <f t="shared" si="238"/>
        <v>1</v>
      </c>
      <c r="T3067">
        <f t="shared" si="239"/>
        <v>0</v>
      </c>
      <c r="U3067" t="str" cm="1">
        <f t="array" ref="U3067">_xlfn.IFS(D3067&lt;1000,"Less Than 1000",D3067&lt;=4999,"1000 to 4999",D3067&lt;=9999,"5000 to 9999",D3067&lt;=14999,"10000 to 14999",D3067&lt;=19999,"15000 to 19999",D3067&lt;=24999,"20000 to 24999",D3067&lt;=29999,"25000 to 29999",D3067&lt;=34999,"30000 to 34999",D3067&lt;=39999,"35000 to 39999",D3067&lt;44999,"40000 to 44999",D3067&lt;=44999,"40000 to 44999",D3067&lt;=49999,"45000 to 49999",D3067&gt;=50000,"50000 or More")</f>
        <v>25000 to 29999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7" t="s">
        <v>8220</v>
      </c>
      <c r="G3068" t="s">
        <v>8225</v>
      </c>
      <c r="H3068" t="s">
        <v>8247</v>
      </c>
      <c r="I3068">
        <v>1468128537</v>
      </c>
      <c r="J3068" s="10">
        <v>1465536537</v>
      </c>
      <c r="K3068" s="11">
        <f t="shared" si="235"/>
        <v>42531.228437500002</v>
      </c>
      <c r="L3068" t="b">
        <v>0</v>
      </c>
      <c r="M3068">
        <v>15</v>
      </c>
      <c r="N3068" t="b">
        <v>0</v>
      </c>
      <c r="O3068" t="s">
        <v>8290</v>
      </c>
      <c r="P3068" t="s">
        <v>8330</v>
      </c>
      <c r="Q3068">
        <f t="shared" si="236"/>
        <v>2016</v>
      </c>
      <c r="R3068">
        <f t="shared" si="237"/>
        <v>0</v>
      </c>
      <c r="S3068">
        <f t="shared" si="238"/>
        <v>1</v>
      </c>
      <c r="T3068">
        <f t="shared" si="239"/>
        <v>0</v>
      </c>
      <c r="U3068" t="str" cm="1">
        <f t="array" ref="U3068">_xlfn.IFS(D3068&lt;1000,"Less Than 1000",D3068&lt;=4999,"1000 to 4999",D3068&lt;=9999,"5000 to 9999",D3068&lt;=14999,"10000 to 14999",D3068&lt;=19999,"15000 to 19999",D3068&lt;=24999,"20000 to 24999",D3068&lt;=29999,"25000 to 29999",D3068&lt;=34999,"30000 to 34999",D3068&lt;=39999,"35000 to 39999",D3068&lt;44999,"40000 to 44999",D3068&lt;=44999,"40000 to 44999",D3068&lt;=49999,"45000 to 49999",D3068&gt;=50000,"50000 or More")</f>
        <v>50000 or More</v>
      </c>
    </row>
    <row r="3069" spans="1:21" ht="42.75" x14ac:dyDescent="0.45">
      <c r="A3069">
        <v>1187</v>
      </c>
      <c r="B3069" s="3" t="s">
        <v>1188</v>
      </c>
      <c r="C3069" s="3" t="s">
        <v>5297</v>
      </c>
      <c r="D3069" s="6">
        <v>8750</v>
      </c>
      <c r="E3069" s="8">
        <v>9111</v>
      </c>
      <c r="F3069" s="17" t="s">
        <v>8218</v>
      </c>
      <c r="G3069" t="s">
        <v>8223</v>
      </c>
      <c r="H3069" t="s">
        <v>8245</v>
      </c>
      <c r="I3069">
        <v>1431885600</v>
      </c>
      <c r="J3069" s="10">
        <v>1429133323</v>
      </c>
      <c r="K3069" s="11">
        <f t="shared" si="235"/>
        <v>42109.894942129627</v>
      </c>
      <c r="L3069" t="b">
        <v>0</v>
      </c>
      <c r="M3069">
        <v>70</v>
      </c>
      <c r="N3069" t="b">
        <v>1</v>
      </c>
      <c r="O3069" t="s">
        <v>8311</v>
      </c>
      <c r="P3069" t="s">
        <v>8312</v>
      </c>
      <c r="Q3069">
        <f t="shared" si="236"/>
        <v>2015</v>
      </c>
      <c r="R3069">
        <f t="shared" si="237"/>
        <v>1</v>
      </c>
      <c r="S3069">
        <f t="shared" si="238"/>
        <v>0</v>
      </c>
      <c r="T3069">
        <f t="shared" si="239"/>
        <v>0</v>
      </c>
      <c r="U3069" t="str" cm="1">
        <f t="array" ref="U3069">_xlfn.IFS(D3069&lt;1000,"Less Than 1000",D3069&lt;=4999,"1000 to 4999",D3069&lt;=9999,"5000 to 9999",D3069&lt;=14999,"10000 to 14999",D3069&lt;=19999,"15000 to 19999",D3069&lt;=24999,"20000 to 24999",D3069&lt;=29999,"25000 to 29999",D3069&lt;=34999,"30000 to 34999",D3069&lt;=39999,"35000 to 39999",D3069&lt;44999,"40000 to 44999",D3069&lt;=44999,"40000 to 44999",D3069&lt;=49999,"45000 to 49999",D3069&gt;=50000,"50000 or More")</f>
        <v>5000 to 9999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7" t="s">
        <v>8220</v>
      </c>
      <c r="G3070" t="s">
        <v>8223</v>
      </c>
      <c r="H3070" t="s">
        <v>8245</v>
      </c>
      <c r="I3070">
        <v>1445013352</v>
      </c>
      <c r="J3070" s="10">
        <v>1442421352</v>
      </c>
      <c r="K3070" s="11">
        <f t="shared" si="235"/>
        <v>42263.691574074073</v>
      </c>
      <c r="L3070" t="b">
        <v>0</v>
      </c>
      <c r="M3070">
        <v>2</v>
      </c>
      <c r="N3070" t="b">
        <v>0</v>
      </c>
      <c r="O3070" t="s">
        <v>8290</v>
      </c>
      <c r="P3070" t="s">
        <v>8330</v>
      </c>
      <c r="Q3070">
        <f t="shared" si="236"/>
        <v>2015</v>
      </c>
      <c r="R3070">
        <f t="shared" si="237"/>
        <v>0</v>
      </c>
      <c r="S3070">
        <f t="shared" si="238"/>
        <v>1</v>
      </c>
      <c r="T3070">
        <f t="shared" si="239"/>
        <v>0</v>
      </c>
      <c r="U3070" t="str" cm="1">
        <f t="array" ref="U3070">_xlfn.IFS(D3070&lt;1000,"Less Than 1000",D3070&lt;=4999,"1000 to 4999",D3070&lt;=9999,"5000 to 9999",D3070&lt;=14999,"10000 to 14999",D3070&lt;=19999,"15000 to 19999",D3070&lt;=24999,"20000 to 24999",D3070&lt;=29999,"25000 to 29999",D3070&lt;=34999,"30000 to 34999",D3070&lt;=39999,"35000 to 39999",D3070&lt;44999,"40000 to 44999",D3070&lt;=44999,"40000 to 44999",D3070&lt;=49999,"45000 to 49999",D3070&gt;=50000,"50000 or More")</f>
        <v>50000 or More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7" t="s">
        <v>8220</v>
      </c>
      <c r="G3071" t="s">
        <v>8223</v>
      </c>
      <c r="H3071" t="s">
        <v>8245</v>
      </c>
      <c r="I3071">
        <v>1418587234</v>
      </c>
      <c r="J3071" s="10">
        <v>1415995234</v>
      </c>
      <c r="K3071" s="11">
        <f t="shared" si="235"/>
        <v>41957.833726851852</v>
      </c>
      <c r="L3071" t="b">
        <v>0</v>
      </c>
      <c r="M3071">
        <v>7</v>
      </c>
      <c r="N3071" t="b">
        <v>0</v>
      </c>
      <c r="O3071" t="s">
        <v>8290</v>
      </c>
      <c r="P3071" t="s">
        <v>8330</v>
      </c>
      <c r="Q3071">
        <f t="shared" si="236"/>
        <v>2014</v>
      </c>
      <c r="R3071">
        <f t="shared" si="237"/>
        <v>0</v>
      </c>
      <c r="S3071">
        <f t="shared" si="238"/>
        <v>1</v>
      </c>
      <c r="T3071">
        <f t="shared" si="239"/>
        <v>0</v>
      </c>
      <c r="U3071" t="str" cm="1">
        <f t="array" ref="U3071">_xlfn.IFS(D3071&lt;1000,"Less Than 1000",D3071&lt;=4999,"1000 to 4999",D3071&lt;=9999,"5000 to 9999",D3071&lt;=14999,"10000 to 14999",D3071&lt;=19999,"15000 to 19999",D3071&lt;=24999,"20000 to 24999",D3071&lt;=29999,"25000 to 29999",D3071&lt;=34999,"30000 to 34999",D3071&lt;=39999,"35000 to 39999",D3071&lt;44999,"40000 to 44999",D3071&lt;=44999,"40000 to 44999",D3071&lt;=49999,"45000 to 49999",D3071&gt;=50000,"50000 or More")</f>
        <v>1000 to 4999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7" t="s">
        <v>8220</v>
      </c>
      <c r="G3072" t="s">
        <v>8224</v>
      </c>
      <c r="H3072" t="s">
        <v>8246</v>
      </c>
      <c r="I3072">
        <v>1481132169</v>
      </c>
      <c r="J3072" s="10">
        <v>1479317769</v>
      </c>
      <c r="K3072" s="11">
        <f t="shared" si="235"/>
        <v>42690.733437499999</v>
      </c>
      <c r="L3072" t="b">
        <v>0</v>
      </c>
      <c r="M3072">
        <v>16</v>
      </c>
      <c r="N3072" t="b">
        <v>0</v>
      </c>
      <c r="O3072" t="s">
        <v>8290</v>
      </c>
      <c r="P3072" t="s">
        <v>8330</v>
      </c>
      <c r="Q3072">
        <f t="shared" si="236"/>
        <v>2016</v>
      </c>
      <c r="R3072">
        <f t="shared" si="237"/>
        <v>0</v>
      </c>
      <c r="S3072">
        <f t="shared" si="238"/>
        <v>1</v>
      </c>
      <c r="T3072">
        <f t="shared" si="239"/>
        <v>0</v>
      </c>
      <c r="U3072" t="str" cm="1">
        <f t="array" ref="U3072">_xlfn.IFS(D3072&lt;1000,"Less Than 1000",D3072&lt;=4999,"1000 to 4999",D3072&lt;=9999,"5000 to 9999",D3072&lt;=14999,"10000 to 14999",D3072&lt;=19999,"15000 to 19999",D3072&lt;=24999,"20000 to 24999",D3072&lt;=29999,"25000 to 29999",D3072&lt;=34999,"30000 to 34999",D3072&lt;=39999,"35000 to 39999",D3072&lt;44999,"40000 to 44999",D3072&lt;=44999,"40000 to 44999",D3072&lt;=49999,"45000 to 49999",D3072&gt;=50000,"50000 or More")</f>
        <v>10000 to 14999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7" t="s">
        <v>8220</v>
      </c>
      <c r="G3073" t="s">
        <v>8223</v>
      </c>
      <c r="H3073" t="s">
        <v>8245</v>
      </c>
      <c r="I3073">
        <v>1429595940</v>
      </c>
      <c r="J3073" s="10">
        <v>1428082481</v>
      </c>
      <c r="K3073" s="11">
        <f t="shared" si="235"/>
        <v>42097.732418981483</v>
      </c>
      <c r="L3073" t="b">
        <v>0</v>
      </c>
      <c r="M3073">
        <v>117</v>
      </c>
      <c r="N3073" t="b">
        <v>0</v>
      </c>
      <c r="O3073" t="s">
        <v>8290</v>
      </c>
      <c r="P3073" t="s">
        <v>8330</v>
      </c>
      <c r="Q3073">
        <f t="shared" si="236"/>
        <v>2015</v>
      </c>
      <c r="R3073">
        <f t="shared" si="237"/>
        <v>0</v>
      </c>
      <c r="S3073">
        <f t="shared" si="238"/>
        <v>1</v>
      </c>
      <c r="T3073">
        <f t="shared" si="239"/>
        <v>0</v>
      </c>
      <c r="U3073" t="str" cm="1">
        <f t="array" ref="U3073">_xlfn.IFS(D3073&lt;1000,"Less Than 1000",D3073&lt;=4999,"1000 to 4999",D3073&lt;=9999,"5000 to 9999",D3073&lt;=14999,"10000 to 14999",D3073&lt;=19999,"15000 to 19999",D3073&lt;=24999,"20000 to 24999",D3073&lt;=29999,"25000 to 29999",D3073&lt;=34999,"30000 to 34999",D3073&lt;=39999,"35000 to 39999",D3073&lt;44999,"40000 to 44999",D3073&lt;=44999,"40000 to 44999",D3073&lt;=49999,"45000 to 49999",D3073&gt;=50000,"50000 or More")</f>
        <v>10000 to 14999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7" t="s">
        <v>8220</v>
      </c>
      <c r="G3074" t="s">
        <v>8223</v>
      </c>
      <c r="H3074" t="s">
        <v>8245</v>
      </c>
      <c r="I3074">
        <v>1477791960</v>
      </c>
      <c r="J3074" s="10">
        <v>1476549262</v>
      </c>
      <c r="K3074" s="11">
        <f t="shared" ref="K3074:K3137" si="240">(((J3074/60)/60)/24)+DATE(1970,1,1)</f>
        <v>42658.690532407403</v>
      </c>
      <c r="L3074" t="b">
        <v>0</v>
      </c>
      <c r="M3074">
        <v>2</v>
      </c>
      <c r="N3074" t="b">
        <v>0</v>
      </c>
      <c r="O3074" t="s">
        <v>8290</v>
      </c>
      <c r="P3074" t="s">
        <v>8330</v>
      </c>
      <c r="Q3074">
        <f t="shared" ref="Q3074:Q3137" si="241">YEAR(K3074)</f>
        <v>2016</v>
      </c>
      <c r="R3074">
        <f t="shared" ref="R3074:R3137" si="242">COUNTIF(F3074,"=successful")</f>
        <v>0</v>
      </c>
      <c r="S3074">
        <f t="shared" ref="S3074:S3137" si="243">COUNTIF(F3074,"=failed")</f>
        <v>1</v>
      </c>
      <c r="T3074">
        <f t="shared" ref="T3074:T3137" si="244">COUNTIF(F3074,"=canceled")</f>
        <v>0</v>
      </c>
      <c r="U3074" t="str" cm="1">
        <f t="array" ref="U3074">_xlfn.IFS(D3074&lt;1000,"Less Than 1000",D3074&lt;=4999,"1000 to 4999",D3074&lt;=9999,"5000 to 9999",D3074&lt;=14999,"10000 to 14999",D3074&lt;=19999,"15000 to 19999",D3074&lt;=24999,"20000 to 24999",D3074&lt;=29999,"25000 to 29999",D3074&lt;=34999,"30000 to 34999",D3074&lt;=39999,"35000 to 39999",D3074&lt;44999,"40000 to 44999",D3074&lt;=44999,"40000 to 44999",D3074&lt;=49999,"45000 to 49999",D3074&gt;=50000,"50000 or More")</f>
        <v>10000 to 14999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7" t="s">
        <v>8220</v>
      </c>
      <c r="G3075" t="s">
        <v>8223</v>
      </c>
      <c r="H3075" t="s">
        <v>8245</v>
      </c>
      <c r="I3075">
        <v>1434309540</v>
      </c>
      <c r="J3075" s="10">
        <v>1429287900</v>
      </c>
      <c r="K3075" s="11">
        <f t="shared" si="240"/>
        <v>42111.684027777781</v>
      </c>
      <c r="L3075" t="b">
        <v>0</v>
      </c>
      <c r="M3075">
        <v>7</v>
      </c>
      <c r="N3075" t="b">
        <v>0</v>
      </c>
      <c r="O3075" t="s">
        <v>8290</v>
      </c>
      <c r="P3075" t="s">
        <v>8330</v>
      </c>
      <c r="Q3075">
        <f t="shared" si="241"/>
        <v>2015</v>
      </c>
      <c r="R3075">
        <f t="shared" si="242"/>
        <v>0</v>
      </c>
      <c r="S3075">
        <f t="shared" si="243"/>
        <v>1</v>
      </c>
      <c r="T3075">
        <f t="shared" si="244"/>
        <v>0</v>
      </c>
      <c r="U3075" t="str" cm="1">
        <f t="array" ref="U3075">_xlfn.IFS(D3075&lt;1000,"Less Than 1000",D3075&lt;=4999,"1000 to 4999",D3075&lt;=9999,"5000 to 9999",D3075&lt;=14999,"10000 to 14999",D3075&lt;=19999,"15000 to 19999",D3075&lt;=24999,"20000 to 24999",D3075&lt;=29999,"25000 to 29999",D3075&lt;=34999,"30000 to 34999",D3075&lt;=39999,"35000 to 39999",D3075&lt;44999,"40000 to 44999",D3075&lt;=44999,"40000 to 44999",D3075&lt;=49999,"45000 to 49999",D3075&gt;=50000,"50000 or More")</f>
        <v>50000 or More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7" t="s">
        <v>8220</v>
      </c>
      <c r="G3076" t="s">
        <v>8229</v>
      </c>
      <c r="H3076" t="s">
        <v>8248</v>
      </c>
      <c r="I3076">
        <v>1457617359</v>
      </c>
      <c r="J3076" s="10">
        <v>1455025359</v>
      </c>
      <c r="K3076" s="11">
        <f t="shared" si="240"/>
        <v>42409.571284722217</v>
      </c>
      <c r="L3076" t="b">
        <v>0</v>
      </c>
      <c r="M3076">
        <v>3</v>
      </c>
      <c r="N3076" t="b">
        <v>0</v>
      </c>
      <c r="O3076" t="s">
        <v>8290</v>
      </c>
      <c r="P3076" t="s">
        <v>8330</v>
      </c>
      <c r="Q3076">
        <f t="shared" si="241"/>
        <v>2016</v>
      </c>
      <c r="R3076">
        <f t="shared" si="242"/>
        <v>0</v>
      </c>
      <c r="S3076">
        <f t="shared" si="243"/>
        <v>1</v>
      </c>
      <c r="T3076">
        <f t="shared" si="244"/>
        <v>0</v>
      </c>
      <c r="U3076" t="str" cm="1">
        <f t="array" ref="U3076">_xlfn.IFS(D3076&lt;1000,"Less Than 1000",D3076&lt;=4999,"1000 to 4999",D3076&lt;=9999,"5000 to 9999",D3076&lt;=14999,"10000 to 14999",D3076&lt;=19999,"15000 to 19999",D3076&lt;=24999,"20000 to 24999",D3076&lt;=29999,"25000 to 29999",D3076&lt;=34999,"30000 to 34999",D3076&lt;=39999,"35000 to 39999",D3076&lt;44999,"40000 to 44999",D3076&lt;=44999,"40000 to 44999",D3076&lt;=49999,"45000 to 49999",D3076&gt;=50000,"50000 or More")</f>
        <v>25000 to 29999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7" t="s">
        <v>8220</v>
      </c>
      <c r="G3077" t="s">
        <v>8223</v>
      </c>
      <c r="H3077" t="s">
        <v>8245</v>
      </c>
      <c r="I3077">
        <v>1471573640</v>
      </c>
      <c r="J3077" s="10">
        <v>1467253640</v>
      </c>
      <c r="K3077" s="11">
        <f t="shared" si="240"/>
        <v>42551.102314814809</v>
      </c>
      <c r="L3077" t="b">
        <v>0</v>
      </c>
      <c r="M3077">
        <v>20</v>
      </c>
      <c r="N3077" t="b">
        <v>0</v>
      </c>
      <c r="O3077" t="s">
        <v>8290</v>
      </c>
      <c r="P3077" t="s">
        <v>8330</v>
      </c>
      <c r="Q3077">
        <f t="shared" si="241"/>
        <v>2016</v>
      </c>
      <c r="R3077">
        <f t="shared" si="242"/>
        <v>0</v>
      </c>
      <c r="S3077">
        <f t="shared" si="243"/>
        <v>1</v>
      </c>
      <c r="T3077">
        <f t="shared" si="244"/>
        <v>0</v>
      </c>
      <c r="U3077" t="str" cm="1">
        <f t="array" ref="U3077">_xlfn.IFS(D3077&lt;1000,"Less Than 1000",D3077&lt;=4999,"1000 to 4999",D3077&lt;=9999,"5000 to 9999",D3077&lt;=14999,"10000 to 14999",D3077&lt;=19999,"15000 to 19999",D3077&lt;=24999,"20000 to 24999",D3077&lt;=29999,"25000 to 29999",D3077&lt;=34999,"30000 to 34999",D3077&lt;=39999,"35000 to 39999",D3077&lt;44999,"40000 to 44999",D3077&lt;=44999,"40000 to 44999",D3077&lt;=49999,"45000 to 49999",D3077&gt;=50000,"50000 or More")</f>
        <v>15000 to 19999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7" t="s">
        <v>8220</v>
      </c>
      <c r="G3078" t="s">
        <v>8223</v>
      </c>
      <c r="H3078" t="s">
        <v>8245</v>
      </c>
      <c r="I3078">
        <v>1444405123</v>
      </c>
      <c r="J3078" s="10">
        <v>1439221123</v>
      </c>
      <c r="K3078" s="11">
        <f t="shared" si="240"/>
        <v>42226.651886574073</v>
      </c>
      <c r="L3078" t="b">
        <v>0</v>
      </c>
      <c r="M3078">
        <v>50</v>
      </c>
      <c r="N3078" t="b">
        <v>0</v>
      </c>
      <c r="O3078" t="s">
        <v>8290</v>
      </c>
      <c r="P3078" t="s">
        <v>8330</v>
      </c>
      <c r="Q3078">
        <f t="shared" si="241"/>
        <v>2015</v>
      </c>
      <c r="R3078">
        <f t="shared" si="242"/>
        <v>0</v>
      </c>
      <c r="S3078">
        <f t="shared" si="243"/>
        <v>1</v>
      </c>
      <c r="T3078">
        <f t="shared" si="244"/>
        <v>0</v>
      </c>
      <c r="U3078" t="str" cm="1">
        <f t="array" ref="U3078">_xlfn.IFS(D3078&lt;1000,"Less Than 1000",D3078&lt;=4999,"1000 to 4999",D3078&lt;=9999,"5000 to 9999",D3078&lt;=14999,"10000 to 14999",D3078&lt;=19999,"15000 to 19999",D3078&lt;=24999,"20000 to 24999",D3078&lt;=29999,"25000 to 29999",D3078&lt;=34999,"30000 to 34999",D3078&lt;=39999,"35000 to 39999",D3078&lt;44999,"40000 to 44999",D3078&lt;=44999,"40000 to 44999",D3078&lt;=49999,"45000 to 49999",D3078&gt;=50000,"50000 or More")</f>
        <v>10000 to 14999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7" t="s">
        <v>8220</v>
      </c>
      <c r="G3079" t="s">
        <v>8228</v>
      </c>
      <c r="H3079" t="s">
        <v>8250</v>
      </c>
      <c r="I3079">
        <v>1488495478</v>
      </c>
      <c r="J3079" s="10">
        <v>1485903478</v>
      </c>
      <c r="K3079" s="11">
        <f t="shared" si="240"/>
        <v>42766.956921296296</v>
      </c>
      <c r="L3079" t="b">
        <v>0</v>
      </c>
      <c r="M3079">
        <v>2</v>
      </c>
      <c r="N3079" t="b">
        <v>0</v>
      </c>
      <c r="O3079" t="s">
        <v>8290</v>
      </c>
      <c r="P3079" t="s">
        <v>8330</v>
      </c>
      <c r="Q3079">
        <f t="shared" si="241"/>
        <v>2017</v>
      </c>
      <c r="R3079">
        <f t="shared" si="242"/>
        <v>0</v>
      </c>
      <c r="S3079">
        <f t="shared" si="243"/>
        <v>1</v>
      </c>
      <c r="T3079">
        <f t="shared" si="244"/>
        <v>0</v>
      </c>
      <c r="U3079" t="str" cm="1">
        <f t="array" ref="U3079">_xlfn.IFS(D3079&lt;1000,"Less Than 1000",D3079&lt;=4999,"1000 to 4999",D3079&lt;=9999,"5000 to 9999",D3079&lt;=14999,"10000 to 14999",D3079&lt;=19999,"15000 to 19999",D3079&lt;=24999,"20000 to 24999",D3079&lt;=29999,"25000 to 29999",D3079&lt;=34999,"30000 to 34999",D3079&lt;=39999,"35000 to 39999",D3079&lt;44999,"40000 to 44999",D3079&lt;=44999,"40000 to 44999",D3079&lt;=49999,"45000 to 49999",D3079&gt;=50000,"50000 or More")</f>
        <v>20000 to 24999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7" t="s">
        <v>8220</v>
      </c>
      <c r="G3080" t="s">
        <v>8223</v>
      </c>
      <c r="H3080" t="s">
        <v>8245</v>
      </c>
      <c r="I3080">
        <v>1424920795</v>
      </c>
      <c r="J3080" s="10">
        <v>1422328795</v>
      </c>
      <c r="K3080" s="11">
        <f t="shared" si="240"/>
        <v>42031.138831018514</v>
      </c>
      <c r="L3080" t="b">
        <v>0</v>
      </c>
      <c r="M3080">
        <v>3</v>
      </c>
      <c r="N3080" t="b">
        <v>0</v>
      </c>
      <c r="O3080" t="s">
        <v>8290</v>
      </c>
      <c r="P3080" t="s">
        <v>8330</v>
      </c>
      <c r="Q3080">
        <f t="shared" si="241"/>
        <v>2015</v>
      </c>
      <c r="R3080">
        <f t="shared" si="242"/>
        <v>0</v>
      </c>
      <c r="S3080">
        <f t="shared" si="243"/>
        <v>1</v>
      </c>
      <c r="T3080">
        <f t="shared" si="244"/>
        <v>0</v>
      </c>
      <c r="U3080" t="str" cm="1">
        <f t="array" ref="U3080">_xlfn.IFS(D3080&lt;1000,"Less Than 1000",D3080&lt;=4999,"1000 to 4999",D3080&lt;=9999,"5000 to 9999",D3080&lt;=14999,"10000 to 14999",D3080&lt;=19999,"15000 to 19999",D3080&lt;=24999,"20000 to 24999",D3080&lt;=29999,"25000 to 29999",D3080&lt;=34999,"30000 to 34999",D3080&lt;=39999,"35000 to 39999",D3080&lt;44999,"40000 to 44999",D3080&lt;=44999,"40000 to 44999",D3080&lt;=49999,"45000 to 49999",D3080&gt;=50000,"50000 or More")</f>
        <v>50000 or More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7" t="s">
        <v>8220</v>
      </c>
      <c r="G3081" t="s">
        <v>8223</v>
      </c>
      <c r="H3081" t="s">
        <v>8245</v>
      </c>
      <c r="I3081">
        <v>1427040435</v>
      </c>
      <c r="J3081" s="10">
        <v>1424452035</v>
      </c>
      <c r="K3081" s="11">
        <f t="shared" si="240"/>
        <v>42055.713368055556</v>
      </c>
      <c r="L3081" t="b">
        <v>0</v>
      </c>
      <c r="M3081">
        <v>27</v>
      </c>
      <c r="N3081" t="b">
        <v>0</v>
      </c>
      <c r="O3081" t="s">
        <v>8290</v>
      </c>
      <c r="P3081" t="s">
        <v>8330</v>
      </c>
      <c r="Q3081">
        <f t="shared" si="241"/>
        <v>2015</v>
      </c>
      <c r="R3081">
        <f t="shared" si="242"/>
        <v>0</v>
      </c>
      <c r="S3081">
        <f t="shared" si="243"/>
        <v>1</v>
      </c>
      <c r="T3081">
        <f t="shared" si="244"/>
        <v>0</v>
      </c>
      <c r="U3081" t="str" cm="1">
        <f t="array" ref="U3081">_xlfn.IFS(D3081&lt;1000,"Less Than 1000",D3081&lt;=4999,"1000 to 4999",D3081&lt;=9999,"5000 to 9999",D3081&lt;=14999,"10000 to 14999",D3081&lt;=19999,"15000 to 19999",D3081&lt;=24999,"20000 to 24999",D3081&lt;=29999,"25000 to 29999",D3081&lt;=34999,"30000 to 34999",D3081&lt;=39999,"35000 to 39999",D3081&lt;44999,"40000 to 44999",D3081&lt;=44999,"40000 to 44999",D3081&lt;=49999,"45000 to 49999",D3081&gt;=50000,"50000 or More")</f>
        <v>50000 or More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7" t="s">
        <v>8220</v>
      </c>
      <c r="G3082" t="s">
        <v>8223</v>
      </c>
      <c r="H3082" t="s">
        <v>8245</v>
      </c>
      <c r="I3082">
        <v>1419644444</v>
      </c>
      <c r="J3082" s="10">
        <v>1414456844</v>
      </c>
      <c r="K3082" s="11">
        <f t="shared" si="240"/>
        <v>41940.028287037036</v>
      </c>
      <c r="L3082" t="b">
        <v>0</v>
      </c>
      <c r="M3082">
        <v>7</v>
      </c>
      <c r="N3082" t="b">
        <v>0</v>
      </c>
      <c r="O3082" t="s">
        <v>8290</v>
      </c>
      <c r="P3082" t="s">
        <v>8330</v>
      </c>
      <c r="Q3082">
        <f t="shared" si="241"/>
        <v>2014</v>
      </c>
      <c r="R3082">
        <f t="shared" si="242"/>
        <v>0</v>
      </c>
      <c r="S3082">
        <f t="shared" si="243"/>
        <v>1</v>
      </c>
      <c r="T3082">
        <f t="shared" si="244"/>
        <v>0</v>
      </c>
      <c r="U3082" t="str" cm="1">
        <f t="array" ref="U3082">_xlfn.IFS(D3082&lt;1000,"Less Than 1000",D3082&lt;=4999,"1000 to 4999",D3082&lt;=9999,"5000 to 9999",D3082&lt;=14999,"10000 to 14999",D3082&lt;=19999,"15000 to 19999",D3082&lt;=24999,"20000 to 24999",D3082&lt;=29999,"25000 to 29999",D3082&lt;=34999,"30000 to 34999",D3082&lt;=39999,"35000 to 39999",D3082&lt;44999,"40000 to 44999",D3082&lt;=44999,"40000 to 44999",D3082&lt;=49999,"45000 to 49999",D3082&gt;=50000,"50000 or More")</f>
        <v>50000 or More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7" t="s">
        <v>8220</v>
      </c>
      <c r="G3083" t="s">
        <v>8223</v>
      </c>
      <c r="H3083" t="s">
        <v>8245</v>
      </c>
      <c r="I3083">
        <v>1442722891</v>
      </c>
      <c r="J3083" s="10">
        <v>1440130891</v>
      </c>
      <c r="K3083" s="11">
        <f t="shared" si="240"/>
        <v>42237.181608796294</v>
      </c>
      <c r="L3083" t="b">
        <v>0</v>
      </c>
      <c r="M3083">
        <v>5</v>
      </c>
      <c r="N3083" t="b">
        <v>0</v>
      </c>
      <c r="O3083" t="s">
        <v>8290</v>
      </c>
      <c r="P3083" t="s">
        <v>8330</v>
      </c>
      <c r="Q3083">
        <f t="shared" si="241"/>
        <v>2015</v>
      </c>
      <c r="R3083">
        <f t="shared" si="242"/>
        <v>0</v>
      </c>
      <c r="S3083">
        <f t="shared" si="243"/>
        <v>1</v>
      </c>
      <c r="T3083">
        <f t="shared" si="244"/>
        <v>0</v>
      </c>
      <c r="U3083" t="str" cm="1">
        <f t="array" ref="U3083">_xlfn.IFS(D3083&lt;1000,"Less Than 1000",D3083&lt;=4999,"1000 to 4999",D3083&lt;=9999,"5000 to 9999",D3083&lt;=14999,"10000 to 14999",D3083&lt;=19999,"15000 to 19999",D3083&lt;=24999,"20000 to 24999",D3083&lt;=29999,"25000 to 29999",D3083&lt;=34999,"30000 to 34999",D3083&lt;=39999,"35000 to 39999",D3083&lt;44999,"40000 to 44999",D3083&lt;=44999,"40000 to 44999",D3083&lt;=49999,"45000 to 49999",D3083&gt;=50000,"50000 or More")</f>
        <v>50000 or More</v>
      </c>
    </row>
    <row r="3084" spans="1:21" ht="42.75" x14ac:dyDescent="0.45">
      <c r="A3084">
        <v>1813</v>
      </c>
      <c r="B3084" s="3" t="s">
        <v>1814</v>
      </c>
      <c r="C3084" s="3" t="s">
        <v>5923</v>
      </c>
      <c r="D3084" s="6">
        <v>8750</v>
      </c>
      <c r="E3084" s="8">
        <v>0</v>
      </c>
      <c r="F3084" s="17" t="s">
        <v>8220</v>
      </c>
      <c r="G3084" t="s">
        <v>8224</v>
      </c>
      <c r="H3084" t="s">
        <v>8246</v>
      </c>
      <c r="I3084">
        <v>1407532812</v>
      </c>
      <c r="J3084" s="10">
        <v>1404940812</v>
      </c>
      <c r="K3084" s="11">
        <f t="shared" si="240"/>
        <v>41829.889027777775</v>
      </c>
      <c r="L3084" t="b">
        <v>0</v>
      </c>
      <c r="M3084">
        <v>0</v>
      </c>
      <c r="N3084" t="b">
        <v>0</v>
      </c>
      <c r="O3084" t="s">
        <v>8311</v>
      </c>
      <c r="P3084" t="s">
        <v>8312</v>
      </c>
      <c r="Q3084">
        <f t="shared" si="241"/>
        <v>2014</v>
      </c>
      <c r="R3084">
        <f t="shared" si="242"/>
        <v>0</v>
      </c>
      <c r="S3084">
        <f t="shared" si="243"/>
        <v>1</v>
      </c>
      <c r="T3084">
        <f t="shared" si="244"/>
        <v>0</v>
      </c>
      <c r="U3084" t="str" cm="1">
        <f t="array" ref="U3084">_xlfn.IFS(D3084&lt;1000,"Less Than 1000",D3084&lt;=4999,"1000 to 4999",D3084&lt;=9999,"5000 to 9999",D3084&lt;=14999,"10000 to 14999",D3084&lt;=19999,"15000 to 19999",D3084&lt;=24999,"20000 to 24999",D3084&lt;=29999,"25000 to 29999",D3084&lt;=34999,"30000 to 34999",D3084&lt;=39999,"35000 to 39999",D3084&lt;44999,"40000 to 44999",D3084&lt;=44999,"40000 to 44999",D3084&lt;=49999,"45000 to 49999",D3084&gt;=50000,"50000 or More")</f>
        <v>5000 to 9999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7" t="s">
        <v>8220</v>
      </c>
      <c r="G3085" t="s">
        <v>8223</v>
      </c>
      <c r="H3085" t="s">
        <v>8245</v>
      </c>
      <c r="I3085">
        <v>1409547600</v>
      </c>
      <c r="J3085" s="10">
        <v>1406986278</v>
      </c>
      <c r="K3085" s="11">
        <f t="shared" si="240"/>
        <v>41853.563402777778</v>
      </c>
      <c r="L3085" t="b">
        <v>0</v>
      </c>
      <c r="M3085">
        <v>3</v>
      </c>
      <c r="N3085" t="b">
        <v>0</v>
      </c>
      <c r="O3085" t="s">
        <v>8290</v>
      </c>
      <c r="P3085" t="s">
        <v>8330</v>
      </c>
      <c r="Q3085">
        <f t="shared" si="241"/>
        <v>2014</v>
      </c>
      <c r="R3085">
        <f t="shared" si="242"/>
        <v>0</v>
      </c>
      <c r="S3085">
        <f t="shared" si="243"/>
        <v>1</v>
      </c>
      <c r="T3085">
        <f t="shared" si="244"/>
        <v>0</v>
      </c>
      <c r="U3085" t="str" cm="1">
        <f t="array" ref="U3085">_xlfn.IFS(D3085&lt;1000,"Less Than 1000",D3085&lt;=4999,"1000 to 4999",D3085&lt;=9999,"5000 to 9999",D3085&lt;=14999,"10000 to 14999",D3085&lt;=19999,"15000 to 19999",D3085&lt;=24999,"20000 to 24999",D3085&lt;=29999,"25000 to 29999",D3085&lt;=34999,"30000 to 34999",D3085&lt;=39999,"35000 to 39999",D3085&lt;44999,"40000 to 44999",D3085&lt;=44999,"40000 to 44999",D3085&lt;=49999,"45000 to 49999",D3085&gt;=50000,"50000 or More")</f>
        <v>20000 to 24999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7" t="s">
        <v>8220</v>
      </c>
      <c r="G3086" t="s">
        <v>8223</v>
      </c>
      <c r="H3086" t="s">
        <v>8245</v>
      </c>
      <c r="I3086">
        <v>1430851680</v>
      </c>
      <c r="J3086" s="10">
        <v>1428340931</v>
      </c>
      <c r="K3086" s="11">
        <f t="shared" si="240"/>
        <v>42100.723738425921</v>
      </c>
      <c r="L3086" t="b">
        <v>0</v>
      </c>
      <c r="M3086">
        <v>6</v>
      </c>
      <c r="N3086" t="b">
        <v>0</v>
      </c>
      <c r="O3086" t="s">
        <v>8290</v>
      </c>
      <c r="P3086" t="s">
        <v>8330</v>
      </c>
      <c r="Q3086">
        <f t="shared" si="241"/>
        <v>2015</v>
      </c>
      <c r="R3086">
        <f t="shared" si="242"/>
        <v>0</v>
      </c>
      <c r="S3086">
        <f t="shared" si="243"/>
        <v>1</v>
      </c>
      <c r="T3086">
        <f t="shared" si="244"/>
        <v>0</v>
      </c>
      <c r="U3086" t="str" cm="1">
        <f t="array" ref="U3086">_xlfn.IFS(D3086&lt;1000,"Less Than 1000",D3086&lt;=4999,"1000 to 4999",D3086&lt;=9999,"5000 to 9999",D3086&lt;=14999,"10000 to 14999",D3086&lt;=19999,"15000 to 19999",D3086&lt;=24999,"20000 to 24999",D3086&lt;=29999,"25000 to 29999",D3086&lt;=34999,"30000 to 34999",D3086&lt;=39999,"35000 to 39999",D3086&lt;44999,"40000 to 44999",D3086&lt;=44999,"40000 to 44999",D3086&lt;=49999,"45000 to 49999",D3086&gt;=50000,"50000 or More")</f>
        <v>1000 to 4999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7" t="s">
        <v>8220</v>
      </c>
      <c r="G3087" t="s">
        <v>8223</v>
      </c>
      <c r="H3087" t="s">
        <v>8245</v>
      </c>
      <c r="I3087">
        <v>1443561159</v>
      </c>
      <c r="J3087" s="10">
        <v>1440969159</v>
      </c>
      <c r="K3087" s="11">
        <f t="shared" si="240"/>
        <v>42246.883784722217</v>
      </c>
      <c r="L3087" t="b">
        <v>0</v>
      </c>
      <c r="M3087">
        <v>9</v>
      </c>
      <c r="N3087" t="b">
        <v>0</v>
      </c>
      <c r="O3087" t="s">
        <v>8290</v>
      </c>
      <c r="P3087" t="s">
        <v>8330</v>
      </c>
      <c r="Q3087">
        <f t="shared" si="241"/>
        <v>2015</v>
      </c>
      <c r="R3087">
        <f t="shared" si="242"/>
        <v>0</v>
      </c>
      <c r="S3087">
        <f t="shared" si="243"/>
        <v>1</v>
      </c>
      <c r="T3087">
        <f t="shared" si="244"/>
        <v>0</v>
      </c>
      <c r="U3087" t="str" cm="1">
        <f t="array" ref="U3087">_xlfn.IFS(D3087&lt;1000,"Less Than 1000",D3087&lt;=4999,"1000 to 4999",D3087&lt;=9999,"5000 to 9999",D3087&lt;=14999,"10000 to 14999",D3087&lt;=19999,"15000 to 19999",D3087&lt;=24999,"20000 to 24999",D3087&lt;=29999,"25000 to 29999",D3087&lt;=34999,"30000 to 34999",D3087&lt;=39999,"35000 to 39999",D3087&lt;44999,"40000 to 44999",D3087&lt;=44999,"40000 to 44999",D3087&lt;=49999,"45000 to 49999",D3087&gt;=50000,"50000 or More")</f>
        <v>25000 to 29999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7" t="s">
        <v>8220</v>
      </c>
      <c r="G3088" t="s">
        <v>8236</v>
      </c>
      <c r="H3088" t="s">
        <v>8248</v>
      </c>
      <c r="I3088">
        <v>1439827559</v>
      </c>
      <c r="J3088" s="10">
        <v>1434643559</v>
      </c>
      <c r="K3088" s="11">
        <f t="shared" si="240"/>
        <v>42173.67082175926</v>
      </c>
      <c r="L3088" t="b">
        <v>0</v>
      </c>
      <c r="M3088">
        <v>3</v>
      </c>
      <c r="N3088" t="b">
        <v>0</v>
      </c>
      <c r="O3088" t="s">
        <v>8290</v>
      </c>
      <c r="P3088" t="s">
        <v>8330</v>
      </c>
      <c r="Q3088">
        <f t="shared" si="241"/>
        <v>2015</v>
      </c>
      <c r="R3088">
        <f t="shared" si="242"/>
        <v>0</v>
      </c>
      <c r="S3088">
        <f t="shared" si="243"/>
        <v>1</v>
      </c>
      <c r="T3088">
        <f t="shared" si="244"/>
        <v>0</v>
      </c>
      <c r="U3088" t="str" cm="1">
        <f t="array" ref="U3088">_xlfn.IFS(D3088&lt;1000,"Less Than 1000",D3088&lt;=4999,"1000 to 4999",D3088&lt;=9999,"5000 to 9999",D3088&lt;=14999,"10000 to 14999",D3088&lt;=19999,"15000 to 19999",D3088&lt;=24999,"20000 to 24999",D3088&lt;=29999,"25000 to 29999",D3088&lt;=34999,"30000 to 34999",D3088&lt;=39999,"35000 to 39999",D3088&lt;44999,"40000 to 44999",D3088&lt;=44999,"40000 to 44999",D3088&lt;=49999,"45000 to 49999",D3088&gt;=50000,"50000 or More")</f>
        <v>20000 to 24999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7" t="s">
        <v>8220</v>
      </c>
      <c r="G3089" t="s">
        <v>8223</v>
      </c>
      <c r="H3089" t="s">
        <v>8245</v>
      </c>
      <c r="I3089">
        <v>1482294990</v>
      </c>
      <c r="J3089" s="10">
        <v>1477107390</v>
      </c>
      <c r="K3089" s="11">
        <f t="shared" si="240"/>
        <v>42665.150347222225</v>
      </c>
      <c r="L3089" t="b">
        <v>0</v>
      </c>
      <c r="M3089">
        <v>2</v>
      </c>
      <c r="N3089" t="b">
        <v>0</v>
      </c>
      <c r="O3089" t="s">
        <v>8290</v>
      </c>
      <c r="P3089" t="s">
        <v>8330</v>
      </c>
      <c r="Q3089">
        <f t="shared" si="241"/>
        <v>2016</v>
      </c>
      <c r="R3089">
        <f t="shared" si="242"/>
        <v>0</v>
      </c>
      <c r="S3089">
        <f t="shared" si="243"/>
        <v>1</v>
      </c>
      <c r="T3089">
        <f t="shared" si="244"/>
        <v>0</v>
      </c>
      <c r="U3089" t="str" cm="1">
        <f t="array" ref="U3089">_xlfn.IFS(D3089&lt;1000,"Less Than 1000",D3089&lt;=4999,"1000 to 4999",D3089&lt;=9999,"5000 to 9999",D3089&lt;=14999,"10000 to 14999",D3089&lt;=19999,"15000 to 19999",D3089&lt;=24999,"20000 to 24999",D3089&lt;=29999,"25000 to 29999",D3089&lt;=34999,"30000 to 34999",D3089&lt;=39999,"35000 to 39999",D3089&lt;44999,"40000 to 44999",D3089&lt;=44999,"40000 to 44999",D3089&lt;=49999,"45000 to 49999",D3089&gt;=50000,"50000 or More")</f>
        <v>20000 to 24999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7" t="s">
        <v>8220</v>
      </c>
      <c r="G3090" t="s">
        <v>8223</v>
      </c>
      <c r="H3090" t="s">
        <v>8245</v>
      </c>
      <c r="I3090">
        <v>1420724460</v>
      </c>
      <c r="J3090" s="10">
        <v>1418046247</v>
      </c>
      <c r="K3090" s="11">
        <f t="shared" si="240"/>
        <v>41981.57230324074</v>
      </c>
      <c r="L3090" t="b">
        <v>0</v>
      </c>
      <c r="M3090">
        <v>3</v>
      </c>
      <c r="N3090" t="b">
        <v>0</v>
      </c>
      <c r="O3090" t="s">
        <v>8290</v>
      </c>
      <c r="P3090" t="s">
        <v>8330</v>
      </c>
      <c r="Q3090">
        <f t="shared" si="241"/>
        <v>2014</v>
      </c>
      <c r="R3090">
        <f t="shared" si="242"/>
        <v>0</v>
      </c>
      <c r="S3090">
        <f t="shared" si="243"/>
        <v>1</v>
      </c>
      <c r="T3090">
        <f t="shared" si="244"/>
        <v>0</v>
      </c>
      <c r="U3090" t="str" cm="1">
        <f t="array" ref="U3090">_xlfn.IFS(D3090&lt;1000,"Less Than 1000",D3090&lt;=4999,"1000 to 4999",D3090&lt;=9999,"5000 to 9999",D3090&lt;=14999,"10000 to 14999",D3090&lt;=19999,"15000 to 19999",D3090&lt;=24999,"20000 to 24999",D3090&lt;=29999,"25000 to 29999",D3090&lt;=34999,"30000 to 34999",D3090&lt;=39999,"35000 to 39999",D3090&lt;44999,"40000 to 44999",D3090&lt;=44999,"40000 to 44999",D3090&lt;=49999,"45000 to 49999",D3090&gt;=50000,"50000 or More")</f>
        <v>50000 or More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7" t="s">
        <v>8220</v>
      </c>
      <c r="G3091" t="s">
        <v>8223</v>
      </c>
      <c r="H3091" t="s">
        <v>8245</v>
      </c>
      <c r="I3091">
        <v>1468029540</v>
      </c>
      <c r="J3091" s="10">
        <v>1465304483</v>
      </c>
      <c r="K3091" s="11">
        <f t="shared" si="240"/>
        <v>42528.542627314819</v>
      </c>
      <c r="L3091" t="b">
        <v>0</v>
      </c>
      <c r="M3091">
        <v>45</v>
      </c>
      <c r="N3091" t="b">
        <v>0</v>
      </c>
      <c r="O3091" t="s">
        <v>8290</v>
      </c>
      <c r="P3091" t="s">
        <v>8330</v>
      </c>
      <c r="Q3091">
        <f t="shared" si="241"/>
        <v>2016</v>
      </c>
      <c r="R3091">
        <f t="shared" si="242"/>
        <v>0</v>
      </c>
      <c r="S3091">
        <f t="shared" si="243"/>
        <v>1</v>
      </c>
      <c r="T3091">
        <f t="shared" si="244"/>
        <v>0</v>
      </c>
      <c r="U3091" t="str" cm="1">
        <f t="array" ref="U3091">_xlfn.IFS(D3091&lt;1000,"Less Than 1000",D3091&lt;=4999,"1000 to 4999",D3091&lt;=9999,"5000 to 9999",D3091&lt;=14999,"10000 to 14999",D3091&lt;=19999,"15000 to 19999",D3091&lt;=24999,"20000 to 24999",D3091&lt;=29999,"25000 to 29999",D3091&lt;=34999,"30000 to 34999",D3091&lt;=39999,"35000 to 39999",D3091&lt;44999,"40000 to 44999",D3091&lt;=44999,"40000 to 44999",D3091&lt;=49999,"45000 to 49999",D3091&gt;=50000,"50000 or More")</f>
        <v>25000 to 29999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7" t="s">
        <v>8220</v>
      </c>
      <c r="G3092" t="s">
        <v>8223</v>
      </c>
      <c r="H3092" t="s">
        <v>8245</v>
      </c>
      <c r="I3092">
        <v>1430505545</v>
      </c>
      <c r="J3092" s="10">
        <v>1425325145</v>
      </c>
      <c r="K3092" s="11">
        <f t="shared" si="240"/>
        <v>42065.818807870368</v>
      </c>
      <c r="L3092" t="b">
        <v>0</v>
      </c>
      <c r="M3092">
        <v>9</v>
      </c>
      <c r="N3092" t="b">
        <v>0</v>
      </c>
      <c r="O3092" t="s">
        <v>8290</v>
      </c>
      <c r="P3092" t="s">
        <v>8330</v>
      </c>
      <c r="Q3092">
        <f t="shared" si="241"/>
        <v>2015</v>
      </c>
      <c r="R3092">
        <f t="shared" si="242"/>
        <v>0</v>
      </c>
      <c r="S3092">
        <f t="shared" si="243"/>
        <v>1</v>
      </c>
      <c r="T3092">
        <f t="shared" si="244"/>
        <v>0</v>
      </c>
      <c r="U3092" t="str" cm="1">
        <f t="array" ref="U3092">_xlfn.IFS(D3092&lt;1000,"Less Than 1000",D3092&lt;=4999,"1000 to 4999",D3092&lt;=9999,"5000 to 9999",D3092&lt;=14999,"10000 to 14999",D3092&lt;=19999,"15000 to 19999",D3092&lt;=24999,"20000 to 24999",D3092&lt;=29999,"25000 to 29999",D3092&lt;=34999,"30000 to 34999",D3092&lt;=39999,"35000 to 39999",D3092&lt;44999,"40000 to 44999",D3092&lt;=44999,"40000 to 44999",D3092&lt;=49999,"45000 to 49999",D3092&gt;=50000,"50000 or More")</f>
        <v>50000 or More</v>
      </c>
    </row>
    <row r="3093" spans="1:21" ht="42.75" x14ac:dyDescent="0.45">
      <c r="A3093">
        <v>1855</v>
      </c>
      <c r="B3093" s="3" t="s">
        <v>1856</v>
      </c>
      <c r="C3093" s="3" t="s">
        <v>5965</v>
      </c>
      <c r="D3093" s="6">
        <v>8750</v>
      </c>
      <c r="E3093" s="8">
        <v>13480.16</v>
      </c>
      <c r="F3093" s="17" t="s">
        <v>8218</v>
      </c>
      <c r="G3093" t="s">
        <v>8228</v>
      </c>
      <c r="H3093" t="s">
        <v>8250</v>
      </c>
      <c r="I3093">
        <v>1389012940</v>
      </c>
      <c r="J3093" s="10">
        <v>1385124940</v>
      </c>
      <c r="K3093" s="11">
        <f t="shared" si="240"/>
        <v>41600.538657407407</v>
      </c>
      <c r="L3093" t="b">
        <v>0</v>
      </c>
      <c r="M3093">
        <v>191</v>
      </c>
      <c r="N3093" t="b">
        <v>1</v>
      </c>
      <c r="O3093" t="s">
        <v>8298</v>
      </c>
      <c r="P3093" t="s">
        <v>8299</v>
      </c>
      <c r="Q3093">
        <f t="shared" si="241"/>
        <v>2013</v>
      </c>
      <c r="R3093">
        <f t="shared" si="242"/>
        <v>1</v>
      </c>
      <c r="S3093">
        <f t="shared" si="243"/>
        <v>0</v>
      </c>
      <c r="T3093">
        <f t="shared" si="244"/>
        <v>0</v>
      </c>
      <c r="U3093" t="str" cm="1">
        <f t="array" ref="U3093">_xlfn.IFS(D3093&lt;1000,"Less Than 1000",D3093&lt;=4999,"1000 to 4999",D3093&lt;=9999,"5000 to 9999",D3093&lt;=14999,"10000 to 14999",D3093&lt;=19999,"15000 to 19999",D3093&lt;=24999,"20000 to 24999",D3093&lt;=29999,"25000 to 29999",D3093&lt;=34999,"30000 to 34999",D3093&lt;=39999,"35000 to 39999",D3093&lt;44999,"40000 to 44999",D3093&lt;=44999,"40000 to 44999",D3093&lt;=49999,"45000 to 49999",D3093&gt;=50000,"50000 or More")</f>
        <v>5000 to 9999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7" t="s">
        <v>8220</v>
      </c>
      <c r="G3094" t="s">
        <v>8223</v>
      </c>
      <c r="H3094" t="s">
        <v>8245</v>
      </c>
      <c r="I3094">
        <v>1444946400</v>
      </c>
      <c r="J3094" s="10">
        <v>1441723912</v>
      </c>
      <c r="K3094" s="11">
        <f t="shared" si="240"/>
        <v>42255.619351851856</v>
      </c>
      <c r="L3094" t="b">
        <v>0</v>
      </c>
      <c r="M3094">
        <v>21</v>
      </c>
      <c r="N3094" t="b">
        <v>0</v>
      </c>
      <c r="O3094" t="s">
        <v>8290</v>
      </c>
      <c r="P3094" t="s">
        <v>8330</v>
      </c>
      <c r="Q3094">
        <f t="shared" si="241"/>
        <v>2015</v>
      </c>
      <c r="R3094">
        <f t="shared" si="242"/>
        <v>0</v>
      </c>
      <c r="S3094">
        <f t="shared" si="243"/>
        <v>1</v>
      </c>
      <c r="T3094">
        <f t="shared" si="244"/>
        <v>0</v>
      </c>
      <c r="U3094" t="str" cm="1">
        <f t="array" ref="U3094">_xlfn.IFS(D3094&lt;1000,"Less Than 1000",D3094&lt;=4999,"1000 to 4999",D3094&lt;=9999,"5000 to 9999",D3094&lt;=14999,"10000 to 14999",D3094&lt;=19999,"15000 to 19999",D3094&lt;=24999,"20000 to 24999",D3094&lt;=29999,"25000 to 29999",D3094&lt;=34999,"30000 to 34999",D3094&lt;=39999,"35000 to 39999",D3094&lt;44999,"40000 to 44999",D3094&lt;=44999,"40000 to 44999",D3094&lt;=49999,"45000 to 49999",D3094&gt;=50000,"50000 or More")</f>
        <v>50000 or More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7" t="s">
        <v>8220</v>
      </c>
      <c r="G3095" t="s">
        <v>8228</v>
      </c>
      <c r="H3095" t="s">
        <v>8250</v>
      </c>
      <c r="I3095">
        <v>1401595140</v>
      </c>
      <c r="J3095" s="10">
        <v>1398980941</v>
      </c>
      <c r="K3095" s="11">
        <f t="shared" si="240"/>
        <v>41760.909039351849</v>
      </c>
      <c r="L3095" t="b">
        <v>0</v>
      </c>
      <c r="M3095">
        <v>17</v>
      </c>
      <c r="N3095" t="b">
        <v>0</v>
      </c>
      <c r="O3095" t="s">
        <v>8290</v>
      </c>
      <c r="P3095" t="s">
        <v>8330</v>
      </c>
      <c r="Q3095">
        <f t="shared" si="241"/>
        <v>2014</v>
      </c>
      <c r="R3095">
        <f t="shared" si="242"/>
        <v>0</v>
      </c>
      <c r="S3095">
        <f t="shared" si="243"/>
        <v>1</v>
      </c>
      <c r="T3095">
        <f t="shared" si="244"/>
        <v>0</v>
      </c>
      <c r="U3095" t="str" cm="1">
        <f t="array" ref="U3095">_xlfn.IFS(D3095&lt;1000,"Less Than 1000",D3095&lt;=4999,"1000 to 4999",D3095&lt;=9999,"5000 to 9999",D3095&lt;=14999,"10000 to 14999",D3095&lt;=19999,"15000 to 19999",D3095&lt;=24999,"20000 to 24999",D3095&lt;=29999,"25000 to 29999",D3095&lt;=34999,"30000 to 34999",D3095&lt;=39999,"35000 to 39999",D3095&lt;44999,"40000 to 44999",D3095&lt;=44999,"40000 to 44999",D3095&lt;=49999,"45000 to 49999",D3095&gt;=50000,"50000 or More")</f>
        <v>1000 to 4999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7" t="s">
        <v>8220</v>
      </c>
      <c r="G3096" t="s">
        <v>8223</v>
      </c>
      <c r="H3096" t="s">
        <v>8245</v>
      </c>
      <c r="I3096">
        <v>1442775956</v>
      </c>
      <c r="J3096" s="10">
        <v>1437591956</v>
      </c>
      <c r="K3096" s="11">
        <f t="shared" si="240"/>
        <v>42207.795787037037</v>
      </c>
      <c r="L3096" t="b">
        <v>0</v>
      </c>
      <c r="M3096">
        <v>1</v>
      </c>
      <c r="N3096" t="b">
        <v>0</v>
      </c>
      <c r="O3096" t="s">
        <v>8290</v>
      </c>
      <c r="P3096" t="s">
        <v>8330</v>
      </c>
      <c r="Q3096">
        <f t="shared" si="241"/>
        <v>2015</v>
      </c>
      <c r="R3096">
        <f t="shared" si="242"/>
        <v>0</v>
      </c>
      <c r="S3096">
        <f t="shared" si="243"/>
        <v>1</v>
      </c>
      <c r="T3096">
        <f t="shared" si="244"/>
        <v>0</v>
      </c>
      <c r="U3096" t="str" cm="1">
        <f t="array" ref="U3096">_xlfn.IFS(D3096&lt;1000,"Less Than 1000",D3096&lt;=4999,"1000 to 4999",D3096&lt;=9999,"5000 to 9999",D3096&lt;=14999,"10000 to 14999",D3096&lt;=19999,"15000 to 19999",D3096&lt;=24999,"20000 to 24999",D3096&lt;=29999,"25000 to 29999",D3096&lt;=34999,"30000 to 34999",D3096&lt;=39999,"35000 to 39999",D3096&lt;44999,"40000 to 44999",D3096&lt;=44999,"40000 to 44999",D3096&lt;=49999,"45000 to 49999",D3096&gt;=50000,"50000 or More")</f>
        <v>50000 or More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7" t="s">
        <v>8220</v>
      </c>
      <c r="G3097" t="s">
        <v>8223</v>
      </c>
      <c r="H3097" t="s">
        <v>8245</v>
      </c>
      <c r="I3097">
        <v>1470011780</v>
      </c>
      <c r="J3097" s="10">
        <v>1464827780</v>
      </c>
      <c r="K3097" s="11">
        <f t="shared" si="240"/>
        <v>42523.025231481486</v>
      </c>
      <c r="L3097" t="b">
        <v>0</v>
      </c>
      <c r="M3097">
        <v>1</v>
      </c>
      <c r="N3097" t="b">
        <v>0</v>
      </c>
      <c r="O3097" t="s">
        <v>8290</v>
      </c>
      <c r="P3097" t="s">
        <v>8330</v>
      </c>
      <c r="Q3097">
        <f t="shared" si="241"/>
        <v>2016</v>
      </c>
      <c r="R3097">
        <f t="shared" si="242"/>
        <v>0</v>
      </c>
      <c r="S3097">
        <f t="shared" si="243"/>
        <v>1</v>
      </c>
      <c r="T3097">
        <f t="shared" si="244"/>
        <v>0</v>
      </c>
      <c r="U3097" t="str" cm="1">
        <f t="array" ref="U3097">_xlfn.IFS(D3097&lt;1000,"Less Than 1000",D3097&lt;=4999,"1000 to 4999",D3097&lt;=9999,"5000 to 9999",D3097&lt;=14999,"10000 to 14999",D3097&lt;=19999,"15000 to 19999",D3097&lt;=24999,"20000 to 24999",D3097&lt;=29999,"25000 to 29999",D3097&lt;=34999,"30000 to 34999",D3097&lt;=39999,"35000 to 39999",D3097&lt;44999,"40000 to 44999",D3097&lt;=44999,"40000 to 44999",D3097&lt;=49999,"45000 to 49999",D3097&gt;=50000,"50000 or More")</f>
        <v>10000 to 14999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7" t="s">
        <v>8220</v>
      </c>
      <c r="G3098" t="s">
        <v>8223</v>
      </c>
      <c r="H3098" t="s">
        <v>8245</v>
      </c>
      <c r="I3098">
        <v>1432151326</v>
      </c>
      <c r="J3098" s="10">
        <v>1429559326</v>
      </c>
      <c r="K3098" s="11">
        <f t="shared" si="240"/>
        <v>42114.825532407413</v>
      </c>
      <c r="L3098" t="b">
        <v>0</v>
      </c>
      <c r="M3098">
        <v>14</v>
      </c>
      <c r="N3098" t="b">
        <v>0</v>
      </c>
      <c r="O3098" t="s">
        <v>8290</v>
      </c>
      <c r="P3098" t="s">
        <v>8330</v>
      </c>
      <c r="Q3098">
        <f t="shared" si="241"/>
        <v>2015</v>
      </c>
      <c r="R3098">
        <f t="shared" si="242"/>
        <v>0</v>
      </c>
      <c r="S3098">
        <f t="shared" si="243"/>
        <v>1</v>
      </c>
      <c r="T3098">
        <f t="shared" si="244"/>
        <v>0</v>
      </c>
      <c r="U3098" t="str" cm="1">
        <f t="array" ref="U3098">_xlfn.IFS(D3098&lt;1000,"Less Than 1000",D3098&lt;=4999,"1000 to 4999",D3098&lt;=9999,"5000 to 9999",D3098&lt;=14999,"10000 to 14999",D3098&lt;=19999,"15000 to 19999",D3098&lt;=24999,"20000 to 24999",D3098&lt;=29999,"25000 to 29999",D3098&lt;=34999,"30000 to 34999",D3098&lt;=39999,"35000 to 39999",D3098&lt;44999,"40000 to 44999",D3098&lt;=44999,"40000 to 44999",D3098&lt;=49999,"45000 to 49999",D3098&gt;=50000,"50000 or More")</f>
        <v>20000 to 24999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7" t="s">
        <v>8220</v>
      </c>
      <c r="G3099" t="s">
        <v>8224</v>
      </c>
      <c r="H3099" t="s">
        <v>8246</v>
      </c>
      <c r="I3099">
        <v>1475848800</v>
      </c>
      <c r="J3099" s="10">
        <v>1474027501</v>
      </c>
      <c r="K3099" s="11">
        <f t="shared" si="240"/>
        <v>42629.503483796296</v>
      </c>
      <c r="L3099" t="b">
        <v>0</v>
      </c>
      <c r="M3099">
        <v>42</v>
      </c>
      <c r="N3099" t="b">
        <v>0</v>
      </c>
      <c r="O3099" t="s">
        <v>8290</v>
      </c>
      <c r="P3099" t="s">
        <v>8330</v>
      </c>
      <c r="Q3099">
        <f t="shared" si="241"/>
        <v>2016</v>
      </c>
      <c r="R3099">
        <f t="shared" si="242"/>
        <v>0</v>
      </c>
      <c r="S3099">
        <f t="shared" si="243"/>
        <v>1</v>
      </c>
      <c r="T3099">
        <f t="shared" si="244"/>
        <v>0</v>
      </c>
      <c r="U3099" t="str" cm="1">
        <f t="array" ref="U3099">_xlfn.IFS(D3099&lt;1000,"Less Than 1000",D3099&lt;=4999,"1000 to 4999",D3099&lt;=9999,"5000 to 9999",D3099&lt;=14999,"10000 to 14999",D3099&lt;=19999,"15000 to 19999",D3099&lt;=24999,"20000 to 24999",D3099&lt;=29999,"25000 to 29999",D3099&lt;=34999,"30000 to 34999",D3099&lt;=39999,"35000 to 39999",D3099&lt;44999,"40000 to 44999",D3099&lt;=44999,"40000 to 44999",D3099&lt;=49999,"45000 to 49999",D3099&gt;=50000,"50000 or More")</f>
        <v>10000 to 14999</v>
      </c>
    </row>
    <row r="3100" spans="1:21" ht="57" x14ac:dyDescent="0.45">
      <c r="A3100">
        <v>869</v>
      </c>
      <c r="B3100" s="3" t="s">
        <v>870</v>
      </c>
      <c r="C3100" s="3" t="s">
        <v>4979</v>
      </c>
      <c r="D3100" s="6">
        <v>8800</v>
      </c>
      <c r="E3100" s="8">
        <v>1040</v>
      </c>
      <c r="F3100" s="17" t="s">
        <v>8220</v>
      </c>
      <c r="G3100" t="s">
        <v>8223</v>
      </c>
      <c r="H3100" t="s">
        <v>8245</v>
      </c>
      <c r="I3100">
        <v>1365448657</v>
      </c>
      <c r="J3100" s="10">
        <v>1362860257</v>
      </c>
      <c r="K3100" s="11">
        <f t="shared" si="240"/>
        <v>41342.845567129632</v>
      </c>
      <c r="L3100" t="b">
        <v>0</v>
      </c>
      <c r="M3100">
        <v>3</v>
      </c>
      <c r="N3100" t="b">
        <v>0</v>
      </c>
      <c r="O3100" t="s">
        <v>8298</v>
      </c>
      <c r="P3100" t="s">
        <v>8301</v>
      </c>
      <c r="Q3100">
        <f t="shared" si="241"/>
        <v>2013</v>
      </c>
      <c r="R3100">
        <f t="shared" si="242"/>
        <v>0</v>
      </c>
      <c r="S3100">
        <f t="shared" si="243"/>
        <v>1</v>
      </c>
      <c r="T3100">
        <f t="shared" si="244"/>
        <v>0</v>
      </c>
      <c r="U3100" t="str" cm="1">
        <f t="array" ref="U3100">_xlfn.IFS(D3100&lt;1000,"Less Than 1000",D3100&lt;=4999,"1000 to 4999",D3100&lt;=9999,"5000 to 9999",D3100&lt;=14999,"10000 to 14999",D3100&lt;=19999,"15000 to 19999",D3100&lt;=24999,"20000 to 24999",D3100&lt;=29999,"25000 to 29999",D3100&lt;=34999,"30000 to 34999",D3100&lt;=39999,"35000 to 39999",D3100&lt;44999,"40000 to 44999",D3100&lt;=44999,"40000 to 44999",D3100&lt;=49999,"45000 to 49999",D3100&gt;=50000,"50000 or More")</f>
        <v>5000 to 9999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7" t="s">
        <v>8220</v>
      </c>
      <c r="G3101" t="s">
        <v>8223</v>
      </c>
      <c r="H3101" t="s">
        <v>8245</v>
      </c>
      <c r="I3101">
        <v>1455251591</v>
      </c>
      <c r="J3101" s="10">
        <v>1452659591</v>
      </c>
      <c r="K3101" s="11">
        <f t="shared" si="240"/>
        <v>42382.189710648148</v>
      </c>
      <c r="L3101" t="b">
        <v>0</v>
      </c>
      <c r="M3101">
        <v>5</v>
      </c>
      <c r="N3101" t="b">
        <v>0</v>
      </c>
      <c r="O3101" t="s">
        <v>8290</v>
      </c>
      <c r="P3101" t="s">
        <v>8330</v>
      </c>
      <c r="Q3101">
        <f t="shared" si="241"/>
        <v>2016</v>
      </c>
      <c r="R3101">
        <f t="shared" si="242"/>
        <v>0</v>
      </c>
      <c r="S3101">
        <f t="shared" si="243"/>
        <v>1</v>
      </c>
      <c r="T3101">
        <f t="shared" si="244"/>
        <v>0</v>
      </c>
      <c r="U3101" t="str" cm="1">
        <f t="array" ref="U3101">_xlfn.IFS(D3101&lt;1000,"Less Than 1000",D3101&lt;=4999,"1000 to 4999",D3101&lt;=9999,"5000 to 9999",D3101&lt;=14999,"10000 to 14999",D3101&lt;=19999,"15000 to 19999",D3101&lt;=24999,"20000 to 24999",D3101&lt;=29999,"25000 to 29999",D3101&lt;=34999,"30000 to 34999",D3101&lt;=39999,"35000 to 39999",D3101&lt;44999,"40000 to 44999",D3101&lt;=44999,"40000 to 44999",D3101&lt;=49999,"45000 to 49999",D3101&gt;=50000,"50000 or More")</f>
        <v>1000 to 4999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7" t="s">
        <v>8220</v>
      </c>
      <c r="G3102" t="s">
        <v>8223</v>
      </c>
      <c r="H3102" t="s">
        <v>8245</v>
      </c>
      <c r="I3102">
        <v>1413816975</v>
      </c>
      <c r="J3102" s="10">
        <v>1411224975</v>
      </c>
      <c r="K3102" s="11">
        <f t="shared" si="240"/>
        <v>41902.622395833336</v>
      </c>
      <c r="L3102" t="b">
        <v>0</v>
      </c>
      <c r="M3102">
        <v>13</v>
      </c>
      <c r="N3102" t="b">
        <v>0</v>
      </c>
      <c r="O3102" t="s">
        <v>8290</v>
      </c>
      <c r="P3102" t="s">
        <v>8330</v>
      </c>
      <c r="Q3102">
        <f t="shared" si="241"/>
        <v>2014</v>
      </c>
      <c r="R3102">
        <f t="shared" si="242"/>
        <v>0</v>
      </c>
      <c r="S3102">
        <f t="shared" si="243"/>
        <v>1</v>
      </c>
      <c r="T3102">
        <f t="shared" si="244"/>
        <v>0</v>
      </c>
      <c r="U3102" t="str" cm="1">
        <f t="array" ref="U3102">_xlfn.IFS(D3102&lt;1000,"Less Than 1000",D3102&lt;=4999,"1000 to 4999",D3102&lt;=9999,"5000 to 9999",D3102&lt;=14999,"10000 to 14999",D3102&lt;=19999,"15000 to 19999",D3102&lt;=24999,"20000 to 24999",D3102&lt;=29999,"25000 to 29999",D3102&lt;=34999,"30000 to 34999",D3102&lt;=39999,"35000 to 39999",D3102&lt;44999,"40000 to 44999",D3102&lt;=44999,"40000 to 44999",D3102&lt;=49999,"45000 to 49999",D3102&gt;=50000,"50000 or More")</f>
        <v>10000 to 14999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7" t="s">
        <v>8220</v>
      </c>
      <c r="G3103" t="s">
        <v>8229</v>
      </c>
      <c r="H3103" t="s">
        <v>8248</v>
      </c>
      <c r="I3103">
        <v>1437033360</v>
      </c>
      <c r="J3103" s="10">
        <v>1434445937</v>
      </c>
      <c r="K3103" s="11">
        <f t="shared" si="240"/>
        <v>42171.383530092593</v>
      </c>
      <c r="L3103" t="b">
        <v>0</v>
      </c>
      <c r="M3103">
        <v>12</v>
      </c>
      <c r="N3103" t="b">
        <v>0</v>
      </c>
      <c r="O3103" t="s">
        <v>8290</v>
      </c>
      <c r="P3103" t="s">
        <v>8330</v>
      </c>
      <c r="Q3103">
        <f t="shared" si="241"/>
        <v>2015</v>
      </c>
      <c r="R3103">
        <f t="shared" si="242"/>
        <v>0</v>
      </c>
      <c r="S3103">
        <f t="shared" si="243"/>
        <v>1</v>
      </c>
      <c r="T3103">
        <f t="shared" si="244"/>
        <v>0</v>
      </c>
      <c r="U3103" t="str" cm="1">
        <f t="array" ref="U3103">_xlfn.IFS(D3103&lt;1000,"Less Than 1000",D3103&lt;=4999,"1000 to 4999",D3103&lt;=9999,"5000 to 9999",D3103&lt;=14999,"10000 to 14999",D3103&lt;=19999,"15000 to 19999",D3103&lt;=24999,"20000 to 24999",D3103&lt;=29999,"25000 to 29999",D3103&lt;=34999,"30000 to 34999",D3103&lt;=39999,"35000 to 39999",D3103&lt;44999,"40000 to 44999",D3103&lt;=44999,"40000 to 44999",D3103&lt;=49999,"45000 to 49999",D3103&gt;=50000,"50000 or More")</f>
        <v>1000 to 4999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7" t="s">
        <v>8220</v>
      </c>
      <c r="G3104" t="s">
        <v>8224</v>
      </c>
      <c r="H3104" t="s">
        <v>8246</v>
      </c>
      <c r="I3104">
        <v>1471939818</v>
      </c>
      <c r="J3104" s="10">
        <v>1467619818</v>
      </c>
      <c r="K3104" s="11">
        <f t="shared" si="240"/>
        <v>42555.340486111112</v>
      </c>
      <c r="L3104" t="b">
        <v>0</v>
      </c>
      <c r="M3104">
        <v>90</v>
      </c>
      <c r="N3104" t="b">
        <v>0</v>
      </c>
      <c r="O3104" t="s">
        <v>8290</v>
      </c>
      <c r="P3104" t="s">
        <v>8330</v>
      </c>
      <c r="Q3104">
        <f t="shared" si="241"/>
        <v>2016</v>
      </c>
      <c r="R3104">
        <f t="shared" si="242"/>
        <v>0</v>
      </c>
      <c r="S3104">
        <f t="shared" si="243"/>
        <v>1</v>
      </c>
      <c r="T3104">
        <f t="shared" si="244"/>
        <v>0</v>
      </c>
      <c r="U3104" t="str" cm="1">
        <f t="array" ref="U3104">_xlfn.IFS(D3104&lt;1000,"Less Than 1000",D3104&lt;=4999,"1000 to 4999",D3104&lt;=9999,"5000 to 9999",D3104&lt;=14999,"10000 to 14999",D3104&lt;=19999,"15000 to 19999",D3104&lt;=24999,"20000 to 24999",D3104&lt;=29999,"25000 to 29999",D3104&lt;=34999,"30000 to 34999",D3104&lt;=39999,"35000 to 39999",D3104&lt;44999,"40000 to 44999",D3104&lt;=44999,"40000 to 44999",D3104&lt;=49999,"45000 to 49999",D3104&gt;=50000,"50000 or More")</f>
        <v>15000 to 19999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7" t="s">
        <v>8220</v>
      </c>
      <c r="G3105" t="s">
        <v>8223</v>
      </c>
      <c r="H3105" t="s">
        <v>8245</v>
      </c>
      <c r="I3105">
        <v>1434080706</v>
      </c>
      <c r="J3105" s="10">
        <v>1428896706</v>
      </c>
      <c r="K3105" s="11">
        <f t="shared" si="240"/>
        <v>42107.156319444446</v>
      </c>
      <c r="L3105" t="b">
        <v>0</v>
      </c>
      <c r="M3105">
        <v>2</v>
      </c>
      <c r="N3105" t="b">
        <v>0</v>
      </c>
      <c r="O3105" t="s">
        <v>8290</v>
      </c>
      <c r="P3105" t="s">
        <v>8330</v>
      </c>
      <c r="Q3105">
        <f t="shared" si="241"/>
        <v>2015</v>
      </c>
      <c r="R3105">
        <f t="shared" si="242"/>
        <v>0</v>
      </c>
      <c r="S3105">
        <f t="shared" si="243"/>
        <v>1</v>
      </c>
      <c r="T3105">
        <f t="shared" si="244"/>
        <v>0</v>
      </c>
      <c r="U3105" t="str" cm="1">
        <f t="array" ref="U3105">_xlfn.IFS(D3105&lt;1000,"Less Than 1000",D3105&lt;=4999,"1000 to 4999",D3105&lt;=9999,"5000 to 9999",D3105&lt;=14999,"10000 to 14999",D3105&lt;=19999,"15000 to 19999",D3105&lt;=24999,"20000 to 24999",D3105&lt;=29999,"25000 to 29999",D3105&lt;=34999,"30000 to 34999",D3105&lt;=39999,"35000 to 39999",D3105&lt;44999,"40000 to 44999",D3105&lt;=44999,"40000 to 44999",D3105&lt;=49999,"45000 to 49999",D3105&gt;=50000,"50000 or More")</f>
        <v>1000 to 4999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7" t="s">
        <v>8220</v>
      </c>
      <c r="G3106" t="s">
        <v>8225</v>
      </c>
      <c r="H3106" t="s">
        <v>8247</v>
      </c>
      <c r="I3106">
        <v>1422928800</v>
      </c>
      <c r="J3106" s="10">
        <v>1420235311</v>
      </c>
      <c r="K3106" s="11">
        <f t="shared" si="240"/>
        <v>42006.908692129626</v>
      </c>
      <c r="L3106" t="b">
        <v>0</v>
      </c>
      <c r="M3106">
        <v>5</v>
      </c>
      <c r="N3106" t="b">
        <v>0</v>
      </c>
      <c r="O3106" t="s">
        <v>8290</v>
      </c>
      <c r="P3106" t="s">
        <v>8330</v>
      </c>
      <c r="Q3106">
        <f t="shared" si="241"/>
        <v>2015</v>
      </c>
      <c r="R3106">
        <f t="shared" si="242"/>
        <v>0</v>
      </c>
      <c r="S3106">
        <f t="shared" si="243"/>
        <v>1</v>
      </c>
      <c r="T3106">
        <f t="shared" si="244"/>
        <v>0</v>
      </c>
      <c r="U3106" t="str" cm="1">
        <f t="array" ref="U3106">_xlfn.IFS(D3106&lt;1000,"Less Than 1000",D3106&lt;=4999,"1000 to 4999",D3106&lt;=9999,"5000 to 9999",D3106&lt;=14999,"10000 to 14999",D3106&lt;=19999,"15000 to 19999",D3106&lt;=24999,"20000 to 24999",D3106&lt;=29999,"25000 to 29999",D3106&lt;=34999,"30000 to 34999",D3106&lt;=39999,"35000 to 39999",D3106&lt;44999,"40000 to 44999",D3106&lt;=44999,"40000 to 44999",D3106&lt;=49999,"45000 to 49999",D3106&gt;=50000,"50000 or More")</f>
        <v>1000 to 4999</v>
      </c>
    </row>
    <row r="3107" spans="1:21" ht="42.75" x14ac:dyDescent="0.45">
      <c r="A3107">
        <v>4054</v>
      </c>
      <c r="B3107" s="3" t="s">
        <v>4050</v>
      </c>
      <c r="C3107" s="3" t="s">
        <v>8158</v>
      </c>
      <c r="D3107" s="6">
        <v>8880</v>
      </c>
      <c r="E3107" s="8">
        <v>0</v>
      </c>
      <c r="F3107" s="17" t="s">
        <v>8220</v>
      </c>
      <c r="G3107" t="s">
        <v>8223</v>
      </c>
      <c r="H3107" t="s">
        <v>8245</v>
      </c>
      <c r="I3107">
        <v>1475294400</v>
      </c>
      <c r="J3107" s="10">
        <v>1472674285</v>
      </c>
      <c r="K3107" s="11">
        <f t="shared" si="240"/>
        <v>42613.841261574074</v>
      </c>
      <c r="L3107" t="b">
        <v>0</v>
      </c>
      <c r="M3107">
        <v>0</v>
      </c>
      <c r="N3107" t="b">
        <v>0</v>
      </c>
      <c r="O3107" t="s">
        <v>8290</v>
      </c>
      <c r="P3107" t="s">
        <v>8291</v>
      </c>
      <c r="Q3107">
        <f t="shared" si="241"/>
        <v>2016</v>
      </c>
      <c r="R3107">
        <f t="shared" si="242"/>
        <v>0</v>
      </c>
      <c r="S3107">
        <f t="shared" si="243"/>
        <v>1</v>
      </c>
      <c r="T3107">
        <f t="shared" si="244"/>
        <v>0</v>
      </c>
      <c r="U3107" t="str" cm="1">
        <f t="array" ref="U3107">_xlfn.IFS(D3107&lt;1000,"Less Than 1000",D3107&lt;=4999,"1000 to 4999",D3107&lt;=9999,"5000 to 9999",D3107&lt;=14999,"10000 to 14999",D3107&lt;=19999,"15000 to 19999",D3107&lt;=24999,"20000 to 24999",D3107&lt;=29999,"25000 to 29999",D3107&lt;=34999,"30000 to 34999",D3107&lt;=39999,"35000 to 39999",D3107&lt;44999,"40000 to 44999",D3107&lt;=44999,"40000 to 44999",D3107&lt;=49999,"45000 to 49999",D3107&gt;=50000,"50000 or More")</f>
        <v>5000 to 9999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7" t="s">
        <v>8220</v>
      </c>
      <c r="G3108" t="s">
        <v>8224</v>
      </c>
      <c r="H3108" t="s">
        <v>8246</v>
      </c>
      <c r="I3108">
        <v>1442440800</v>
      </c>
      <c r="J3108" s="10">
        <v>1440497876</v>
      </c>
      <c r="K3108" s="11">
        <f t="shared" si="240"/>
        <v>42241.429120370376</v>
      </c>
      <c r="L3108" t="b">
        <v>0</v>
      </c>
      <c r="M3108">
        <v>4</v>
      </c>
      <c r="N3108" t="b">
        <v>0</v>
      </c>
      <c r="O3108" t="s">
        <v>8290</v>
      </c>
      <c r="P3108" t="s">
        <v>8330</v>
      </c>
      <c r="Q3108">
        <f t="shared" si="241"/>
        <v>2015</v>
      </c>
      <c r="R3108">
        <f t="shared" si="242"/>
        <v>0</v>
      </c>
      <c r="S3108">
        <f t="shared" si="243"/>
        <v>1</v>
      </c>
      <c r="T3108">
        <f t="shared" si="244"/>
        <v>0</v>
      </c>
      <c r="U3108" t="str" cm="1">
        <f t="array" ref="U3108">_xlfn.IFS(D3108&lt;1000,"Less Than 1000",D3108&lt;=4999,"1000 to 4999",D3108&lt;=9999,"5000 to 9999",D3108&lt;=14999,"10000 to 14999",D3108&lt;=19999,"15000 to 19999",D3108&lt;=24999,"20000 to 24999",D3108&lt;=29999,"25000 to 29999",D3108&lt;=34999,"30000 to 34999",D3108&lt;=39999,"35000 to 39999",D3108&lt;44999,"40000 to 44999",D3108&lt;=44999,"40000 to 44999",D3108&lt;=49999,"45000 to 49999",D3108&gt;=50000,"50000 or More")</f>
        <v>1000 to 4999</v>
      </c>
    </row>
    <row r="3109" spans="1:21" ht="42.75" x14ac:dyDescent="0.45">
      <c r="A3109">
        <v>456</v>
      </c>
      <c r="B3109" s="3" t="s">
        <v>457</v>
      </c>
      <c r="C3109" s="3" t="s">
        <v>4566</v>
      </c>
      <c r="D3109" s="6">
        <v>8888</v>
      </c>
      <c r="E3109" s="8">
        <v>61</v>
      </c>
      <c r="F3109" s="17" t="s">
        <v>8220</v>
      </c>
      <c r="G3109" t="s">
        <v>8223</v>
      </c>
      <c r="H3109" t="s">
        <v>8245</v>
      </c>
      <c r="I3109">
        <v>1382414340</v>
      </c>
      <c r="J3109" s="10">
        <v>1380559201</v>
      </c>
      <c r="K3109" s="11">
        <f t="shared" si="240"/>
        <v>41547.694456018515</v>
      </c>
      <c r="L3109" t="b">
        <v>0</v>
      </c>
      <c r="M3109">
        <v>3</v>
      </c>
      <c r="N3109" t="b">
        <v>0</v>
      </c>
      <c r="O3109" t="s">
        <v>8283</v>
      </c>
      <c r="P3109" t="s">
        <v>8289</v>
      </c>
      <c r="Q3109">
        <f t="shared" si="241"/>
        <v>2013</v>
      </c>
      <c r="R3109">
        <f t="shared" si="242"/>
        <v>0</v>
      </c>
      <c r="S3109">
        <f t="shared" si="243"/>
        <v>1</v>
      </c>
      <c r="T3109">
        <f t="shared" si="244"/>
        <v>0</v>
      </c>
      <c r="U3109" t="str" cm="1">
        <f t="array" ref="U3109">_xlfn.IFS(D3109&lt;1000,"Less Than 1000",D3109&lt;=4999,"1000 to 4999",D3109&lt;=9999,"5000 to 9999",D3109&lt;=14999,"10000 to 14999",D3109&lt;=19999,"15000 to 19999",D3109&lt;=24999,"20000 to 24999",D3109&lt;=29999,"25000 to 29999",D3109&lt;=34999,"30000 to 34999",D3109&lt;=39999,"35000 to 39999",D3109&lt;44999,"40000 to 44999",D3109&lt;=44999,"40000 to 44999",D3109&lt;=49999,"45000 to 49999",D3109&gt;=50000,"50000 or More")</f>
        <v>5000 to 9999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7" t="s">
        <v>8220</v>
      </c>
      <c r="G3110" t="s">
        <v>8223</v>
      </c>
      <c r="H3110" t="s">
        <v>8245</v>
      </c>
      <c r="I3110">
        <v>1430234394</v>
      </c>
      <c r="J3110" s="10">
        <v>1425053994</v>
      </c>
      <c r="K3110" s="11">
        <f t="shared" si="240"/>
        <v>42062.680486111116</v>
      </c>
      <c r="L3110" t="b">
        <v>0</v>
      </c>
      <c r="M3110">
        <v>2</v>
      </c>
      <c r="N3110" t="b">
        <v>0</v>
      </c>
      <c r="O3110" t="s">
        <v>8290</v>
      </c>
      <c r="P3110" t="s">
        <v>8330</v>
      </c>
      <c r="Q3110">
        <f t="shared" si="241"/>
        <v>2015</v>
      </c>
      <c r="R3110">
        <f t="shared" si="242"/>
        <v>0</v>
      </c>
      <c r="S3110">
        <f t="shared" si="243"/>
        <v>1</v>
      </c>
      <c r="T3110">
        <f t="shared" si="244"/>
        <v>0</v>
      </c>
      <c r="U3110" t="str" cm="1">
        <f t="array" ref="U3110">_xlfn.IFS(D3110&lt;1000,"Less Than 1000",D3110&lt;=4999,"1000 to 4999",D3110&lt;=9999,"5000 to 9999",D3110&lt;=14999,"10000 to 14999",D3110&lt;=19999,"15000 to 19999",D3110&lt;=24999,"20000 to 24999",D3110&lt;=29999,"25000 to 29999",D3110&lt;=34999,"30000 to 34999",D3110&lt;=39999,"35000 to 39999",D3110&lt;44999,"40000 to 44999",D3110&lt;=44999,"40000 to 44999",D3110&lt;=49999,"45000 to 49999",D3110&gt;=50000,"50000 or More")</f>
        <v>50000 or More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7" t="s">
        <v>8220</v>
      </c>
      <c r="G3111" t="s">
        <v>8223</v>
      </c>
      <c r="H3111" t="s">
        <v>8245</v>
      </c>
      <c r="I3111">
        <v>1409194810</v>
      </c>
      <c r="J3111" s="10">
        <v>1406170810</v>
      </c>
      <c r="K3111" s="11">
        <f t="shared" si="240"/>
        <v>41844.125115740739</v>
      </c>
      <c r="L3111" t="b">
        <v>0</v>
      </c>
      <c r="M3111">
        <v>114</v>
      </c>
      <c r="N3111" t="b">
        <v>0</v>
      </c>
      <c r="O3111" t="s">
        <v>8290</v>
      </c>
      <c r="P3111" t="s">
        <v>8330</v>
      </c>
      <c r="Q3111">
        <f t="shared" si="241"/>
        <v>2014</v>
      </c>
      <c r="R3111">
        <f t="shared" si="242"/>
        <v>0</v>
      </c>
      <c r="S3111">
        <f t="shared" si="243"/>
        <v>1</v>
      </c>
      <c r="T3111">
        <f t="shared" si="244"/>
        <v>0</v>
      </c>
      <c r="U3111" t="str" cm="1">
        <f t="array" ref="U3111">_xlfn.IFS(D3111&lt;1000,"Less Than 1000",D3111&lt;=4999,"1000 to 4999",D3111&lt;=9999,"5000 to 9999",D3111&lt;=14999,"10000 to 14999",D3111&lt;=19999,"15000 to 19999",D3111&lt;=24999,"20000 to 24999",D3111&lt;=29999,"25000 to 29999",D3111&lt;=34999,"30000 to 34999",D3111&lt;=39999,"35000 to 39999",D3111&lt;44999,"40000 to 44999",D3111&lt;=44999,"40000 to 44999",D3111&lt;=49999,"45000 to 49999",D3111&gt;=50000,"50000 or More")</f>
        <v>25000 to 29999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7" t="s">
        <v>8220</v>
      </c>
      <c r="G3112" t="s">
        <v>8223</v>
      </c>
      <c r="H3112" t="s">
        <v>8245</v>
      </c>
      <c r="I3112">
        <v>1487465119</v>
      </c>
      <c r="J3112" s="10">
        <v>1484009119</v>
      </c>
      <c r="K3112" s="11">
        <f t="shared" si="240"/>
        <v>42745.031469907408</v>
      </c>
      <c r="L3112" t="b">
        <v>0</v>
      </c>
      <c r="M3112">
        <v>1</v>
      </c>
      <c r="N3112" t="b">
        <v>0</v>
      </c>
      <c r="O3112" t="s">
        <v>8290</v>
      </c>
      <c r="P3112" t="s">
        <v>8330</v>
      </c>
      <c r="Q3112">
        <f t="shared" si="241"/>
        <v>2017</v>
      </c>
      <c r="R3112">
        <f t="shared" si="242"/>
        <v>0</v>
      </c>
      <c r="S3112">
        <f t="shared" si="243"/>
        <v>1</v>
      </c>
      <c r="T3112">
        <f t="shared" si="244"/>
        <v>0</v>
      </c>
      <c r="U3112" t="str" cm="1">
        <f t="array" ref="U3112">_xlfn.IFS(D3112&lt;1000,"Less Than 1000",D3112&lt;=4999,"1000 to 4999",D3112&lt;=9999,"5000 to 9999",D3112&lt;=14999,"10000 to 14999",D3112&lt;=19999,"15000 to 19999",D3112&lt;=24999,"20000 to 24999",D3112&lt;=29999,"25000 to 29999",D3112&lt;=34999,"30000 to 34999",D3112&lt;=39999,"35000 to 39999",D3112&lt;44999,"40000 to 44999",D3112&lt;=44999,"40000 to 44999",D3112&lt;=49999,"45000 to 49999",D3112&gt;=50000,"50000 or More")</f>
        <v>25000 to 29999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7" t="s">
        <v>8220</v>
      </c>
      <c r="G3113" t="s">
        <v>8223</v>
      </c>
      <c r="H3113" t="s">
        <v>8245</v>
      </c>
      <c r="I3113">
        <v>1412432220</v>
      </c>
      <c r="J3113" s="10">
        <v>1409753820</v>
      </c>
      <c r="K3113" s="11">
        <f t="shared" si="240"/>
        <v>41885.595138888886</v>
      </c>
      <c r="L3113" t="b">
        <v>0</v>
      </c>
      <c r="M3113">
        <v>76</v>
      </c>
      <c r="N3113" t="b">
        <v>0</v>
      </c>
      <c r="O3113" t="s">
        <v>8290</v>
      </c>
      <c r="P3113" t="s">
        <v>8330</v>
      </c>
      <c r="Q3113">
        <f t="shared" si="241"/>
        <v>2014</v>
      </c>
      <c r="R3113">
        <f t="shared" si="242"/>
        <v>0</v>
      </c>
      <c r="S3113">
        <f t="shared" si="243"/>
        <v>1</v>
      </c>
      <c r="T3113">
        <f t="shared" si="244"/>
        <v>0</v>
      </c>
      <c r="U3113" t="str" cm="1">
        <f t="array" ref="U3113">_xlfn.IFS(D3113&lt;1000,"Less Than 1000",D3113&lt;=4999,"1000 to 4999",D3113&lt;=9999,"5000 to 9999",D3113&lt;=14999,"10000 to 14999",D3113&lt;=19999,"15000 to 19999",D3113&lt;=24999,"20000 to 24999",D3113&lt;=29999,"25000 to 29999",D3113&lt;=34999,"30000 to 34999",D3113&lt;=39999,"35000 to 39999",D3113&lt;44999,"40000 to 44999",D3113&lt;=44999,"40000 to 44999",D3113&lt;=49999,"45000 to 49999",D3113&gt;=50000,"50000 or More")</f>
        <v>20000 to 24999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7" t="s">
        <v>8220</v>
      </c>
      <c r="G3114" t="s">
        <v>8223</v>
      </c>
      <c r="H3114" t="s">
        <v>8245</v>
      </c>
      <c r="I3114">
        <v>1477968934</v>
      </c>
      <c r="J3114" s="10">
        <v>1472784934</v>
      </c>
      <c r="K3114" s="11">
        <f t="shared" si="240"/>
        <v>42615.121921296297</v>
      </c>
      <c r="L3114" t="b">
        <v>0</v>
      </c>
      <c r="M3114">
        <v>9</v>
      </c>
      <c r="N3114" t="b">
        <v>0</v>
      </c>
      <c r="O3114" t="s">
        <v>8290</v>
      </c>
      <c r="P3114" t="s">
        <v>8330</v>
      </c>
      <c r="Q3114">
        <f t="shared" si="241"/>
        <v>2016</v>
      </c>
      <c r="R3114">
        <f t="shared" si="242"/>
        <v>0</v>
      </c>
      <c r="S3114">
        <f t="shared" si="243"/>
        <v>1</v>
      </c>
      <c r="T3114">
        <f t="shared" si="244"/>
        <v>0</v>
      </c>
      <c r="U3114" t="str" cm="1">
        <f t="array" ref="U3114">_xlfn.IFS(D3114&lt;1000,"Less Than 1000",D3114&lt;=4999,"1000 to 4999",D3114&lt;=9999,"5000 to 9999",D3114&lt;=14999,"10000 to 14999",D3114&lt;=19999,"15000 to 19999",D3114&lt;=24999,"20000 to 24999",D3114&lt;=29999,"25000 to 29999",D3114&lt;=34999,"30000 to 34999",D3114&lt;=39999,"35000 to 39999",D3114&lt;44999,"40000 to 44999",D3114&lt;=44999,"40000 to 44999",D3114&lt;=49999,"45000 to 49999",D3114&gt;=50000,"50000 or More")</f>
        <v>10000 to 14999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7" t="s">
        <v>8220</v>
      </c>
      <c r="G3115" t="s">
        <v>8223</v>
      </c>
      <c r="H3115" t="s">
        <v>8245</v>
      </c>
      <c r="I3115">
        <v>1429291982</v>
      </c>
      <c r="J3115" s="10">
        <v>1426699982</v>
      </c>
      <c r="K3115" s="11">
        <f t="shared" si="240"/>
        <v>42081.731273148151</v>
      </c>
      <c r="L3115" t="b">
        <v>0</v>
      </c>
      <c r="M3115">
        <v>37</v>
      </c>
      <c r="N3115" t="b">
        <v>0</v>
      </c>
      <c r="O3115" t="s">
        <v>8290</v>
      </c>
      <c r="P3115" t="s">
        <v>8330</v>
      </c>
      <c r="Q3115">
        <f t="shared" si="241"/>
        <v>2015</v>
      </c>
      <c r="R3115">
        <f t="shared" si="242"/>
        <v>0</v>
      </c>
      <c r="S3115">
        <f t="shared" si="243"/>
        <v>1</v>
      </c>
      <c r="T3115">
        <f t="shared" si="244"/>
        <v>0</v>
      </c>
      <c r="U3115" t="str" cm="1">
        <f t="array" ref="U3115">_xlfn.IFS(D3115&lt;1000,"Less Than 1000",D3115&lt;=4999,"1000 to 4999",D3115&lt;=9999,"5000 to 9999",D3115&lt;=14999,"10000 to 14999",D3115&lt;=19999,"15000 to 19999",D3115&lt;=24999,"20000 to 24999",D3115&lt;=29999,"25000 to 29999",D3115&lt;=34999,"30000 to 34999",D3115&lt;=39999,"35000 to 39999",D3115&lt;44999,"40000 to 44999",D3115&lt;=44999,"40000 to 44999",D3115&lt;=49999,"45000 to 49999",D3115&gt;=50000,"50000 or More")</f>
        <v>50000 or More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7" t="s">
        <v>8220</v>
      </c>
      <c r="G3116" t="s">
        <v>8223</v>
      </c>
      <c r="H3116" t="s">
        <v>8245</v>
      </c>
      <c r="I3116">
        <v>1411312250</v>
      </c>
      <c r="J3116" s="10">
        <v>1406128250</v>
      </c>
      <c r="K3116" s="11">
        <f t="shared" si="240"/>
        <v>41843.632523148146</v>
      </c>
      <c r="L3116" t="b">
        <v>0</v>
      </c>
      <c r="M3116">
        <v>0</v>
      </c>
      <c r="N3116" t="b">
        <v>0</v>
      </c>
      <c r="O3116" t="s">
        <v>8290</v>
      </c>
      <c r="P3116" t="s">
        <v>8330</v>
      </c>
      <c r="Q3116">
        <f t="shared" si="241"/>
        <v>2014</v>
      </c>
      <c r="R3116">
        <f t="shared" si="242"/>
        <v>0</v>
      </c>
      <c r="S3116">
        <f t="shared" si="243"/>
        <v>1</v>
      </c>
      <c r="T3116">
        <f t="shared" si="244"/>
        <v>0</v>
      </c>
      <c r="U3116" t="str" cm="1">
        <f t="array" ref="U3116">_xlfn.IFS(D3116&lt;1000,"Less Than 1000",D3116&lt;=4999,"1000 to 4999",D3116&lt;=9999,"5000 to 9999",D3116&lt;=14999,"10000 to 14999",D3116&lt;=19999,"15000 to 19999",D3116&lt;=24999,"20000 to 24999",D3116&lt;=29999,"25000 to 29999",D3116&lt;=34999,"30000 to 34999",D3116&lt;=39999,"35000 to 39999",D3116&lt;44999,"40000 to 44999",D3116&lt;=44999,"40000 to 44999",D3116&lt;=49999,"45000 to 49999",D3116&gt;=50000,"50000 or More")</f>
        <v>50000 or More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7" t="s">
        <v>8220</v>
      </c>
      <c r="G3117" t="s">
        <v>8234</v>
      </c>
      <c r="H3117" t="s">
        <v>8254</v>
      </c>
      <c r="I3117">
        <v>1465123427</v>
      </c>
      <c r="J3117" s="10">
        <v>1462531427</v>
      </c>
      <c r="K3117" s="11">
        <f t="shared" si="240"/>
        <v>42496.447071759263</v>
      </c>
      <c r="L3117" t="b">
        <v>0</v>
      </c>
      <c r="M3117">
        <v>1</v>
      </c>
      <c r="N3117" t="b">
        <v>0</v>
      </c>
      <c r="O3117" t="s">
        <v>8290</v>
      </c>
      <c r="P3117" t="s">
        <v>8330</v>
      </c>
      <c r="Q3117">
        <f t="shared" si="241"/>
        <v>2016</v>
      </c>
      <c r="R3117">
        <f t="shared" si="242"/>
        <v>0</v>
      </c>
      <c r="S3117">
        <f t="shared" si="243"/>
        <v>1</v>
      </c>
      <c r="T3117">
        <f t="shared" si="244"/>
        <v>0</v>
      </c>
      <c r="U3117" t="str" cm="1">
        <f t="array" ref="U3117">_xlfn.IFS(D3117&lt;1000,"Less Than 1000",D3117&lt;=4999,"1000 to 4999",D3117&lt;=9999,"5000 to 9999",D3117&lt;=14999,"10000 to 14999",D3117&lt;=19999,"15000 to 19999",D3117&lt;=24999,"20000 to 24999",D3117&lt;=29999,"25000 to 29999",D3117&lt;=34999,"30000 to 34999",D3117&lt;=39999,"35000 to 39999",D3117&lt;44999,"40000 to 44999",D3117&lt;=44999,"40000 to 44999",D3117&lt;=49999,"45000 to 49999",D3117&gt;=50000,"50000 or More")</f>
        <v>10000 to 14999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7" t="s">
        <v>8220</v>
      </c>
      <c r="G3118" t="s">
        <v>8223</v>
      </c>
      <c r="H3118" t="s">
        <v>8245</v>
      </c>
      <c r="I3118">
        <v>1427890925</v>
      </c>
      <c r="J3118" s="10">
        <v>1426681325</v>
      </c>
      <c r="K3118" s="11">
        <f t="shared" si="240"/>
        <v>42081.515335648146</v>
      </c>
      <c r="L3118" t="b">
        <v>0</v>
      </c>
      <c r="M3118">
        <v>10</v>
      </c>
      <c r="N3118" t="b">
        <v>0</v>
      </c>
      <c r="O3118" t="s">
        <v>8290</v>
      </c>
      <c r="P3118" t="s">
        <v>8330</v>
      </c>
      <c r="Q3118">
        <f t="shared" si="241"/>
        <v>2015</v>
      </c>
      <c r="R3118">
        <f t="shared" si="242"/>
        <v>0</v>
      </c>
      <c r="S3118">
        <f t="shared" si="243"/>
        <v>1</v>
      </c>
      <c r="T3118">
        <f t="shared" si="244"/>
        <v>0</v>
      </c>
      <c r="U3118" t="str" cm="1">
        <f t="array" ref="U3118">_xlfn.IFS(D3118&lt;1000,"Less Than 1000",D3118&lt;=4999,"1000 to 4999",D3118&lt;=9999,"5000 to 9999",D3118&lt;=14999,"10000 to 14999",D3118&lt;=19999,"15000 to 19999",D3118&lt;=24999,"20000 to 24999",D3118&lt;=29999,"25000 to 29999",D3118&lt;=34999,"30000 to 34999",D3118&lt;=39999,"35000 to 39999",D3118&lt;44999,"40000 to 44999",D3118&lt;=44999,"40000 to 44999",D3118&lt;=49999,"45000 to 49999",D3118&gt;=50000,"50000 or More")</f>
        <v>Less Than 1000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7" t="s">
        <v>8220</v>
      </c>
      <c r="G3119" t="s">
        <v>8224</v>
      </c>
      <c r="H3119" t="s">
        <v>8246</v>
      </c>
      <c r="I3119">
        <v>1464354720</v>
      </c>
      <c r="J3119" s="10">
        <v>1463648360</v>
      </c>
      <c r="K3119" s="11">
        <f t="shared" si="240"/>
        <v>42509.374537037031</v>
      </c>
      <c r="L3119" t="b">
        <v>0</v>
      </c>
      <c r="M3119">
        <v>1</v>
      </c>
      <c r="N3119" t="b">
        <v>0</v>
      </c>
      <c r="O3119" t="s">
        <v>8290</v>
      </c>
      <c r="P3119" t="s">
        <v>8330</v>
      </c>
      <c r="Q3119">
        <f t="shared" si="241"/>
        <v>2016</v>
      </c>
      <c r="R3119">
        <f t="shared" si="242"/>
        <v>0</v>
      </c>
      <c r="S3119">
        <f t="shared" si="243"/>
        <v>1</v>
      </c>
      <c r="T3119">
        <f t="shared" si="244"/>
        <v>0</v>
      </c>
      <c r="U3119" t="str" cm="1">
        <f t="array" ref="U3119">_xlfn.IFS(D3119&lt;1000,"Less Than 1000",D3119&lt;=4999,"1000 to 4999",D3119&lt;=9999,"5000 to 9999",D3119&lt;=14999,"10000 to 14999",D3119&lt;=19999,"15000 to 19999",D3119&lt;=24999,"20000 to 24999",D3119&lt;=29999,"25000 to 29999",D3119&lt;=34999,"30000 to 34999",D3119&lt;=39999,"35000 to 39999",D3119&lt;44999,"40000 to 44999",D3119&lt;=44999,"40000 to 44999",D3119&lt;=49999,"45000 to 49999",D3119&gt;=50000,"50000 or More")</f>
        <v>1000 to 4999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7" t="s">
        <v>8220</v>
      </c>
      <c r="G3120" t="s">
        <v>8234</v>
      </c>
      <c r="H3120" t="s">
        <v>8254</v>
      </c>
      <c r="I3120">
        <v>1467473723</v>
      </c>
      <c r="J3120" s="10">
        <v>1465832123</v>
      </c>
      <c r="K3120" s="11">
        <f t="shared" si="240"/>
        <v>42534.649571759262</v>
      </c>
      <c r="L3120" t="b">
        <v>0</v>
      </c>
      <c r="M3120">
        <v>2</v>
      </c>
      <c r="N3120" t="b">
        <v>0</v>
      </c>
      <c r="O3120" t="s">
        <v>8290</v>
      </c>
      <c r="P3120" t="s">
        <v>8330</v>
      </c>
      <c r="Q3120">
        <f t="shared" si="241"/>
        <v>2016</v>
      </c>
      <c r="R3120">
        <f t="shared" si="242"/>
        <v>0</v>
      </c>
      <c r="S3120">
        <f t="shared" si="243"/>
        <v>1</v>
      </c>
      <c r="T3120">
        <f t="shared" si="244"/>
        <v>0</v>
      </c>
      <c r="U3120" t="str" cm="1">
        <f t="array" ref="U3120">_xlfn.IFS(D3120&lt;1000,"Less Than 1000",D3120&lt;=4999,"1000 to 4999",D3120&lt;=9999,"5000 to 9999",D3120&lt;=14999,"10000 to 14999",D3120&lt;=19999,"15000 to 19999",D3120&lt;=24999,"20000 to 24999",D3120&lt;=29999,"25000 to 29999",D3120&lt;=34999,"30000 to 34999",D3120&lt;=39999,"35000 to 39999",D3120&lt;44999,"40000 to 44999",D3120&lt;=44999,"40000 to 44999",D3120&lt;=49999,"45000 to 49999",D3120&gt;=50000,"50000 or More")</f>
        <v>50000 or More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7" t="s">
        <v>8220</v>
      </c>
      <c r="G3121" t="s">
        <v>8223</v>
      </c>
      <c r="H3121" t="s">
        <v>8245</v>
      </c>
      <c r="I3121">
        <v>1427414732</v>
      </c>
      <c r="J3121" s="10">
        <v>1424826332</v>
      </c>
      <c r="K3121" s="11">
        <f t="shared" si="240"/>
        <v>42060.04550925926</v>
      </c>
      <c r="L3121" t="b">
        <v>0</v>
      </c>
      <c r="M3121">
        <v>1</v>
      </c>
      <c r="N3121" t="b">
        <v>0</v>
      </c>
      <c r="O3121" t="s">
        <v>8290</v>
      </c>
      <c r="P3121" t="s">
        <v>8330</v>
      </c>
      <c r="Q3121">
        <f t="shared" si="241"/>
        <v>2015</v>
      </c>
      <c r="R3121">
        <f t="shared" si="242"/>
        <v>0</v>
      </c>
      <c r="S3121">
        <f t="shared" si="243"/>
        <v>1</v>
      </c>
      <c r="T3121">
        <f t="shared" si="244"/>
        <v>0</v>
      </c>
      <c r="U3121" t="str" cm="1">
        <f t="array" ref="U3121">_xlfn.IFS(D3121&lt;1000,"Less Than 1000",D3121&lt;=4999,"1000 to 4999",D3121&lt;=9999,"5000 to 9999",D3121&lt;=14999,"10000 to 14999",D3121&lt;=19999,"15000 to 19999",D3121&lt;=24999,"20000 to 24999",D3121&lt;=29999,"25000 to 29999",D3121&lt;=34999,"30000 to 34999",D3121&lt;=39999,"35000 to 39999",D3121&lt;44999,"40000 to 44999",D3121&lt;=44999,"40000 to 44999",D3121&lt;=49999,"45000 to 49999",D3121&gt;=50000,"50000 or More")</f>
        <v>10000 to 14999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7" t="s">
        <v>8220</v>
      </c>
      <c r="G3122" t="s">
        <v>8232</v>
      </c>
      <c r="H3122" t="s">
        <v>8248</v>
      </c>
      <c r="I3122">
        <v>1462484196</v>
      </c>
      <c r="J3122" s="10">
        <v>1457303796</v>
      </c>
      <c r="K3122" s="11">
        <f t="shared" si="240"/>
        <v>42435.942083333335</v>
      </c>
      <c r="L3122" t="b">
        <v>0</v>
      </c>
      <c r="M3122">
        <v>10</v>
      </c>
      <c r="N3122" t="b">
        <v>0</v>
      </c>
      <c r="O3122" t="s">
        <v>8290</v>
      </c>
      <c r="P3122" t="s">
        <v>8330</v>
      </c>
      <c r="Q3122">
        <f t="shared" si="241"/>
        <v>2016</v>
      </c>
      <c r="R3122">
        <f t="shared" si="242"/>
        <v>0</v>
      </c>
      <c r="S3122">
        <f t="shared" si="243"/>
        <v>1</v>
      </c>
      <c r="T3122">
        <f t="shared" si="244"/>
        <v>0</v>
      </c>
      <c r="U3122" t="str" cm="1">
        <f t="array" ref="U3122">_xlfn.IFS(D3122&lt;1000,"Less Than 1000",D3122&lt;=4999,"1000 to 4999",D3122&lt;=9999,"5000 to 9999",D3122&lt;=14999,"10000 to 14999",D3122&lt;=19999,"15000 to 19999",D3122&lt;=24999,"20000 to 24999",D3122&lt;=29999,"25000 to 29999",D3122&lt;=34999,"30000 to 34999",D3122&lt;=39999,"35000 to 39999",D3122&lt;44999,"40000 to 44999",D3122&lt;=44999,"40000 to 44999",D3122&lt;=49999,"45000 to 49999",D3122&gt;=50000,"50000 or More")</f>
        <v>50000 or More</v>
      </c>
    </row>
    <row r="3123" spans="1:21" ht="42.75" x14ac:dyDescent="0.45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s="17" t="s">
        <v>8219</v>
      </c>
      <c r="G3123" t="s">
        <v>8223</v>
      </c>
      <c r="H3123" t="s">
        <v>8245</v>
      </c>
      <c r="I3123">
        <v>1410810903</v>
      </c>
      <c r="J3123" s="10">
        <v>1405626903</v>
      </c>
      <c r="K3123" s="11">
        <f t="shared" si="240"/>
        <v>41837.829895833333</v>
      </c>
      <c r="L3123" t="b">
        <v>0</v>
      </c>
      <c r="M3123">
        <v>12</v>
      </c>
      <c r="N3123" t="b">
        <v>0</v>
      </c>
      <c r="O3123" t="s">
        <v>8309</v>
      </c>
      <c r="P3123" t="s">
        <v>8310</v>
      </c>
      <c r="Q3123">
        <f t="shared" si="241"/>
        <v>2014</v>
      </c>
      <c r="R3123">
        <f t="shared" si="242"/>
        <v>0</v>
      </c>
      <c r="S3123">
        <f t="shared" si="243"/>
        <v>0</v>
      </c>
      <c r="T3123">
        <f t="shared" si="244"/>
        <v>1</v>
      </c>
      <c r="U3123" t="str" cm="1">
        <f t="array" ref="U3123">_xlfn.IFS(D3123&lt;1000,"Less Than 1000",D3123&lt;=4999,"1000 to 4999",D3123&lt;=9999,"5000 to 9999",D3123&lt;=14999,"10000 to 14999",D3123&lt;=19999,"15000 to 19999",D3123&lt;=24999,"20000 to 24999",D3123&lt;=29999,"25000 to 29999",D3123&lt;=34999,"30000 to 34999",D3123&lt;=39999,"35000 to 39999",D3123&lt;44999,"40000 to 44999",D3123&lt;=44999,"40000 to 44999",D3123&lt;=49999,"45000 to 49999",D3123&gt;=50000,"50000 or More")</f>
        <v>50000 or More</v>
      </c>
    </row>
    <row r="3124" spans="1:21" ht="42.75" x14ac:dyDescent="0.45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s="17" t="s">
        <v>8219</v>
      </c>
      <c r="G3124" t="s">
        <v>8225</v>
      </c>
      <c r="H3124" t="s">
        <v>8247</v>
      </c>
      <c r="I3124">
        <v>1434633191</v>
      </c>
      <c r="J3124" s="10">
        <v>1429449191</v>
      </c>
      <c r="K3124" s="11">
        <f t="shared" si="240"/>
        <v>42113.550821759258</v>
      </c>
      <c r="L3124" t="b">
        <v>0</v>
      </c>
      <c r="M3124">
        <v>5</v>
      </c>
      <c r="N3124" t="b">
        <v>0</v>
      </c>
      <c r="O3124" t="s">
        <v>8283</v>
      </c>
      <c r="P3124" t="s">
        <v>8286</v>
      </c>
      <c r="Q3124">
        <f t="shared" si="241"/>
        <v>2015</v>
      </c>
      <c r="R3124">
        <f t="shared" si="242"/>
        <v>0</v>
      </c>
      <c r="S3124">
        <f t="shared" si="243"/>
        <v>0</v>
      </c>
      <c r="T3124">
        <f t="shared" si="244"/>
        <v>1</v>
      </c>
      <c r="U3124" t="str" cm="1">
        <f t="array" ref="U3124">_xlfn.IFS(D3124&lt;1000,"Less Than 1000",D3124&lt;=4999,"1000 to 4999",D3124&lt;=9999,"5000 to 9999",D3124&lt;=14999,"10000 to 14999",D3124&lt;=19999,"15000 to 19999",D3124&lt;=24999,"20000 to 24999",D3124&lt;=29999,"25000 to 29999",D3124&lt;=34999,"30000 to 34999",D3124&lt;=39999,"35000 to 39999",D3124&lt;44999,"40000 to 44999",D3124&lt;=44999,"40000 to 44999",D3124&lt;=49999,"45000 to 49999",D3124&gt;=50000,"50000 or More")</f>
        <v>50000 or More</v>
      </c>
    </row>
    <row r="3125" spans="1:21" ht="42.75" x14ac:dyDescent="0.45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s="17" t="s">
        <v>8219</v>
      </c>
      <c r="G3125" t="s">
        <v>8223</v>
      </c>
      <c r="H3125" t="s">
        <v>8245</v>
      </c>
      <c r="I3125">
        <v>1448125935</v>
      </c>
      <c r="J3125" s="10">
        <v>1444666335</v>
      </c>
      <c r="K3125" s="11">
        <f t="shared" si="240"/>
        <v>42289.675173611111</v>
      </c>
      <c r="L3125" t="b">
        <v>0</v>
      </c>
      <c r="M3125">
        <v>355</v>
      </c>
      <c r="N3125" t="b">
        <v>0</v>
      </c>
      <c r="O3125" t="s">
        <v>8292</v>
      </c>
      <c r="P3125" t="s">
        <v>8294</v>
      </c>
      <c r="Q3125">
        <f t="shared" si="241"/>
        <v>2015</v>
      </c>
      <c r="R3125">
        <f t="shared" si="242"/>
        <v>0</v>
      </c>
      <c r="S3125">
        <f t="shared" si="243"/>
        <v>0</v>
      </c>
      <c r="T3125">
        <f t="shared" si="244"/>
        <v>1</v>
      </c>
      <c r="U3125" t="str" cm="1">
        <f t="array" ref="U3125">_xlfn.IFS(D3125&lt;1000,"Less Than 1000",D3125&lt;=4999,"1000 to 4999",D3125&lt;=9999,"5000 to 9999",D3125&lt;=14999,"10000 to 14999",D3125&lt;=19999,"15000 to 19999",D3125&lt;=24999,"20000 to 24999",D3125&lt;=29999,"25000 to 29999",D3125&lt;=34999,"30000 to 34999",D3125&lt;=39999,"35000 to 39999",D3125&lt;44999,"40000 to 44999",D3125&lt;=44999,"40000 to 44999",D3125&lt;=49999,"45000 to 49999",D3125&gt;=50000,"50000 or More")</f>
        <v>50000 or More</v>
      </c>
    </row>
    <row r="3126" spans="1:21" ht="42.75" x14ac:dyDescent="0.45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s="17" t="s">
        <v>8219</v>
      </c>
      <c r="G3126" t="s">
        <v>8223</v>
      </c>
      <c r="H3126" t="s">
        <v>8245</v>
      </c>
      <c r="I3126">
        <v>1480536919</v>
      </c>
      <c r="J3126" s="10">
        <v>1477509319</v>
      </c>
      <c r="K3126" s="11">
        <f t="shared" si="240"/>
        <v>42669.802303240736</v>
      </c>
      <c r="L3126" t="b">
        <v>0</v>
      </c>
      <c r="M3126">
        <v>100</v>
      </c>
      <c r="N3126" t="b">
        <v>0</v>
      </c>
      <c r="O3126" t="s">
        <v>8292</v>
      </c>
      <c r="P3126" t="s">
        <v>8294</v>
      </c>
      <c r="Q3126">
        <f t="shared" si="241"/>
        <v>2016</v>
      </c>
      <c r="R3126">
        <f t="shared" si="242"/>
        <v>0</v>
      </c>
      <c r="S3126">
        <f t="shared" si="243"/>
        <v>0</v>
      </c>
      <c r="T3126">
        <f t="shared" si="244"/>
        <v>1</v>
      </c>
      <c r="U3126" t="str" cm="1">
        <f t="array" ref="U3126">_xlfn.IFS(D3126&lt;1000,"Less Than 1000",D3126&lt;=4999,"1000 to 4999",D3126&lt;=9999,"5000 to 9999",D3126&lt;=14999,"10000 to 14999",D3126&lt;=19999,"15000 to 19999",D3126&lt;=24999,"20000 to 24999",D3126&lt;=29999,"25000 to 29999",D3126&lt;=34999,"30000 to 34999",D3126&lt;=39999,"35000 to 39999",D3126&lt;44999,"40000 to 44999",D3126&lt;=44999,"40000 to 44999",D3126&lt;=49999,"45000 to 49999",D3126&gt;=50000,"50000 or More")</f>
        <v>50000 or More</v>
      </c>
    </row>
    <row r="3127" spans="1:21" ht="42.75" x14ac:dyDescent="0.45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s="17" t="s">
        <v>8219</v>
      </c>
      <c r="G3127" t="s">
        <v>8223</v>
      </c>
      <c r="H3127" t="s">
        <v>8245</v>
      </c>
      <c r="I3127">
        <v>1471435554</v>
      </c>
      <c r="J3127" s="10">
        <v>1468843554</v>
      </c>
      <c r="K3127" s="11">
        <f t="shared" si="240"/>
        <v>42569.50409722222</v>
      </c>
      <c r="L3127" t="b">
        <v>0</v>
      </c>
      <c r="M3127">
        <v>34</v>
      </c>
      <c r="N3127" t="b">
        <v>0</v>
      </c>
      <c r="O3127" t="s">
        <v>8292</v>
      </c>
      <c r="P3127" t="s">
        <v>8294</v>
      </c>
      <c r="Q3127">
        <f t="shared" si="241"/>
        <v>2016</v>
      </c>
      <c r="R3127">
        <f t="shared" si="242"/>
        <v>0</v>
      </c>
      <c r="S3127">
        <f t="shared" si="243"/>
        <v>0</v>
      </c>
      <c r="T3127">
        <f t="shared" si="244"/>
        <v>1</v>
      </c>
      <c r="U3127" t="str" cm="1">
        <f t="array" ref="U3127">_xlfn.IFS(D3127&lt;1000,"Less Than 1000",D3127&lt;=4999,"1000 to 4999",D3127&lt;=9999,"5000 to 9999",D3127&lt;=14999,"10000 to 14999",D3127&lt;=19999,"15000 to 19999",D3127&lt;=24999,"20000 to 24999",D3127&lt;=29999,"25000 to 29999",D3127&lt;=34999,"30000 to 34999",D3127&lt;=39999,"35000 to 39999",D3127&lt;44999,"40000 to 44999",D3127&lt;=44999,"40000 to 44999",D3127&lt;=49999,"45000 to 49999",D3127&gt;=50000,"50000 or More")</f>
        <v>50000 or More</v>
      </c>
    </row>
    <row r="3128" spans="1:21" ht="42.75" x14ac:dyDescent="0.45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s="17" t="s">
        <v>8219</v>
      </c>
      <c r="G3128" t="s">
        <v>8223</v>
      </c>
      <c r="H3128" t="s">
        <v>8245</v>
      </c>
      <c r="I3128">
        <v>1450380009</v>
      </c>
      <c r="J3128" s="10">
        <v>1447960809</v>
      </c>
      <c r="K3128" s="11">
        <f t="shared" si="240"/>
        <v>42327.805659722217</v>
      </c>
      <c r="L3128" t="b">
        <v>0</v>
      </c>
      <c r="M3128">
        <v>17</v>
      </c>
      <c r="N3128" t="b">
        <v>0</v>
      </c>
      <c r="O3128" t="s">
        <v>8292</v>
      </c>
      <c r="P3128" t="s">
        <v>8328</v>
      </c>
      <c r="Q3128">
        <f t="shared" si="241"/>
        <v>2015</v>
      </c>
      <c r="R3128">
        <f t="shared" si="242"/>
        <v>0</v>
      </c>
      <c r="S3128">
        <f t="shared" si="243"/>
        <v>0</v>
      </c>
      <c r="T3128">
        <f t="shared" si="244"/>
        <v>1</v>
      </c>
      <c r="U3128" t="str" cm="1">
        <f t="array" ref="U3128">_xlfn.IFS(D3128&lt;1000,"Less Than 1000",D3128&lt;=4999,"1000 to 4999",D3128&lt;=9999,"5000 to 9999",D3128&lt;=14999,"10000 to 14999",D3128&lt;=19999,"15000 to 19999",D3128&lt;=24999,"20000 to 24999",D3128&lt;=29999,"25000 to 29999",D3128&lt;=34999,"30000 to 34999",D3128&lt;=39999,"35000 to 39999",D3128&lt;44999,"40000 to 44999",D3128&lt;=44999,"40000 to 44999",D3128&lt;=49999,"45000 to 49999",D3128&gt;=50000,"50000 or More")</f>
        <v>50000 or More</v>
      </c>
    </row>
    <row r="3129" spans="1:21" ht="42.75" x14ac:dyDescent="0.45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s="17" t="s">
        <v>8219</v>
      </c>
      <c r="G3129" t="s">
        <v>8223</v>
      </c>
      <c r="H3129" t="s">
        <v>8245</v>
      </c>
      <c r="I3129">
        <v>1462834191</v>
      </c>
      <c r="J3129" s="10">
        <v>1460242191</v>
      </c>
      <c r="K3129" s="11">
        <f t="shared" si="240"/>
        <v>42469.951284722221</v>
      </c>
      <c r="L3129" t="b">
        <v>0</v>
      </c>
      <c r="M3129">
        <v>0</v>
      </c>
      <c r="N3129" t="b">
        <v>0</v>
      </c>
      <c r="O3129" t="s">
        <v>8290</v>
      </c>
      <c r="P3129" t="s">
        <v>8332</v>
      </c>
      <c r="Q3129">
        <f t="shared" si="241"/>
        <v>2016</v>
      </c>
      <c r="R3129">
        <f t="shared" si="242"/>
        <v>0</v>
      </c>
      <c r="S3129">
        <f t="shared" si="243"/>
        <v>0</v>
      </c>
      <c r="T3129">
        <f t="shared" si="244"/>
        <v>1</v>
      </c>
      <c r="U3129" t="str" cm="1">
        <f t="array" ref="U3129">_xlfn.IFS(D3129&lt;1000,"Less Than 1000",D3129&lt;=4999,"1000 to 4999",D3129&lt;=9999,"5000 to 9999",D3129&lt;=14999,"10000 to 14999",D3129&lt;=19999,"15000 to 19999",D3129&lt;=24999,"20000 to 24999",D3129&lt;=29999,"25000 to 29999",D3129&lt;=34999,"30000 to 34999",D3129&lt;=39999,"35000 to 39999",D3129&lt;44999,"40000 to 44999",D3129&lt;=44999,"40000 to 44999",D3129&lt;=49999,"45000 to 49999",D3129&gt;=50000,"50000 or More")</f>
        <v>50000 or More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7" t="s">
        <v>8221</v>
      </c>
      <c r="G3130" t="s">
        <v>8223</v>
      </c>
      <c r="H3130" t="s">
        <v>8245</v>
      </c>
      <c r="I3130">
        <v>1489690141</v>
      </c>
      <c r="J3130" s="10">
        <v>1487101741</v>
      </c>
      <c r="K3130" s="11">
        <f t="shared" si="240"/>
        <v>42780.825706018513</v>
      </c>
      <c r="L3130" t="b">
        <v>0</v>
      </c>
      <c r="M3130">
        <v>117</v>
      </c>
      <c r="N3130" t="b">
        <v>0</v>
      </c>
      <c r="O3130" t="s">
        <v>8290</v>
      </c>
      <c r="P3130" t="s">
        <v>8291</v>
      </c>
      <c r="Q3130">
        <f t="shared" si="241"/>
        <v>2017</v>
      </c>
      <c r="R3130">
        <f t="shared" si="242"/>
        <v>0</v>
      </c>
      <c r="S3130">
        <f t="shared" si="243"/>
        <v>0</v>
      </c>
      <c r="T3130">
        <f t="shared" si="244"/>
        <v>0</v>
      </c>
      <c r="U3130" t="str" cm="1">
        <f t="array" ref="U3130">_xlfn.IFS(D3130&lt;1000,"Less Than 1000",D3130&lt;=4999,"1000 to 4999",D3130&lt;=9999,"5000 to 9999",D3130&lt;=14999,"10000 to 14999",D3130&lt;=19999,"15000 to 19999",D3130&lt;=24999,"20000 to 24999",D3130&lt;=29999,"25000 to 29999",D3130&lt;=34999,"30000 to 34999",D3130&lt;=39999,"35000 to 39999",D3130&lt;44999,"40000 to 44999",D3130&lt;=44999,"40000 to 44999",D3130&lt;=49999,"45000 to 49999",D3130&gt;=50000,"50000 or More")</f>
        <v>15000 to 19999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7" t="s">
        <v>8221</v>
      </c>
      <c r="G3131" t="s">
        <v>8223</v>
      </c>
      <c r="H3131" t="s">
        <v>8245</v>
      </c>
      <c r="I3131">
        <v>1492542819</v>
      </c>
      <c r="J3131" s="10">
        <v>1489090419</v>
      </c>
      <c r="K3131" s="11">
        <f t="shared" si="240"/>
        <v>42803.842812499999</v>
      </c>
      <c r="L3131" t="b">
        <v>0</v>
      </c>
      <c r="M3131">
        <v>1</v>
      </c>
      <c r="N3131" t="b">
        <v>0</v>
      </c>
      <c r="O3131" t="s">
        <v>8290</v>
      </c>
      <c r="P3131" t="s">
        <v>8291</v>
      </c>
      <c r="Q3131">
        <f t="shared" si="241"/>
        <v>2017</v>
      </c>
      <c r="R3131">
        <f t="shared" si="242"/>
        <v>0</v>
      </c>
      <c r="S3131">
        <f t="shared" si="243"/>
        <v>0</v>
      </c>
      <c r="T3131">
        <f t="shared" si="244"/>
        <v>0</v>
      </c>
      <c r="U3131" t="str" cm="1">
        <f t="array" ref="U3131">_xlfn.IFS(D3131&lt;1000,"Less Than 1000",D3131&lt;=4999,"1000 to 4999",D3131&lt;=9999,"5000 to 9999",D3131&lt;=14999,"10000 to 14999",D3131&lt;=19999,"15000 to 19999",D3131&lt;=24999,"20000 to 24999",D3131&lt;=29999,"25000 to 29999",D3131&lt;=34999,"30000 to 34999",D3131&lt;=39999,"35000 to 39999",D3131&lt;44999,"40000 to 44999",D3131&lt;=44999,"40000 to 44999",D3131&lt;=49999,"45000 to 49999",D3131&gt;=50000,"50000 or More")</f>
        <v>1000 to 4999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7" t="s">
        <v>8221</v>
      </c>
      <c r="G3132" t="s">
        <v>8223</v>
      </c>
      <c r="H3132" t="s">
        <v>8245</v>
      </c>
      <c r="I3132">
        <v>1492145940</v>
      </c>
      <c r="J3132" s="10">
        <v>1489504916</v>
      </c>
      <c r="K3132" s="11">
        <f t="shared" si="240"/>
        <v>42808.640231481477</v>
      </c>
      <c r="L3132" t="b">
        <v>0</v>
      </c>
      <c r="M3132">
        <v>4</v>
      </c>
      <c r="N3132" t="b">
        <v>0</v>
      </c>
      <c r="O3132" t="s">
        <v>8290</v>
      </c>
      <c r="P3132" t="s">
        <v>8291</v>
      </c>
      <c r="Q3132">
        <f t="shared" si="241"/>
        <v>2017</v>
      </c>
      <c r="R3132">
        <f t="shared" si="242"/>
        <v>0</v>
      </c>
      <c r="S3132">
        <f t="shared" si="243"/>
        <v>0</v>
      </c>
      <c r="T3132">
        <f t="shared" si="244"/>
        <v>0</v>
      </c>
      <c r="U3132" t="str" cm="1">
        <f t="array" ref="U3132">_xlfn.IFS(D3132&lt;1000,"Less Than 1000",D3132&lt;=4999,"1000 to 4999",D3132&lt;=9999,"5000 to 9999",D3132&lt;=14999,"10000 to 14999",D3132&lt;=19999,"15000 to 19999",D3132&lt;=24999,"20000 to 24999",D3132&lt;=29999,"25000 to 29999",D3132&lt;=34999,"30000 to 34999",D3132&lt;=39999,"35000 to 39999",D3132&lt;44999,"40000 to 44999",D3132&lt;=44999,"40000 to 44999",D3132&lt;=49999,"45000 to 49999",D3132&gt;=50000,"50000 or More")</f>
        <v>10000 to 14999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7" t="s">
        <v>8221</v>
      </c>
      <c r="G3133" t="s">
        <v>8223</v>
      </c>
      <c r="H3133" t="s">
        <v>8245</v>
      </c>
      <c r="I3133">
        <v>1491656045</v>
      </c>
      <c r="J3133" s="10">
        <v>1489067645</v>
      </c>
      <c r="K3133" s="11">
        <f t="shared" si="240"/>
        <v>42803.579224537039</v>
      </c>
      <c r="L3133" t="b">
        <v>0</v>
      </c>
      <c r="M3133">
        <v>12</v>
      </c>
      <c r="N3133" t="b">
        <v>0</v>
      </c>
      <c r="O3133" t="s">
        <v>8290</v>
      </c>
      <c r="P3133" t="s">
        <v>8291</v>
      </c>
      <c r="Q3133">
        <f t="shared" si="241"/>
        <v>2017</v>
      </c>
      <c r="R3133">
        <f t="shared" si="242"/>
        <v>0</v>
      </c>
      <c r="S3133">
        <f t="shared" si="243"/>
        <v>0</v>
      </c>
      <c r="T3133">
        <f t="shared" si="244"/>
        <v>0</v>
      </c>
      <c r="U3133" t="str" cm="1">
        <f t="array" ref="U3133">_xlfn.IFS(D3133&lt;1000,"Less Than 1000",D3133&lt;=4999,"1000 to 4999",D3133&lt;=9999,"5000 to 9999",D3133&lt;=14999,"10000 to 14999",D3133&lt;=19999,"15000 to 19999",D3133&lt;=24999,"20000 to 24999",D3133&lt;=29999,"25000 to 29999",D3133&lt;=34999,"30000 to 34999",D3133&lt;=39999,"35000 to 39999",D3133&lt;44999,"40000 to 44999",D3133&lt;=44999,"40000 to 44999",D3133&lt;=49999,"45000 to 49999",D3133&gt;=50000,"50000 or More")</f>
        <v>1000 to 4999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7" t="s">
        <v>8221</v>
      </c>
      <c r="G3134" t="s">
        <v>8223</v>
      </c>
      <c r="H3134" t="s">
        <v>8245</v>
      </c>
      <c r="I3134">
        <v>1492759460</v>
      </c>
      <c r="J3134" s="10">
        <v>1487579060</v>
      </c>
      <c r="K3134" s="11">
        <f t="shared" si="240"/>
        <v>42786.350231481483</v>
      </c>
      <c r="L3134" t="b">
        <v>0</v>
      </c>
      <c r="M3134">
        <v>1</v>
      </c>
      <c r="N3134" t="b">
        <v>0</v>
      </c>
      <c r="O3134" t="s">
        <v>8290</v>
      </c>
      <c r="P3134" t="s">
        <v>8291</v>
      </c>
      <c r="Q3134">
        <f t="shared" si="241"/>
        <v>2017</v>
      </c>
      <c r="R3134">
        <f t="shared" si="242"/>
        <v>0</v>
      </c>
      <c r="S3134">
        <f t="shared" si="243"/>
        <v>0</v>
      </c>
      <c r="T3134">
        <f t="shared" si="244"/>
        <v>0</v>
      </c>
      <c r="U3134" t="str" cm="1">
        <f t="array" ref="U3134">_xlfn.IFS(D3134&lt;1000,"Less Than 1000",D3134&lt;=4999,"1000 to 4999",D3134&lt;=9999,"5000 to 9999",D3134&lt;=14999,"10000 to 14999",D3134&lt;=19999,"15000 to 19999",D3134&lt;=24999,"20000 to 24999",D3134&lt;=29999,"25000 to 29999",D3134&lt;=34999,"30000 to 34999",D3134&lt;=39999,"35000 to 39999",D3134&lt;44999,"40000 to 44999",D3134&lt;=44999,"40000 to 44999",D3134&lt;=49999,"45000 to 49999",D3134&gt;=50000,"50000 or More")</f>
        <v>30000 to 34999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7" t="s">
        <v>8221</v>
      </c>
      <c r="G3135" t="s">
        <v>8224</v>
      </c>
      <c r="H3135" t="s">
        <v>8246</v>
      </c>
      <c r="I3135">
        <v>1490358834</v>
      </c>
      <c r="J3135" s="10">
        <v>1487770434</v>
      </c>
      <c r="K3135" s="11">
        <f t="shared" si="240"/>
        <v>42788.565208333333</v>
      </c>
      <c r="L3135" t="b">
        <v>0</v>
      </c>
      <c r="M3135">
        <v>16</v>
      </c>
      <c r="N3135" t="b">
        <v>0</v>
      </c>
      <c r="O3135" t="s">
        <v>8290</v>
      </c>
      <c r="P3135" t="s">
        <v>8291</v>
      </c>
      <c r="Q3135">
        <f t="shared" si="241"/>
        <v>2017</v>
      </c>
      <c r="R3135">
        <f t="shared" si="242"/>
        <v>0</v>
      </c>
      <c r="S3135">
        <f t="shared" si="243"/>
        <v>0</v>
      </c>
      <c r="T3135">
        <f t="shared" si="244"/>
        <v>0</v>
      </c>
      <c r="U3135" t="str" cm="1">
        <f t="array" ref="U3135">_xlfn.IFS(D3135&lt;1000,"Less Than 1000",D3135&lt;=4999,"1000 to 4999",D3135&lt;=9999,"5000 to 9999",D3135&lt;=14999,"10000 to 14999",D3135&lt;=19999,"15000 to 19999",D3135&lt;=24999,"20000 to 24999",D3135&lt;=29999,"25000 to 29999",D3135&lt;=34999,"30000 to 34999",D3135&lt;=39999,"35000 to 39999",D3135&lt;44999,"40000 to 44999",D3135&lt;=44999,"40000 to 44999",D3135&lt;=49999,"45000 to 49999",D3135&gt;=50000,"50000 or More")</f>
        <v>Less Than 1000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7" t="s">
        <v>8221</v>
      </c>
      <c r="G3136" t="s">
        <v>8224</v>
      </c>
      <c r="H3136" t="s">
        <v>8246</v>
      </c>
      <c r="I3136">
        <v>1490631419</v>
      </c>
      <c r="J3136" s="10">
        <v>1488820619</v>
      </c>
      <c r="K3136" s="11">
        <f t="shared" si="240"/>
        <v>42800.720127314817</v>
      </c>
      <c r="L3136" t="b">
        <v>0</v>
      </c>
      <c r="M3136">
        <v>12</v>
      </c>
      <c r="N3136" t="b">
        <v>0</v>
      </c>
      <c r="O3136" t="s">
        <v>8290</v>
      </c>
      <c r="P3136" t="s">
        <v>8291</v>
      </c>
      <c r="Q3136">
        <f t="shared" si="241"/>
        <v>2017</v>
      </c>
      <c r="R3136">
        <f t="shared" si="242"/>
        <v>0</v>
      </c>
      <c r="S3136">
        <f t="shared" si="243"/>
        <v>0</v>
      </c>
      <c r="T3136">
        <f t="shared" si="244"/>
        <v>0</v>
      </c>
      <c r="U3136" t="str" cm="1">
        <f t="array" ref="U3136">_xlfn.IFS(D3136&lt;1000,"Less Than 1000",D3136&lt;=4999,"1000 to 4999",D3136&lt;=9999,"5000 to 9999",D3136&lt;=14999,"10000 to 14999",D3136&lt;=19999,"15000 to 19999",D3136&lt;=24999,"20000 to 24999",D3136&lt;=29999,"25000 to 29999",D3136&lt;=34999,"30000 to 34999",D3136&lt;=39999,"35000 to 39999",D3136&lt;44999,"40000 to 44999",D3136&lt;=44999,"40000 to 44999",D3136&lt;=49999,"45000 to 49999",D3136&gt;=50000,"50000 or More")</f>
        <v>1000 to 4999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7" t="s">
        <v>8221</v>
      </c>
      <c r="G3137" t="s">
        <v>8223</v>
      </c>
      <c r="H3137" t="s">
        <v>8245</v>
      </c>
      <c r="I3137">
        <v>1491277121</v>
      </c>
      <c r="J3137" s="10">
        <v>1489376321</v>
      </c>
      <c r="K3137" s="11">
        <f t="shared" si="240"/>
        <v>42807.151863425926</v>
      </c>
      <c r="L3137" t="b">
        <v>0</v>
      </c>
      <c r="M3137">
        <v>7</v>
      </c>
      <c r="N3137" t="b">
        <v>0</v>
      </c>
      <c r="O3137" t="s">
        <v>8290</v>
      </c>
      <c r="P3137" t="s">
        <v>8291</v>
      </c>
      <c r="Q3137">
        <f t="shared" si="241"/>
        <v>2017</v>
      </c>
      <c r="R3137">
        <f t="shared" si="242"/>
        <v>0</v>
      </c>
      <c r="S3137">
        <f t="shared" si="243"/>
        <v>0</v>
      </c>
      <c r="T3137">
        <f t="shared" si="244"/>
        <v>0</v>
      </c>
      <c r="U3137" t="str" cm="1">
        <f t="array" ref="U3137">_xlfn.IFS(D3137&lt;1000,"Less Than 1000",D3137&lt;=4999,"1000 to 4999",D3137&lt;=9999,"5000 to 9999",D3137&lt;=14999,"10000 to 14999",D3137&lt;=19999,"15000 to 19999",D3137&lt;=24999,"20000 to 24999",D3137&lt;=29999,"25000 to 29999",D3137&lt;=34999,"30000 to 34999",D3137&lt;=39999,"35000 to 39999",D3137&lt;44999,"40000 to 44999",D3137&lt;=44999,"40000 to 44999",D3137&lt;=49999,"45000 to 49999",D3137&gt;=50000,"50000 or More")</f>
        <v>Less Than 1000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7" t="s">
        <v>8221</v>
      </c>
      <c r="G3138" t="s">
        <v>8224</v>
      </c>
      <c r="H3138" t="s">
        <v>8246</v>
      </c>
      <c r="I3138">
        <v>1491001140</v>
      </c>
      <c r="J3138" s="10">
        <v>1487847954</v>
      </c>
      <c r="K3138" s="11">
        <f t="shared" ref="K3138:K3201" si="245">(((J3138/60)/60)/24)+DATE(1970,1,1)</f>
        <v>42789.462430555555</v>
      </c>
      <c r="L3138" t="b">
        <v>0</v>
      </c>
      <c r="M3138">
        <v>22</v>
      </c>
      <c r="N3138" t="b">
        <v>0</v>
      </c>
      <c r="O3138" t="s">
        <v>8290</v>
      </c>
      <c r="P3138" t="s">
        <v>8291</v>
      </c>
      <c r="Q3138">
        <f t="shared" ref="Q3138:Q3201" si="246">YEAR(K3138)</f>
        <v>2017</v>
      </c>
      <c r="R3138">
        <f t="shared" ref="R3138:R3201" si="247">COUNTIF(F3138,"=successful")</f>
        <v>0</v>
      </c>
      <c r="S3138">
        <f t="shared" ref="S3138:S3201" si="248">COUNTIF(F3138,"=failed")</f>
        <v>0</v>
      </c>
      <c r="T3138">
        <f t="shared" ref="T3138:T3201" si="249">COUNTIF(F3138,"=canceled")</f>
        <v>0</v>
      </c>
      <c r="U3138" t="str" cm="1">
        <f t="array" ref="U3138">_xlfn.IFS(D3138&lt;1000,"Less Than 1000",D3138&lt;=4999,"1000 to 4999",D3138&lt;=9999,"5000 to 9999",D3138&lt;=14999,"10000 to 14999",D3138&lt;=19999,"15000 to 19999",D3138&lt;=24999,"20000 to 24999",D3138&lt;=29999,"25000 to 29999",D3138&lt;=34999,"30000 to 34999",D3138&lt;=39999,"35000 to 39999",D3138&lt;44999,"40000 to 44999",D3138&lt;=44999,"40000 to 44999",D3138&lt;=49999,"45000 to 49999",D3138&gt;=50000,"50000 or More")</f>
        <v>Less Than 1000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7" t="s">
        <v>8221</v>
      </c>
      <c r="G3139" t="s">
        <v>8223</v>
      </c>
      <c r="H3139" t="s">
        <v>8245</v>
      </c>
      <c r="I3139">
        <v>1493838720</v>
      </c>
      <c r="J3139" s="10">
        <v>1489439669</v>
      </c>
      <c r="K3139" s="11">
        <f t="shared" si="245"/>
        <v>42807.885057870371</v>
      </c>
      <c r="L3139" t="b">
        <v>0</v>
      </c>
      <c r="M3139">
        <v>1</v>
      </c>
      <c r="N3139" t="b">
        <v>0</v>
      </c>
      <c r="O3139" t="s">
        <v>8290</v>
      </c>
      <c r="P3139" t="s">
        <v>8291</v>
      </c>
      <c r="Q3139">
        <f t="shared" si="246"/>
        <v>2017</v>
      </c>
      <c r="R3139">
        <f t="shared" si="247"/>
        <v>0</v>
      </c>
      <c r="S3139">
        <f t="shared" si="248"/>
        <v>0</v>
      </c>
      <c r="T3139">
        <f t="shared" si="249"/>
        <v>0</v>
      </c>
      <c r="U3139" t="str" cm="1">
        <f t="array" ref="U3139">_xlfn.IFS(D3139&lt;1000,"Less Than 1000",D3139&lt;=4999,"1000 to 4999",D3139&lt;=9999,"5000 to 9999",D3139&lt;=14999,"10000 to 14999",D3139&lt;=19999,"15000 to 19999",D3139&lt;=24999,"20000 to 24999",D3139&lt;=29999,"25000 to 29999",D3139&lt;=34999,"30000 to 34999",D3139&lt;=39999,"35000 to 39999",D3139&lt;44999,"40000 to 44999",D3139&lt;=44999,"40000 to 44999",D3139&lt;=49999,"45000 to 49999",D3139&gt;=50000,"50000 or More")</f>
        <v>1000 to 4999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7" t="s">
        <v>8221</v>
      </c>
      <c r="G3140" t="s">
        <v>8224</v>
      </c>
      <c r="H3140" t="s">
        <v>8246</v>
      </c>
      <c r="I3140">
        <v>1491233407</v>
      </c>
      <c r="J3140" s="10">
        <v>1489591807</v>
      </c>
      <c r="K3140" s="11">
        <f t="shared" si="245"/>
        <v>42809.645914351851</v>
      </c>
      <c r="L3140" t="b">
        <v>0</v>
      </c>
      <c r="M3140">
        <v>0</v>
      </c>
      <c r="N3140" t="b">
        <v>0</v>
      </c>
      <c r="O3140" t="s">
        <v>8290</v>
      </c>
      <c r="P3140" t="s">
        <v>8291</v>
      </c>
      <c r="Q3140">
        <f t="shared" si="246"/>
        <v>2017</v>
      </c>
      <c r="R3140">
        <f t="shared" si="247"/>
        <v>0</v>
      </c>
      <c r="S3140">
        <f t="shared" si="248"/>
        <v>0</v>
      </c>
      <c r="T3140">
        <f t="shared" si="249"/>
        <v>0</v>
      </c>
      <c r="U3140" t="str" cm="1">
        <f t="array" ref="U3140">_xlfn.IFS(D3140&lt;1000,"Less Than 1000",D3140&lt;=4999,"1000 to 4999",D3140&lt;=9999,"5000 to 9999",D3140&lt;=14999,"10000 to 14999",D3140&lt;=19999,"15000 to 19999",D3140&lt;=24999,"20000 to 24999",D3140&lt;=29999,"25000 to 29999",D3140&lt;=34999,"30000 to 34999",D3140&lt;=39999,"35000 to 39999",D3140&lt;44999,"40000 to 44999",D3140&lt;=44999,"40000 to 44999",D3140&lt;=49999,"45000 to 49999",D3140&gt;=50000,"50000 or More")</f>
        <v>Less Than 1000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7" t="s">
        <v>8221</v>
      </c>
      <c r="G3141" t="s">
        <v>8237</v>
      </c>
      <c r="H3141" t="s">
        <v>8255</v>
      </c>
      <c r="I3141">
        <v>1490416380</v>
      </c>
      <c r="J3141" s="10">
        <v>1487485760</v>
      </c>
      <c r="K3141" s="11">
        <f t="shared" si="245"/>
        <v>42785.270370370374</v>
      </c>
      <c r="L3141" t="b">
        <v>0</v>
      </c>
      <c r="M3141">
        <v>6</v>
      </c>
      <c r="N3141" t="b">
        <v>0</v>
      </c>
      <c r="O3141" t="s">
        <v>8290</v>
      </c>
      <c r="P3141" t="s">
        <v>8291</v>
      </c>
      <c r="Q3141">
        <f t="shared" si="246"/>
        <v>2017</v>
      </c>
      <c r="R3141">
        <f t="shared" si="247"/>
        <v>0</v>
      </c>
      <c r="S3141">
        <f t="shared" si="248"/>
        <v>0</v>
      </c>
      <c r="T3141">
        <f t="shared" si="249"/>
        <v>0</v>
      </c>
      <c r="U3141" t="str" cm="1">
        <f t="array" ref="U3141">_xlfn.IFS(D3141&lt;1000,"Less Than 1000",D3141&lt;=4999,"1000 to 4999",D3141&lt;=9999,"5000 to 9999",D3141&lt;=14999,"10000 to 14999",D3141&lt;=19999,"15000 to 19999",D3141&lt;=24999,"20000 to 24999",D3141&lt;=29999,"25000 to 29999",D3141&lt;=34999,"30000 to 34999",D3141&lt;=39999,"35000 to 39999",D3141&lt;44999,"40000 to 44999",D3141&lt;=44999,"40000 to 44999",D3141&lt;=49999,"45000 to 49999",D3141&gt;=50000,"50000 or More")</f>
        <v>50000 or More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7" t="s">
        <v>8221</v>
      </c>
      <c r="G3142" t="s">
        <v>8229</v>
      </c>
      <c r="H3142" t="s">
        <v>8248</v>
      </c>
      <c r="I3142">
        <v>1491581703</v>
      </c>
      <c r="J3142" s="10">
        <v>1488993303</v>
      </c>
      <c r="K3142" s="11">
        <f t="shared" si="245"/>
        <v>42802.718784722223</v>
      </c>
      <c r="L3142" t="b">
        <v>0</v>
      </c>
      <c r="M3142">
        <v>4</v>
      </c>
      <c r="N3142" t="b">
        <v>0</v>
      </c>
      <c r="O3142" t="s">
        <v>8290</v>
      </c>
      <c r="P3142" t="s">
        <v>8291</v>
      </c>
      <c r="Q3142">
        <f t="shared" si="246"/>
        <v>2017</v>
      </c>
      <c r="R3142">
        <f t="shared" si="247"/>
        <v>0</v>
      </c>
      <c r="S3142">
        <f t="shared" si="248"/>
        <v>0</v>
      </c>
      <c r="T3142">
        <f t="shared" si="249"/>
        <v>0</v>
      </c>
      <c r="U3142" t="str" cm="1">
        <f t="array" ref="U3142">_xlfn.IFS(D3142&lt;1000,"Less Than 1000",D3142&lt;=4999,"1000 to 4999",D3142&lt;=9999,"5000 to 9999",D3142&lt;=14999,"10000 to 14999",D3142&lt;=19999,"15000 to 19999",D3142&lt;=24999,"20000 to 24999",D3142&lt;=29999,"25000 to 29999",D3142&lt;=34999,"30000 to 34999",D3142&lt;=39999,"35000 to 39999",D3142&lt;44999,"40000 to 44999",D3142&lt;=44999,"40000 to 44999",D3142&lt;=49999,"45000 to 49999",D3142&gt;=50000,"50000 or More")</f>
        <v>10000 to 14999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7" t="s">
        <v>8221</v>
      </c>
      <c r="G3143" t="s">
        <v>8232</v>
      </c>
      <c r="H3143" t="s">
        <v>8248</v>
      </c>
      <c r="I3143">
        <v>1492372800</v>
      </c>
      <c r="J3143" s="10">
        <v>1488823488</v>
      </c>
      <c r="K3143" s="11">
        <f t="shared" si="245"/>
        <v>42800.753333333334</v>
      </c>
      <c r="L3143" t="b">
        <v>0</v>
      </c>
      <c r="M3143">
        <v>8</v>
      </c>
      <c r="N3143" t="b">
        <v>0</v>
      </c>
      <c r="O3143" t="s">
        <v>8290</v>
      </c>
      <c r="P3143" t="s">
        <v>8291</v>
      </c>
      <c r="Q3143">
        <f t="shared" si="246"/>
        <v>2017</v>
      </c>
      <c r="R3143">
        <f t="shared" si="247"/>
        <v>0</v>
      </c>
      <c r="S3143">
        <f t="shared" si="248"/>
        <v>0</v>
      </c>
      <c r="T3143">
        <f t="shared" si="249"/>
        <v>0</v>
      </c>
      <c r="U3143" t="str" cm="1">
        <f t="array" ref="U3143">_xlfn.IFS(D3143&lt;1000,"Less Than 1000",D3143&lt;=4999,"1000 to 4999",D3143&lt;=9999,"5000 to 9999",D3143&lt;=14999,"10000 to 14999",D3143&lt;=19999,"15000 to 19999",D3143&lt;=24999,"20000 to 24999",D3143&lt;=29999,"25000 to 29999",D3143&lt;=34999,"30000 to 34999",D3143&lt;=39999,"35000 to 39999",D3143&lt;44999,"40000 to 44999",D3143&lt;=44999,"40000 to 44999",D3143&lt;=49999,"45000 to 49999",D3143&gt;=50000,"50000 or More")</f>
        <v>Less Than 1000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7" t="s">
        <v>8221</v>
      </c>
      <c r="G3144" t="s">
        <v>8224</v>
      </c>
      <c r="H3144" t="s">
        <v>8246</v>
      </c>
      <c r="I3144">
        <v>1489922339</v>
      </c>
      <c r="J3144" s="10">
        <v>1487333939</v>
      </c>
      <c r="K3144" s="11">
        <f t="shared" si="245"/>
        <v>42783.513182870374</v>
      </c>
      <c r="L3144" t="b">
        <v>0</v>
      </c>
      <c r="M3144">
        <v>3</v>
      </c>
      <c r="N3144" t="b">
        <v>0</v>
      </c>
      <c r="O3144" t="s">
        <v>8290</v>
      </c>
      <c r="P3144" t="s">
        <v>8291</v>
      </c>
      <c r="Q3144">
        <f t="shared" si="246"/>
        <v>2017</v>
      </c>
      <c r="R3144">
        <f t="shared" si="247"/>
        <v>0</v>
      </c>
      <c r="S3144">
        <f t="shared" si="248"/>
        <v>0</v>
      </c>
      <c r="T3144">
        <f t="shared" si="249"/>
        <v>0</v>
      </c>
      <c r="U3144" t="str" cm="1">
        <f t="array" ref="U3144">_xlfn.IFS(D3144&lt;1000,"Less Than 1000",D3144&lt;=4999,"1000 to 4999",D3144&lt;=9999,"5000 to 9999",D3144&lt;=14999,"10000 to 14999",D3144&lt;=19999,"15000 to 19999",D3144&lt;=24999,"20000 to 24999",D3144&lt;=29999,"25000 to 29999",D3144&lt;=34999,"30000 to 34999",D3144&lt;=39999,"35000 to 39999",D3144&lt;44999,"40000 to 44999",D3144&lt;=44999,"40000 to 44999",D3144&lt;=49999,"45000 to 49999",D3144&gt;=50000,"50000 or More")</f>
        <v>1000 to 4999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7" t="s">
        <v>8221</v>
      </c>
      <c r="G3145" t="s">
        <v>8224</v>
      </c>
      <c r="H3145" t="s">
        <v>8246</v>
      </c>
      <c r="I3145">
        <v>1491726956</v>
      </c>
      <c r="J3145" s="10">
        <v>1489480556</v>
      </c>
      <c r="K3145" s="11">
        <f t="shared" si="245"/>
        <v>42808.358287037037</v>
      </c>
      <c r="L3145" t="b">
        <v>0</v>
      </c>
      <c r="M3145">
        <v>0</v>
      </c>
      <c r="N3145" t="b">
        <v>0</v>
      </c>
      <c r="O3145" t="s">
        <v>8290</v>
      </c>
      <c r="P3145" t="s">
        <v>8291</v>
      </c>
      <c r="Q3145">
        <f t="shared" si="246"/>
        <v>2017</v>
      </c>
      <c r="R3145">
        <f t="shared" si="247"/>
        <v>0</v>
      </c>
      <c r="S3145">
        <f t="shared" si="248"/>
        <v>0</v>
      </c>
      <c r="T3145">
        <f t="shared" si="249"/>
        <v>0</v>
      </c>
      <c r="U3145" t="str" cm="1">
        <f t="array" ref="U3145">_xlfn.IFS(D3145&lt;1000,"Less Than 1000",D3145&lt;=4999,"1000 to 4999",D3145&lt;=9999,"5000 to 9999",D3145&lt;=14999,"10000 to 14999",D3145&lt;=19999,"15000 to 19999",D3145&lt;=24999,"20000 to 24999",D3145&lt;=29999,"25000 to 29999",D3145&lt;=34999,"30000 to 34999",D3145&lt;=39999,"35000 to 39999",D3145&lt;44999,"40000 to 44999",D3145&lt;=44999,"40000 to 44999",D3145&lt;=49999,"45000 to 49999",D3145&gt;=50000,"50000 or More")</f>
        <v>Less Than 1000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7" t="s">
        <v>8221</v>
      </c>
      <c r="G3146" t="s">
        <v>8223</v>
      </c>
      <c r="H3146" t="s">
        <v>8245</v>
      </c>
      <c r="I3146">
        <v>1489903200</v>
      </c>
      <c r="J3146" s="10">
        <v>1488459307</v>
      </c>
      <c r="K3146" s="11">
        <f t="shared" si="245"/>
        <v>42796.538275462968</v>
      </c>
      <c r="L3146" t="b">
        <v>0</v>
      </c>
      <c r="M3146">
        <v>30</v>
      </c>
      <c r="N3146" t="b">
        <v>0</v>
      </c>
      <c r="O3146" t="s">
        <v>8290</v>
      </c>
      <c r="P3146" t="s">
        <v>8291</v>
      </c>
      <c r="Q3146">
        <f t="shared" si="246"/>
        <v>2017</v>
      </c>
      <c r="R3146">
        <f t="shared" si="247"/>
        <v>0</v>
      </c>
      <c r="S3146">
        <f t="shared" si="248"/>
        <v>0</v>
      </c>
      <c r="T3146">
        <f t="shared" si="249"/>
        <v>0</v>
      </c>
      <c r="U3146" t="str" cm="1">
        <f t="array" ref="U3146">_xlfn.IFS(D3146&lt;1000,"Less Than 1000",D3146&lt;=4999,"1000 to 4999",D3146&lt;=9999,"5000 to 9999",D3146&lt;=14999,"10000 to 14999",D3146&lt;=19999,"15000 to 19999",D3146&lt;=24999,"20000 to 24999",D3146&lt;=29999,"25000 to 29999",D3146&lt;=34999,"30000 to 34999",D3146&lt;=39999,"35000 to 39999",D3146&lt;44999,"40000 to 44999",D3146&lt;=44999,"40000 to 44999",D3146&lt;=49999,"45000 to 49999",D3146&gt;=50000,"50000 or More")</f>
        <v>10000 to 14999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7" t="s">
        <v>8221</v>
      </c>
      <c r="G3147" t="s">
        <v>8223</v>
      </c>
      <c r="H3147" t="s">
        <v>8245</v>
      </c>
      <c r="I3147">
        <v>1490659134</v>
      </c>
      <c r="J3147" s="10">
        <v>1485478734</v>
      </c>
      <c r="K3147" s="11">
        <f t="shared" si="245"/>
        <v>42762.040902777779</v>
      </c>
      <c r="L3147" t="b">
        <v>0</v>
      </c>
      <c r="M3147">
        <v>0</v>
      </c>
      <c r="N3147" t="b">
        <v>0</v>
      </c>
      <c r="O3147" t="s">
        <v>8290</v>
      </c>
      <c r="P3147" t="s">
        <v>8291</v>
      </c>
      <c r="Q3147">
        <f t="shared" si="246"/>
        <v>2017</v>
      </c>
      <c r="R3147">
        <f t="shared" si="247"/>
        <v>0</v>
      </c>
      <c r="S3147">
        <f t="shared" si="248"/>
        <v>0</v>
      </c>
      <c r="T3147">
        <f t="shared" si="249"/>
        <v>0</v>
      </c>
      <c r="U3147" t="str" cm="1">
        <f t="array" ref="U3147">_xlfn.IFS(D3147&lt;1000,"Less Than 1000",D3147&lt;=4999,"1000 to 4999",D3147&lt;=9999,"5000 to 9999",D3147&lt;=14999,"10000 to 14999",D3147&lt;=19999,"15000 to 19999",D3147&lt;=24999,"20000 to 24999",D3147&lt;=29999,"25000 to 29999",D3147&lt;=34999,"30000 to 34999",D3147&lt;=39999,"35000 to 39999",D3147&lt;44999,"40000 to 44999",D3147&lt;=44999,"40000 to 44999",D3147&lt;=49999,"45000 to 49999",D3147&gt;=50000,"50000 or More")</f>
        <v>25000 to 29999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7" t="s">
        <v>8221</v>
      </c>
      <c r="G3148" t="s">
        <v>8237</v>
      </c>
      <c r="H3148" t="s">
        <v>8255</v>
      </c>
      <c r="I3148">
        <v>1492356166</v>
      </c>
      <c r="J3148" s="10">
        <v>1488471766</v>
      </c>
      <c r="K3148" s="11">
        <f t="shared" si="245"/>
        <v>42796.682476851856</v>
      </c>
      <c r="L3148" t="b">
        <v>0</v>
      </c>
      <c r="M3148">
        <v>12</v>
      </c>
      <c r="N3148" t="b">
        <v>0</v>
      </c>
      <c r="O3148" t="s">
        <v>8290</v>
      </c>
      <c r="P3148" t="s">
        <v>8291</v>
      </c>
      <c r="Q3148">
        <f t="shared" si="246"/>
        <v>2017</v>
      </c>
      <c r="R3148">
        <f t="shared" si="247"/>
        <v>0</v>
      </c>
      <c r="S3148">
        <f t="shared" si="248"/>
        <v>0</v>
      </c>
      <c r="T3148">
        <f t="shared" si="249"/>
        <v>0</v>
      </c>
      <c r="U3148" t="str" cm="1">
        <f t="array" ref="U3148">_xlfn.IFS(D3148&lt;1000,"Less Than 1000",D3148&lt;=4999,"1000 to 4999",D3148&lt;=9999,"5000 to 9999",D3148&lt;=14999,"10000 to 14999",D3148&lt;=19999,"15000 to 19999",D3148&lt;=24999,"20000 to 24999",D3148&lt;=29999,"25000 to 29999",D3148&lt;=34999,"30000 to 34999",D3148&lt;=39999,"35000 to 39999",D3148&lt;44999,"40000 to 44999",D3148&lt;=44999,"40000 to 44999",D3148&lt;=49999,"45000 to 49999",D3148&gt;=50000,"50000 or More")</f>
        <v>50000 or More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7" t="s">
        <v>8218</v>
      </c>
      <c r="G3149" t="s">
        <v>8223</v>
      </c>
      <c r="H3149" t="s">
        <v>8245</v>
      </c>
      <c r="I3149">
        <v>1415319355</v>
      </c>
      <c r="J3149" s="10">
        <v>1411859755</v>
      </c>
      <c r="K3149" s="11">
        <f t="shared" si="245"/>
        <v>41909.969386574077</v>
      </c>
      <c r="L3149" t="b">
        <v>1</v>
      </c>
      <c r="M3149">
        <v>213</v>
      </c>
      <c r="N3149" t="b">
        <v>1</v>
      </c>
      <c r="O3149" t="s">
        <v>8290</v>
      </c>
      <c r="P3149" t="s">
        <v>8291</v>
      </c>
      <c r="Q3149">
        <f t="shared" si="246"/>
        <v>2014</v>
      </c>
      <c r="R3149">
        <f t="shared" si="247"/>
        <v>1</v>
      </c>
      <c r="S3149">
        <f t="shared" si="248"/>
        <v>0</v>
      </c>
      <c r="T3149">
        <f t="shared" si="249"/>
        <v>0</v>
      </c>
      <c r="U3149" t="str" cm="1">
        <f t="array" ref="U3149">_xlfn.IFS(D3149&lt;1000,"Less Than 1000",D3149&lt;=4999,"1000 to 4999",D3149&lt;=9999,"5000 to 9999",D3149&lt;=14999,"10000 to 14999",D3149&lt;=19999,"15000 to 19999",D3149&lt;=24999,"20000 to 24999",D3149&lt;=29999,"25000 to 29999",D3149&lt;=34999,"30000 to 34999",D3149&lt;=39999,"35000 to 39999",D3149&lt;44999,"40000 to 44999",D3149&lt;=44999,"40000 to 44999",D3149&lt;=49999,"45000 to 49999",D3149&gt;=50000,"50000 or More")</f>
        <v>20000 to 24999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7" t="s">
        <v>8218</v>
      </c>
      <c r="G3150" t="s">
        <v>8223</v>
      </c>
      <c r="H3150" t="s">
        <v>8245</v>
      </c>
      <c r="I3150">
        <v>1412136000</v>
      </c>
      <c r="J3150" s="10">
        <v>1410278284</v>
      </c>
      <c r="K3150" s="11">
        <f t="shared" si="245"/>
        <v>41891.665324074071</v>
      </c>
      <c r="L3150" t="b">
        <v>1</v>
      </c>
      <c r="M3150">
        <v>57</v>
      </c>
      <c r="N3150" t="b">
        <v>1</v>
      </c>
      <c r="O3150" t="s">
        <v>8290</v>
      </c>
      <c r="P3150" t="s">
        <v>8291</v>
      </c>
      <c r="Q3150">
        <f t="shared" si="246"/>
        <v>2014</v>
      </c>
      <c r="R3150">
        <f t="shared" si="247"/>
        <v>1</v>
      </c>
      <c r="S3150">
        <f t="shared" si="248"/>
        <v>0</v>
      </c>
      <c r="T3150">
        <f t="shared" si="249"/>
        <v>0</v>
      </c>
      <c r="U3150" t="str" cm="1">
        <f t="array" ref="U3150">_xlfn.IFS(D3150&lt;1000,"Less Than 1000",D3150&lt;=4999,"1000 to 4999",D3150&lt;=9999,"5000 to 9999",D3150&lt;=14999,"10000 to 14999",D3150&lt;=19999,"15000 to 19999",D3150&lt;=24999,"20000 to 24999",D3150&lt;=29999,"25000 to 29999",D3150&lt;=34999,"30000 to 34999",D3150&lt;=39999,"35000 to 39999",D3150&lt;44999,"40000 to 44999",D3150&lt;=44999,"40000 to 44999",D3150&lt;=49999,"45000 to 49999",D3150&gt;=50000,"50000 or More")</f>
        <v>1000 to 4999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7" t="s">
        <v>8218</v>
      </c>
      <c r="G3151" t="s">
        <v>8223</v>
      </c>
      <c r="H3151" t="s">
        <v>8245</v>
      </c>
      <c r="I3151">
        <v>1354845600</v>
      </c>
      <c r="J3151" s="10">
        <v>1352766300</v>
      </c>
      <c r="K3151" s="11">
        <f t="shared" si="245"/>
        <v>41226.017361111109</v>
      </c>
      <c r="L3151" t="b">
        <v>1</v>
      </c>
      <c r="M3151">
        <v>25</v>
      </c>
      <c r="N3151" t="b">
        <v>1</v>
      </c>
      <c r="O3151" t="s">
        <v>8290</v>
      </c>
      <c r="P3151" t="s">
        <v>8291</v>
      </c>
      <c r="Q3151">
        <f t="shared" si="246"/>
        <v>2012</v>
      </c>
      <c r="R3151">
        <f t="shared" si="247"/>
        <v>1</v>
      </c>
      <c r="S3151">
        <f t="shared" si="248"/>
        <v>0</v>
      </c>
      <c r="T3151">
        <f t="shared" si="249"/>
        <v>0</v>
      </c>
      <c r="U3151" t="str" cm="1">
        <f t="array" ref="U3151">_xlfn.IFS(D3151&lt;1000,"Less Than 1000",D3151&lt;=4999,"1000 to 4999",D3151&lt;=9999,"5000 to 9999",D3151&lt;=14999,"10000 to 14999",D3151&lt;=19999,"15000 to 19999",D3151&lt;=24999,"20000 to 24999",D3151&lt;=29999,"25000 to 29999",D3151&lt;=34999,"30000 to 34999",D3151&lt;=39999,"35000 to 39999",D3151&lt;44999,"40000 to 44999",D3151&lt;=44999,"40000 to 44999",D3151&lt;=49999,"45000 to 49999",D3151&gt;=50000,"50000 or More")</f>
        <v>1000 to 4999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7" t="s">
        <v>8218</v>
      </c>
      <c r="G3152" t="s">
        <v>8223</v>
      </c>
      <c r="H3152" t="s">
        <v>8245</v>
      </c>
      <c r="I3152">
        <v>1295928000</v>
      </c>
      <c r="J3152" s="10">
        <v>1288160403</v>
      </c>
      <c r="K3152" s="11">
        <f t="shared" si="245"/>
        <v>40478.263923611114</v>
      </c>
      <c r="L3152" t="b">
        <v>1</v>
      </c>
      <c r="M3152">
        <v>104</v>
      </c>
      <c r="N3152" t="b">
        <v>1</v>
      </c>
      <c r="O3152" t="s">
        <v>8290</v>
      </c>
      <c r="P3152" t="s">
        <v>8291</v>
      </c>
      <c r="Q3152">
        <f t="shared" si="246"/>
        <v>2010</v>
      </c>
      <c r="R3152">
        <f t="shared" si="247"/>
        <v>1</v>
      </c>
      <c r="S3152">
        <f t="shared" si="248"/>
        <v>0</v>
      </c>
      <c r="T3152">
        <f t="shared" si="249"/>
        <v>0</v>
      </c>
      <c r="U3152" t="str" cm="1">
        <f t="array" ref="U3152">_xlfn.IFS(D3152&lt;1000,"Less Than 1000",D3152&lt;=4999,"1000 to 4999",D3152&lt;=9999,"5000 to 9999",D3152&lt;=14999,"10000 to 14999",D3152&lt;=19999,"15000 to 19999",D3152&lt;=24999,"20000 to 24999",D3152&lt;=29999,"25000 to 29999",D3152&lt;=34999,"30000 to 34999",D3152&lt;=39999,"35000 to 39999",D3152&lt;44999,"40000 to 44999",D3152&lt;=44999,"40000 to 44999",D3152&lt;=49999,"45000 to 49999",D3152&gt;=50000,"50000 or More")</f>
        <v>1000 to 4999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7" t="s">
        <v>8218</v>
      </c>
      <c r="G3153" t="s">
        <v>8223</v>
      </c>
      <c r="H3153" t="s">
        <v>8245</v>
      </c>
      <c r="I3153">
        <v>1410379774</v>
      </c>
      <c r="J3153" s="10">
        <v>1407787774</v>
      </c>
      <c r="K3153" s="11">
        <f t="shared" si="245"/>
        <v>41862.83997685185</v>
      </c>
      <c r="L3153" t="b">
        <v>1</v>
      </c>
      <c r="M3153">
        <v>34</v>
      </c>
      <c r="N3153" t="b">
        <v>1</v>
      </c>
      <c r="O3153" t="s">
        <v>8290</v>
      </c>
      <c r="P3153" t="s">
        <v>8291</v>
      </c>
      <c r="Q3153">
        <f t="shared" si="246"/>
        <v>2014</v>
      </c>
      <c r="R3153">
        <f t="shared" si="247"/>
        <v>1</v>
      </c>
      <c r="S3153">
        <f t="shared" si="248"/>
        <v>0</v>
      </c>
      <c r="T3153">
        <f t="shared" si="249"/>
        <v>0</v>
      </c>
      <c r="U3153" t="str" cm="1">
        <f t="array" ref="U3153">_xlfn.IFS(D3153&lt;1000,"Less Than 1000",D3153&lt;=4999,"1000 to 4999",D3153&lt;=9999,"5000 to 9999",D3153&lt;=14999,"10000 to 14999",D3153&lt;=19999,"15000 to 19999",D3153&lt;=24999,"20000 to 24999",D3153&lt;=29999,"25000 to 29999",D3153&lt;=34999,"30000 to 34999",D3153&lt;=39999,"35000 to 39999",D3153&lt;44999,"40000 to 44999",D3153&lt;=44999,"40000 to 44999",D3153&lt;=49999,"45000 to 49999",D3153&gt;=50000,"50000 or More")</f>
        <v>1000 to 4999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7" t="s">
        <v>8218</v>
      </c>
      <c r="G3154" t="s">
        <v>8224</v>
      </c>
      <c r="H3154" t="s">
        <v>8246</v>
      </c>
      <c r="I3154">
        <v>1383425367</v>
      </c>
      <c r="J3154" s="10">
        <v>1380833367</v>
      </c>
      <c r="K3154" s="11">
        <f t="shared" si="245"/>
        <v>41550.867673611108</v>
      </c>
      <c r="L3154" t="b">
        <v>1</v>
      </c>
      <c r="M3154">
        <v>67</v>
      </c>
      <c r="N3154" t="b">
        <v>1</v>
      </c>
      <c r="O3154" t="s">
        <v>8290</v>
      </c>
      <c r="P3154" t="s">
        <v>8291</v>
      </c>
      <c r="Q3154">
        <f t="shared" si="246"/>
        <v>2013</v>
      </c>
      <c r="R3154">
        <f t="shared" si="247"/>
        <v>1</v>
      </c>
      <c r="S3154">
        <f t="shared" si="248"/>
        <v>0</v>
      </c>
      <c r="T3154">
        <f t="shared" si="249"/>
        <v>0</v>
      </c>
      <c r="U3154" t="str" cm="1">
        <f t="array" ref="U3154">_xlfn.IFS(D3154&lt;1000,"Less Than 1000",D3154&lt;=4999,"1000 to 4999",D3154&lt;=9999,"5000 to 9999",D3154&lt;=14999,"10000 to 14999",D3154&lt;=19999,"15000 to 19999",D3154&lt;=24999,"20000 to 24999",D3154&lt;=29999,"25000 to 29999",D3154&lt;=34999,"30000 to 34999",D3154&lt;=39999,"35000 to 39999",D3154&lt;44999,"40000 to 44999",D3154&lt;=44999,"40000 to 44999",D3154&lt;=49999,"45000 to 49999",D3154&gt;=50000,"50000 or More")</f>
        <v>1000 to 4999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7" t="s">
        <v>8218</v>
      </c>
      <c r="G3155" t="s">
        <v>8223</v>
      </c>
      <c r="H3155" t="s">
        <v>8245</v>
      </c>
      <c r="I3155">
        <v>1304225940</v>
      </c>
      <c r="J3155" s="10">
        <v>1301542937</v>
      </c>
      <c r="K3155" s="11">
        <f t="shared" si="245"/>
        <v>40633.154363425929</v>
      </c>
      <c r="L3155" t="b">
        <v>1</v>
      </c>
      <c r="M3155">
        <v>241</v>
      </c>
      <c r="N3155" t="b">
        <v>1</v>
      </c>
      <c r="O3155" t="s">
        <v>8290</v>
      </c>
      <c r="P3155" t="s">
        <v>8291</v>
      </c>
      <c r="Q3155">
        <f t="shared" si="246"/>
        <v>2011</v>
      </c>
      <c r="R3155">
        <f t="shared" si="247"/>
        <v>1</v>
      </c>
      <c r="S3155">
        <f t="shared" si="248"/>
        <v>0</v>
      </c>
      <c r="T3155">
        <f t="shared" si="249"/>
        <v>0</v>
      </c>
      <c r="U3155" t="str" cm="1">
        <f t="array" ref="U3155">_xlfn.IFS(D3155&lt;1000,"Less Than 1000",D3155&lt;=4999,"1000 to 4999",D3155&lt;=9999,"5000 to 9999",D3155&lt;=14999,"10000 to 14999",D3155&lt;=19999,"15000 to 19999",D3155&lt;=24999,"20000 to 24999",D3155&lt;=29999,"25000 to 29999",D3155&lt;=34999,"30000 to 34999",D3155&lt;=39999,"35000 to 39999",D3155&lt;44999,"40000 to 44999",D3155&lt;=44999,"40000 to 44999",D3155&lt;=49999,"45000 to 49999",D3155&gt;=50000,"50000 or More")</f>
        <v>1000 to 4999</v>
      </c>
    </row>
    <row r="3156" spans="1:21" ht="42.75" x14ac:dyDescent="0.45">
      <c r="A3156">
        <v>1449</v>
      </c>
      <c r="B3156" s="3" t="s">
        <v>1450</v>
      </c>
      <c r="C3156" s="3" t="s">
        <v>5559</v>
      </c>
      <c r="D3156" s="6">
        <v>8888</v>
      </c>
      <c r="E3156" s="8">
        <v>0</v>
      </c>
      <c r="F3156" s="17" t="s">
        <v>8220</v>
      </c>
      <c r="G3156" t="s">
        <v>8223</v>
      </c>
      <c r="H3156" t="s">
        <v>8245</v>
      </c>
      <c r="I3156">
        <v>1431286105</v>
      </c>
      <c r="J3156" s="10">
        <v>1427138905</v>
      </c>
      <c r="K3156" s="11">
        <f t="shared" si="245"/>
        <v>42086.811400462961</v>
      </c>
      <c r="L3156" t="b">
        <v>0</v>
      </c>
      <c r="M3156">
        <v>0</v>
      </c>
      <c r="N3156" t="b">
        <v>0</v>
      </c>
      <c r="O3156" t="s">
        <v>8295</v>
      </c>
      <c r="P3156" t="s">
        <v>8314</v>
      </c>
      <c r="Q3156">
        <f t="shared" si="246"/>
        <v>2015</v>
      </c>
      <c r="R3156">
        <f t="shared" si="247"/>
        <v>0</v>
      </c>
      <c r="S3156">
        <f t="shared" si="248"/>
        <v>1</v>
      </c>
      <c r="T3156">
        <f t="shared" si="249"/>
        <v>0</v>
      </c>
      <c r="U3156" t="str" cm="1">
        <f t="array" ref="U3156">_xlfn.IFS(D3156&lt;1000,"Less Than 1000",D3156&lt;=4999,"1000 to 4999",D3156&lt;=9999,"5000 to 9999",D3156&lt;=14999,"10000 to 14999",D3156&lt;=19999,"15000 to 19999",D3156&lt;=24999,"20000 to 24999",D3156&lt;=29999,"25000 to 29999",D3156&lt;=34999,"30000 to 34999",D3156&lt;=39999,"35000 to 39999",D3156&lt;44999,"40000 to 44999",D3156&lt;=44999,"40000 to 44999",D3156&lt;=49999,"45000 to 49999",D3156&gt;=50000,"50000 or More")</f>
        <v>5000 to 9999</v>
      </c>
    </row>
    <row r="3157" spans="1:21" ht="42.75" x14ac:dyDescent="0.45">
      <c r="A3157">
        <v>363</v>
      </c>
      <c r="B3157" s="3" t="s">
        <v>364</v>
      </c>
      <c r="C3157" s="3" t="s">
        <v>4473</v>
      </c>
      <c r="D3157" s="6">
        <v>8925</v>
      </c>
      <c r="E3157" s="8">
        <v>9044</v>
      </c>
      <c r="F3157" s="17" t="s">
        <v>8218</v>
      </c>
      <c r="G3157" t="s">
        <v>8223</v>
      </c>
      <c r="H3157" t="s">
        <v>8245</v>
      </c>
      <c r="I3157">
        <v>1272828120</v>
      </c>
      <c r="J3157" s="10">
        <v>1268934736</v>
      </c>
      <c r="K3157" s="11">
        <f t="shared" si="245"/>
        <v>40255.744629629626</v>
      </c>
      <c r="L3157" t="b">
        <v>0</v>
      </c>
      <c r="M3157">
        <v>26</v>
      </c>
      <c r="N3157" t="b">
        <v>1</v>
      </c>
      <c r="O3157" t="s">
        <v>8283</v>
      </c>
      <c r="P3157" t="s">
        <v>8288</v>
      </c>
      <c r="Q3157">
        <f t="shared" si="246"/>
        <v>2010</v>
      </c>
      <c r="R3157">
        <f t="shared" si="247"/>
        <v>1</v>
      </c>
      <c r="S3157">
        <f t="shared" si="248"/>
        <v>0</v>
      </c>
      <c r="T3157">
        <f t="shared" si="249"/>
        <v>0</v>
      </c>
      <c r="U3157" t="str" cm="1">
        <f t="array" ref="U3157">_xlfn.IFS(D3157&lt;1000,"Less Than 1000",D3157&lt;=4999,"1000 to 4999",D3157&lt;=9999,"5000 to 9999",D3157&lt;=14999,"10000 to 14999",D3157&lt;=19999,"15000 to 19999",D3157&lt;=24999,"20000 to 24999",D3157&lt;=29999,"25000 to 29999",D3157&lt;=34999,"30000 to 34999",D3157&lt;=39999,"35000 to 39999",D3157&lt;44999,"40000 to 44999",D3157&lt;=44999,"40000 to 44999",D3157&lt;=49999,"45000 to 49999",D3157&gt;=50000,"50000 or More")</f>
        <v>5000 to 9999</v>
      </c>
    </row>
    <row r="3158" spans="1:21" ht="42.75" x14ac:dyDescent="0.45">
      <c r="A3158">
        <v>7</v>
      </c>
      <c r="B3158" s="3" t="s">
        <v>9</v>
      </c>
      <c r="C3158" s="3" t="s">
        <v>4118</v>
      </c>
      <c r="D3158" s="6">
        <v>9000</v>
      </c>
      <c r="E3158" s="8">
        <v>9110</v>
      </c>
      <c r="F3158" s="17" t="s">
        <v>8218</v>
      </c>
      <c r="G3158" t="s">
        <v>8223</v>
      </c>
      <c r="H3158" t="s">
        <v>8245</v>
      </c>
      <c r="I3158">
        <v>1467680867</v>
      </c>
      <c r="J3158" s="10">
        <v>1464224867</v>
      </c>
      <c r="K3158" s="11">
        <f t="shared" si="245"/>
        <v>42516.047071759262</v>
      </c>
      <c r="L3158" t="b">
        <v>0</v>
      </c>
      <c r="M3158">
        <v>57</v>
      </c>
      <c r="N3158" t="b">
        <v>1</v>
      </c>
      <c r="O3158" t="s">
        <v>8283</v>
      </c>
      <c r="P3158" t="s">
        <v>8284</v>
      </c>
      <c r="Q3158">
        <f t="shared" si="246"/>
        <v>2016</v>
      </c>
      <c r="R3158">
        <f t="shared" si="247"/>
        <v>1</v>
      </c>
      <c r="S3158">
        <f t="shared" si="248"/>
        <v>0</v>
      </c>
      <c r="T3158">
        <f t="shared" si="249"/>
        <v>0</v>
      </c>
      <c r="U3158" t="str" cm="1">
        <f t="array" ref="U3158">_xlfn.IFS(D3158&lt;1000,"Less Than 1000",D3158&lt;=4999,"1000 to 4999",D3158&lt;=9999,"5000 to 9999",D3158&lt;=14999,"10000 to 14999",D3158&lt;=19999,"15000 to 19999",D3158&lt;=24999,"20000 to 24999",D3158&lt;=29999,"25000 to 29999",D3158&lt;=34999,"30000 to 34999",D3158&lt;=39999,"35000 to 39999",D3158&lt;44999,"40000 to 44999",D3158&lt;=44999,"40000 to 44999",D3158&lt;=49999,"45000 to 49999",D3158&gt;=50000,"50000 or More")</f>
        <v>5000 to 9999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7" t="s">
        <v>8218</v>
      </c>
      <c r="G3159" t="s">
        <v>8223</v>
      </c>
      <c r="H3159" t="s">
        <v>8245</v>
      </c>
      <c r="I3159">
        <v>1405746000</v>
      </c>
      <c r="J3159" s="10">
        <v>1404932105</v>
      </c>
      <c r="K3159" s="11">
        <f t="shared" si="245"/>
        <v>41829.788252314815</v>
      </c>
      <c r="L3159" t="b">
        <v>1</v>
      </c>
      <c r="M3159">
        <v>41</v>
      </c>
      <c r="N3159" t="b">
        <v>1</v>
      </c>
      <c r="O3159" t="s">
        <v>8290</v>
      </c>
      <c r="P3159" t="s">
        <v>8291</v>
      </c>
      <c r="Q3159">
        <f t="shared" si="246"/>
        <v>2014</v>
      </c>
      <c r="R3159">
        <f t="shared" si="247"/>
        <v>1</v>
      </c>
      <c r="S3159">
        <f t="shared" si="248"/>
        <v>0</v>
      </c>
      <c r="T3159">
        <f t="shared" si="249"/>
        <v>0</v>
      </c>
      <c r="U3159" t="str" cm="1">
        <f t="array" ref="U3159">_xlfn.IFS(D3159&lt;1000,"Less Than 1000",D3159&lt;=4999,"1000 to 4999",D3159&lt;=9999,"5000 to 9999",D3159&lt;=14999,"10000 to 14999",D3159&lt;=19999,"15000 to 19999",D3159&lt;=24999,"20000 to 24999",D3159&lt;=29999,"25000 to 29999",D3159&lt;=34999,"30000 to 34999",D3159&lt;=39999,"35000 to 39999",D3159&lt;44999,"40000 to 44999",D3159&lt;=44999,"40000 to 44999",D3159&lt;=49999,"45000 to 49999",D3159&gt;=50000,"50000 or More")</f>
        <v>1000 to 4999</v>
      </c>
    </row>
    <row r="3160" spans="1:21" ht="42.75" x14ac:dyDescent="0.45">
      <c r="A3160">
        <v>583</v>
      </c>
      <c r="B3160" s="3" t="s">
        <v>584</v>
      </c>
      <c r="C3160" s="3" t="s">
        <v>4693</v>
      </c>
      <c r="D3160" s="6">
        <v>9000</v>
      </c>
      <c r="E3160" s="8">
        <v>1</v>
      </c>
      <c r="F3160" s="17" t="s">
        <v>8220</v>
      </c>
      <c r="G3160" t="s">
        <v>8223</v>
      </c>
      <c r="H3160" t="s">
        <v>8245</v>
      </c>
      <c r="I3160">
        <v>1426800687</v>
      </c>
      <c r="J3160" s="10">
        <v>1424212287</v>
      </c>
      <c r="K3160" s="11">
        <f t="shared" si="245"/>
        <v>42052.93850694444</v>
      </c>
      <c r="L3160" t="b">
        <v>0</v>
      </c>
      <c r="M3160">
        <v>1</v>
      </c>
      <c r="N3160" t="b">
        <v>0</v>
      </c>
      <c r="O3160" t="s">
        <v>8292</v>
      </c>
      <c r="P3160" t="s">
        <v>8293</v>
      </c>
      <c r="Q3160">
        <f t="shared" si="246"/>
        <v>2015</v>
      </c>
      <c r="R3160">
        <f t="shared" si="247"/>
        <v>0</v>
      </c>
      <c r="S3160">
        <f t="shared" si="248"/>
        <v>1</v>
      </c>
      <c r="T3160">
        <f t="shared" si="249"/>
        <v>0</v>
      </c>
      <c r="U3160" t="str" cm="1">
        <f t="array" ref="U3160">_xlfn.IFS(D3160&lt;1000,"Less Than 1000",D3160&lt;=4999,"1000 to 4999",D3160&lt;=9999,"5000 to 9999",D3160&lt;=14999,"10000 to 14999",D3160&lt;=19999,"15000 to 19999",D3160&lt;=24999,"20000 to 24999",D3160&lt;=29999,"25000 to 29999",D3160&lt;=34999,"30000 to 34999",D3160&lt;=39999,"35000 to 39999",D3160&lt;44999,"40000 to 44999",D3160&lt;=44999,"40000 to 44999",D3160&lt;=49999,"45000 to 49999",D3160&gt;=50000,"50000 or More")</f>
        <v>5000 to 9999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7" t="s">
        <v>8218</v>
      </c>
      <c r="G3161" t="s">
        <v>8223</v>
      </c>
      <c r="H3161" t="s">
        <v>8245</v>
      </c>
      <c r="I3161">
        <v>1326927600</v>
      </c>
      <c r="J3161" s="10">
        <v>1323221761</v>
      </c>
      <c r="K3161" s="11">
        <f t="shared" si="245"/>
        <v>40884.066678240742</v>
      </c>
      <c r="L3161" t="b">
        <v>1</v>
      </c>
      <c r="M3161">
        <v>52</v>
      </c>
      <c r="N3161" t="b">
        <v>1</v>
      </c>
      <c r="O3161" t="s">
        <v>8290</v>
      </c>
      <c r="P3161" t="s">
        <v>8291</v>
      </c>
      <c r="Q3161">
        <f t="shared" si="246"/>
        <v>2011</v>
      </c>
      <c r="R3161">
        <f t="shared" si="247"/>
        <v>1</v>
      </c>
      <c r="S3161">
        <f t="shared" si="248"/>
        <v>0</v>
      </c>
      <c r="T3161">
        <f t="shared" si="249"/>
        <v>0</v>
      </c>
      <c r="U3161" t="str" cm="1">
        <f t="array" ref="U3161">_xlfn.IFS(D3161&lt;1000,"Less Than 1000",D3161&lt;=4999,"1000 to 4999",D3161&lt;=9999,"5000 to 9999",D3161&lt;=14999,"10000 to 14999",D3161&lt;=19999,"15000 to 19999",D3161&lt;=24999,"20000 to 24999",D3161&lt;=29999,"25000 to 29999",D3161&lt;=34999,"30000 to 34999",D3161&lt;=39999,"35000 to 39999",D3161&lt;44999,"40000 to 44999",D3161&lt;=44999,"40000 to 44999",D3161&lt;=49999,"45000 to 49999",D3161&gt;=50000,"50000 or More")</f>
        <v>1000 to 4999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7" t="s">
        <v>8218</v>
      </c>
      <c r="G3162" t="s">
        <v>8223</v>
      </c>
      <c r="H3162" t="s">
        <v>8245</v>
      </c>
      <c r="I3162">
        <v>1407905940</v>
      </c>
      <c r="J3162" s="10">
        <v>1405923687</v>
      </c>
      <c r="K3162" s="11">
        <f t="shared" si="245"/>
        <v>41841.26489583333</v>
      </c>
      <c r="L3162" t="b">
        <v>1</v>
      </c>
      <c r="M3162">
        <v>57</v>
      </c>
      <c r="N3162" t="b">
        <v>1</v>
      </c>
      <c r="O3162" t="s">
        <v>8290</v>
      </c>
      <c r="P3162" t="s">
        <v>8291</v>
      </c>
      <c r="Q3162">
        <f t="shared" si="246"/>
        <v>2014</v>
      </c>
      <c r="R3162">
        <f t="shared" si="247"/>
        <v>1</v>
      </c>
      <c r="S3162">
        <f t="shared" si="248"/>
        <v>0</v>
      </c>
      <c r="T3162">
        <f t="shared" si="249"/>
        <v>0</v>
      </c>
      <c r="U3162" t="str" cm="1">
        <f t="array" ref="U3162">_xlfn.IFS(D3162&lt;1000,"Less Than 1000",D3162&lt;=4999,"1000 to 4999",D3162&lt;=9999,"5000 to 9999",D3162&lt;=14999,"10000 to 14999",D3162&lt;=19999,"15000 to 19999",D3162&lt;=24999,"20000 to 24999",D3162&lt;=29999,"25000 to 29999",D3162&lt;=34999,"30000 to 34999",D3162&lt;=39999,"35000 to 39999",D3162&lt;44999,"40000 to 44999",D3162&lt;=44999,"40000 to 44999",D3162&lt;=49999,"45000 to 49999",D3162&gt;=50000,"50000 or More")</f>
        <v>1000 to 4999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7" t="s">
        <v>8218</v>
      </c>
      <c r="G3163" t="s">
        <v>8224</v>
      </c>
      <c r="H3163" t="s">
        <v>8246</v>
      </c>
      <c r="I3163">
        <v>1413377522</v>
      </c>
      <c r="J3163" s="10">
        <v>1410785522</v>
      </c>
      <c r="K3163" s="11">
        <f t="shared" si="245"/>
        <v>41897.536134259259</v>
      </c>
      <c r="L3163" t="b">
        <v>1</v>
      </c>
      <c r="M3163">
        <v>74</v>
      </c>
      <c r="N3163" t="b">
        <v>1</v>
      </c>
      <c r="O3163" t="s">
        <v>8290</v>
      </c>
      <c r="P3163" t="s">
        <v>8291</v>
      </c>
      <c r="Q3163">
        <f t="shared" si="246"/>
        <v>2014</v>
      </c>
      <c r="R3163">
        <f t="shared" si="247"/>
        <v>1</v>
      </c>
      <c r="S3163">
        <f t="shared" si="248"/>
        <v>0</v>
      </c>
      <c r="T3163">
        <f t="shared" si="249"/>
        <v>0</v>
      </c>
      <c r="U3163" t="str" cm="1">
        <f t="array" ref="U3163">_xlfn.IFS(D3163&lt;1000,"Less Than 1000",D3163&lt;=4999,"1000 to 4999",D3163&lt;=9999,"5000 to 9999",D3163&lt;=14999,"10000 to 14999",D3163&lt;=19999,"15000 to 19999",D3163&lt;=24999,"20000 to 24999",D3163&lt;=29999,"25000 to 29999",D3163&lt;=34999,"30000 to 34999",D3163&lt;=39999,"35000 to 39999",D3163&lt;44999,"40000 to 44999",D3163&lt;=44999,"40000 to 44999",D3163&lt;=49999,"45000 to 49999",D3163&gt;=50000,"50000 or More")</f>
        <v>1000 to 4999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7" t="s">
        <v>8218</v>
      </c>
      <c r="G3164" t="s">
        <v>8223</v>
      </c>
      <c r="H3164" t="s">
        <v>8245</v>
      </c>
      <c r="I3164">
        <v>1404698400</v>
      </c>
      <c r="J3164" s="10">
        <v>1402331262</v>
      </c>
      <c r="K3164" s="11">
        <f t="shared" si="245"/>
        <v>41799.685902777775</v>
      </c>
      <c r="L3164" t="b">
        <v>1</v>
      </c>
      <c r="M3164">
        <v>63</v>
      </c>
      <c r="N3164" t="b">
        <v>1</v>
      </c>
      <c r="O3164" t="s">
        <v>8290</v>
      </c>
      <c r="P3164" t="s">
        <v>8291</v>
      </c>
      <c r="Q3164">
        <f t="shared" si="246"/>
        <v>2014</v>
      </c>
      <c r="R3164">
        <f t="shared" si="247"/>
        <v>1</v>
      </c>
      <c r="S3164">
        <f t="shared" si="248"/>
        <v>0</v>
      </c>
      <c r="T3164">
        <f t="shared" si="249"/>
        <v>0</v>
      </c>
      <c r="U3164" t="str" cm="1">
        <f t="array" ref="U3164">_xlfn.IFS(D3164&lt;1000,"Less Than 1000",D3164&lt;=4999,"1000 to 4999",D3164&lt;=9999,"5000 to 9999",D3164&lt;=14999,"10000 to 14999",D3164&lt;=19999,"15000 to 19999",D3164&lt;=24999,"20000 to 24999",D3164&lt;=29999,"25000 to 29999",D3164&lt;=34999,"30000 to 34999",D3164&lt;=39999,"35000 to 39999",D3164&lt;44999,"40000 to 44999",D3164&lt;=44999,"40000 to 44999",D3164&lt;=49999,"45000 to 49999",D3164&gt;=50000,"50000 or More")</f>
        <v>1000 to 4999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7" t="s">
        <v>8218</v>
      </c>
      <c r="G3165" t="s">
        <v>8223</v>
      </c>
      <c r="H3165" t="s">
        <v>8245</v>
      </c>
      <c r="I3165">
        <v>1402855525</v>
      </c>
      <c r="J3165" s="10">
        <v>1400263525</v>
      </c>
      <c r="K3165" s="11">
        <f t="shared" si="245"/>
        <v>41775.753761574073</v>
      </c>
      <c r="L3165" t="b">
        <v>1</v>
      </c>
      <c r="M3165">
        <v>72</v>
      </c>
      <c r="N3165" t="b">
        <v>1</v>
      </c>
      <c r="O3165" t="s">
        <v>8290</v>
      </c>
      <c r="P3165" t="s">
        <v>8291</v>
      </c>
      <c r="Q3165">
        <f t="shared" si="246"/>
        <v>2014</v>
      </c>
      <c r="R3165">
        <f t="shared" si="247"/>
        <v>1</v>
      </c>
      <c r="S3165">
        <f t="shared" si="248"/>
        <v>0</v>
      </c>
      <c r="T3165">
        <f t="shared" si="249"/>
        <v>0</v>
      </c>
      <c r="U3165" t="str" cm="1">
        <f t="array" ref="U3165">_xlfn.IFS(D3165&lt;1000,"Less Than 1000",D3165&lt;=4999,"1000 to 4999",D3165&lt;=9999,"5000 to 9999",D3165&lt;=14999,"10000 to 14999",D3165&lt;=19999,"15000 to 19999",D3165&lt;=24999,"20000 to 24999",D3165&lt;=29999,"25000 to 29999",D3165&lt;=34999,"30000 to 34999",D3165&lt;=39999,"35000 to 39999",D3165&lt;44999,"40000 to 44999",D3165&lt;=44999,"40000 to 44999",D3165&lt;=49999,"45000 to 49999",D3165&gt;=50000,"50000 or More")</f>
        <v>10000 to 14999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7" t="s">
        <v>8218</v>
      </c>
      <c r="G3166" t="s">
        <v>8223</v>
      </c>
      <c r="H3166" t="s">
        <v>8245</v>
      </c>
      <c r="I3166">
        <v>1402341615</v>
      </c>
      <c r="J3166" s="10">
        <v>1399490415</v>
      </c>
      <c r="K3166" s="11">
        <f t="shared" si="245"/>
        <v>41766.80572916667</v>
      </c>
      <c r="L3166" t="b">
        <v>1</v>
      </c>
      <c r="M3166">
        <v>71</v>
      </c>
      <c r="N3166" t="b">
        <v>1</v>
      </c>
      <c r="O3166" t="s">
        <v>8290</v>
      </c>
      <c r="P3166" t="s">
        <v>8291</v>
      </c>
      <c r="Q3166">
        <f t="shared" si="246"/>
        <v>2014</v>
      </c>
      <c r="R3166">
        <f t="shared" si="247"/>
        <v>1</v>
      </c>
      <c r="S3166">
        <f t="shared" si="248"/>
        <v>0</v>
      </c>
      <c r="T3166">
        <f t="shared" si="249"/>
        <v>0</v>
      </c>
      <c r="U3166" t="str" cm="1">
        <f t="array" ref="U3166">_xlfn.IFS(D3166&lt;1000,"Less Than 1000",D3166&lt;=4999,"1000 to 4999",D3166&lt;=9999,"5000 to 9999",D3166&lt;=14999,"10000 to 14999",D3166&lt;=19999,"15000 to 19999",D3166&lt;=24999,"20000 to 24999",D3166&lt;=29999,"25000 to 29999",D3166&lt;=34999,"30000 to 34999",D3166&lt;=39999,"35000 to 39999",D3166&lt;44999,"40000 to 44999",D3166&lt;=44999,"40000 to 44999",D3166&lt;=49999,"45000 to 49999",D3166&gt;=50000,"50000 or More")</f>
        <v>1000 to 4999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7" t="s">
        <v>8218</v>
      </c>
      <c r="G3167" t="s">
        <v>8223</v>
      </c>
      <c r="H3167" t="s">
        <v>8245</v>
      </c>
      <c r="I3167">
        <v>1304395140</v>
      </c>
      <c r="J3167" s="10">
        <v>1302493760</v>
      </c>
      <c r="K3167" s="11">
        <f t="shared" si="245"/>
        <v>40644.159259259257</v>
      </c>
      <c r="L3167" t="b">
        <v>1</v>
      </c>
      <c r="M3167">
        <v>21</v>
      </c>
      <c r="N3167" t="b">
        <v>1</v>
      </c>
      <c r="O3167" t="s">
        <v>8290</v>
      </c>
      <c r="P3167" t="s">
        <v>8291</v>
      </c>
      <c r="Q3167">
        <f t="shared" si="246"/>
        <v>2011</v>
      </c>
      <c r="R3167">
        <f t="shared" si="247"/>
        <v>1</v>
      </c>
      <c r="S3167">
        <f t="shared" si="248"/>
        <v>0</v>
      </c>
      <c r="T3167">
        <f t="shared" si="249"/>
        <v>0</v>
      </c>
      <c r="U3167" t="str" cm="1">
        <f t="array" ref="U3167">_xlfn.IFS(D3167&lt;1000,"Less Than 1000",D3167&lt;=4999,"1000 to 4999",D3167&lt;=9999,"5000 to 9999",D3167&lt;=14999,"10000 to 14999",D3167&lt;=19999,"15000 to 19999",D3167&lt;=24999,"20000 to 24999",D3167&lt;=29999,"25000 to 29999",D3167&lt;=34999,"30000 to 34999",D3167&lt;=39999,"35000 to 39999",D3167&lt;44999,"40000 to 44999",D3167&lt;=44999,"40000 to 44999",D3167&lt;=49999,"45000 to 49999",D3167&gt;=50000,"50000 or More")</f>
        <v>Less Than 1000</v>
      </c>
    </row>
    <row r="3168" spans="1:21" ht="42.75" x14ac:dyDescent="0.45">
      <c r="A3168">
        <v>585</v>
      </c>
      <c r="B3168" s="3" t="s">
        <v>586</v>
      </c>
      <c r="C3168" s="3" t="s">
        <v>4695</v>
      </c>
      <c r="D3168" s="6">
        <v>9000</v>
      </c>
      <c r="E3168" s="8">
        <v>0</v>
      </c>
      <c r="F3168" s="17" t="s">
        <v>8220</v>
      </c>
      <c r="G3168" t="s">
        <v>8224</v>
      </c>
      <c r="H3168" t="s">
        <v>8246</v>
      </c>
      <c r="I3168">
        <v>1448928000</v>
      </c>
      <c r="J3168" s="10">
        <v>1444123377</v>
      </c>
      <c r="K3168" s="11">
        <f t="shared" si="245"/>
        <v>42283.3909375</v>
      </c>
      <c r="L3168" t="b">
        <v>0</v>
      </c>
      <c r="M3168">
        <v>0</v>
      </c>
      <c r="N3168" t="b">
        <v>0</v>
      </c>
      <c r="O3168" t="s">
        <v>8292</v>
      </c>
      <c r="P3168" t="s">
        <v>8293</v>
      </c>
      <c r="Q3168">
        <f t="shared" si="246"/>
        <v>2015</v>
      </c>
      <c r="R3168">
        <f t="shared" si="247"/>
        <v>0</v>
      </c>
      <c r="S3168">
        <f t="shared" si="248"/>
        <v>1</v>
      </c>
      <c r="T3168">
        <f t="shared" si="249"/>
        <v>0</v>
      </c>
      <c r="U3168" t="str" cm="1">
        <f t="array" ref="U3168">_xlfn.IFS(D3168&lt;1000,"Less Than 1000",D3168&lt;=4999,"1000 to 4999",D3168&lt;=9999,"5000 to 9999",D3168&lt;=14999,"10000 to 14999",D3168&lt;=19999,"15000 to 19999",D3168&lt;=24999,"20000 to 24999",D3168&lt;=29999,"25000 to 29999",D3168&lt;=34999,"30000 to 34999",D3168&lt;=39999,"35000 to 39999",D3168&lt;44999,"40000 to 44999",D3168&lt;=44999,"40000 to 44999",D3168&lt;=49999,"45000 to 49999",D3168&gt;=50000,"50000 or More")</f>
        <v>5000 to 9999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7" t="s">
        <v>8218</v>
      </c>
      <c r="G3169" t="s">
        <v>8223</v>
      </c>
      <c r="H3169" t="s">
        <v>8245</v>
      </c>
      <c r="I3169">
        <v>1406952781</v>
      </c>
      <c r="J3169" s="10">
        <v>1405743181</v>
      </c>
      <c r="K3169" s="11">
        <f t="shared" si="245"/>
        <v>41839.175706018519</v>
      </c>
      <c r="L3169" t="b">
        <v>1</v>
      </c>
      <c r="M3169">
        <v>55</v>
      </c>
      <c r="N3169" t="b">
        <v>1</v>
      </c>
      <c r="O3169" t="s">
        <v>8290</v>
      </c>
      <c r="P3169" t="s">
        <v>8291</v>
      </c>
      <c r="Q3169">
        <f t="shared" si="246"/>
        <v>2014</v>
      </c>
      <c r="R3169">
        <f t="shared" si="247"/>
        <v>1</v>
      </c>
      <c r="S3169">
        <f t="shared" si="248"/>
        <v>0</v>
      </c>
      <c r="T3169">
        <f t="shared" si="249"/>
        <v>0</v>
      </c>
      <c r="U3169" t="str" cm="1">
        <f t="array" ref="U3169">_xlfn.IFS(D3169&lt;1000,"Less Than 1000",D3169&lt;=4999,"1000 to 4999",D3169&lt;=9999,"5000 to 9999",D3169&lt;=14999,"10000 to 14999",D3169&lt;=19999,"15000 to 19999",D3169&lt;=24999,"20000 to 24999",D3169&lt;=29999,"25000 to 29999",D3169&lt;=34999,"30000 to 34999",D3169&lt;=39999,"35000 to 39999",D3169&lt;44999,"40000 to 44999",D3169&lt;=44999,"40000 to 44999",D3169&lt;=49999,"45000 to 49999",D3169&gt;=50000,"50000 or More")</f>
        <v>1000 to 4999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7" t="s">
        <v>8218</v>
      </c>
      <c r="G3170" t="s">
        <v>8223</v>
      </c>
      <c r="H3170" t="s">
        <v>8245</v>
      </c>
      <c r="I3170">
        <v>1402696800</v>
      </c>
      <c r="J3170" s="10">
        <v>1399948353</v>
      </c>
      <c r="K3170" s="11">
        <f t="shared" si="245"/>
        <v>41772.105937500004</v>
      </c>
      <c r="L3170" t="b">
        <v>1</v>
      </c>
      <c r="M3170">
        <v>61</v>
      </c>
      <c r="N3170" t="b">
        <v>1</v>
      </c>
      <c r="O3170" t="s">
        <v>8290</v>
      </c>
      <c r="P3170" t="s">
        <v>8291</v>
      </c>
      <c r="Q3170">
        <f t="shared" si="246"/>
        <v>2014</v>
      </c>
      <c r="R3170">
        <f t="shared" si="247"/>
        <v>1</v>
      </c>
      <c r="S3170">
        <f t="shared" si="248"/>
        <v>0</v>
      </c>
      <c r="T3170">
        <f t="shared" si="249"/>
        <v>0</v>
      </c>
      <c r="U3170" t="str" cm="1">
        <f t="array" ref="U3170">_xlfn.IFS(D3170&lt;1000,"Less Than 1000",D3170&lt;=4999,"1000 to 4999",D3170&lt;=9999,"5000 to 9999",D3170&lt;=14999,"10000 to 14999",D3170&lt;=19999,"15000 to 19999",D3170&lt;=24999,"20000 to 24999",D3170&lt;=29999,"25000 to 29999",D3170&lt;=34999,"30000 to 34999",D3170&lt;=39999,"35000 to 39999",D3170&lt;44999,"40000 to 44999",D3170&lt;=44999,"40000 to 44999",D3170&lt;=49999,"45000 to 49999",D3170&gt;=50000,"50000 or More")</f>
        <v>1000 to 4999</v>
      </c>
    </row>
    <row r="3171" spans="1:21" ht="42.75" x14ac:dyDescent="0.45">
      <c r="A3171">
        <v>588</v>
      </c>
      <c r="B3171" s="3" t="s">
        <v>589</v>
      </c>
      <c r="C3171" s="3" t="s">
        <v>4698</v>
      </c>
      <c r="D3171" s="6">
        <v>9000</v>
      </c>
      <c r="E3171" s="8">
        <v>301</v>
      </c>
      <c r="F3171" s="17" t="s">
        <v>8220</v>
      </c>
      <c r="G3171" t="s">
        <v>8236</v>
      </c>
      <c r="H3171" t="s">
        <v>8248</v>
      </c>
      <c r="I3171">
        <v>1479410886</v>
      </c>
      <c r="J3171" s="10">
        <v>1474223286</v>
      </c>
      <c r="K3171" s="11">
        <f t="shared" si="245"/>
        <v>42631.769513888896</v>
      </c>
      <c r="L3171" t="b">
        <v>0</v>
      </c>
      <c r="M3171">
        <v>2</v>
      </c>
      <c r="N3171" t="b">
        <v>0</v>
      </c>
      <c r="O3171" t="s">
        <v>8292</v>
      </c>
      <c r="P3171" t="s">
        <v>8293</v>
      </c>
      <c r="Q3171">
        <f t="shared" si="246"/>
        <v>2016</v>
      </c>
      <c r="R3171">
        <f t="shared" si="247"/>
        <v>0</v>
      </c>
      <c r="S3171">
        <f t="shared" si="248"/>
        <v>1</v>
      </c>
      <c r="T3171">
        <f t="shared" si="249"/>
        <v>0</v>
      </c>
      <c r="U3171" t="str" cm="1">
        <f t="array" ref="U3171">_xlfn.IFS(D3171&lt;1000,"Less Than 1000",D3171&lt;=4999,"1000 to 4999",D3171&lt;=9999,"5000 to 9999",D3171&lt;=14999,"10000 to 14999",D3171&lt;=19999,"15000 to 19999",D3171&lt;=24999,"20000 to 24999",D3171&lt;=29999,"25000 to 29999",D3171&lt;=34999,"30000 to 34999",D3171&lt;=39999,"35000 to 39999",D3171&lt;44999,"40000 to 44999",D3171&lt;=44999,"40000 to 44999",D3171&lt;=49999,"45000 to 49999",D3171&gt;=50000,"50000 or More")</f>
        <v>5000 to 9999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7" t="s">
        <v>8218</v>
      </c>
      <c r="G3172" t="s">
        <v>8223</v>
      </c>
      <c r="H3172" t="s">
        <v>8245</v>
      </c>
      <c r="I3172">
        <v>1404273600</v>
      </c>
      <c r="J3172" s="10">
        <v>1401414944</v>
      </c>
      <c r="K3172" s="11">
        <f t="shared" si="245"/>
        <v>41789.080370370371</v>
      </c>
      <c r="L3172" t="b">
        <v>1</v>
      </c>
      <c r="M3172">
        <v>71</v>
      </c>
      <c r="N3172" t="b">
        <v>1</v>
      </c>
      <c r="O3172" t="s">
        <v>8290</v>
      </c>
      <c r="P3172" t="s">
        <v>8291</v>
      </c>
      <c r="Q3172">
        <f t="shared" si="246"/>
        <v>2014</v>
      </c>
      <c r="R3172">
        <f t="shared" si="247"/>
        <v>1</v>
      </c>
      <c r="S3172">
        <f t="shared" si="248"/>
        <v>0</v>
      </c>
      <c r="T3172">
        <f t="shared" si="249"/>
        <v>0</v>
      </c>
      <c r="U3172" t="str" cm="1">
        <f t="array" ref="U3172">_xlfn.IFS(D3172&lt;1000,"Less Than 1000",D3172&lt;=4999,"1000 to 4999",D3172&lt;=9999,"5000 to 9999",D3172&lt;=14999,"10000 to 14999",D3172&lt;=19999,"15000 to 19999",D3172&lt;=24999,"20000 to 24999",D3172&lt;=29999,"25000 to 29999",D3172&lt;=34999,"30000 to 34999",D3172&lt;=39999,"35000 to 39999",D3172&lt;44999,"40000 to 44999",D3172&lt;=44999,"40000 to 44999",D3172&lt;=49999,"45000 to 49999",D3172&gt;=50000,"50000 or More")</f>
        <v>1000 to 4999</v>
      </c>
    </row>
    <row r="3173" spans="1:21" ht="42.75" x14ac:dyDescent="0.45">
      <c r="A3173">
        <v>940</v>
      </c>
      <c r="B3173" s="3" t="s">
        <v>941</v>
      </c>
      <c r="C3173" s="3" t="s">
        <v>5050</v>
      </c>
      <c r="D3173" s="6">
        <v>9000</v>
      </c>
      <c r="E3173" s="8">
        <v>1544</v>
      </c>
      <c r="F3173" s="17" t="s">
        <v>8220</v>
      </c>
      <c r="G3173" t="s">
        <v>8223</v>
      </c>
      <c r="H3173" t="s">
        <v>8245</v>
      </c>
      <c r="I3173">
        <v>1439251926</v>
      </c>
      <c r="J3173" s="10">
        <v>1435363926</v>
      </c>
      <c r="K3173" s="11">
        <f t="shared" si="245"/>
        <v>42182.008402777778</v>
      </c>
      <c r="L3173" t="b">
        <v>0</v>
      </c>
      <c r="M3173">
        <v>14</v>
      </c>
      <c r="N3173" t="b">
        <v>0</v>
      </c>
      <c r="O3173" t="s">
        <v>8292</v>
      </c>
      <c r="P3173" t="s">
        <v>8294</v>
      </c>
      <c r="Q3173">
        <f t="shared" si="246"/>
        <v>2015</v>
      </c>
      <c r="R3173">
        <f t="shared" si="247"/>
        <v>0</v>
      </c>
      <c r="S3173">
        <f t="shared" si="248"/>
        <v>1</v>
      </c>
      <c r="T3173">
        <f t="shared" si="249"/>
        <v>0</v>
      </c>
      <c r="U3173" t="str" cm="1">
        <f t="array" ref="U3173">_xlfn.IFS(D3173&lt;1000,"Less Than 1000",D3173&lt;=4999,"1000 to 4999",D3173&lt;=9999,"5000 to 9999",D3173&lt;=14999,"10000 to 14999",D3173&lt;=19999,"15000 to 19999",D3173&lt;=24999,"20000 to 24999",D3173&lt;=29999,"25000 to 29999",D3173&lt;=34999,"30000 to 34999",D3173&lt;=39999,"35000 to 39999",D3173&lt;44999,"40000 to 44999",D3173&lt;=44999,"40000 to 44999",D3173&lt;=49999,"45000 to 49999",D3173&gt;=50000,"50000 or More")</f>
        <v>5000 to 9999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7" t="s">
        <v>8218</v>
      </c>
      <c r="G3174" t="s">
        <v>8223</v>
      </c>
      <c r="H3174" t="s">
        <v>8245</v>
      </c>
      <c r="I3174">
        <v>1329240668</v>
      </c>
      <c r="J3174" s="10">
        <v>1326648668</v>
      </c>
      <c r="K3174" s="11">
        <f t="shared" si="245"/>
        <v>40923.729953703703</v>
      </c>
      <c r="L3174" t="b">
        <v>1</v>
      </c>
      <c r="M3174">
        <v>29</v>
      </c>
      <c r="N3174" t="b">
        <v>1</v>
      </c>
      <c r="O3174" t="s">
        <v>8290</v>
      </c>
      <c r="P3174" t="s">
        <v>8291</v>
      </c>
      <c r="Q3174">
        <f t="shared" si="246"/>
        <v>2012</v>
      </c>
      <c r="R3174">
        <f t="shared" si="247"/>
        <v>1</v>
      </c>
      <c r="S3174">
        <f t="shared" si="248"/>
        <v>0</v>
      </c>
      <c r="T3174">
        <f t="shared" si="249"/>
        <v>0</v>
      </c>
      <c r="U3174" t="str" cm="1">
        <f t="array" ref="U3174">_xlfn.IFS(D3174&lt;1000,"Less Than 1000",D3174&lt;=4999,"1000 to 4999",D3174&lt;=9999,"5000 to 9999",D3174&lt;=14999,"10000 to 14999",D3174&lt;=19999,"15000 to 19999",D3174&lt;=24999,"20000 to 24999",D3174&lt;=29999,"25000 to 29999",D3174&lt;=34999,"30000 to 34999",D3174&lt;=39999,"35000 to 39999",D3174&lt;44999,"40000 to 44999",D3174&lt;=44999,"40000 to 44999",D3174&lt;=49999,"45000 to 49999",D3174&gt;=50000,"50000 or More")</f>
        <v>1000 to 4999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7" t="s">
        <v>8218</v>
      </c>
      <c r="G3175" t="s">
        <v>8223</v>
      </c>
      <c r="H3175" t="s">
        <v>8245</v>
      </c>
      <c r="I3175">
        <v>1411765492</v>
      </c>
      <c r="J3175" s="10">
        <v>1409173492</v>
      </c>
      <c r="K3175" s="11">
        <f t="shared" si="245"/>
        <v>41878.878379629627</v>
      </c>
      <c r="L3175" t="b">
        <v>1</v>
      </c>
      <c r="M3175">
        <v>74</v>
      </c>
      <c r="N3175" t="b">
        <v>1</v>
      </c>
      <c r="O3175" t="s">
        <v>8290</v>
      </c>
      <c r="P3175" t="s">
        <v>8291</v>
      </c>
      <c r="Q3175">
        <f t="shared" si="246"/>
        <v>2014</v>
      </c>
      <c r="R3175">
        <f t="shared" si="247"/>
        <v>1</v>
      </c>
      <c r="S3175">
        <f t="shared" si="248"/>
        <v>0</v>
      </c>
      <c r="T3175">
        <f t="shared" si="249"/>
        <v>0</v>
      </c>
      <c r="U3175" t="str" cm="1">
        <f t="array" ref="U3175">_xlfn.IFS(D3175&lt;1000,"Less Than 1000",D3175&lt;=4999,"1000 to 4999",D3175&lt;=9999,"5000 to 9999",D3175&lt;=14999,"10000 to 14999",D3175&lt;=19999,"15000 to 19999",D3175&lt;=24999,"20000 to 24999",D3175&lt;=29999,"25000 to 29999",D3175&lt;=34999,"30000 to 34999",D3175&lt;=39999,"35000 to 39999",D3175&lt;44999,"40000 to 44999",D3175&lt;=44999,"40000 to 44999",D3175&lt;=49999,"45000 to 49999",D3175&gt;=50000,"50000 or More")</f>
        <v>10000 to 14999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7" t="s">
        <v>8218</v>
      </c>
      <c r="G3176" t="s">
        <v>8223</v>
      </c>
      <c r="H3176" t="s">
        <v>8245</v>
      </c>
      <c r="I3176">
        <v>1408999508</v>
      </c>
      <c r="J3176" s="10">
        <v>1407789908</v>
      </c>
      <c r="K3176" s="11">
        <f t="shared" si="245"/>
        <v>41862.864675925928</v>
      </c>
      <c r="L3176" t="b">
        <v>1</v>
      </c>
      <c r="M3176">
        <v>23</v>
      </c>
      <c r="N3176" t="b">
        <v>1</v>
      </c>
      <c r="O3176" t="s">
        <v>8290</v>
      </c>
      <c r="P3176" t="s">
        <v>8291</v>
      </c>
      <c r="Q3176">
        <f t="shared" si="246"/>
        <v>2014</v>
      </c>
      <c r="R3176">
        <f t="shared" si="247"/>
        <v>1</v>
      </c>
      <c r="S3176">
        <f t="shared" si="248"/>
        <v>0</v>
      </c>
      <c r="T3176">
        <f t="shared" si="249"/>
        <v>0</v>
      </c>
      <c r="U3176" t="str" cm="1">
        <f t="array" ref="U3176">_xlfn.IFS(D3176&lt;1000,"Less Than 1000",D3176&lt;=4999,"1000 to 4999",D3176&lt;=9999,"5000 to 9999",D3176&lt;=14999,"10000 to 14999",D3176&lt;=19999,"15000 to 19999",D3176&lt;=24999,"20000 to 24999",D3176&lt;=29999,"25000 to 29999",D3176&lt;=34999,"30000 to 34999",D3176&lt;=39999,"35000 to 39999",D3176&lt;44999,"40000 to 44999",D3176&lt;=44999,"40000 to 44999",D3176&lt;=49999,"45000 to 49999",D3176&gt;=50000,"50000 or More")</f>
        <v>1000 to 4999</v>
      </c>
    </row>
    <row r="3177" spans="1:21" x14ac:dyDescent="0.45">
      <c r="A3177">
        <v>1172</v>
      </c>
      <c r="B3177" s="3" t="s">
        <v>1173</v>
      </c>
      <c r="C3177" s="3" t="s">
        <v>5282</v>
      </c>
      <c r="D3177" s="6">
        <v>9000</v>
      </c>
      <c r="E3177" s="8">
        <v>0</v>
      </c>
      <c r="F3177" s="17" t="s">
        <v>8220</v>
      </c>
      <c r="G3177" t="s">
        <v>8223</v>
      </c>
      <c r="H3177" t="s">
        <v>8245</v>
      </c>
      <c r="I3177">
        <v>1408551752</v>
      </c>
      <c r="J3177" s="10">
        <v>1405959752</v>
      </c>
      <c r="K3177" s="11">
        <f t="shared" si="245"/>
        <v>41841.682314814818</v>
      </c>
      <c r="L3177" t="b">
        <v>0</v>
      </c>
      <c r="M3177">
        <v>0</v>
      </c>
      <c r="N3177" t="b">
        <v>0</v>
      </c>
      <c r="O3177" t="s">
        <v>8309</v>
      </c>
      <c r="P3177" t="s">
        <v>8310</v>
      </c>
      <c r="Q3177">
        <f t="shared" si="246"/>
        <v>2014</v>
      </c>
      <c r="R3177">
        <f t="shared" si="247"/>
        <v>0</v>
      </c>
      <c r="S3177">
        <f t="shared" si="248"/>
        <v>1</v>
      </c>
      <c r="T3177">
        <f t="shared" si="249"/>
        <v>0</v>
      </c>
      <c r="U3177" t="str" cm="1">
        <f t="array" ref="U3177">_xlfn.IFS(D3177&lt;1000,"Less Than 1000",D3177&lt;=4999,"1000 to 4999",D3177&lt;=9999,"5000 to 9999",D3177&lt;=14999,"10000 to 14999",D3177&lt;=19999,"15000 to 19999",D3177&lt;=24999,"20000 to 24999",D3177&lt;=29999,"25000 to 29999",D3177&lt;=34999,"30000 to 34999",D3177&lt;=39999,"35000 to 39999",D3177&lt;44999,"40000 to 44999",D3177&lt;=44999,"40000 to 44999",D3177&lt;=49999,"45000 to 49999",D3177&gt;=50000,"50000 or More")</f>
        <v>5000 to 9999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7" t="s">
        <v>8218</v>
      </c>
      <c r="G3178" t="s">
        <v>8223</v>
      </c>
      <c r="H3178" t="s">
        <v>8245</v>
      </c>
      <c r="I3178">
        <v>1376838000</v>
      </c>
      <c r="J3178" s="10">
        <v>1374531631</v>
      </c>
      <c r="K3178" s="11">
        <f t="shared" si="245"/>
        <v>41477.930914351848</v>
      </c>
      <c r="L3178" t="b">
        <v>1</v>
      </c>
      <c r="M3178">
        <v>55</v>
      </c>
      <c r="N3178" t="b">
        <v>1</v>
      </c>
      <c r="O3178" t="s">
        <v>8290</v>
      </c>
      <c r="P3178" t="s">
        <v>8291</v>
      </c>
      <c r="Q3178">
        <f t="shared" si="246"/>
        <v>2013</v>
      </c>
      <c r="R3178">
        <f t="shared" si="247"/>
        <v>1</v>
      </c>
      <c r="S3178">
        <f t="shared" si="248"/>
        <v>0</v>
      </c>
      <c r="T3178">
        <f t="shared" si="249"/>
        <v>0</v>
      </c>
      <c r="U3178" t="str" cm="1">
        <f t="array" ref="U3178">_xlfn.IFS(D3178&lt;1000,"Less Than 1000",D3178&lt;=4999,"1000 to 4999",D3178&lt;=9999,"5000 to 9999",D3178&lt;=14999,"10000 to 14999",D3178&lt;=19999,"15000 to 19999",D3178&lt;=24999,"20000 to 24999",D3178&lt;=29999,"25000 to 29999",D3178&lt;=34999,"30000 to 34999",D3178&lt;=39999,"35000 to 39999",D3178&lt;44999,"40000 to 44999",D3178&lt;=44999,"40000 to 44999",D3178&lt;=49999,"45000 to 49999",D3178&gt;=50000,"50000 or More")</f>
        <v>1000 to 4999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7" t="s">
        <v>8218</v>
      </c>
      <c r="G3179" t="s">
        <v>8223</v>
      </c>
      <c r="H3179" t="s">
        <v>8245</v>
      </c>
      <c r="I3179">
        <v>1403366409</v>
      </c>
      <c r="J3179" s="10">
        <v>1400774409</v>
      </c>
      <c r="K3179" s="11">
        <f t="shared" si="245"/>
        <v>41781.666770833333</v>
      </c>
      <c r="L3179" t="b">
        <v>1</v>
      </c>
      <c r="M3179">
        <v>51</v>
      </c>
      <c r="N3179" t="b">
        <v>1</v>
      </c>
      <c r="O3179" t="s">
        <v>8290</v>
      </c>
      <c r="P3179" t="s">
        <v>8291</v>
      </c>
      <c r="Q3179">
        <f t="shared" si="246"/>
        <v>2014</v>
      </c>
      <c r="R3179">
        <f t="shared" si="247"/>
        <v>1</v>
      </c>
      <c r="S3179">
        <f t="shared" si="248"/>
        <v>0</v>
      </c>
      <c r="T3179">
        <f t="shared" si="249"/>
        <v>0</v>
      </c>
      <c r="U3179" t="str" cm="1">
        <f t="array" ref="U3179">_xlfn.IFS(D3179&lt;1000,"Less Than 1000",D3179&lt;=4999,"1000 to 4999",D3179&lt;=9999,"5000 to 9999",D3179&lt;=14999,"10000 to 14999",D3179&lt;=19999,"15000 to 19999",D3179&lt;=24999,"20000 to 24999",D3179&lt;=29999,"25000 to 29999",D3179&lt;=34999,"30000 to 34999",D3179&lt;=39999,"35000 to 39999",D3179&lt;44999,"40000 to 44999",D3179&lt;=44999,"40000 to 44999",D3179&lt;=49999,"45000 to 49999",D3179&gt;=50000,"50000 or More")</f>
        <v>1000 to 4999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7" t="s">
        <v>8218</v>
      </c>
      <c r="G3180" t="s">
        <v>8224</v>
      </c>
      <c r="H3180" t="s">
        <v>8246</v>
      </c>
      <c r="I3180">
        <v>1405521075</v>
      </c>
      <c r="J3180" s="10">
        <v>1402929075</v>
      </c>
      <c r="K3180" s="11">
        <f t="shared" si="245"/>
        <v>41806.605034722219</v>
      </c>
      <c r="L3180" t="b">
        <v>1</v>
      </c>
      <c r="M3180">
        <v>78</v>
      </c>
      <c r="N3180" t="b">
        <v>1</v>
      </c>
      <c r="O3180" t="s">
        <v>8290</v>
      </c>
      <c r="P3180" t="s">
        <v>8291</v>
      </c>
      <c r="Q3180">
        <f t="shared" si="246"/>
        <v>2014</v>
      </c>
      <c r="R3180">
        <f t="shared" si="247"/>
        <v>1</v>
      </c>
      <c r="S3180">
        <f t="shared" si="248"/>
        <v>0</v>
      </c>
      <c r="T3180">
        <f t="shared" si="249"/>
        <v>0</v>
      </c>
      <c r="U3180" t="str" cm="1">
        <f t="array" ref="U3180">_xlfn.IFS(D3180&lt;1000,"Less Than 1000",D3180&lt;=4999,"1000 to 4999",D3180&lt;=9999,"5000 to 9999",D3180&lt;=14999,"10000 to 14999",D3180&lt;=19999,"15000 to 19999",D3180&lt;=24999,"20000 to 24999",D3180&lt;=29999,"25000 to 29999",D3180&lt;=34999,"30000 to 34999",D3180&lt;=39999,"35000 to 39999",D3180&lt;44999,"40000 to 44999",D3180&lt;=44999,"40000 to 44999",D3180&lt;=49999,"45000 to 49999",D3180&gt;=50000,"50000 or More")</f>
        <v>1000 to 4999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7" t="s">
        <v>8218</v>
      </c>
      <c r="G3181" t="s">
        <v>8223</v>
      </c>
      <c r="H3181" t="s">
        <v>8245</v>
      </c>
      <c r="I3181">
        <v>1367859071</v>
      </c>
      <c r="J3181" s="10">
        <v>1365699071</v>
      </c>
      <c r="K3181" s="11">
        <f t="shared" si="245"/>
        <v>41375.702210648145</v>
      </c>
      <c r="L3181" t="b">
        <v>1</v>
      </c>
      <c r="M3181">
        <v>62</v>
      </c>
      <c r="N3181" t="b">
        <v>1</v>
      </c>
      <c r="O3181" t="s">
        <v>8290</v>
      </c>
      <c r="P3181" t="s">
        <v>8291</v>
      </c>
      <c r="Q3181">
        <f t="shared" si="246"/>
        <v>2013</v>
      </c>
      <c r="R3181">
        <f t="shared" si="247"/>
        <v>1</v>
      </c>
      <c r="S3181">
        <f t="shared" si="248"/>
        <v>0</v>
      </c>
      <c r="T3181">
        <f t="shared" si="249"/>
        <v>0</v>
      </c>
      <c r="U3181" t="str" cm="1">
        <f t="array" ref="U3181">_xlfn.IFS(D3181&lt;1000,"Less Than 1000",D3181&lt;=4999,"1000 to 4999",D3181&lt;=9999,"5000 to 9999",D3181&lt;=14999,"10000 to 14999",D3181&lt;=19999,"15000 to 19999",D3181&lt;=24999,"20000 to 24999",D3181&lt;=29999,"25000 to 29999",D3181&lt;=34999,"30000 to 34999",D3181&lt;=39999,"35000 to 39999",D3181&lt;44999,"40000 to 44999",D3181&lt;=44999,"40000 to 44999",D3181&lt;=49999,"45000 to 49999",D3181&gt;=50000,"50000 or More")</f>
        <v>1000 to 4999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7" t="s">
        <v>8218</v>
      </c>
      <c r="G3182" t="s">
        <v>8224</v>
      </c>
      <c r="H3182" t="s">
        <v>8246</v>
      </c>
      <c r="I3182">
        <v>1403258049</v>
      </c>
      <c r="J3182" s="10">
        <v>1400666049</v>
      </c>
      <c r="K3182" s="11">
        <f t="shared" si="245"/>
        <v>41780.412604166668</v>
      </c>
      <c r="L3182" t="b">
        <v>1</v>
      </c>
      <c r="M3182">
        <v>45</v>
      </c>
      <c r="N3182" t="b">
        <v>1</v>
      </c>
      <c r="O3182" t="s">
        <v>8290</v>
      </c>
      <c r="P3182" t="s">
        <v>8291</v>
      </c>
      <c r="Q3182">
        <f t="shared" si="246"/>
        <v>2014</v>
      </c>
      <c r="R3182">
        <f t="shared" si="247"/>
        <v>1</v>
      </c>
      <c r="S3182">
        <f t="shared" si="248"/>
        <v>0</v>
      </c>
      <c r="T3182">
        <f t="shared" si="249"/>
        <v>0</v>
      </c>
      <c r="U3182" t="str" cm="1">
        <f t="array" ref="U3182">_xlfn.IFS(D3182&lt;1000,"Less Than 1000",D3182&lt;=4999,"1000 to 4999",D3182&lt;=9999,"5000 to 9999",D3182&lt;=14999,"10000 to 14999",D3182&lt;=19999,"15000 to 19999",D3182&lt;=24999,"20000 to 24999",D3182&lt;=29999,"25000 to 29999",D3182&lt;=34999,"30000 to 34999",D3182&lt;=39999,"35000 to 39999",D3182&lt;44999,"40000 to 44999",D3182&lt;=44999,"40000 to 44999",D3182&lt;=49999,"45000 to 49999",D3182&gt;=50000,"50000 or More")</f>
        <v>1000 to 4999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7" t="s">
        <v>8218</v>
      </c>
      <c r="G3183" t="s">
        <v>8224</v>
      </c>
      <c r="H3183" t="s">
        <v>8246</v>
      </c>
      <c r="I3183">
        <v>1402848000</v>
      </c>
      <c r="J3183" s="10">
        <v>1400570787</v>
      </c>
      <c r="K3183" s="11">
        <f t="shared" si="245"/>
        <v>41779.310034722221</v>
      </c>
      <c r="L3183" t="b">
        <v>1</v>
      </c>
      <c r="M3183">
        <v>15</v>
      </c>
      <c r="N3183" t="b">
        <v>1</v>
      </c>
      <c r="O3183" t="s">
        <v>8290</v>
      </c>
      <c r="P3183" t="s">
        <v>8291</v>
      </c>
      <c r="Q3183">
        <f t="shared" si="246"/>
        <v>2014</v>
      </c>
      <c r="R3183">
        <f t="shared" si="247"/>
        <v>1</v>
      </c>
      <c r="S3183">
        <f t="shared" si="248"/>
        <v>0</v>
      </c>
      <c r="T3183">
        <f t="shared" si="249"/>
        <v>0</v>
      </c>
      <c r="U3183" t="str" cm="1">
        <f t="array" ref="U3183">_xlfn.IFS(D3183&lt;1000,"Less Than 1000",D3183&lt;=4999,"1000 to 4999",D3183&lt;=9999,"5000 to 9999",D3183&lt;=14999,"10000 to 14999",D3183&lt;=19999,"15000 to 19999",D3183&lt;=24999,"20000 to 24999",D3183&lt;=29999,"25000 to 29999",D3183&lt;=34999,"30000 to 34999",D3183&lt;=39999,"35000 to 39999",D3183&lt;44999,"40000 to 44999",D3183&lt;=44999,"40000 to 44999",D3183&lt;=49999,"45000 to 49999",D3183&gt;=50000,"50000 or More")</f>
        <v>Less Than 1000</v>
      </c>
    </row>
    <row r="3184" spans="1:21" ht="42.75" x14ac:dyDescent="0.45">
      <c r="A3184">
        <v>1189</v>
      </c>
      <c r="B3184" s="3" t="s">
        <v>1190</v>
      </c>
      <c r="C3184" s="3" t="s">
        <v>5299</v>
      </c>
      <c r="D3184" s="6">
        <v>9000</v>
      </c>
      <c r="E3184" s="8">
        <v>9700</v>
      </c>
      <c r="F3184" s="17" t="s">
        <v>8218</v>
      </c>
      <c r="G3184" t="s">
        <v>8223</v>
      </c>
      <c r="H3184" t="s">
        <v>8245</v>
      </c>
      <c r="I3184">
        <v>1467242995</v>
      </c>
      <c r="J3184" s="10">
        <v>1465428595</v>
      </c>
      <c r="K3184" s="11">
        <f t="shared" si="245"/>
        <v>42529.979108796295</v>
      </c>
      <c r="L3184" t="b">
        <v>0</v>
      </c>
      <c r="M3184">
        <v>86</v>
      </c>
      <c r="N3184" t="b">
        <v>1</v>
      </c>
      <c r="O3184" t="s">
        <v>8311</v>
      </c>
      <c r="P3184" t="s">
        <v>8312</v>
      </c>
      <c r="Q3184">
        <f t="shared" si="246"/>
        <v>2016</v>
      </c>
      <c r="R3184">
        <f t="shared" si="247"/>
        <v>1</v>
      </c>
      <c r="S3184">
        <f t="shared" si="248"/>
        <v>0</v>
      </c>
      <c r="T3184">
        <f t="shared" si="249"/>
        <v>0</v>
      </c>
      <c r="U3184" t="str" cm="1">
        <f t="array" ref="U3184">_xlfn.IFS(D3184&lt;1000,"Less Than 1000",D3184&lt;=4999,"1000 to 4999",D3184&lt;=9999,"5000 to 9999",D3184&lt;=14999,"10000 to 14999",D3184&lt;=19999,"15000 to 19999",D3184&lt;=24999,"20000 to 24999",D3184&lt;=29999,"25000 to 29999",D3184&lt;=34999,"30000 to 34999",D3184&lt;=39999,"35000 to 39999",D3184&lt;44999,"40000 to 44999",D3184&lt;=44999,"40000 to 44999",D3184&lt;=49999,"45000 to 49999",D3184&gt;=50000,"50000 or More")</f>
        <v>5000 to 9999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7" t="s">
        <v>8218</v>
      </c>
      <c r="G3185" t="s">
        <v>8223</v>
      </c>
      <c r="H3185" t="s">
        <v>8245</v>
      </c>
      <c r="I3185">
        <v>1377284669</v>
      </c>
      <c r="J3185" s="10">
        <v>1375729469</v>
      </c>
      <c r="K3185" s="11">
        <f t="shared" si="245"/>
        <v>41491.79478009259</v>
      </c>
      <c r="L3185" t="b">
        <v>1</v>
      </c>
      <c r="M3185">
        <v>68</v>
      </c>
      <c r="N3185" t="b">
        <v>1</v>
      </c>
      <c r="O3185" t="s">
        <v>8290</v>
      </c>
      <c r="P3185" t="s">
        <v>8291</v>
      </c>
      <c r="Q3185">
        <f t="shared" si="246"/>
        <v>2013</v>
      </c>
      <c r="R3185">
        <f t="shared" si="247"/>
        <v>1</v>
      </c>
      <c r="S3185">
        <f t="shared" si="248"/>
        <v>0</v>
      </c>
      <c r="T3185">
        <f t="shared" si="249"/>
        <v>0</v>
      </c>
      <c r="U3185" t="str" cm="1">
        <f t="array" ref="U3185">_xlfn.IFS(D3185&lt;1000,"Less Than 1000",D3185&lt;=4999,"1000 to 4999",D3185&lt;=9999,"5000 to 9999",D3185&lt;=14999,"10000 to 14999",D3185&lt;=19999,"15000 to 19999",D3185&lt;=24999,"20000 to 24999",D3185&lt;=29999,"25000 to 29999",D3185&lt;=34999,"30000 to 34999",D3185&lt;=39999,"35000 to 39999",D3185&lt;44999,"40000 to 44999",D3185&lt;=44999,"40000 to 44999",D3185&lt;=49999,"45000 to 49999",D3185&gt;=50000,"50000 or More")</f>
        <v>1000 to 4999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7" t="s">
        <v>8218</v>
      </c>
      <c r="G3186" t="s">
        <v>8223</v>
      </c>
      <c r="H3186" t="s">
        <v>8245</v>
      </c>
      <c r="I3186">
        <v>1404258631</v>
      </c>
      <c r="J3186" s="10">
        <v>1401666631</v>
      </c>
      <c r="K3186" s="11">
        <f t="shared" si="245"/>
        <v>41791.993414351848</v>
      </c>
      <c r="L3186" t="b">
        <v>1</v>
      </c>
      <c r="M3186">
        <v>46</v>
      </c>
      <c r="N3186" t="b">
        <v>1</v>
      </c>
      <c r="O3186" t="s">
        <v>8290</v>
      </c>
      <c r="P3186" t="s">
        <v>8291</v>
      </c>
      <c r="Q3186">
        <f t="shared" si="246"/>
        <v>2014</v>
      </c>
      <c r="R3186">
        <f t="shared" si="247"/>
        <v>1</v>
      </c>
      <c r="S3186">
        <f t="shared" si="248"/>
        <v>0</v>
      </c>
      <c r="T3186">
        <f t="shared" si="249"/>
        <v>0</v>
      </c>
      <c r="U3186" t="str" cm="1">
        <f t="array" ref="U3186">_xlfn.IFS(D3186&lt;1000,"Less Than 1000",D3186&lt;=4999,"1000 to 4999",D3186&lt;=9999,"5000 to 9999",D3186&lt;=14999,"10000 to 14999",D3186&lt;=19999,"15000 to 19999",D3186&lt;=24999,"20000 to 24999",D3186&lt;=29999,"25000 to 29999",D3186&lt;=34999,"30000 to 34999",D3186&lt;=39999,"35000 to 39999",D3186&lt;44999,"40000 to 44999",D3186&lt;=44999,"40000 to 44999",D3186&lt;=49999,"45000 to 49999",D3186&gt;=50000,"50000 or More")</f>
        <v>1000 to 4999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7" t="s">
        <v>8218</v>
      </c>
      <c r="G3187" t="s">
        <v>8224</v>
      </c>
      <c r="H3187" t="s">
        <v>8246</v>
      </c>
      <c r="I3187">
        <v>1405553241</v>
      </c>
      <c r="J3187" s="10">
        <v>1404948441</v>
      </c>
      <c r="K3187" s="11">
        <f t="shared" si="245"/>
        <v>41829.977326388893</v>
      </c>
      <c r="L3187" t="b">
        <v>1</v>
      </c>
      <c r="M3187">
        <v>24</v>
      </c>
      <c r="N3187" t="b">
        <v>1</v>
      </c>
      <c r="O3187" t="s">
        <v>8290</v>
      </c>
      <c r="P3187" t="s">
        <v>8291</v>
      </c>
      <c r="Q3187">
        <f t="shared" si="246"/>
        <v>2014</v>
      </c>
      <c r="R3187">
        <f t="shared" si="247"/>
        <v>1</v>
      </c>
      <c r="S3187">
        <f t="shared" si="248"/>
        <v>0</v>
      </c>
      <c r="T3187">
        <f t="shared" si="249"/>
        <v>0</v>
      </c>
      <c r="U3187" t="str" cm="1">
        <f t="array" ref="U3187">_xlfn.IFS(D3187&lt;1000,"Less Than 1000",D3187&lt;=4999,"1000 to 4999",D3187&lt;=9999,"5000 to 9999",D3187&lt;=14999,"10000 to 14999",D3187&lt;=19999,"15000 to 19999",D3187&lt;=24999,"20000 to 24999",D3187&lt;=29999,"25000 to 29999",D3187&lt;=34999,"30000 to 34999",D3187&lt;=39999,"35000 to 39999",D3187&lt;44999,"40000 to 44999",D3187&lt;=44999,"40000 to 44999",D3187&lt;=49999,"45000 to 49999",D3187&gt;=50000,"50000 or More")</f>
        <v>1000 to 4999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7" t="s">
        <v>8218</v>
      </c>
      <c r="G3188" t="s">
        <v>8224</v>
      </c>
      <c r="H3188" t="s">
        <v>8246</v>
      </c>
      <c r="I3188">
        <v>1410901200</v>
      </c>
      <c r="J3188" s="10">
        <v>1408313438</v>
      </c>
      <c r="K3188" s="11">
        <f t="shared" si="245"/>
        <v>41868.924050925925</v>
      </c>
      <c r="L3188" t="b">
        <v>1</v>
      </c>
      <c r="M3188">
        <v>70</v>
      </c>
      <c r="N3188" t="b">
        <v>1</v>
      </c>
      <c r="O3188" t="s">
        <v>8290</v>
      </c>
      <c r="P3188" t="s">
        <v>8291</v>
      </c>
      <c r="Q3188">
        <f t="shared" si="246"/>
        <v>2014</v>
      </c>
      <c r="R3188">
        <f t="shared" si="247"/>
        <v>1</v>
      </c>
      <c r="S3188">
        <f t="shared" si="248"/>
        <v>0</v>
      </c>
      <c r="T3188">
        <f t="shared" si="249"/>
        <v>0</v>
      </c>
      <c r="U3188" t="str" cm="1">
        <f t="array" ref="U3188">_xlfn.IFS(D3188&lt;1000,"Less Than 1000",D3188&lt;=4999,"1000 to 4999",D3188&lt;=9999,"5000 to 9999",D3188&lt;=14999,"10000 to 14999",D3188&lt;=19999,"15000 to 19999",D3188&lt;=24999,"20000 to 24999",D3188&lt;=29999,"25000 to 29999",D3188&lt;=34999,"30000 to 34999",D3188&lt;=39999,"35000 to 39999",D3188&lt;44999,"40000 to 44999",D3188&lt;=44999,"40000 to 44999",D3188&lt;=49999,"45000 to 49999",D3188&gt;=50000,"50000 or More")</f>
        <v>1000 to 4999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7" t="s">
        <v>8218</v>
      </c>
      <c r="G3189" t="s">
        <v>8223</v>
      </c>
      <c r="H3189" t="s">
        <v>8245</v>
      </c>
      <c r="I3189">
        <v>1407167973</v>
      </c>
      <c r="J3189" s="10">
        <v>1405439973</v>
      </c>
      <c r="K3189" s="11">
        <f t="shared" si="245"/>
        <v>41835.666354166664</v>
      </c>
      <c r="L3189" t="b">
        <v>1</v>
      </c>
      <c r="M3189">
        <v>244</v>
      </c>
      <c r="N3189" t="b">
        <v>1</v>
      </c>
      <c r="O3189" t="s">
        <v>8290</v>
      </c>
      <c r="P3189" t="s">
        <v>8291</v>
      </c>
      <c r="Q3189">
        <f t="shared" si="246"/>
        <v>2014</v>
      </c>
      <c r="R3189">
        <f t="shared" si="247"/>
        <v>1</v>
      </c>
      <c r="S3189">
        <f t="shared" si="248"/>
        <v>0</v>
      </c>
      <c r="T3189">
        <f t="shared" si="249"/>
        <v>0</v>
      </c>
      <c r="U3189" t="str" cm="1">
        <f t="array" ref="U3189">_xlfn.IFS(D3189&lt;1000,"Less Than 1000",D3189&lt;=4999,"1000 to 4999",D3189&lt;=9999,"5000 to 9999",D3189&lt;=14999,"10000 to 14999",D3189&lt;=19999,"15000 to 19999",D3189&lt;=24999,"20000 to 24999",D3189&lt;=29999,"25000 to 29999",D3189&lt;=34999,"30000 to 34999",D3189&lt;=39999,"35000 to 39999",D3189&lt;44999,"40000 to 44999",D3189&lt;=44999,"40000 to 44999",D3189&lt;=49999,"45000 to 49999",D3189&gt;=50000,"50000 or More")</f>
        <v>15000 to 19999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7" t="s">
        <v>8220</v>
      </c>
      <c r="G3190" t="s">
        <v>8224</v>
      </c>
      <c r="H3190" t="s">
        <v>8246</v>
      </c>
      <c r="I3190">
        <v>1433930302</v>
      </c>
      <c r="J3190" s="10">
        <v>1432115902</v>
      </c>
      <c r="K3190" s="11">
        <f t="shared" si="245"/>
        <v>42144.415532407409</v>
      </c>
      <c r="L3190" t="b">
        <v>0</v>
      </c>
      <c r="M3190">
        <v>9</v>
      </c>
      <c r="N3190" t="b">
        <v>0</v>
      </c>
      <c r="O3190" t="s">
        <v>8290</v>
      </c>
      <c r="P3190" t="s">
        <v>8332</v>
      </c>
      <c r="Q3190">
        <f t="shared" si="246"/>
        <v>2015</v>
      </c>
      <c r="R3190">
        <f t="shared" si="247"/>
        <v>0</v>
      </c>
      <c r="S3190">
        <f t="shared" si="248"/>
        <v>1</v>
      </c>
      <c r="T3190">
        <f t="shared" si="249"/>
        <v>0</v>
      </c>
      <c r="U3190" t="str" cm="1">
        <f t="array" ref="U3190">_xlfn.IFS(D3190&lt;1000,"Less Than 1000",D3190&lt;=4999,"1000 to 4999",D3190&lt;=9999,"5000 to 9999",D3190&lt;=14999,"10000 to 14999",D3190&lt;=19999,"15000 to 19999",D3190&lt;=24999,"20000 to 24999",D3190&lt;=29999,"25000 to 29999",D3190&lt;=34999,"30000 to 34999",D3190&lt;=39999,"35000 to 39999",D3190&lt;44999,"40000 to 44999",D3190&lt;=44999,"40000 to 44999",D3190&lt;=49999,"45000 to 49999",D3190&gt;=50000,"50000 or More")</f>
        <v>Less Than 1000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7" t="s">
        <v>8220</v>
      </c>
      <c r="G3191" t="s">
        <v>8234</v>
      </c>
      <c r="H3191" t="s">
        <v>8254</v>
      </c>
      <c r="I3191">
        <v>1432455532</v>
      </c>
      <c r="J3191" s="10">
        <v>1429863532</v>
      </c>
      <c r="K3191" s="11">
        <f t="shared" si="245"/>
        <v>42118.346435185187</v>
      </c>
      <c r="L3191" t="b">
        <v>0</v>
      </c>
      <c r="M3191">
        <v>19</v>
      </c>
      <c r="N3191" t="b">
        <v>0</v>
      </c>
      <c r="O3191" t="s">
        <v>8290</v>
      </c>
      <c r="P3191" t="s">
        <v>8332</v>
      </c>
      <c r="Q3191">
        <f t="shared" si="246"/>
        <v>2015</v>
      </c>
      <c r="R3191">
        <f t="shared" si="247"/>
        <v>0</v>
      </c>
      <c r="S3191">
        <f t="shared" si="248"/>
        <v>1</v>
      </c>
      <c r="T3191">
        <f t="shared" si="249"/>
        <v>0</v>
      </c>
      <c r="U3191" t="str" cm="1">
        <f t="array" ref="U3191">_xlfn.IFS(D3191&lt;1000,"Less Than 1000",D3191&lt;=4999,"1000 to 4999",D3191&lt;=9999,"5000 to 9999",D3191&lt;=14999,"10000 to 14999",D3191&lt;=19999,"15000 to 19999",D3191&lt;=24999,"20000 to 24999",D3191&lt;=29999,"25000 to 29999",D3191&lt;=34999,"30000 to 34999",D3191&lt;=39999,"35000 to 39999",D3191&lt;44999,"40000 to 44999",D3191&lt;=44999,"40000 to 44999",D3191&lt;=49999,"45000 to 49999",D3191&gt;=50000,"50000 or More")</f>
        <v>50000 or More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7" t="s">
        <v>8220</v>
      </c>
      <c r="G3192" t="s">
        <v>8228</v>
      </c>
      <c r="H3192" t="s">
        <v>8250</v>
      </c>
      <c r="I3192">
        <v>1481258275</v>
      </c>
      <c r="J3192" s="10">
        <v>1478662675</v>
      </c>
      <c r="K3192" s="11">
        <f t="shared" si="245"/>
        <v>42683.151331018518</v>
      </c>
      <c r="L3192" t="b">
        <v>0</v>
      </c>
      <c r="M3192">
        <v>0</v>
      </c>
      <c r="N3192" t="b">
        <v>0</v>
      </c>
      <c r="O3192" t="s">
        <v>8290</v>
      </c>
      <c r="P3192" t="s">
        <v>8332</v>
      </c>
      <c r="Q3192">
        <f t="shared" si="246"/>
        <v>2016</v>
      </c>
      <c r="R3192">
        <f t="shared" si="247"/>
        <v>0</v>
      </c>
      <c r="S3192">
        <f t="shared" si="248"/>
        <v>1</v>
      </c>
      <c r="T3192">
        <f t="shared" si="249"/>
        <v>0</v>
      </c>
      <c r="U3192" t="str" cm="1">
        <f t="array" ref="U3192">_xlfn.IFS(D3192&lt;1000,"Less Than 1000",D3192&lt;=4999,"1000 to 4999",D3192&lt;=9999,"5000 to 9999",D3192&lt;=14999,"10000 to 14999",D3192&lt;=19999,"15000 to 19999",D3192&lt;=24999,"20000 to 24999",D3192&lt;=29999,"25000 to 29999",D3192&lt;=34999,"30000 to 34999",D3192&lt;=39999,"35000 to 39999",D3192&lt;44999,"40000 to 44999",D3192&lt;=44999,"40000 to 44999",D3192&lt;=49999,"45000 to 49999",D3192&gt;=50000,"50000 or More")</f>
        <v>1000 to 4999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7" t="s">
        <v>8220</v>
      </c>
      <c r="G3193" t="s">
        <v>8223</v>
      </c>
      <c r="H3193" t="s">
        <v>8245</v>
      </c>
      <c r="I3193">
        <v>1471370869</v>
      </c>
      <c r="J3193" s="10">
        <v>1466186869</v>
      </c>
      <c r="K3193" s="11">
        <f t="shared" si="245"/>
        <v>42538.755428240736</v>
      </c>
      <c r="L3193" t="b">
        <v>0</v>
      </c>
      <c r="M3193">
        <v>4</v>
      </c>
      <c r="N3193" t="b">
        <v>0</v>
      </c>
      <c r="O3193" t="s">
        <v>8290</v>
      </c>
      <c r="P3193" t="s">
        <v>8332</v>
      </c>
      <c r="Q3193">
        <f t="shared" si="246"/>
        <v>2016</v>
      </c>
      <c r="R3193">
        <f t="shared" si="247"/>
        <v>0</v>
      </c>
      <c r="S3193">
        <f t="shared" si="248"/>
        <v>1</v>
      </c>
      <c r="T3193">
        <f t="shared" si="249"/>
        <v>0</v>
      </c>
      <c r="U3193" t="str" cm="1">
        <f t="array" ref="U3193">_xlfn.IFS(D3193&lt;1000,"Less Than 1000",D3193&lt;=4999,"1000 to 4999",D3193&lt;=9999,"5000 to 9999",D3193&lt;=14999,"10000 to 14999",D3193&lt;=19999,"15000 to 19999",D3193&lt;=24999,"20000 to 24999",D3193&lt;=29999,"25000 to 29999",D3193&lt;=34999,"30000 to 34999",D3193&lt;=39999,"35000 to 39999",D3193&lt;44999,"40000 to 44999",D3193&lt;=44999,"40000 to 44999",D3193&lt;=49999,"45000 to 49999",D3193&gt;=50000,"50000 or More")</f>
        <v>1000 to 4999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7" t="s">
        <v>8220</v>
      </c>
      <c r="G3194" t="s">
        <v>8224</v>
      </c>
      <c r="H3194" t="s">
        <v>8246</v>
      </c>
      <c r="I3194">
        <v>1425160800</v>
      </c>
      <c r="J3194" s="10">
        <v>1421274859</v>
      </c>
      <c r="K3194" s="11">
        <f t="shared" si="245"/>
        <v>42018.94049768518</v>
      </c>
      <c r="L3194" t="b">
        <v>0</v>
      </c>
      <c r="M3194">
        <v>8</v>
      </c>
      <c r="N3194" t="b">
        <v>0</v>
      </c>
      <c r="O3194" t="s">
        <v>8290</v>
      </c>
      <c r="P3194" t="s">
        <v>8332</v>
      </c>
      <c r="Q3194">
        <f t="shared" si="246"/>
        <v>2015</v>
      </c>
      <c r="R3194">
        <f t="shared" si="247"/>
        <v>0</v>
      </c>
      <c r="S3194">
        <f t="shared" si="248"/>
        <v>1</v>
      </c>
      <c r="T3194">
        <f t="shared" si="249"/>
        <v>0</v>
      </c>
      <c r="U3194" t="str" cm="1">
        <f t="array" ref="U3194">_xlfn.IFS(D3194&lt;1000,"Less Than 1000",D3194&lt;=4999,"1000 to 4999",D3194&lt;=9999,"5000 to 9999",D3194&lt;=14999,"10000 to 14999",D3194&lt;=19999,"15000 to 19999",D3194&lt;=24999,"20000 to 24999",D3194&lt;=29999,"25000 to 29999",D3194&lt;=34999,"30000 to 34999",D3194&lt;=39999,"35000 to 39999",D3194&lt;44999,"40000 to 44999",D3194&lt;=44999,"40000 to 44999",D3194&lt;=49999,"45000 to 49999",D3194&gt;=50000,"50000 or More")</f>
        <v>10000 to 14999</v>
      </c>
    </row>
    <row r="3195" spans="1:21" ht="42.75" x14ac:dyDescent="0.45">
      <c r="A3195">
        <v>1218</v>
      </c>
      <c r="B3195" s="3" t="s">
        <v>1219</v>
      </c>
      <c r="C3195" s="3" t="s">
        <v>5328</v>
      </c>
      <c r="D3195" s="6">
        <v>9000</v>
      </c>
      <c r="E3195" s="8">
        <v>15505</v>
      </c>
      <c r="F3195" s="17" t="s">
        <v>8218</v>
      </c>
      <c r="G3195" t="s">
        <v>8223</v>
      </c>
      <c r="H3195" t="s">
        <v>8245</v>
      </c>
      <c r="I3195">
        <v>1446346800</v>
      </c>
      <c r="J3195" s="10">
        <v>1443714800</v>
      </c>
      <c r="K3195" s="11">
        <f t="shared" si="245"/>
        <v>42278.662037037036</v>
      </c>
      <c r="L3195" t="b">
        <v>0</v>
      </c>
      <c r="M3195">
        <v>89</v>
      </c>
      <c r="N3195" t="b">
        <v>1</v>
      </c>
      <c r="O3195" t="s">
        <v>8311</v>
      </c>
      <c r="P3195" t="s">
        <v>8312</v>
      </c>
      <c r="Q3195">
        <f t="shared" si="246"/>
        <v>2015</v>
      </c>
      <c r="R3195">
        <f t="shared" si="247"/>
        <v>1</v>
      </c>
      <c r="S3195">
        <f t="shared" si="248"/>
        <v>0</v>
      </c>
      <c r="T3195">
        <f t="shared" si="249"/>
        <v>0</v>
      </c>
      <c r="U3195" t="str" cm="1">
        <f t="array" ref="U3195">_xlfn.IFS(D3195&lt;1000,"Less Than 1000",D3195&lt;=4999,"1000 to 4999",D3195&lt;=9999,"5000 to 9999",D3195&lt;=14999,"10000 to 14999",D3195&lt;=19999,"15000 to 19999",D3195&lt;=24999,"20000 to 24999",D3195&lt;=29999,"25000 to 29999",D3195&lt;=34999,"30000 to 34999",D3195&lt;=39999,"35000 to 39999",D3195&lt;44999,"40000 to 44999",D3195&lt;=44999,"40000 to 44999",D3195&lt;=49999,"45000 to 49999",D3195&gt;=50000,"50000 or More")</f>
        <v>5000 to 9999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7" t="s">
        <v>8220</v>
      </c>
      <c r="G3196" t="s">
        <v>8223</v>
      </c>
      <c r="H3196" t="s">
        <v>8245</v>
      </c>
      <c r="I3196">
        <v>1437960598</v>
      </c>
      <c r="J3196" s="10">
        <v>1435368598</v>
      </c>
      <c r="K3196" s="11">
        <f t="shared" si="245"/>
        <v>42182.062476851846</v>
      </c>
      <c r="L3196" t="b">
        <v>0</v>
      </c>
      <c r="M3196">
        <v>0</v>
      </c>
      <c r="N3196" t="b">
        <v>0</v>
      </c>
      <c r="O3196" t="s">
        <v>8290</v>
      </c>
      <c r="P3196" t="s">
        <v>8332</v>
      </c>
      <c r="Q3196">
        <f t="shared" si="246"/>
        <v>2015</v>
      </c>
      <c r="R3196">
        <f t="shared" si="247"/>
        <v>0</v>
      </c>
      <c r="S3196">
        <f t="shared" si="248"/>
        <v>1</v>
      </c>
      <c r="T3196">
        <f t="shared" si="249"/>
        <v>0</v>
      </c>
      <c r="U3196" t="str" cm="1">
        <f t="array" ref="U3196">_xlfn.IFS(D3196&lt;1000,"Less Than 1000",D3196&lt;=4999,"1000 to 4999",D3196&lt;=9999,"5000 to 9999",D3196&lt;=14999,"10000 to 14999",D3196&lt;=19999,"15000 to 19999",D3196&lt;=24999,"20000 to 24999",D3196&lt;=29999,"25000 to 29999",D3196&lt;=34999,"30000 to 34999",D3196&lt;=39999,"35000 to 39999",D3196&lt;44999,"40000 to 44999",D3196&lt;=44999,"40000 to 44999",D3196&lt;=49999,"45000 to 49999",D3196&gt;=50000,"50000 or More")</f>
        <v>10000 to 14999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7" t="s">
        <v>8220</v>
      </c>
      <c r="G3197" t="s">
        <v>8223</v>
      </c>
      <c r="H3197" t="s">
        <v>8245</v>
      </c>
      <c r="I3197">
        <v>1423750542</v>
      </c>
      <c r="J3197" s="10">
        <v>1421158542</v>
      </c>
      <c r="K3197" s="11">
        <f t="shared" si="245"/>
        <v>42017.594236111108</v>
      </c>
      <c r="L3197" t="b">
        <v>0</v>
      </c>
      <c r="M3197">
        <v>39</v>
      </c>
      <c r="N3197" t="b">
        <v>0</v>
      </c>
      <c r="O3197" t="s">
        <v>8290</v>
      </c>
      <c r="P3197" t="s">
        <v>8332</v>
      </c>
      <c r="Q3197">
        <f t="shared" si="246"/>
        <v>2015</v>
      </c>
      <c r="R3197">
        <f t="shared" si="247"/>
        <v>0</v>
      </c>
      <c r="S3197">
        <f t="shared" si="248"/>
        <v>1</v>
      </c>
      <c r="T3197">
        <f t="shared" si="249"/>
        <v>0</v>
      </c>
      <c r="U3197" t="str" cm="1">
        <f t="array" ref="U3197">_xlfn.IFS(D3197&lt;1000,"Less Than 1000",D3197&lt;=4999,"1000 to 4999",D3197&lt;=9999,"5000 to 9999",D3197&lt;=14999,"10000 to 14999",D3197&lt;=19999,"15000 to 19999",D3197&lt;=24999,"20000 to 24999",D3197&lt;=29999,"25000 to 29999",D3197&lt;=34999,"30000 to 34999",D3197&lt;=39999,"35000 to 39999",D3197&lt;44999,"40000 to 44999",D3197&lt;=44999,"40000 to 44999",D3197&lt;=49999,"45000 to 49999",D3197&gt;=50000,"50000 or More")</f>
        <v>1000 to 4999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7" t="s">
        <v>8220</v>
      </c>
      <c r="G3198" t="s">
        <v>8223</v>
      </c>
      <c r="H3198" t="s">
        <v>8245</v>
      </c>
      <c r="I3198">
        <v>1438437600</v>
      </c>
      <c r="J3198" s="10">
        <v>1433254875</v>
      </c>
      <c r="K3198" s="11">
        <f t="shared" si="245"/>
        <v>42157.598090277781</v>
      </c>
      <c r="L3198" t="b">
        <v>0</v>
      </c>
      <c r="M3198">
        <v>6</v>
      </c>
      <c r="N3198" t="b">
        <v>0</v>
      </c>
      <c r="O3198" t="s">
        <v>8290</v>
      </c>
      <c r="P3198" t="s">
        <v>8332</v>
      </c>
      <c r="Q3198">
        <f t="shared" si="246"/>
        <v>2015</v>
      </c>
      <c r="R3198">
        <f t="shared" si="247"/>
        <v>0</v>
      </c>
      <c r="S3198">
        <f t="shared" si="248"/>
        <v>1</v>
      </c>
      <c r="T3198">
        <f t="shared" si="249"/>
        <v>0</v>
      </c>
      <c r="U3198" t="str" cm="1">
        <f t="array" ref="U3198">_xlfn.IFS(D3198&lt;1000,"Less Than 1000",D3198&lt;=4999,"1000 to 4999",D3198&lt;=9999,"5000 to 9999",D3198&lt;=14999,"10000 to 14999",D3198&lt;=19999,"15000 to 19999",D3198&lt;=24999,"20000 to 24999",D3198&lt;=29999,"25000 to 29999",D3198&lt;=34999,"30000 to 34999",D3198&lt;=39999,"35000 to 39999",D3198&lt;44999,"40000 to 44999",D3198&lt;=44999,"40000 to 44999",D3198&lt;=49999,"45000 to 49999",D3198&gt;=50000,"50000 or More")</f>
        <v>50000 or More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7" t="s">
        <v>8220</v>
      </c>
      <c r="G3199" t="s">
        <v>8233</v>
      </c>
      <c r="H3199" t="s">
        <v>8253</v>
      </c>
      <c r="I3199">
        <v>1423050618</v>
      </c>
      <c r="J3199" s="10">
        <v>1420458618</v>
      </c>
      <c r="K3199" s="11">
        <f t="shared" si="245"/>
        <v>42009.493263888886</v>
      </c>
      <c r="L3199" t="b">
        <v>0</v>
      </c>
      <c r="M3199">
        <v>4</v>
      </c>
      <c r="N3199" t="b">
        <v>0</v>
      </c>
      <c r="O3199" t="s">
        <v>8290</v>
      </c>
      <c r="P3199" t="s">
        <v>8332</v>
      </c>
      <c r="Q3199">
        <f t="shared" si="246"/>
        <v>2015</v>
      </c>
      <c r="R3199">
        <f t="shared" si="247"/>
        <v>0</v>
      </c>
      <c r="S3199">
        <f t="shared" si="248"/>
        <v>1</v>
      </c>
      <c r="T3199">
        <f t="shared" si="249"/>
        <v>0</v>
      </c>
      <c r="U3199" t="str" cm="1">
        <f t="array" ref="U3199">_xlfn.IFS(D3199&lt;1000,"Less Than 1000",D3199&lt;=4999,"1000 to 4999",D3199&lt;=9999,"5000 to 9999",D3199&lt;=14999,"10000 to 14999",D3199&lt;=19999,"15000 to 19999",D3199&lt;=24999,"20000 to 24999",D3199&lt;=29999,"25000 to 29999",D3199&lt;=34999,"30000 to 34999",D3199&lt;=39999,"35000 to 39999",D3199&lt;44999,"40000 to 44999",D3199&lt;=44999,"40000 to 44999",D3199&lt;=49999,"45000 to 49999",D3199&gt;=50000,"50000 or More")</f>
        <v>10000 to 14999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7" t="s">
        <v>8220</v>
      </c>
      <c r="G3200" t="s">
        <v>8231</v>
      </c>
      <c r="H3200" t="s">
        <v>8252</v>
      </c>
      <c r="I3200">
        <v>1424081477</v>
      </c>
      <c r="J3200" s="10">
        <v>1420798277</v>
      </c>
      <c r="K3200" s="11">
        <f t="shared" si="245"/>
        <v>42013.424502314811</v>
      </c>
      <c r="L3200" t="b">
        <v>0</v>
      </c>
      <c r="M3200">
        <v>3</v>
      </c>
      <c r="N3200" t="b">
        <v>0</v>
      </c>
      <c r="O3200" t="s">
        <v>8290</v>
      </c>
      <c r="P3200" t="s">
        <v>8332</v>
      </c>
      <c r="Q3200">
        <f t="shared" si="246"/>
        <v>2015</v>
      </c>
      <c r="R3200">
        <f t="shared" si="247"/>
        <v>0</v>
      </c>
      <c r="S3200">
        <f t="shared" si="248"/>
        <v>1</v>
      </c>
      <c r="T3200">
        <f t="shared" si="249"/>
        <v>0</v>
      </c>
      <c r="U3200" t="str" cm="1">
        <f t="array" ref="U3200">_xlfn.IFS(D3200&lt;1000,"Less Than 1000",D3200&lt;=4999,"1000 to 4999",D3200&lt;=9999,"5000 to 9999",D3200&lt;=14999,"10000 to 14999",D3200&lt;=19999,"15000 to 19999",D3200&lt;=24999,"20000 to 24999",D3200&lt;=29999,"25000 to 29999",D3200&lt;=34999,"30000 to 34999",D3200&lt;=39999,"35000 to 39999",D3200&lt;44999,"40000 to 44999",D3200&lt;=44999,"40000 to 44999",D3200&lt;=49999,"45000 to 49999",D3200&gt;=50000,"50000 or More")</f>
        <v>30000 to 34999</v>
      </c>
    </row>
    <row r="3201" spans="1:21" ht="28.5" x14ac:dyDescent="0.45">
      <c r="A3201">
        <v>1015</v>
      </c>
      <c r="B3201" s="3" t="s">
        <v>1016</v>
      </c>
      <c r="C3201" s="3" t="s">
        <v>5125</v>
      </c>
      <c r="D3201" s="6">
        <v>9000</v>
      </c>
      <c r="E3201" s="8">
        <v>240</v>
      </c>
      <c r="F3201" s="17" t="s">
        <v>8219</v>
      </c>
      <c r="G3201" t="s">
        <v>8239</v>
      </c>
      <c r="H3201" t="s">
        <v>8256</v>
      </c>
      <c r="I3201">
        <v>1448489095</v>
      </c>
      <c r="J3201" s="10">
        <v>1445893495</v>
      </c>
      <c r="K3201" s="11">
        <f t="shared" si="245"/>
        <v>42303.878414351857</v>
      </c>
      <c r="L3201" t="b">
        <v>0</v>
      </c>
      <c r="M3201">
        <v>6</v>
      </c>
      <c r="N3201" t="b">
        <v>0</v>
      </c>
      <c r="O3201" t="s">
        <v>8292</v>
      </c>
      <c r="P3201" t="s">
        <v>8294</v>
      </c>
      <c r="Q3201">
        <f t="shared" si="246"/>
        <v>2015</v>
      </c>
      <c r="R3201">
        <f t="shared" si="247"/>
        <v>0</v>
      </c>
      <c r="S3201">
        <f t="shared" si="248"/>
        <v>0</v>
      </c>
      <c r="T3201">
        <f t="shared" si="249"/>
        <v>1</v>
      </c>
      <c r="U3201" t="str" cm="1">
        <f t="array" ref="U3201">_xlfn.IFS(D3201&lt;1000,"Less Than 1000",D3201&lt;=4999,"1000 to 4999",D3201&lt;=9999,"5000 to 9999",D3201&lt;=14999,"10000 to 14999",D3201&lt;=19999,"15000 to 19999",D3201&lt;=24999,"20000 to 24999",D3201&lt;=29999,"25000 to 29999",D3201&lt;=34999,"30000 to 34999",D3201&lt;=39999,"35000 to 39999",D3201&lt;44999,"40000 to 44999",D3201&lt;=44999,"40000 to 44999",D3201&lt;=49999,"45000 to 49999",D3201&gt;=50000,"50000 or More")</f>
        <v>5000 to 9999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7" t="s">
        <v>8220</v>
      </c>
      <c r="G3202" t="s">
        <v>8223</v>
      </c>
      <c r="H3202" t="s">
        <v>8245</v>
      </c>
      <c r="I3202">
        <v>1461994440</v>
      </c>
      <c r="J3202" s="10">
        <v>1459410101</v>
      </c>
      <c r="K3202" s="11">
        <f t="shared" ref="K3202:K3265" si="250">(((J3202/60)/60)/24)+DATE(1970,1,1)</f>
        <v>42460.320613425924</v>
      </c>
      <c r="L3202" t="b">
        <v>0</v>
      </c>
      <c r="M3202">
        <v>1</v>
      </c>
      <c r="N3202" t="b">
        <v>0</v>
      </c>
      <c r="O3202" t="s">
        <v>8290</v>
      </c>
      <c r="P3202" t="s">
        <v>8332</v>
      </c>
      <c r="Q3202">
        <f t="shared" ref="Q3202:Q3265" si="251">YEAR(K3202)</f>
        <v>2016</v>
      </c>
      <c r="R3202">
        <f t="shared" ref="R3202:R3265" si="252">COUNTIF(F3202,"=successful")</f>
        <v>0</v>
      </c>
      <c r="S3202">
        <f t="shared" ref="S3202:S3265" si="253">COUNTIF(F3202,"=failed")</f>
        <v>1</v>
      </c>
      <c r="T3202">
        <f t="shared" ref="T3202:T3265" si="254">COUNTIF(F3202,"=canceled")</f>
        <v>0</v>
      </c>
      <c r="U3202" t="str" cm="1">
        <f t="array" ref="U3202">_xlfn.IFS(D3202&lt;1000,"Less Than 1000",D3202&lt;=4999,"1000 to 4999",D3202&lt;=9999,"5000 to 9999",D3202&lt;=14999,"10000 to 14999",D3202&lt;=19999,"15000 to 19999",D3202&lt;=24999,"20000 to 24999",D3202&lt;=29999,"25000 to 29999",D3202&lt;=34999,"30000 to 34999",D3202&lt;=39999,"35000 to 39999",D3202&lt;44999,"40000 to 44999",D3202&lt;=44999,"40000 to 44999",D3202&lt;=49999,"45000 to 49999",D3202&gt;=50000,"50000 or More")</f>
        <v>50000 or More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7" t="s">
        <v>8220</v>
      </c>
      <c r="G3203" t="s">
        <v>8224</v>
      </c>
      <c r="H3203" t="s">
        <v>8246</v>
      </c>
      <c r="I3203">
        <v>1409509477</v>
      </c>
      <c r="J3203" s="10">
        <v>1407695077</v>
      </c>
      <c r="K3203" s="11">
        <f t="shared" si="250"/>
        <v>41861.767094907409</v>
      </c>
      <c r="L3203" t="b">
        <v>0</v>
      </c>
      <c r="M3203">
        <v>2</v>
      </c>
      <c r="N3203" t="b">
        <v>0</v>
      </c>
      <c r="O3203" t="s">
        <v>8290</v>
      </c>
      <c r="P3203" t="s">
        <v>8332</v>
      </c>
      <c r="Q3203">
        <f t="shared" si="251"/>
        <v>2014</v>
      </c>
      <c r="R3203">
        <f t="shared" si="252"/>
        <v>0</v>
      </c>
      <c r="S3203">
        <f t="shared" si="253"/>
        <v>1</v>
      </c>
      <c r="T3203">
        <f t="shared" si="254"/>
        <v>0</v>
      </c>
      <c r="U3203" t="str" cm="1">
        <f t="array" ref="U3203">_xlfn.IFS(D3203&lt;1000,"Less Than 1000",D3203&lt;=4999,"1000 to 4999",D3203&lt;=9999,"5000 to 9999",D3203&lt;=14999,"10000 to 14999",D3203&lt;=19999,"15000 to 19999",D3203&lt;=24999,"20000 to 24999",D3203&lt;=29999,"25000 to 29999",D3203&lt;=34999,"30000 to 34999",D3203&lt;=39999,"35000 to 39999",D3203&lt;44999,"40000 to 44999",D3203&lt;=44999,"40000 to 44999",D3203&lt;=49999,"45000 to 49999",D3203&gt;=50000,"50000 or More")</f>
        <v>1000 to 4999</v>
      </c>
    </row>
    <row r="3204" spans="1:21" ht="42.75" x14ac:dyDescent="0.45">
      <c r="A3204">
        <v>1573</v>
      </c>
      <c r="B3204" s="3" t="s">
        <v>1574</v>
      </c>
      <c r="C3204" s="3" t="s">
        <v>5683</v>
      </c>
      <c r="D3204" s="6">
        <v>9000</v>
      </c>
      <c r="E3204" s="8">
        <v>223</v>
      </c>
      <c r="F3204" s="17" t="s">
        <v>8219</v>
      </c>
      <c r="G3204" t="s">
        <v>8228</v>
      </c>
      <c r="H3204" t="s">
        <v>8250</v>
      </c>
      <c r="I3204">
        <v>1491019140</v>
      </c>
      <c r="J3204" s="10">
        <v>1487548802</v>
      </c>
      <c r="K3204" s="11">
        <f t="shared" si="250"/>
        <v>42786.000023148154</v>
      </c>
      <c r="L3204" t="b">
        <v>0</v>
      </c>
      <c r="M3204">
        <v>3</v>
      </c>
      <c r="N3204" t="b">
        <v>0</v>
      </c>
      <c r="O3204" t="s">
        <v>8295</v>
      </c>
      <c r="P3204" t="s">
        <v>8317</v>
      </c>
      <c r="Q3204">
        <f t="shared" si="251"/>
        <v>2017</v>
      </c>
      <c r="R3204">
        <f t="shared" si="252"/>
        <v>0</v>
      </c>
      <c r="S3204">
        <f t="shared" si="253"/>
        <v>0</v>
      </c>
      <c r="T3204">
        <f t="shared" si="254"/>
        <v>1</v>
      </c>
      <c r="U3204" t="str" cm="1">
        <f t="array" ref="U3204">_xlfn.IFS(D3204&lt;1000,"Less Than 1000",D3204&lt;=4999,"1000 to 4999",D3204&lt;=9999,"5000 to 9999",D3204&lt;=14999,"10000 to 14999",D3204&lt;=19999,"15000 to 19999",D3204&lt;=24999,"20000 to 24999",D3204&lt;=29999,"25000 to 29999",D3204&lt;=34999,"30000 to 34999",D3204&lt;=39999,"35000 to 39999",D3204&lt;44999,"40000 to 44999",D3204&lt;=44999,"40000 to 44999",D3204&lt;=49999,"45000 to 49999",D3204&gt;=50000,"50000 or More")</f>
        <v>5000 to 9999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7" t="s">
        <v>8220</v>
      </c>
      <c r="G3205" t="s">
        <v>8223</v>
      </c>
      <c r="H3205" t="s">
        <v>8245</v>
      </c>
      <c r="I3205">
        <v>1443224622</v>
      </c>
      <c r="J3205" s="10">
        <v>1440632622</v>
      </c>
      <c r="K3205" s="11">
        <f t="shared" si="250"/>
        <v>42242.988680555558</v>
      </c>
      <c r="L3205" t="b">
        <v>0</v>
      </c>
      <c r="M3205">
        <v>6</v>
      </c>
      <c r="N3205" t="b">
        <v>0</v>
      </c>
      <c r="O3205" t="s">
        <v>8290</v>
      </c>
      <c r="P3205" t="s">
        <v>8332</v>
      </c>
      <c r="Q3205">
        <f t="shared" si="251"/>
        <v>2015</v>
      </c>
      <c r="R3205">
        <f t="shared" si="252"/>
        <v>0</v>
      </c>
      <c r="S3205">
        <f t="shared" si="253"/>
        <v>1</v>
      </c>
      <c r="T3205">
        <f t="shared" si="254"/>
        <v>0</v>
      </c>
      <c r="U3205" t="str" cm="1">
        <f t="array" ref="U3205">_xlfn.IFS(D3205&lt;1000,"Less Than 1000",D3205&lt;=4999,"1000 to 4999",D3205&lt;=9999,"5000 to 9999",D3205&lt;=14999,"10000 to 14999",D3205&lt;=19999,"15000 to 19999",D3205&lt;=24999,"20000 to 24999",D3205&lt;=29999,"25000 to 29999",D3205&lt;=34999,"30000 to 34999",D3205&lt;=39999,"35000 to 39999",D3205&lt;44999,"40000 to 44999",D3205&lt;=44999,"40000 to 44999",D3205&lt;=49999,"45000 to 49999",D3205&gt;=50000,"50000 or More")</f>
        <v>1000 to 4999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7" t="s">
        <v>8220</v>
      </c>
      <c r="G3206" t="s">
        <v>8223</v>
      </c>
      <c r="H3206" t="s">
        <v>8245</v>
      </c>
      <c r="I3206">
        <v>1437149640</v>
      </c>
      <c r="J3206" s="10">
        <v>1434558479</v>
      </c>
      <c r="K3206" s="11">
        <f t="shared" si="250"/>
        <v>42172.686099537037</v>
      </c>
      <c r="L3206" t="b">
        <v>0</v>
      </c>
      <c r="M3206">
        <v>0</v>
      </c>
      <c r="N3206" t="b">
        <v>0</v>
      </c>
      <c r="O3206" t="s">
        <v>8290</v>
      </c>
      <c r="P3206" t="s">
        <v>8332</v>
      </c>
      <c r="Q3206">
        <f t="shared" si="251"/>
        <v>2015</v>
      </c>
      <c r="R3206">
        <f t="shared" si="252"/>
        <v>0</v>
      </c>
      <c r="S3206">
        <f t="shared" si="253"/>
        <v>1</v>
      </c>
      <c r="T3206">
        <f t="shared" si="254"/>
        <v>0</v>
      </c>
      <c r="U3206" t="str" cm="1">
        <f t="array" ref="U3206">_xlfn.IFS(D3206&lt;1000,"Less Than 1000",D3206&lt;=4999,"1000 to 4999",D3206&lt;=9999,"5000 to 9999",D3206&lt;=14999,"10000 to 14999",D3206&lt;=19999,"15000 to 19999",D3206&lt;=24999,"20000 to 24999",D3206&lt;=29999,"25000 to 29999",D3206&lt;=34999,"30000 to 34999",D3206&lt;=39999,"35000 to 39999",D3206&lt;44999,"40000 to 44999",D3206&lt;=44999,"40000 to 44999",D3206&lt;=49999,"45000 to 49999",D3206&gt;=50000,"50000 or More")</f>
        <v>Less Than 1000</v>
      </c>
    </row>
    <row r="3207" spans="1:21" ht="42.75" x14ac:dyDescent="0.45">
      <c r="A3207">
        <v>1399</v>
      </c>
      <c r="B3207" s="3" t="s">
        <v>1400</v>
      </c>
      <c r="C3207" s="3" t="s">
        <v>5509</v>
      </c>
      <c r="D3207" s="6">
        <v>9000</v>
      </c>
      <c r="E3207" s="8">
        <v>11353</v>
      </c>
      <c r="F3207" s="17" t="s">
        <v>8218</v>
      </c>
      <c r="G3207" t="s">
        <v>8223</v>
      </c>
      <c r="H3207" t="s">
        <v>8245</v>
      </c>
      <c r="I3207">
        <v>1412640373</v>
      </c>
      <c r="J3207" s="10">
        <v>1410048373</v>
      </c>
      <c r="K3207" s="11">
        <f t="shared" si="250"/>
        <v>41889.004317129627</v>
      </c>
      <c r="L3207" t="b">
        <v>0</v>
      </c>
      <c r="M3207">
        <v>184</v>
      </c>
      <c r="N3207" t="b">
        <v>1</v>
      </c>
      <c r="O3207" t="s">
        <v>8298</v>
      </c>
      <c r="P3207" t="s">
        <v>8299</v>
      </c>
      <c r="Q3207">
        <f t="shared" si="251"/>
        <v>2014</v>
      </c>
      <c r="R3207">
        <f t="shared" si="252"/>
        <v>1</v>
      </c>
      <c r="S3207">
        <f t="shared" si="253"/>
        <v>0</v>
      </c>
      <c r="T3207">
        <f t="shared" si="254"/>
        <v>0</v>
      </c>
      <c r="U3207" t="str" cm="1">
        <f t="array" ref="U3207">_xlfn.IFS(D3207&lt;1000,"Less Than 1000",D3207&lt;=4999,"1000 to 4999",D3207&lt;=9999,"5000 to 9999",D3207&lt;=14999,"10000 to 14999",D3207&lt;=19999,"15000 to 19999",D3207&lt;=24999,"20000 to 24999",D3207&lt;=29999,"25000 to 29999",D3207&lt;=34999,"30000 to 34999",D3207&lt;=39999,"35000 to 39999",D3207&lt;44999,"40000 to 44999",D3207&lt;=44999,"40000 to 44999",D3207&lt;=49999,"45000 to 49999",D3207&gt;=50000,"50000 or More")</f>
        <v>5000 to 9999</v>
      </c>
    </row>
    <row r="3208" spans="1:21" ht="42.75" x14ac:dyDescent="0.45">
      <c r="A3208">
        <v>1519</v>
      </c>
      <c r="B3208" s="3" t="s">
        <v>1520</v>
      </c>
      <c r="C3208" s="3" t="s">
        <v>5629</v>
      </c>
      <c r="D3208" s="6">
        <v>9000</v>
      </c>
      <c r="E3208" s="8">
        <v>9302.75</v>
      </c>
      <c r="F3208" s="17" t="s">
        <v>8218</v>
      </c>
      <c r="G3208" t="s">
        <v>8223</v>
      </c>
      <c r="H3208" t="s">
        <v>8245</v>
      </c>
      <c r="I3208">
        <v>1403301540</v>
      </c>
      <c r="J3208" s="10">
        <v>1400867283</v>
      </c>
      <c r="K3208" s="11">
        <f t="shared" si="250"/>
        <v>41782.741701388892</v>
      </c>
      <c r="L3208" t="b">
        <v>1</v>
      </c>
      <c r="M3208">
        <v>145</v>
      </c>
      <c r="N3208" t="b">
        <v>1</v>
      </c>
      <c r="O3208" t="s">
        <v>8311</v>
      </c>
      <c r="P3208" t="s">
        <v>8312</v>
      </c>
      <c r="Q3208">
        <f t="shared" si="251"/>
        <v>2014</v>
      </c>
      <c r="R3208">
        <f t="shared" si="252"/>
        <v>1</v>
      </c>
      <c r="S3208">
        <f t="shared" si="253"/>
        <v>0</v>
      </c>
      <c r="T3208">
        <f t="shared" si="254"/>
        <v>0</v>
      </c>
      <c r="U3208" t="str" cm="1">
        <f t="array" ref="U3208">_xlfn.IFS(D3208&lt;1000,"Less Than 1000",D3208&lt;=4999,"1000 to 4999",D3208&lt;=9999,"5000 to 9999",D3208&lt;=14999,"10000 to 14999",D3208&lt;=19999,"15000 to 19999",D3208&lt;=24999,"20000 to 24999",D3208&lt;=29999,"25000 to 29999",D3208&lt;=34999,"30000 to 34999",D3208&lt;=39999,"35000 to 39999",D3208&lt;44999,"40000 to 44999",D3208&lt;=44999,"40000 to 44999",D3208&lt;=49999,"45000 to 49999",D3208&gt;=50000,"50000 or More")</f>
        <v>5000 to 9999</v>
      </c>
    </row>
    <row r="3209" spans="1:21" ht="42.75" x14ac:dyDescent="0.45">
      <c r="A3209">
        <v>1747</v>
      </c>
      <c r="B3209" s="3" t="s">
        <v>1748</v>
      </c>
      <c r="C3209" s="3" t="s">
        <v>5857</v>
      </c>
      <c r="D3209" s="6">
        <v>9000</v>
      </c>
      <c r="E3209" s="8">
        <v>9446</v>
      </c>
      <c r="F3209" s="17" t="s">
        <v>8218</v>
      </c>
      <c r="G3209" t="s">
        <v>8224</v>
      </c>
      <c r="H3209" t="s">
        <v>8246</v>
      </c>
      <c r="I3209">
        <v>1447426800</v>
      </c>
      <c r="J3209" s="10">
        <v>1444904830</v>
      </c>
      <c r="K3209" s="11">
        <f t="shared" si="250"/>
        <v>42292.435532407413</v>
      </c>
      <c r="L3209" t="b">
        <v>0</v>
      </c>
      <c r="M3209">
        <v>159</v>
      </c>
      <c r="N3209" t="b">
        <v>1</v>
      </c>
      <c r="O3209" t="s">
        <v>8311</v>
      </c>
      <c r="P3209" t="s">
        <v>8312</v>
      </c>
      <c r="Q3209">
        <f t="shared" si="251"/>
        <v>2015</v>
      </c>
      <c r="R3209">
        <f t="shared" si="252"/>
        <v>1</v>
      </c>
      <c r="S3209">
        <f t="shared" si="253"/>
        <v>0</v>
      </c>
      <c r="T3209">
        <f t="shared" si="254"/>
        <v>0</v>
      </c>
      <c r="U3209" t="str" cm="1">
        <f t="array" ref="U3209">_xlfn.IFS(D3209&lt;1000,"Less Than 1000",D3209&lt;=4999,"1000 to 4999",D3209&lt;=9999,"5000 to 9999",D3209&lt;=14999,"10000 to 14999",D3209&lt;=19999,"15000 to 19999",D3209&lt;=24999,"20000 to 24999",D3209&lt;=29999,"25000 to 29999",D3209&lt;=34999,"30000 to 34999",D3209&lt;=39999,"35000 to 39999",D3209&lt;44999,"40000 to 44999",D3209&lt;=44999,"40000 to 44999",D3209&lt;=49999,"45000 to 49999",D3209&gt;=50000,"50000 or More")</f>
        <v>5000 to 9999</v>
      </c>
    </row>
    <row r="3210" spans="1:21" ht="42.75" x14ac:dyDescent="0.45">
      <c r="A3210">
        <v>1794</v>
      </c>
      <c r="B3210" s="3" t="s">
        <v>1795</v>
      </c>
      <c r="C3210" s="3" t="s">
        <v>5904</v>
      </c>
      <c r="D3210" s="6">
        <v>9000</v>
      </c>
      <c r="E3210" s="8">
        <v>997</v>
      </c>
      <c r="F3210" s="17" t="s">
        <v>8220</v>
      </c>
      <c r="G3210" t="s">
        <v>8223</v>
      </c>
      <c r="H3210" t="s">
        <v>8245</v>
      </c>
      <c r="I3210">
        <v>1423660422</v>
      </c>
      <c r="J3210" s="10">
        <v>1420636422</v>
      </c>
      <c r="K3210" s="11">
        <f t="shared" si="250"/>
        <v>42011.551180555558</v>
      </c>
      <c r="L3210" t="b">
        <v>1</v>
      </c>
      <c r="M3210">
        <v>18</v>
      </c>
      <c r="N3210" t="b">
        <v>0</v>
      </c>
      <c r="O3210" t="s">
        <v>8311</v>
      </c>
      <c r="P3210" t="s">
        <v>8312</v>
      </c>
      <c r="Q3210">
        <f t="shared" si="251"/>
        <v>2015</v>
      </c>
      <c r="R3210">
        <f t="shared" si="252"/>
        <v>0</v>
      </c>
      <c r="S3210">
        <f t="shared" si="253"/>
        <v>1</v>
      </c>
      <c r="T3210">
        <f t="shared" si="254"/>
        <v>0</v>
      </c>
      <c r="U3210" t="str" cm="1">
        <f t="array" ref="U3210">_xlfn.IFS(D3210&lt;1000,"Less Than 1000",D3210&lt;=4999,"1000 to 4999",D3210&lt;=9999,"5000 to 9999",D3210&lt;=14999,"10000 to 14999",D3210&lt;=19999,"15000 to 19999",D3210&lt;=24999,"20000 to 24999",D3210&lt;=29999,"25000 to 29999",D3210&lt;=34999,"30000 to 34999",D3210&lt;=39999,"35000 to 39999",D3210&lt;44999,"40000 to 44999",D3210&lt;=44999,"40000 to 44999",D3210&lt;=49999,"45000 to 49999",D3210&gt;=50000,"50000 or More")</f>
        <v>5000 to 9999</v>
      </c>
    </row>
    <row r="3211" spans="1:21" ht="42.75" x14ac:dyDescent="0.45">
      <c r="A3211">
        <v>1850</v>
      </c>
      <c r="B3211" s="3" t="s">
        <v>1851</v>
      </c>
      <c r="C3211" s="3" t="s">
        <v>5960</v>
      </c>
      <c r="D3211" s="6">
        <v>9000</v>
      </c>
      <c r="E3211" s="8">
        <v>9137</v>
      </c>
      <c r="F3211" s="17" t="s">
        <v>8218</v>
      </c>
      <c r="G3211" t="s">
        <v>8223</v>
      </c>
      <c r="H3211" t="s">
        <v>8245</v>
      </c>
      <c r="I3211">
        <v>1405033300</v>
      </c>
      <c r="J3211" s="10">
        <v>1402441300</v>
      </c>
      <c r="K3211" s="11">
        <f t="shared" si="250"/>
        <v>41800.959490740745</v>
      </c>
      <c r="L3211" t="b">
        <v>0</v>
      </c>
      <c r="M3211">
        <v>179</v>
      </c>
      <c r="N3211" t="b">
        <v>1</v>
      </c>
      <c r="O3211" t="s">
        <v>8298</v>
      </c>
      <c r="P3211" t="s">
        <v>8299</v>
      </c>
      <c r="Q3211">
        <f t="shared" si="251"/>
        <v>2014</v>
      </c>
      <c r="R3211">
        <f t="shared" si="252"/>
        <v>1</v>
      </c>
      <c r="S3211">
        <f t="shared" si="253"/>
        <v>0</v>
      </c>
      <c r="T3211">
        <f t="shared" si="254"/>
        <v>0</v>
      </c>
      <c r="U3211" t="str" cm="1">
        <f t="array" ref="U3211">_xlfn.IFS(D3211&lt;1000,"Less Than 1000",D3211&lt;=4999,"1000 to 4999",D3211&lt;=9999,"5000 to 9999",D3211&lt;=14999,"10000 to 14999",D3211&lt;=19999,"15000 to 19999",D3211&lt;=24999,"20000 to 24999",D3211&lt;=29999,"25000 to 29999",D3211&lt;=34999,"30000 to 34999",D3211&lt;=39999,"35000 to 39999",D3211&lt;44999,"40000 to 44999",D3211&lt;=44999,"40000 to 44999",D3211&lt;=49999,"45000 to 49999",D3211&gt;=50000,"50000 or More")</f>
        <v>5000 to 9999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7" t="s">
        <v>8218</v>
      </c>
      <c r="G3212" t="s">
        <v>8223</v>
      </c>
      <c r="H3212" t="s">
        <v>8245</v>
      </c>
      <c r="I3212">
        <v>1338523140</v>
      </c>
      <c r="J3212" s="10">
        <v>1334442519</v>
      </c>
      <c r="K3212" s="11">
        <f t="shared" si="250"/>
        <v>41013.936562499999</v>
      </c>
      <c r="L3212" t="b">
        <v>1</v>
      </c>
      <c r="M3212">
        <v>60</v>
      </c>
      <c r="N3212" t="b">
        <v>1</v>
      </c>
      <c r="O3212" t="s">
        <v>8290</v>
      </c>
      <c r="P3212" t="s">
        <v>8291</v>
      </c>
      <c r="Q3212">
        <f t="shared" si="251"/>
        <v>2012</v>
      </c>
      <c r="R3212">
        <f t="shared" si="252"/>
        <v>1</v>
      </c>
      <c r="S3212">
        <f t="shared" si="253"/>
        <v>0</v>
      </c>
      <c r="T3212">
        <f t="shared" si="254"/>
        <v>0</v>
      </c>
      <c r="U3212" t="str" cm="1">
        <f t="array" ref="U3212">_xlfn.IFS(D3212&lt;1000,"Less Than 1000",D3212&lt;=4999,"1000 to 4999",D3212&lt;=9999,"5000 to 9999",D3212&lt;=14999,"10000 to 14999",D3212&lt;=19999,"15000 to 19999",D3212&lt;=24999,"20000 to 24999",D3212&lt;=29999,"25000 to 29999",D3212&lt;=34999,"30000 to 34999",D3212&lt;=39999,"35000 to 39999",D3212&lt;44999,"40000 to 44999",D3212&lt;=44999,"40000 to 44999",D3212&lt;=49999,"45000 to 49999",D3212&gt;=50000,"50000 or More")</f>
        <v>1000 to 4999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7" t="s">
        <v>8218</v>
      </c>
      <c r="G3213" t="s">
        <v>8223</v>
      </c>
      <c r="H3213" t="s">
        <v>8245</v>
      </c>
      <c r="I3213">
        <v>1408068000</v>
      </c>
      <c r="J3213" s="10">
        <v>1405346680</v>
      </c>
      <c r="K3213" s="11">
        <f t="shared" si="250"/>
        <v>41834.586574074077</v>
      </c>
      <c r="L3213" t="b">
        <v>1</v>
      </c>
      <c r="M3213">
        <v>322</v>
      </c>
      <c r="N3213" t="b">
        <v>1</v>
      </c>
      <c r="O3213" t="s">
        <v>8290</v>
      </c>
      <c r="P3213" t="s">
        <v>8291</v>
      </c>
      <c r="Q3213">
        <f t="shared" si="251"/>
        <v>2014</v>
      </c>
      <c r="R3213">
        <f t="shared" si="252"/>
        <v>1</v>
      </c>
      <c r="S3213">
        <f t="shared" si="253"/>
        <v>0</v>
      </c>
      <c r="T3213">
        <f t="shared" si="254"/>
        <v>0</v>
      </c>
      <c r="U3213" t="str" cm="1">
        <f t="array" ref="U3213">_xlfn.IFS(D3213&lt;1000,"Less Than 1000",D3213&lt;=4999,"1000 to 4999",D3213&lt;=9999,"5000 to 9999",D3213&lt;=14999,"10000 to 14999",D3213&lt;=19999,"15000 to 19999",D3213&lt;=24999,"20000 to 24999",D3213&lt;=29999,"25000 to 29999",D3213&lt;=34999,"30000 to 34999",D3213&lt;=39999,"35000 to 39999",D3213&lt;44999,"40000 to 44999",D3213&lt;=44999,"40000 to 44999",D3213&lt;=49999,"45000 to 49999",D3213&gt;=50000,"50000 or More")</f>
        <v>20000 to 24999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7" t="s">
        <v>8218</v>
      </c>
      <c r="G3214" t="s">
        <v>8223</v>
      </c>
      <c r="H3214" t="s">
        <v>8245</v>
      </c>
      <c r="I3214">
        <v>1407524751</v>
      </c>
      <c r="J3214" s="10">
        <v>1404932751</v>
      </c>
      <c r="K3214" s="11">
        <f t="shared" si="250"/>
        <v>41829.795729166668</v>
      </c>
      <c r="L3214" t="b">
        <v>1</v>
      </c>
      <c r="M3214">
        <v>94</v>
      </c>
      <c r="N3214" t="b">
        <v>1</v>
      </c>
      <c r="O3214" t="s">
        <v>8290</v>
      </c>
      <c r="P3214" t="s">
        <v>8291</v>
      </c>
      <c r="Q3214">
        <f t="shared" si="251"/>
        <v>2014</v>
      </c>
      <c r="R3214">
        <f t="shared" si="252"/>
        <v>1</v>
      </c>
      <c r="S3214">
        <f t="shared" si="253"/>
        <v>0</v>
      </c>
      <c r="T3214">
        <f t="shared" si="254"/>
        <v>0</v>
      </c>
      <c r="U3214" t="str" cm="1">
        <f t="array" ref="U3214">_xlfn.IFS(D3214&lt;1000,"Less Than 1000",D3214&lt;=4999,"1000 to 4999",D3214&lt;=9999,"5000 to 9999",D3214&lt;=14999,"10000 to 14999",D3214&lt;=19999,"15000 to 19999",D3214&lt;=24999,"20000 to 24999",D3214&lt;=29999,"25000 to 29999",D3214&lt;=34999,"30000 to 34999",D3214&lt;=39999,"35000 to 39999",D3214&lt;44999,"40000 to 44999",D3214&lt;=44999,"40000 to 44999",D3214&lt;=49999,"45000 to 49999",D3214&gt;=50000,"50000 or More")</f>
        <v>1000 to 4999</v>
      </c>
    </row>
    <row r="3215" spans="1:21" ht="28.5" x14ac:dyDescent="0.45">
      <c r="A3215">
        <v>2199</v>
      </c>
      <c r="B3215" s="3" t="s">
        <v>2200</v>
      </c>
      <c r="C3215" s="3" t="s">
        <v>6309</v>
      </c>
      <c r="D3215" s="6">
        <v>9000</v>
      </c>
      <c r="E3215" s="8">
        <v>13228</v>
      </c>
      <c r="F3215" s="17" t="s">
        <v>8218</v>
      </c>
      <c r="G3215" t="s">
        <v>8240</v>
      </c>
      <c r="H3215" t="s">
        <v>8248</v>
      </c>
      <c r="I3215">
        <v>1444903198</v>
      </c>
      <c r="J3215" s="10">
        <v>1442311198</v>
      </c>
      <c r="K3215" s="11">
        <f t="shared" si="250"/>
        <v>42262.416643518518</v>
      </c>
      <c r="L3215" t="b">
        <v>1</v>
      </c>
      <c r="M3215">
        <v>251</v>
      </c>
      <c r="N3215" t="b">
        <v>1</v>
      </c>
      <c r="O3215" t="s">
        <v>8306</v>
      </c>
      <c r="P3215" t="s">
        <v>8324</v>
      </c>
      <c r="Q3215">
        <f t="shared" si="251"/>
        <v>2015</v>
      </c>
      <c r="R3215">
        <f t="shared" si="252"/>
        <v>1</v>
      </c>
      <c r="S3215">
        <f t="shared" si="253"/>
        <v>0</v>
      </c>
      <c r="T3215">
        <f t="shared" si="254"/>
        <v>0</v>
      </c>
      <c r="U3215" t="str" cm="1">
        <f t="array" ref="U3215">_xlfn.IFS(D3215&lt;1000,"Less Than 1000",D3215&lt;=4999,"1000 to 4999",D3215&lt;=9999,"5000 to 9999",D3215&lt;=14999,"10000 to 14999",D3215&lt;=19999,"15000 to 19999",D3215&lt;=24999,"20000 to 24999",D3215&lt;=29999,"25000 to 29999",D3215&lt;=34999,"30000 to 34999",D3215&lt;=39999,"35000 to 39999",D3215&lt;44999,"40000 to 44999",D3215&lt;=44999,"40000 to 44999",D3215&lt;=49999,"45000 to 49999",D3215&gt;=50000,"50000 or More")</f>
        <v>5000 to 9999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7" t="s">
        <v>8218</v>
      </c>
      <c r="G3216" t="s">
        <v>8224</v>
      </c>
      <c r="H3216" t="s">
        <v>8246</v>
      </c>
      <c r="I3216">
        <v>1452038100</v>
      </c>
      <c r="J3216" s="10">
        <v>1448823673</v>
      </c>
      <c r="K3216" s="11">
        <f t="shared" si="250"/>
        <v>42337.792511574073</v>
      </c>
      <c r="L3216" t="b">
        <v>1</v>
      </c>
      <c r="M3216">
        <v>115</v>
      </c>
      <c r="N3216" t="b">
        <v>1</v>
      </c>
      <c r="O3216" t="s">
        <v>8290</v>
      </c>
      <c r="P3216" t="s">
        <v>8291</v>
      </c>
      <c r="Q3216">
        <f t="shared" si="251"/>
        <v>2015</v>
      </c>
      <c r="R3216">
        <f t="shared" si="252"/>
        <v>1</v>
      </c>
      <c r="S3216">
        <f t="shared" si="253"/>
        <v>0</v>
      </c>
      <c r="T3216">
        <f t="shared" si="254"/>
        <v>0</v>
      </c>
      <c r="U3216" t="str" cm="1">
        <f t="array" ref="U3216">_xlfn.IFS(D3216&lt;1000,"Less Than 1000",D3216&lt;=4999,"1000 to 4999",D3216&lt;=9999,"5000 to 9999",D3216&lt;=14999,"10000 to 14999",D3216&lt;=19999,"15000 to 19999",D3216&lt;=24999,"20000 to 24999",D3216&lt;=29999,"25000 to 29999",D3216&lt;=34999,"30000 to 34999",D3216&lt;=39999,"35000 to 39999",D3216&lt;44999,"40000 to 44999",D3216&lt;=44999,"40000 to 44999",D3216&lt;=49999,"45000 to 49999",D3216&gt;=50000,"50000 or More")</f>
        <v>10000 to 14999</v>
      </c>
    </row>
    <row r="3217" spans="1:21" ht="42.75" x14ac:dyDescent="0.45">
      <c r="A3217">
        <v>2252</v>
      </c>
      <c r="B3217" s="3" t="s">
        <v>2253</v>
      </c>
      <c r="C3217" s="3" t="s">
        <v>6362</v>
      </c>
      <c r="D3217" s="6">
        <v>9000</v>
      </c>
      <c r="E3217" s="8">
        <v>24505</v>
      </c>
      <c r="F3217" s="17" t="s">
        <v>8218</v>
      </c>
      <c r="G3217" t="s">
        <v>8226</v>
      </c>
      <c r="H3217" t="s">
        <v>8248</v>
      </c>
      <c r="I3217">
        <v>1470469938</v>
      </c>
      <c r="J3217" s="10">
        <v>1469173938</v>
      </c>
      <c r="K3217" s="11">
        <f t="shared" si="250"/>
        <v>42573.327986111108</v>
      </c>
      <c r="L3217" t="b">
        <v>0</v>
      </c>
      <c r="M3217">
        <v>249</v>
      </c>
      <c r="N3217" t="b">
        <v>1</v>
      </c>
      <c r="O3217" t="s">
        <v>8306</v>
      </c>
      <c r="P3217" t="s">
        <v>8324</v>
      </c>
      <c r="Q3217">
        <f t="shared" si="251"/>
        <v>2016</v>
      </c>
      <c r="R3217">
        <f t="shared" si="252"/>
        <v>1</v>
      </c>
      <c r="S3217">
        <f t="shared" si="253"/>
        <v>0</v>
      </c>
      <c r="T3217">
        <f t="shared" si="254"/>
        <v>0</v>
      </c>
      <c r="U3217" t="str" cm="1">
        <f t="array" ref="U3217">_xlfn.IFS(D3217&lt;1000,"Less Than 1000",D3217&lt;=4999,"1000 to 4999",D3217&lt;=9999,"5000 to 9999",D3217&lt;=14999,"10000 to 14999",D3217&lt;=19999,"15000 to 19999",D3217&lt;=24999,"20000 to 24999",D3217&lt;=29999,"25000 to 29999",D3217&lt;=34999,"30000 to 34999",D3217&lt;=39999,"35000 to 39999",D3217&lt;44999,"40000 to 44999",D3217&lt;=44999,"40000 to 44999",D3217&lt;=49999,"45000 to 49999",D3217&gt;=50000,"50000 or More")</f>
        <v>5000 to 9999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7" t="s">
        <v>8218</v>
      </c>
      <c r="G3218" t="s">
        <v>8224</v>
      </c>
      <c r="H3218" t="s">
        <v>8246</v>
      </c>
      <c r="I3218">
        <v>1436625000</v>
      </c>
      <c r="J3218" s="10">
        <v>1433934371</v>
      </c>
      <c r="K3218" s="11">
        <f t="shared" si="250"/>
        <v>42165.462627314817</v>
      </c>
      <c r="L3218" t="b">
        <v>1</v>
      </c>
      <c r="M3218">
        <v>35</v>
      </c>
      <c r="N3218" t="b">
        <v>1</v>
      </c>
      <c r="O3218" t="s">
        <v>8290</v>
      </c>
      <c r="P3218" t="s">
        <v>8291</v>
      </c>
      <c r="Q3218">
        <f t="shared" si="251"/>
        <v>2015</v>
      </c>
      <c r="R3218">
        <f t="shared" si="252"/>
        <v>1</v>
      </c>
      <c r="S3218">
        <f t="shared" si="253"/>
        <v>0</v>
      </c>
      <c r="T3218">
        <f t="shared" si="254"/>
        <v>0</v>
      </c>
      <c r="U3218" t="str" cm="1">
        <f t="array" ref="U3218">_xlfn.IFS(D3218&lt;1000,"Less Than 1000",D3218&lt;=4999,"1000 to 4999",D3218&lt;=9999,"5000 to 9999",D3218&lt;=14999,"10000 to 14999",D3218&lt;=19999,"15000 to 19999",D3218&lt;=24999,"20000 to 24999",D3218&lt;=29999,"25000 to 29999",D3218&lt;=34999,"30000 to 34999",D3218&lt;=39999,"35000 to 39999",D3218&lt;44999,"40000 to 44999",D3218&lt;=44999,"40000 to 44999",D3218&lt;=49999,"45000 to 49999",D3218&gt;=50000,"50000 or More")</f>
        <v>1000 to 4999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7" t="s">
        <v>8218</v>
      </c>
      <c r="G3219" t="s">
        <v>8223</v>
      </c>
      <c r="H3219" t="s">
        <v>8245</v>
      </c>
      <c r="I3219">
        <v>1478264784</v>
      </c>
      <c r="J3219" s="10">
        <v>1475672784</v>
      </c>
      <c r="K3219" s="11">
        <f t="shared" si="250"/>
        <v>42648.546111111107</v>
      </c>
      <c r="L3219" t="b">
        <v>1</v>
      </c>
      <c r="M3219">
        <v>104</v>
      </c>
      <c r="N3219" t="b">
        <v>1</v>
      </c>
      <c r="O3219" t="s">
        <v>8290</v>
      </c>
      <c r="P3219" t="s">
        <v>8291</v>
      </c>
      <c r="Q3219">
        <f t="shared" si="251"/>
        <v>2016</v>
      </c>
      <c r="R3219">
        <f t="shared" si="252"/>
        <v>1</v>
      </c>
      <c r="S3219">
        <f t="shared" si="253"/>
        <v>0</v>
      </c>
      <c r="T3219">
        <f t="shared" si="254"/>
        <v>0</v>
      </c>
      <c r="U3219" t="str" cm="1">
        <f t="array" ref="U3219">_xlfn.IFS(D3219&lt;1000,"Less Than 1000",D3219&lt;=4999,"1000 to 4999",D3219&lt;=9999,"5000 to 9999",D3219&lt;=14999,"10000 to 14999",D3219&lt;=19999,"15000 to 19999",D3219&lt;=24999,"20000 to 24999",D3219&lt;=29999,"25000 to 29999",D3219&lt;=34999,"30000 to 34999",D3219&lt;=39999,"35000 to 39999",D3219&lt;44999,"40000 to 44999",D3219&lt;=44999,"40000 to 44999",D3219&lt;=49999,"45000 to 49999",D3219&gt;=50000,"50000 or More")</f>
        <v>1000 to 4999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7" t="s">
        <v>8218</v>
      </c>
      <c r="G3220" t="s">
        <v>8224</v>
      </c>
      <c r="H3220" t="s">
        <v>8246</v>
      </c>
      <c r="I3220">
        <v>1419984000</v>
      </c>
      <c r="J3220" s="10">
        <v>1417132986</v>
      </c>
      <c r="K3220" s="11">
        <f t="shared" si="250"/>
        <v>41971.002152777779</v>
      </c>
      <c r="L3220" t="b">
        <v>1</v>
      </c>
      <c r="M3220">
        <v>184</v>
      </c>
      <c r="N3220" t="b">
        <v>1</v>
      </c>
      <c r="O3220" t="s">
        <v>8290</v>
      </c>
      <c r="P3220" t="s">
        <v>8291</v>
      </c>
      <c r="Q3220">
        <f t="shared" si="251"/>
        <v>2014</v>
      </c>
      <c r="R3220">
        <f t="shared" si="252"/>
        <v>1</v>
      </c>
      <c r="S3220">
        <f t="shared" si="253"/>
        <v>0</v>
      </c>
      <c r="T3220">
        <f t="shared" si="254"/>
        <v>0</v>
      </c>
      <c r="U3220" t="str" cm="1">
        <f t="array" ref="U3220">_xlfn.IFS(D3220&lt;1000,"Less Than 1000",D3220&lt;=4999,"1000 to 4999",D3220&lt;=9999,"5000 to 9999",D3220&lt;=14999,"10000 to 14999",D3220&lt;=19999,"15000 to 19999",D3220&lt;=24999,"20000 to 24999",D3220&lt;=29999,"25000 to 29999",D3220&lt;=34999,"30000 to 34999",D3220&lt;=39999,"35000 to 39999",D3220&lt;44999,"40000 to 44999",D3220&lt;=44999,"40000 to 44999",D3220&lt;=49999,"45000 to 49999",D3220&gt;=50000,"50000 or More")</f>
        <v>10000 to 14999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7" t="s">
        <v>8218</v>
      </c>
      <c r="G3221" t="s">
        <v>8223</v>
      </c>
      <c r="H3221" t="s">
        <v>8245</v>
      </c>
      <c r="I3221">
        <v>1427063747</v>
      </c>
      <c r="J3221" s="10">
        <v>1424043347</v>
      </c>
      <c r="K3221" s="11">
        <f t="shared" si="250"/>
        <v>42050.983182870375</v>
      </c>
      <c r="L3221" t="b">
        <v>1</v>
      </c>
      <c r="M3221">
        <v>119</v>
      </c>
      <c r="N3221" t="b">
        <v>1</v>
      </c>
      <c r="O3221" t="s">
        <v>8290</v>
      </c>
      <c r="P3221" t="s">
        <v>8291</v>
      </c>
      <c r="Q3221">
        <f t="shared" si="251"/>
        <v>2015</v>
      </c>
      <c r="R3221">
        <f t="shared" si="252"/>
        <v>1</v>
      </c>
      <c r="S3221">
        <f t="shared" si="253"/>
        <v>0</v>
      </c>
      <c r="T3221">
        <f t="shared" si="254"/>
        <v>0</v>
      </c>
      <c r="U3221" t="str" cm="1">
        <f t="array" ref="U3221">_xlfn.IFS(D3221&lt;1000,"Less Than 1000",D3221&lt;=4999,"1000 to 4999",D3221&lt;=9999,"5000 to 9999",D3221&lt;=14999,"10000 to 14999",D3221&lt;=19999,"15000 to 19999",D3221&lt;=24999,"20000 to 24999",D3221&lt;=29999,"25000 to 29999",D3221&lt;=34999,"30000 to 34999",D3221&lt;=39999,"35000 to 39999",D3221&lt;44999,"40000 to 44999",D3221&lt;=44999,"40000 to 44999",D3221&lt;=49999,"45000 to 49999",D3221&gt;=50000,"50000 or More")</f>
        <v>20000 to 24999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7" t="s">
        <v>8218</v>
      </c>
      <c r="G3222" t="s">
        <v>8223</v>
      </c>
      <c r="H3222" t="s">
        <v>8245</v>
      </c>
      <c r="I3222">
        <v>1489352400</v>
      </c>
      <c r="J3222" s="10">
        <v>1486411204</v>
      </c>
      <c r="K3222" s="11">
        <f t="shared" si="250"/>
        <v>42772.833379629628</v>
      </c>
      <c r="L3222" t="b">
        <v>1</v>
      </c>
      <c r="M3222">
        <v>59</v>
      </c>
      <c r="N3222" t="b">
        <v>1</v>
      </c>
      <c r="O3222" t="s">
        <v>8290</v>
      </c>
      <c r="P3222" t="s">
        <v>8291</v>
      </c>
      <c r="Q3222">
        <f t="shared" si="251"/>
        <v>2017</v>
      </c>
      <c r="R3222">
        <f t="shared" si="252"/>
        <v>1</v>
      </c>
      <c r="S3222">
        <f t="shared" si="253"/>
        <v>0</v>
      </c>
      <c r="T3222">
        <f t="shared" si="254"/>
        <v>0</v>
      </c>
      <c r="U3222" t="str" cm="1">
        <f t="array" ref="U3222">_xlfn.IFS(D3222&lt;1000,"Less Than 1000",D3222&lt;=4999,"1000 to 4999",D3222&lt;=9999,"5000 to 9999",D3222&lt;=14999,"10000 to 14999",D3222&lt;=19999,"15000 to 19999",D3222&lt;=24999,"20000 to 24999",D3222&lt;=29999,"25000 to 29999",D3222&lt;=34999,"30000 to 34999",D3222&lt;=39999,"35000 to 39999",D3222&lt;44999,"40000 to 44999",D3222&lt;=44999,"40000 to 44999",D3222&lt;=49999,"45000 to 49999",D3222&gt;=50000,"50000 or More")</f>
        <v>15000 to 19999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7" t="s">
        <v>8218</v>
      </c>
      <c r="G3223" t="s">
        <v>8224</v>
      </c>
      <c r="H3223" t="s">
        <v>8246</v>
      </c>
      <c r="I3223">
        <v>1436114603</v>
      </c>
      <c r="J3223" s="10">
        <v>1433090603</v>
      </c>
      <c r="K3223" s="11">
        <f t="shared" si="250"/>
        <v>42155.696793981479</v>
      </c>
      <c r="L3223" t="b">
        <v>1</v>
      </c>
      <c r="M3223">
        <v>113</v>
      </c>
      <c r="N3223" t="b">
        <v>1</v>
      </c>
      <c r="O3223" t="s">
        <v>8290</v>
      </c>
      <c r="P3223" t="s">
        <v>8291</v>
      </c>
      <c r="Q3223">
        <f t="shared" si="251"/>
        <v>2015</v>
      </c>
      <c r="R3223">
        <f t="shared" si="252"/>
        <v>1</v>
      </c>
      <c r="S3223">
        <f t="shared" si="253"/>
        <v>0</v>
      </c>
      <c r="T3223">
        <f t="shared" si="254"/>
        <v>0</v>
      </c>
      <c r="U3223" t="str" cm="1">
        <f t="array" ref="U3223">_xlfn.IFS(D3223&lt;1000,"Less Than 1000",D3223&lt;=4999,"1000 to 4999",D3223&lt;=9999,"5000 to 9999",D3223&lt;=14999,"10000 to 14999",D3223&lt;=19999,"15000 to 19999",D3223&lt;=24999,"20000 to 24999",D3223&lt;=29999,"25000 to 29999",D3223&lt;=34999,"30000 to 34999",D3223&lt;=39999,"35000 to 39999",D3223&lt;44999,"40000 to 44999",D3223&lt;=44999,"40000 to 44999",D3223&lt;=49999,"45000 to 49999",D3223&gt;=50000,"50000 or More")</f>
        <v>1000 to 4999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7" t="s">
        <v>8218</v>
      </c>
      <c r="G3224" t="s">
        <v>8223</v>
      </c>
      <c r="H3224" t="s">
        <v>8245</v>
      </c>
      <c r="I3224">
        <v>1445722140</v>
      </c>
      <c r="J3224" s="10">
        <v>1443016697</v>
      </c>
      <c r="K3224" s="11">
        <f t="shared" si="250"/>
        <v>42270.582141203704</v>
      </c>
      <c r="L3224" t="b">
        <v>1</v>
      </c>
      <c r="M3224">
        <v>84</v>
      </c>
      <c r="N3224" t="b">
        <v>1</v>
      </c>
      <c r="O3224" t="s">
        <v>8290</v>
      </c>
      <c r="P3224" t="s">
        <v>8291</v>
      </c>
      <c r="Q3224">
        <f t="shared" si="251"/>
        <v>2015</v>
      </c>
      <c r="R3224">
        <f t="shared" si="252"/>
        <v>1</v>
      </c>
      <c r="S3224">
        <f t="shared" si="253"/>
        <v>0</v>
      </c>
      <c r="T3224">
        <f t="shared" si="254"/>
        <v>0</v>
      </c>
      <c r="U3224" t="str" cm="1">
        <f t="array" ref="U3224">_xlfn.IFS(D3224&lt;1000,"Less Than 1000",D3224&lt;=4999,"1000 to 4999",D3224&lt;=9999,"5000 to 9999",D3224&lt;=14999,"10000 to 14999",D3224&lt;=19999,"15000 to 19999",D3224&lt;=24999,"20000 to 24999",D3224&lt;=29999,"25000 to 29999",D3224&lt;=34999,"30000 to 34999",D3224&lt;=39999,"35000 to 39999",D3224&lt;44999,"40000 to 44999",D3224&lt;=44999,"40000 to 44999",D3224&lt;=49999,"45000 to 49999",D3224&gt;=50000,"50000 or More")</f>
        <v>1000 to 4999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7" t="s">
        <v>8218</v>
      </c>
      <c r="G3225" t="s">
        <v>8223</v>
      </c>
      <c r="H3225" t="s">
        <v>8245</v>
      </c>
      <c r="I3225">
        <v>1440100976</v>
      </c>
      <c r="J3225" s="10">
        <v>1437508976</v>
      </c>
      <c r="K3225" s="11">
        <f t="shared" si="250"/>
        <v>42206.835370370376</v>
      </c>
      <c r="L3225" t="b">
        <v>1</v>
      </c>
      <c r="M3225">
        <v>74</v>
      </c>
      <c r="N3225" t="b">
        <v>1</v>
      </c>
      <c r="O3225" t="s">
        <v>8290</v>
      </c>
      <c r="P3225" t="s">
        <v>8291</v>
      </c>
      <c r="Q3225">
        <f t="shared" si="251"/>
        <v>2015</v>
      </c>
      <c r="R3225">
        <f t="shared" si="252"/>
        <v>1</v>
      </c>
      <c r="S3225">
        <f t="shared" si="253"/>
        <v>0</v>
      </c>
      <c r="T3225">
        <f t="shared" si="254"/>
        <v>0</v>
      </c>
      <c r="U3225" t="str" cm="1">
        <f t="array" ref="U3225">_xlfn.IFS(D3225&lt;1000,"Less Than 1000",D3225&lt;=4999,"1000 to 4999",D3225&lt;=9999,"5000 to 9999",D3225&lt;=14999,"10000 to 14999",D3225&lt;=19999,"15000 to 19999",D3225&lt;=24999,"20000 to 24999",D3225&lt;=29999,"25000 to 29999",D3225&lt;=34999,"30000 to 34999",D3225&lt;=39999,"35000 to 39999",D3225&lt;44999,"40000 to 44999",D3225&lt;=44999,"40000 to 44999",D3225&lt;=49999,"45000 to 49999",D3225&gt;=50000,"50000 or More")</f>
        <v>1000 to 4999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7" t="s">
        <v>8218</v>
      </c>
      <c r="G3226" t="s">
        <v>8223</v>
      </c>
      <c r="H3226" t="s">
        <v>8245</v>
      </c>
      <c r="I3226">
        <v>1484024400</v>
      </c>
      <c r="J3226" s="10">
        <v>1479932713</v>
      </c>
      <c r="K3226" s="11">
        <f t="shared" si="250"/>
        <v>42697.850844907407</v>
      </c>
      <c r="L3226" t="b">
        <v>1</v>
      </c>
      <c r="M3226">
        <v>216</v>
      </c>
      <c r="N3226" t="b">
        <v>1</v>
      </c>
      <c r="O3226" t="s">
        <v>8290</v>
      </c>
      <c r="P3226" t="s">
        <v>8291</v>
      </c>
      <c r="Q3226">
        <f t="shared" si="251"/>
        <v>2016</v>
      </c>
      <c r="R3226">
        <f t="shared" si="252"/>
        <v>1</v>
      </c>
      <c r="S3226">
        <f t="shared" si="253"/>
        <v>0</v>
      </c>
      <c r="T3226">
        <f t="shared" si="254"/>
        <v>0</v>
      </c>
      <c r="U3226" t="str" cm="1">
        <f t="array" ref="U3226">_xlfn.IFS(D3226&lt;1000,"Less Than 1000",D3226&lt;=4999,"1000 to 4999",D3226&lt;=9999,"5000 to 9999",D3226&lt;=14999,"10000 to 14999",D3226&lt;=19999,"15000 to 19999",D3226&lt;=24999,"20000 to 24999",D3226&lt;=29999,"25000 to 29999",D3226&lt;=34999,"30000 to 34999",D3226&lt;=39999,"35000 to 39999",D3226&lt;44999,"40000 to 44999",D3226&lt;=44999,"40000 to 44999",D3226&lt;=49999,"45000 to 49999",D3226&gt;=50000,"50000 or More")</f>
        <v>30000 to 34999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7" t="s">
        <v>8218</v>
      </c>
      <c r="G3227" t="s">
        <v>8223</v>
      </c>
      <c r="H3227" t="s">
        <v>8245</v>
      </c>
      <c r="I3227">
        <v>1464987600</v>
      </c>
      <c r="J3227" s="10">
        <v>1463145938</v>
      </c>
      <c r="K3227" s="11">
        <f t="shared" si="250"/>
        <v>42503.559467592597</v>
      </c>
      <c r="L3227" t="b">
        <v>1</v>
      </c>
      <c r="M3227">
        <v>39</v>
      </c>
      <c r="N3227" t="b">
        <v>1</v>
      </c>
      <c r="O3227" t="s">
        <v>8290</v>
      </c>
      <c r="P3227" t="s">
        <v>8291</v>
      </c>
      <c r="Q3227">
        <f t="shared" si="251"/>
        <v>2016</v>
      </c>
      <c r="R3227">
        <f t="shared" si="252"/>
        <v>1</v>
      </c>
      <c r="S3227">
        <f t="shared" si="253"/>
        <v>0</v>
      </c>
      <c r="T3227">
        <f t="shared" si="254"/>
        <v>0</v>
      </c>
      <c r="U3227" t="str" cm="1">
        <f t="array" ref="U3227">_xlfn.IFS(D3227&lt;1000,"Less Than 1000",D3227&lt;=4999,"1000 to 4999",D3227&lt;=9999,"5000 to 9999",D3227&lt;=14999,"10000 to 14999",D3227&lt;=19999,"15000 to 19999",D3227&lt;=24999,"20000 to 24999",D3227&lt;=29999,"25000 to 29999",D3227&lt;=34999,"30000 to 34999",D3227&lt;=39999,"35000 to 39999",D3227&lt;44999,"40000 to 44999",D3227&lt;=44999,"40000 to 44999",D3227&lt;=49999,"45000 to 49999",D3227&gt;=50000,"50000 or More")</f>
        <v>1000 to 4999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7" t="s">
        <v>8218</v>
      </c>
      <c r="G3228" t="s">
        <v>8224</v>
      </c>
      <c r="H3228" t="s">
        <v>8246</v>
      </c>
      <c r="I3228">
        <v>1446213612</v>
      </c>
      <c r="J3228" s="10">
        <v>1443621612</v>
      </c>
      <c r="K3228" s="11">
        <f t="shared" si="250"/>
        <v>42277.583472222221</v>
      </c>
      <c r="L3228" t="b">
        <v>1</v>
      </c>
      <c r="M3228">
        <v>21</v>
      </c>
      <c r="N3228" t="b">
        <v>1</v>
      </c>
      <c r="O3228" t="s">
        <v>8290</v>
      </c>
      <c r="P3228" t="s">
        <v>8291</v>
      </c>
      <c r="Q3228">
        <f t="shared" si="251"/>
        <v>2015</v>
      </c>
      <c r="R3228">
        <f t="shared" si="252"/>
        <v>1</v>
      </c>
      <c r="S3228">
        <f t="shared" si="253"/>
        <v>0</v>
      </c>
      <c r="T3228">
        <f t="shared" si="254"/>
        <v>0</v>
      </c>
      <c r="U3228" t="str" cm="1">
        <f t="array" ref="U3228">_xlfn.IFS(D3228&lt;1000,"Less Than 1000",D3228&lt;=4999,"1000 to 4999",D3228&lt;=9999,"5000 to 9999",D3228&lt;=14999,"10000 to 14999",D3228&lt;=19999,"15000 to 19999",D3228&lt;=24999,"20000 to 24999",D3228&lt;=29999,"25000 to 29999",D3228&lt;=34999,"30000 to 34999",D3228&lt;=39999,"35000 to 39999",D3228&lt;44999,"40000 to 44999",D3228&lt;=44999,"40000 to 44999",D3228&lt;=49999,"45000 to 49999",D3228&gt;=50000,"50000 or More")</f>
        <v>1000 to 4999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7" t="s">
        <v>8218</v>
      </c>
      <c r="G3229" t="s">
        <v>8224</v>
      </c>
      <c r="H3229" t="s">
        <v>8246</v>
      </c>
      <c r="I3229">
        <v>1484687436</v>
      </c>
      <c r="J3229" s="10">
        <v>1482095436</v>
      </c>
      <c r="K3229" s="11">
        <f t="shared" si="250"/>
        <v>42722.882361111115</v>
      </c>
      <c r="L3229" t="b">
        <v>0</v>
      </c>
      <c r="M3229">
        <v>30</v>
      </c>
      <c r="N3229" t="b">
        <v>1</v>
      </c>
      <c r="O3229" t="s">
        <v>8290</v>
      </c>
      <c r="P3229" t="s">
        <v>8291</v>
      </c>
      <c r="Q3229">
        <f t="shared" si="251"/>
        <v>2016</v>
      </c>
      <c r="R3229">
        <f t="shared" si="252"/>
        <v>1</v>
      </c>
      <c r="S3229">
        <f t="shared" si="253"/>
        <v>0</v>
      </c>
      <c r="T3229">
        <f t="shared" si="254"/>
        <v>0</v>
      </c>
      <c r="U3229" t="str" cm="1">
        <f t="array" ref="U3229">_xlfn.IFS(D3229&lt;1000,"Less Than 1000",D3229&lt;=4999,"1000 to 4999",D3229&lt;=9999,"5000 to 9999",D3229&lt;=14999,"10000 to 14999",D3229&lt;=19999,"15000 to 19999",D3229&lt;=24999,"20000 to 24999",D3229&lt;=29999,"25000 to 29999",D3229&lt;=34999,"30000 to 34999",D3229&lt;=39999,"35000 to 39999",D3229&lt;44999,"40000 to 44999",D3229&lt;=44999,"40000 to 44999",D3229&lt;=49999,"45000 to 49999",D3229&gt;=50000,"50000 or More")</f>
        <v>1000 to 4999</v>
      </c>
    </row>
    <row r="3230" spans="1:21" ht="42.75" x14ac:dyDescent="0.45">
      <c r="A3230">
        <v>2311</v>
      </c>
      <c r="B3230" s="3" t="s">
        <v>2312</v>
      </c>
      <c r="C3230" s="3" t="s">
        <v>6421</v>
      </c>
      <c r="D3230" s="6">
        <v>9000</v>
      </c>
      <c r="E3230" s="8">
        <v>9370</v>
      </c>
      <c r="F3230" s="17" t="s">
        <v>8218</v>
      </c>
      <c r="G3230" t="s">
        <v>8223</v>
      </c>
      <c r="H3230" t="s">
        <v>8245</v>
      </c>
      <c r="I3230">
        <v>1399421189</v>
      </c>
      <c r="J3230" s="10">
        <v>1396829189</v>
      </c>
      <c r="K3230" s="11">
        <f t="shared" si="250"/>
        <v>41736.004502314812</v>
      </c>
      <c r="L3230" t="b">
        <v>1</v>
      </c>
      <c r="M3230">
        <v>104</v>
      </c>
      <c r="N3230" t="b">
        <v>1</v>
      </c>
      <c r="O3230" t="s">
        <v>8298</v>
      </c>
      <c r="P3230" t="s">
        <v>8302</v>
      </c>
      <c r="Q3230">
        <f t="shared" si="251"/>
        <v>2014</v>
      </c>
      <c r="R3230">
        <f t="shared" si="252"/>
        <v>1</v>
      </c>
      <c r="S3230">
        <f t="shared" si="253"/>
        <v>0</v>
      </c>
      <c r="T3230">
        <f t="shared" si="254"/>
        <v>0</v>
      </c>
      <c r="U3230" t="str" cm="1">
        <f t="array" ref="U3230">_xlfn.IFS(D3230&lt;1000,"Less Than 1000",D3230&lt;=4999,"1000 to 4999",D3230&lt;=9999,"5000 to 9999",D3230&lt;=14999,"10000 to 14999",D3230&lt;=19999,"15000 to 19999",D3230&lt;=24999,"20000 to 24999",D3230&lt;=29999,"25000 to 29999",D3230&lt;=34999,"30000 to 34999",D3230&lt;=39999,"35000 to 39999",D3230&lt;44999,"40000 to 44999",D3230&lt;=44999,"40000 to 44999",D3230&lt;=49999,"45000 to 49999",D3230&gt;=50000,"50000 or More")</f>
        <v>5000 to 9999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7" t="s">
        <v>8218</v>
      </c>
      <c r="G3231" t="s">
        <v>8223</v>
      </c>
      <c r="H3231" t="s">
        <v>8245</v>
      </c>
      <c r="I3231">
        <v>1416470398</v>
      </c>
      <c r="J3231" s="10">
        <v>1413874798</v>
      </c>
      <c r="K3231" s="11">
        <f t="shared" si="250"/>
        <v>41933.291643518518</v>
      </c>
      <c r="L3231" t="b">
        <v>1</v>
      </c>
      <c r="M3231">
        <v>202</v>
      </c>
      <c r="N3231" t="b">
        <v>1</v>
      </c>
      <c r="O3231" t="s">
        <v>8290</v>
      </c>
      <c r="P3231" t="s">
        <v>8291</v>
      </c>
      <c r="Q3231">
        <f t="shared" si="251"/>
        <v>2014</v>
      </c>
      <c r="R3231">
        <f t="shared" si="252"/>
        <v>1</v>
      </c>
      <c r="S3231">
        <f t="shared" si="253"/>
        <v>0</v>
      </c>
      <c r="T3231">
        <f t="shared" si="254"/>
        <v>0</v>
      </c>
      <c r="U3231" t="str" cm="1">
        <f t="array" ref="U3231">_xlfn.IFS(D3231&lt;1000,"Less Than 1000",D3231&lt;=4999,"1000 to 4999",D3231&lt;=9999,"5000 to 9999",D3231&lt;=14999,"10000 to 14999",D3231&lt;=19999,"15000 to 19999",D3231&lt;=24999,"20000 to 24999",D3231&lt;=29999,"25000 to 29999",D3231&lt;=34999,"30000 to 34999",D3231&lt;=39999,"35000 to 39999",D3231&lt;44999,"40000 to 44999",D3231&lt;=44999,"40000 to 44999",D3231&lt;=49999,"45000 to 49999",D3231&gt;=50000,"50000 or More")</f>
        <v>20000 to 24999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7" t="s">
        <v>8218</v>
      </c>
      <c r="G3232" t="s">
        <v>8223</v>
      </c>
      <c r="H3232" t="s">
        <v>8245</v>
      </c>
      <c r="I3232">
        <v>1412135940</v>
      </c>
      <c r="J3232" s="10">
        <v>1410840126</v>
      </c>
      <c r="K3232" s="11">
        <f t="shared" si="250"/>
        <v>41898.168125000004</v>
      </c>
      <c r="L3232" t="b">
        <v>1</v>
      </c>
      <c r="M3232">
        <v>37</v>
      </c>
      <c r="N3232" t="b">
        <v>1</v>
      </c>
      <c r="O3232" t="s">
        <v>8290</v>
      </c>
      <c r="P3232" t="s">
        <v>8291</v>
      </c>
      <c r="Q3232">
        <f t="shared" si="251"/>
        <v>2014</v>
      </c>
      <c r="R3232">
        <f t="shared" si="252"/>
        <v>1</v>
      </c>
      <c r="S3232">
        <f t="shared" si="253"/>
        <v>0</v>
      </c>
      <c r="T3232">
        <f t="shared" si="254"/>
        <v>0</v>
      </c>
      <c r="U3232" t="str" cm="1">
        <f t="array" ref="U3232">_xlfn.IFS(D3232&lt;1000,"Less Than 1000",D3232&lt;=4999,"1000 to 4999",D3232&lt;=9999,"5000 to 9999",D3232&lt;=14999,"10000 to 14999",D3232&lt;=19999,"15000 to 19999",D3232&lt;=24999,"20000 to 24999",D3232&lt;=29999,"25000 to 29999",D3232&lt;=34999,"30000 to 34999",D3232&lt;=39999,"35000 to 39999",D3232&lt;44999,"40000 to 44999",D3232&lt;=44999,"40000 to 44999",D3232&lt;=49999,"45000 to 49999",D3232&gt;=50000,"50000 or More")</f>
        <v>1000 to 4999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7" t="s">
        <v>8218</v>
      </c>
      <c r="G3233" t="s">
        <v>8223</v>
      </c>
      <c r="H3233" t="s">
        <v>8245</v>
      </c>
      <c r="I3233">
        <v>1460846347</v>
      </c>
      <c r="J3233" s="10">
        <v>1458254347</v>
      </c>
      <c r="K3233" s="11">
        <f t="shared" si="250"/>
        <v>42446.943831018521</v>
      </c>
      <c r="L3233" t="b">
        <v>0</v>
      </c>
      <c r="M3233">
        <v>28</v>
      </c>
      <c r="N3233" t="b">
        <v>1</v>
      </c>
      <c r="O3233" t="s">
        <v>8290</v>
      </c>
      <c r="P3233" t="s">
        <v>8291</v>
      </c>
      <c r="Q3233">
        <f t="shared" si="251"/>
        <v>2016</v>
      </c>
      <c r="R3233">
        <f t="shared" si="252"/>
        <v>1</v>
      </c>
      <c r="S3233">
        <f t="shared" si="253"/>
        <v>0</v>
      </c>
      <c r="T3233">
        <f t="shared" si="254"/>
        <v>0</v>
      </c>
      <c r="U3233" t="str" cm="1">
        <f t="array" ref="U3233">_xlfn.IFS(D3233&lt;1000,"Less Than 1000",D3233&lt;=4999,"1000 to 4999",D3233&lt;=9999,"5000 to 9999",D3233&lt;=14999,"10000 to 14999",D3233&lt;=19999,"15000 to 19999",D3233&lt;=24999,"20000 to 24999",D3233&lt;=29999,"25000 to 29999",D3233&lt;=34999,"30000 to 34999",D3233&lt;=39999,"35000 to 39999",D3233&lt;44999,"40000 to 44999",D3233&lt;=44999,"40000 to 44999",D3233&lt;=49999,"45000 to 49999",D3233&gt;=50000,"50000 or More")</f>
        <v>1000 to 4999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7" t="s">
        <v>8218</v>
      </c>
      <c r="G3234" t="s">
        <v>8223</v>
      </c>
      <c r="H3234" t="s">
        <v>8245</v>
      </c>
      <c r="I3234">
        <v>1462334340</v>
      </c>
      <c r="J3234" s="10">
        <v>1459711917</v>
      </c>
      <c r="K3234" s="11">
        <f t="shared" si="250"/>
        <v>42463.81385416667</v>
      </c>
      <c r="L3234" t="b">
        <v>1</v>
      </c>
      <c r="M3234">
        <v>26</v>
      </c>
      <c r="N3234" t="b">
        <v>1</v>
      </c>
      <c r="O3234" t="s">
        <v>8290</v>
      </c>
      <c r="P3234" t="s">
        <v>8291</v>
      </c>
      <c r="Q3234">
        <f t="shared" si="251"/>
        <v>2016</v>
      </c>
      <c r="R3234">
        <f t="shared" si="252"/>
        <v>1</v>
      </c>
      <c r="S3234">
        <f t="shared" si="253"/>
        <v>0</v>
      </c>
      <c r="T3234">
        <f t="shared" si="254"/>
        <v>0</v>
      </c>
      <c r="U3234" t="str" cm="1">
        <f t="array" ref="U3234">_xlfn.IFS(D3234&lt;1000,"Less Than 1000",D3234&lt;=4999,"1000 to 4999",D3234&lt;=9999,"5000 to 9999",D3234&lt;=14999,"10000 to 14999",D3234&lt;=19999,"15000 to 19999",D3234&lt;=24999,"20000 to 24999",D3234&lt;=29999,"25000 to 29999",D3234&lt;=34999,"30000 to 34999",D3234&lt;=39999,"35000 to 39999",D3234&lt;44999,"40000 to 44999",D3234&lt;=44999,"40000 to 44999",D3234&lt;=49999,"45000 to 49999",D3234&gt;=50000,"50000 or More")</f>
        <v>1000 to 4999</v>
      </c>
    </row>
    <row r="3235" spans="1:21" ht="42.75" x14ac:dyDescent="0.45">
      <c r="A3235">
        <v>3082</v>
      </c>
      <c r="B3235" s="3" t="s">
        <v>3082</v>
      </c>
      <c r="C3235" s="3" t="s">
        <v>7192</v>
      </c>
      <c r="D3235" s="6">
        <v>9000</v>
      </c>
      <c r="E3235" s="8">
        <v>0</v>
      </c>
      <c r="F3235" s="17" t="s">
        <v>8220</v>
      </c>
      <c r="G3235" t="s">
        <v>8223</v>
      </c>
      <c r="H3235" t="s">
        <v>8245</v>
      </c>
      <c r="I3235">
        <v>1447628946</v>
      </c>
      <c r="J3235" s="10">
        <v>1445033346</v>
      </c>
      <c r="K3235" s="11">
        <f t="shared" si="250"/>
        <v>42293.922986111109</v>
      </c>
      <c r="L3235" t="b">
        <v>0</v>
      </c>
      <c r="M3235">
        <v>0</v>
      </c>
      <c r="N3235" t="b">
        <v>0</v>
      </c>
      <c r="O3235" t="s">
        <v>8290</v>
      </c>
      <c r="P3235" t="s">
        <v>8330</v>
      </c>
      <c r="Q3235">
        <f t="shared" si="251"/>
        <v>2015</v>
      </c>
      <c r="R3235">
        <f t="shared" si="252"/>
        <v>0</v>
      </c>
      <c r="S3235">
        <f t="shared" si="253"/>
        <v>1</v>
      </c>
      <c r="T3235">
        <f t="shared" si="254"/>
        <v>0</v>
      </c>
      <c r="U3235" t="str" cm="1">
        <f t="array" ref="U3235">_xlfn.IFS(D3235&lt;1000,"Less Than 1000",D3235&lt;=4999,"1000 to 4999",D3235&lt;=9999,"5000 to 9999",D3235&lt;=14999,"10000 to 14999",D3235&lt;=19999,"15000 to 19999",D3235&lt;=24999,"20000 to 24999",D3235&lt;=29999,"25000 to 29999",D3235&lt;=34999,"30000 to 34999",D3235&lt;=39999,"35000 to 39999",D3235&lt;44999,"40000 to 44999",D3235&lt;=44999,"40000 to 44999",D3235&lt;=49999,"45000 to 49999",D3235&gt;=50000,"50000 or More")</f>
        <v>5000 to 9999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7" t="s">
        <v>8218</v>
      </c>
      <c r="G3236" t="s">
        <v>8224</v>
      </c>
      <c r="H3236" t="s">
        <v>8246</v>
      </c>
      <c r="I3236">
        <v>1485991860</v>
      </c>
      <c r="J3236" s="10">
        <v>1483124208</v>
      </c>
      <c r="K3236" s="11">
        <f t="shared" si="250"/>
        <v>42734.789444444439</v>
      </c>
      <c r="L3236" t="b">
        <v>0</v>
      </c>
      <c r="M3236">
        <v>115</v>
      </c>
      <c r="N3236" t="b">
        <v>1</v>
      </c>
      <c r="O3236" t="s">
        <v>8290</v>
      </c>
      <c r="P3236" t="s">
        <v>8291</v>
      </c>
      <c r="Q3236">
        <f t="shared" si="251"/>
        <v>2016</v>
      </c>
      <c r="R3236">
        <f t="shared" si="252"/>
        <v>1</v>
      </c>
      <c r="S3236">
        <f t="shared" si="253"/>
        <v>0</v>
      </c>
      <c r="T3236">
        <f t="shared" si="254"/>
        <v>0</v>
      </c>
      <c r="U3236" t="str" cm="1">
        <f t="array" ref="U3236">_xlfn.IFS(D3236&lt;1000,"Less Than 1000",D3236&lt;=4999,"1000 to 4999",D3236&lt;=9999,"5000 to 9999",D3236&lt;=14999,"10000 to 14999",D3236&lt;=19999,"15000 to 19999",D3236&lt;=24999,"20000 to 24999",D3236&lt;=29999,"25000 to 29999",D3236&lt;=34999,"30000 to 34999",D3236&lt;=39999,"35000 to 39999",D3236&lt;44999,"40000 to 44999",D3236&lt;=44999,"40000 to 44999",D3236&lt;=49999,"45000 to 49999",D3236&gt;=50000,"50000 or More")</f>
        <v>1000 to 4999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7" t="s">
        <v>8218</v>
      </c>
      <c r="G3237" t="s">
        <v>8223</v>
      </c>
      <c r="H3237" t="s">
        <v>8245</v>
      </c>
      <c r="I3237">
        <v>1467361251</v>
      </c>
      <c r="J3237" s="10">
        <v>1464769251</v>
      </c>
      <c r="K3237" s="11">
        <f t="shared" si="250"/>
        <v>42522.347812499997</v>
      </c>
      <c r="L3237" t="b">
        <v>1</v>
      </c>
      <c r="M3237">
        <v>181</v>
      </c>
      <c r="N3237" t="b">
        <v>1</v>
      </c>
      <c r="O3237" t="s">
        <v>8290</v>
      </c>
      <c r="P3237" t="s">
        <v>8291</v>
      </c>
      <c r="Q3237">
        <f t="shared" si="251"/>
        <v>2016</v>
      </c>
      <c r="R3237">
        <f t="shared" si="252"/>
        <v>1</v>
      </c>
      <c r="S3237">
        <f t="shared" si="253"/>
        <v>0</v>
      </c>
      <c r="T3237">
        <f t="shared" si="254"/>
        <v>0</v>
      </c>
      <c r="U3237" t="str" cm="1">
        <f t="array" ref="U3237">_xlfn.IFS(D3237&lt;1000,"Less Than 1000",D3237&lt;=4999,"1000 to 4999",D3237&lt;=9999,"5000 to 9999",D3237&lt;=14999,"10000 to 14999",D3237&lt;=19999,"15000 to 19999",D3237&lt;=24999,"20000 to 24999",D3237&lt;=29999,"25000 to 29999",D3237&lt;=34999,"30000 to 34999",D3237&lt;=39999,"35000 to 39999",D3237&lt;44999,"40000 to 44999",D3237&lt;=44999,"40000 to 44999",D3237&lt;=49999,"45000 to 49999",D3237&gt;=50000,"50000 or More")</f>
        <v>15000 to 19999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7" t="s">
        <v>8218</v>
      </c>
      <c r="G3238" t="s">
        <v>8223</v>
      </c>
      <c r="H3238" t="s">
        <v>8245</v>
      </c>
      <c r="I3238">
        <v>1482962433</v>
      </c>
      <c r="J3238" s="10">
        <v>1480370433</v>
      </c>
      <c r="K3238" s="11">
        <f t="shared" si="250"/>
        <v>42702.917048611111</v>
      </c>
      <c r="L3238" t="b">
        <v>0</v>
      </c>
      <c r="M3238">
        <v>110</v>
      </c>
      <c r="N3238" t="b">
        <v>1</v>
      </c>
      <c r="O3238" t="s">
        <v>8290</v>
      </c>
      <c r="P3238" t="s">
        <v>8291</v>
      </c>
      <c r="Q3238">
        <f t="shared" si="251"/>
        <v>2016</v>
      </c>
      <c r="R3238">
        <f t="shared" si="252"/>
        <v>1</v>
      </c>
      <c r="S3238">
        <f t="shared" si="253"/>
        <v>0</v>
      </c>
      <c r="T3238">
        <f t="shared" si="254"/>
        <v>0</v>
      </c>
      <c r="U3238" t="str" cm="1">
        <f t="array" ref="U3238">_xlfn.IFS(D3238&lt;1000,"Less Than 1000",D3238&lt;=4999,"1000 to 4999",D3238&lt;=9999,"5000 to 9999",D3238&lt;=14999,"10000 to 14999",D3238&lt;=19999,"15000 to 19999",D3238&lt;=24999,"20000 to 24999",D3238&lt;=29999,"25000 to 29999",D3238&lt;=34999,"30000 to 34999",D3238&lt;=39999,"35000 to 39999",D3238&lt;44999,"40000 to 44999",D3238&lt;=44999,"40000 to 44999",D3238&lt;=49999,"45000 to 49999",D3238&gt;=50000,"50000 or More")</f>
        <v>20000 to 24999</v>
      </c>
    </row>
    <row r="3239" spans="1:21" ht="28.5" x14ac:dyDescent="0.45">
      <c r="A3239">
        <v>3360</v>
      </c>
      <c r="B3239" s="3" t="s">
        <v>3359</v>
      </c>
      <c r="C3239" s="3" t="s">
        <v>7470</v>
      </c>
      <c r="D3239" s="6">
        <v>9000</v>
      </c>
      <c r="E3239" s="8">
        <v>9124</v>
      </c>
      <c r="F3239" s="17" t="s">
        <v>8218</v>
      </c>
      <c r="G3239" t="s">
        <v>8243</v>
      </c>
      <c r="H3239" t="s">
        <v>8257</v>
      </c>
      <c r="I3239">
        <v>1481731140</v>
      </c>
      <c r="J3239" s="10">
        <v>1479866343</v>
      </c>
      <c r="K3239" s="11">
        <f t="shared" si="250"/>
        <v>42697.082673611112</v>
      </c>
      <c r="L3239" t="b">
        <v>0</v>
      </c>
      <c r="M3239">
        <v>72</v>
      </c>
      <c r="N3239" t="b">
        <v>1</v>
      </c>
      <c r="O3239" t="s">
        <v>8290</v>
      </c>
      <c r="P3239" t="s">
        <v>8291</v>
      </c>
      <c r="Q3239">
        <f t="shared" si="251"/>
        <v>2016</v>
      </c>
      <c r="R3239">
        <f t="shared" si="252"/>
        <v>1</v>
      </c>
      <c r="S3239">
        <f t="shared" si="253"/>
        <v>0</v>
      </c>
      <c r="T3239">
        <f t="shared" si="254"/>
        <v>0</v>
      </c>
      <c r="U3239" t="str" cm="1">
        <f t="array" ref="U3239">_xlfn.IFS(D3239&lt;1000,"Less Than 1000",D3239&lt;=4999,"1000 to 4999",D3239&lt;=9999,"5000 to 9999",D3239&lt;=14999,"10000 to 14999",D3239&lt;=19999,"15000 to 19999",D3239&lt;=24999,"20000 to 24999",D3239&lt;=29999,"25000 to 29999",D3239&lt;=34999,"30000 to 34999",D3239&lt;=39999,"35000 to 39999",D3239&lt;44999,"40000 to 44999",D3239&lt;=44999,"40000 to 44999",D3239&lt;=49999,"45000 to 49999",D3239&gt;=50000,"50000 or More")</f>
        <v>5000 to 9999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7" t="s">
        <v>8218</v>
      </c>
      <c r="G3240" t="s">
        <v>8224</v>
      </c>
      <c r="H3240" t="s">
        <v>8246</v>
      </c>
      <c r="I3240">
        <v>1435752898</v>
      </c>
      <c r="J3240" s="10">
        <v>1433160898</v>
      </c>
      <c r="K3240" s="11">
        <f t="shared" si="250"/>
        <v>42156.510393518518</v>
      </c>
      <c r="L3240" t="b">
        <v>1</v>
      </c>
      <c r="M3240">
        <v>79</v>
      </c>
      <c r="N3240" t="b">
        <v>1</v>
      </c>
      <c r="O3240" t="s">
        <v>8290</v>
      </c>
      <c r="P3240" t="s">
        <v>8291</v>
      </c>
      <c r="Q3240">
        <f t="shared" si="251"/>
        <v>2015</v>
      </c>
      <c r="R3240">
        <f t="shared" si="252"/>
        <v>1</v>
      </c>
      <c r="S3240">
        <f t="shared" si="253"/>
        <v>0</v>
      </c>
      <c r="T3240">
        <f t="shared" si="254"/>
        <v>0</v>
      </c>
      <c r="U3240" t="str" cm="1">
        <f t="array" ref="U3240">_xlfn.IFS(D3240&lt;1000,"Less Than 1000",D3240&lt;=4999,"1000 to 4999",D3240&lt;=9999,"5000 to 9999",D3240&lt;=14999,"10000 to 14999",D3240&lt;=19999,"15000 to 19999",D3240&lt;=24999,"20000 to 24999",D3240&lt;=29999,"25000 to 29999",D3240&lt;=34999,"30000 to 34999",D3240&lt;=39999,"35000 to 39999",D3240&lt;44999,"40000 to 44999",D3240&lt;=44999,"40000 to 44999",D3240&lt;=49999,"45000 to 49999",D3240&gt;=50000,"50000 or More")</f>
        <v>1000 to 4999</v>
      </c>
    </row>
    <row r="3241" spans="1:21" ht="42.75" x14ac:dyDescent="0.45">
      <c r="A3241">
        <v>4014</v>
      </c>
      <c r="B3241" s="3" t="s">
        <v>4010</v>
      </c>
      <c r="C3241" s="3" t="s">
        <v>8119</v>
      </c>
      <c r="D3241" s="6">
        <v>9000</v>
      </c>
      <c r="E3241" s="8">
        <v>0</v>
      </c>
      <c r="F3241" s="17" t="s">
        <v>8220</v>
      </c>
      <c r="G3241" t="s">
        <v>8223</v>
      </c>
      <c r="H3241" t="s">
        <v>8245</v>
      </c>
      <c r="I3241">
        <v>1457157269</v>
      </c>
      <c r="J3241" s="10">
        <v>1455861269</v>
      </c>
      <c r="K3241" s="11">
        <f t="shared" si="250"/>
        <v>42419.246168981481</v>
      </c>
      <c r="L3241" t="b">
        <v>0</v>
      </c>
      <c r="M3241">
        <v>0</v>
      </c>
      <c r="N3241" t="b">
        <v>0</v>
      </c>
      <c r="O3241" t="s">
        <v>8290</v>
      </c>
      <c r="P3241" t="s">
        <v>8291</v>
      </c>
      <c r="Q3241">
        <f t="shared" si="251"/>
        <v>2016</v>
      </c>
      <c r="R3241">
        <f t="shared" si="252"/>
        <v>0</v>
      </c>
      <c r="S3241">
        <f t="shared" si="253"/>
        <v>1</v>
      </c>
      <c r="T3241">
        <f t="shared" si="254"/>
        <v>0</v>
      </c>
      <c r="U3241" t="str" cm="1">
        <f t="array" ref="U3241">_xlfn.IFS(D3241&lt;1000,"Less Than 1000",D3241&lt;=4999,"1000 to 4999",D3241&lt;=9999,"5000 to 9999",D3241&lt;=14999,"10000 to 14999",D3241&lt;=19999,"15000 to 19999",D3241&lt;=24999,"20000 to 24999",D3241&lt;=29999,"25000 to 29999",D3241&lt;=34999,"30000 to 34999",D3241&lt;=39999,"35000 to 39999",D3241&lt;44999,"40000 to 44999",D3241&lt;=44999,"40000 to 44999",D3241&lt;=49999,"45000 to 49999",D3241&gt;=50000,"50000 or More")</f>
        <v>5000 to 9999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7" t="s">
        <v>8218</v>
      </c>
      <c r="G3242" t="s">
        <v>8224</v>
      </c>
      <c r="H3242" t="s">
        <v>8246</v>
      </c>
      <c r="I3242">
        <v>1487286000</v>
      </c>
      <c r="J3242" s="10">
        <v>1484843948</v>
      </c>
      <c r="K3242" s="11">
        <f t="shared" si="250"/>
        <v>42754.693842592591</v>
      </c>
      <c r="L3242" t="b">
        <v>0</v>
      </c>
      <c r="M3242">
        <v>34</v>
      </c>
      <c r="N3242" t="b">
        <v>1</v>
      </c>
      <c r="O3242" t="s">
        <v>8290</v>
      </c>
      <c r="P3242" t="s">
        <v>8291</v>
      </c>
      <c r="Q3242">
        <f t="shared" si="251"/>
        <v>2017</v>
      </c>
      <c r="R3242">
        <f t="shared" si="252"/>
        <v>1</v>
      </c>
      <c r="S3242">
        <f t="shared" si="253"/>
        <v>0</v>
      </c>
      <c r="T3242">
        <f t="shared" si="254"/>
        <v>0</v>
      </c>
      <c r="U3242" t="str" cm="1">
        <f t="array" ref="U3242">_xlfn.IFS(D3242&lt;1000,"Less Than 1000",D3242&lt;=4999,"1000 to 4999",D3242&lt;=9999,"5000 to 9999",D3242&lt;=14999,"10000 to 14999",D3242&lt;=19999,"15000 to 19999",D3242&lt;=24999,"20000 to 24999",D3242&lt;=29999,"25000 to 29999",D3242&lt;=34999,"30000 to 34999",D3242&lt;=39999,"35000 to 39999",D3242&lt;44999,"40000 to 44999",D3242&lt;=44999,"40000 to 44999",D3242&lt;=49999,"45000 to 49999",D3242&gt;=50000,"50000 or More")</f>
        <v>1000 to 4999</v>
      </c>
    </row>
    <row r="3243" spans="1:21" ht="28.5" x14ac:dyDescent="0.45">
      <c r="A3243">
        <v>2599</v>
      </c>
      <c r="B3243" s="3" t="s">
        <v>2599</v>
      </c>
      <c r="C3243" s="3" t="s">
        <v>6709</v>
      </c>
      <c r="D3243" s="6">
        <v>9041</v>
      </c>
      <c r="E3243" s="8">
        <v>90</v>
      </c>
      <c r="F3243" s="17" t="s">
        <v>8220</v>
      </c>
      <c r="G3243" t="s">
        <v>8223</v>
      </c>
      <c r="H3243" t="s">
        <v>8245</v>
      </c>
      <c r="I3243">
        <v>1407089147</v>
      </c>
      <c r="J3243" s="10">
        <v>1403201147</v>
      </c>
      <c r="K3243" s="11">
        <f t="shared" si="250"/>
        <v>41809.754016203704</v>
      </c>
      <c r="L3243" t="b">
        <v>0</v>
      </c>
      <c r="M3243">
        <v>5</v>
      </c>
      <c r="N3243" t="b">
        <v>0</v>
      </c>
      <c r="O3243" t="s">
        <v>8309</v>
      </c>
      <c r="P3243" t="s">
        <v>8310</v>
      </c>
      <c r="Q3243">
        <f t="shared" si="251"/>
        <v>2014</v>
      </c>
      <c r="R3243">
        <f t="shared" si="252"/>
        <v>0</v>
      </c>
      <c r="S3243">
        <f t="shared" si="253"/>
        <v>1</v>
      </c>
      <c r="T3243">
        <f t="shared" si="254"/>
        <v>0</v>
      </c>
      <c r="U3243" t="str" cm="1">
        <f t="array" ref="U3243">_xlfn.IFS(D3243&lt;1000,"Less Than 1000",D3243&lt;=4999,"1000 to 4999",D3243&lt;=9999,"5000 to 9999",D3243&lt;=14999,"10000 to 14999",D3243&lt;=19999,"15000 to 19999",D3243&lt;=24999,"20000 to 24999",D3243&lt;=29999,"25000 to 29999",D3243&lt;=34999,"30000 to 34999",D3243&lt;=39999,"35000 to 39999",D3243&lt;44999,"40000 to 44999",D3243&lt;=44999,"40000 to 44999",D3243&lt;=49999,"45000 to 49999",D3243&gt;=50000,"50000 or More")</f>
        <v>5000 to 9999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7" t="s">
        <v>8218</v>
      </c>
      <c r="G3244" t="s">
        <v>8223</v>
      </c>
      <c r="H3244" t="s">
        <v>8245</v>
      </c>
      <c r="I3244">
        <v>1411150092</v>
      </c>
      <c r="J3244" s="10">
        <v>1408558092</v>
      </c>
      <c r="K3244" s="11">
        <f t="shared" si="250"/>
        <v>41871.755694444444</v>
      </c>
      <c r="L3244" t="b">
        <v>1</v>
      </c>
      <c r="M3244">
        <v>183</v>
      </c>
      <c r="N3244" t="b">
        <v>1</v>
      </c>
      <c r="O3244" t="s">
        <v>8290</v>
      </c>
      <c r="P3244" t="s">
        <v>8291</v>
      </c>
      <c r="Q3244">
        <f t="shared" si="251"/>
        <v>2014</v>
      </c>
      <c r="R3244">
        <f t="shared" si="252"/>
        <v>1</v>
      </c>
      <c r="S3244">
        <f t="shared" si="253"/>
        <v>0</v>
      </c>
      <c r="T3244">
        <f t="shared" si="254"/>
        <v>0</v>
      </c>
      <c r="U3244" t="str" cm="1">
        <f t="array" ref="U3244">_xlfn.IFS(D3244&lt;1000,"Less Than 1000",D3244&lt;=4999,"1000 to 4999",D3244&lt;=9999,"5000 to 9999",D3244&lt;=14999,"10000 to 14999",D3244&lt;=19999,"15000 to 19999",D3244&lt;=24999,"20000 to 24999",D3244&lt;=29999,"25000 to 29999",D3244&lt;=34999,"30000 to 34999",D3244&lt;=39999,"35000 to 39999",D3244&lt;44999,"40000 to 44999",D3244&lt;=44999,"40000 to 44999",D3244&lt;=49999,"45000 to 49999",D3244&gt;=50000,"50000 or More")</f>
        <v>10000 to 14999</v>
      </c>
    </row>
    <row r="3245" spans="1:21" ht="57" x14ac:dyDescent="0.45">
      <c r="A3245">
        <v>1895</v>
      </c>
      <c r="B3245" s="3" t="s">
        <v>1896</v>
      </c>
      <c r="C3245" s="3" t="s">
        <v>6005</v>
      </c>
      <c r="D3245" s="6">
        <v>9072</v>
      </c>
      <c r="E3245" s="8">
        <v>9228</v>
      </c>
      <c r="F3245" s="17" t="s">
        <v>8218</v>
      </c>
      <c r="G3245" t="s">
        <v>8223</v>
      </c>
      <c r="H3245" t="s">
        <v>8245</v>
      </c>
      <c r="I3245">
        <v>1445363722</v>
      </c>
      <c r="J3245" s="10">
        <v>1442771722</v>
      </c>
      <c r="K3245" s="11">
        <f t="shared" si="250"/>
        <v>42267.746782407412</v>
      </c>
      <c r="L3245" t="b">
        <v>0</v>
      </c>
      <c r="M3245">
        <v>47</v>
      </c>
      <c r="N3245" t="b">
        <v>1</v>
      </c>
      <c r="O3245" t="s">
        <v>8298</v>
      </c>
      <c r="P3245" t="s">
        <v>8302</v>
      </c>
      <c r="Q3245">
        <f t="shared" si="251"/>
        <v>2015</v>
      </c>
      <c r="R3245">
        <f t="shared" si="252"/>
        <v>1</v>
      </c>
      <c r="S3245">
        <f t="shared" si="253"/>
        <v>0</v>
      </c>
      <c r="T3245">
        <f t="shared" si="254"/>
        <v>0</v>
      </c>
      <c r="U3245" t="str" cm="1">
        <f t="array" ref="U3245">_xlfn.IFS(D3245&lt;1000,"Less Than 1000",D3245&lt;=4999,"1000 to 4999",D3245&lt;=9999,"5000 to 9999",D3245&lt;=14999,"10000 to 14999",D3245&lt;=19999,"15000 to 19999",D3245&lt;=24999,"20000 to 24999",D3245&lt;=29999,"25000 to 29999",D3245&lt;=34999,"30000 to 34999",D3245&lt;=39999,"35000 to 39999",D3245&lt;44999,"40000 to 44999",D3245&lt;=44999,"40000 to 44999",D3245&lt;=49999,"45000 to 49999",D3245&gt;=50000,"50000 or More")</f>
        <v>5000 to 9999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7" t="s">
        <v>8218</v>
      </c>
      <c r="G3246" t="s">
        <v>8224</v>
      </c>
      <c r="H3246" t="s">
        <v>8246</v>
      </c>
      <c r="I3246">
        <v>1480613982</v>
      </c>
      <c r="J3246" s="10">
        <v>1478018382</v>
      </c>
      <c r="K3246" s="11">
        <f t="shared" si="250"/>
        <v>42675.694236111114</v>
      </c>
      <c r="L3246" t="b">
        <v>0</v>
      </c>
      <c r="M3246">
        <v>69</v>
      </c>
      <c r="N3246" t="b">
        <v>1</v>
      </c>
      <c r="O3246" t="s">
        <v>8290</v>
      </c>
      <c r="P3246" t="s">
        <v>8291</v>
      </c>
      <c r="Q3246">
        <f t="shared" si="251"/>
        <v>2016</v>
      </c>
      <c r="R3246">
        <f t="shared" si="252"/>
        <v>1</v>
      </c>
      <c r="S3246">
        <f t="shared" si="253"/>
        <v>0</v>
      </c>
      <c r="T3246">
        <f t="shared" si="254"/>
        <v>0</v>
      </c>
      <c r="U3246" t="str" cm="1">
        <f t="array" ref="U3246">_xlfn.IFS(D3246&lt;1000,"Less Than 1000",D3246&lt;=4999,"1000 to 4999",D3246&lt;=9999,"5000 to 9999",D3246&lt;=14999,"10000 to 14999",D3246&lt;=19999,"15000 to 19999",D3246&lt;=24999,"20000 to 24999",D3246&lt;=29999,"25000 to 29999",D3246&lt;=34999,"30000 to 34999",D3246&lt;=39999,"35000 to 39999",D3246&lt;44999,"40000 to 44999",D3246&lt;=44999,"40000 to 44999",D3246&lt;=49999,"45000 to 49999",D3246&gt;=50000,"50000 or More")</f>
        <v>1000 to 4999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7" t="s">
        <v>8218</v>
      </c>
      <c r="G3247" t="s">
        <v>8223</v>
      </c>
      <c r="H3247" t="s">
        <v>8245</v>
      </c>
      <c r="I3247">
        <v>1434074400</v>
      </c>
      <c r="J3247" s="10">
        <v>1431354258</v>
      </c>
      <c r="K3247" s="11">
        <f t="shared" si="250"/>
        <v>42135.60020833333</v>
      </c>
      <c r="L3247" t="b">
        <v>0</v>
      </c>
      <c r="M3247">
        <v>270</v>
      </c>
      <c r="N3247" t="b">
        <v>1</v>
      </c>
      <c r="O3247" t="s">
        <v>8290</v>
      </c>
      <c r="P3247" t="s">
        <v>8291</v>
      </c>
      <c r="Q3247">
        <f t="shared" si="251"/>
        <v>2015</v>
      </c>
      <c r="R3247">
        <f t="shared" si="252"/>
        <v>1</v>
      </c>
      <c r="S3247">
        <f t="shared" si="253"/>
        <v>0</v>
      </c>
      <c r="T3247">
        <f t="shared" si="254"/>
        <v>0</v>
      </c>
      <c r="U3247" t="str" cm="1">
        <f t="array" ref="U3247">_xlfn.IFS(D3247&lt;1000,"Less Than 1000",D3247&lt;=4999,"1000 to 4999",D3247&lt;=9999,"5000 to 9999",D3247&lt;=14999,"10000 to 14999",D3247&lt;=19999,"15000 to 19999",D3247&lt;=24999,"20000 to 24999",D3247&lt;=29999,"25000 to 29999",D3247&lt;=34999,"30000 to 34999",D3247&lt;=39999,"35000 to 39999",D3247&lt;44999,"40000 to 44999",D3247&lt;=44999,"40000 to 44999",D3247&lt;=49999,"45000 to 49999",D3247&gt;=50000,"50000 or More")</f>
        <v>20000 to 24999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7" t="s">
        <v>8218</v>
      </c>
      <c r="G3248" t="s">
        <v>8223</v>
      </c>
      <c r="H3248" t="s">
        <v>8245</v>
      </c>
      <c r="I3248">
        <v>1442030340</v>
      </c>
      <c r="J3248" s="10">
        <v>1439551200</v>
      </c>
      <c r="K3248" s="11">
        <f t="shared" si="250"/>
        <v>42230.472222222219</v>
      </c>
      <c r="L3248" t="b">
        <v>1</v>
      </c>
      <c r="M3248">
        <v>193</v>
      </c>
      <c r="N3248" t="b">
        <v>1</v>
      </c>
      <c r="O3248" t="s">
        <v>8290</v>
      </c>
      <c r="P3248" t="s">
        <v>8291</v>
      </c>
      <c r="Q3248">
        <f t="shared" si="251"/>
        <v>2015</v>
      </c>
      <c r="R3248">
        <f t="shared" si="252"/>
        <v>1</v>
      </c>
      <c r="S3248">
        <f t="shared" si="253"/>
        <v>0</v>
      </c>
      <c r="T3248">
        <f t="shared" si="254"/>
        <v>0</v>
      </c>
      <c r="U3248" t="str" cm="1">
        <f t="array" ref="U3248">_xlfn.IFS(D3248&lt;1000,"Less Than 1000",D3248&lt;=4999,"1000 to 4999",D3248&lt;=9999,"5000 to 9999",D3248&lt;=14999,"10000 to 14999",D3248&lt;=19999,"15000 to 19999",D3248&lt;=24999,"20000 to 24999",D3248&lt;=29999,"25000 to 29999",D3248&lt;=34999,"30000 to 34999",D3248&lt;=39999,"35000 to 39999",D3248&lt;44999,"40000 to 44999",D3248&lt;=44999,"40000 to 44999",D3248&lt;=49999,"45000 to 49999",D3248&gt;=50000,"50000 or More")</f>
        <v>10000 to 14999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7" t="s">
        <v>8218</v>
      </c>
      <c r="G3249" t="s">
        <v>8224</v>
      </c>
      <c r="H3249" t="s">
        <v>8246</v>
      </c>
      <c r="I3249">
        <v>1436696712</v>
      </c>
      <c r="J3249" s="10">
        <v>1434104712</v>
      </c>
      <c r="K3249" s="11">
        <f t="shared" si="250"/>
        <v>42167.434166666666</v>
      </c>
      <c r="L3249" t="b">
        <v>1</v>
      </c>
      <c r="M3249">
        <v>57</v>
      </c>
      <c r="N3249" t="b">
        <v>1</v>
      </c>
      <c r="O3249" t="s">
        <v>8290</v>
      </c>
      <c r="P3249" t="s">
        <v>8291</v>
      </c>
      <c r="Q3249">
        <f t="shared" si="251"/>
        <v>2015</v>
      </c>
      <c r="R3249">
        <f t="shared" si="252"/>
        <v>1</v>
      </c>
      <c r="S3249">
        <f t="shared" si="253"/>
        <v>0</v>
      </c>
      <c r="T3249">
        <f t="shared" si="254"/>
        <v>0</v>
      </c>
      <c r="U3249" t="str" cm="1">
        <f t="array" ref="U3249">_xlfn.IFS(D3249&lt;1000,"Less Than 1000",D3249&lt;=4999,"1000 to 4999",D3249&lt;=9999,"5000 to 9999",D3249&lt;=14999,"10000 to 14999",D3249&lt;=19999,"15000 to 19999",D3249&lt;=24999,"20000 to 24999",D3249&lt;=29999,"25000 to 29999",D3249&lt;=34999,"30000 to 34999",D3249&lt;=39999,"35000 to 39999",D3249&lt;44999,"40000 to 44999",D3249&lt;=44999,"40000 to 44999",D3249&lt;=49999,"45000 to 49999",D3249&gt;=50000,"50000 or More")</f>
        <v>1000 to 4999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7" t="s">
        <v>8218</v>
      </c>
      <c r="G3250" t="s">
        <v>8223</v>
      </c>
      <c r="H3250" t="s">
        <v>8245</v>
      </c>
      <c r="I3250">
        <v>1428178757</v>
      </c>
      <c r="J3250" s="10">
        <v>1425590357</v>
      </c>
      <c r="K3250" s="11">
        <f t="shared" si="250"/>
        <v>42068.888391203705</v>
      </c>
      <c r="L3250" t="b">
        <v>1</v>
      </c>
      <c r="M3250">
        <v>200</v>
      </c>
      <c r="N3250" t="b">
        <v>1</v>
      </c>
      <c r="O3250" t="s">
        <v>8290</v>
      </c>
      <c r="P3250" t="s">
        <v>8291</v>
      </c>
      <c r="Q3250">
        <f t="shared" si="251"/>
        <v>2015</v>
      </c>
      <c r="R3250">
        <f t="shared" si="252"/>
        <v>1</v>
      </c>
      <c r="S3250">
        <f t="shared" si="253"/>
        <v>0</v>
      </c>
      <c r="T3250">
        <f t="shared" si="254"/>
        <v>0</v>
      </c>
      <c r="U3250" t="str" cm="1">
        <f t="array" ref="U3250">_xlfn.IFS(D3250&lt;1000,"Less Than 1000",D3250&lt;=4999,"1000 to 4999",D3250&lt;=9999,"5000 to 9999",D3250&lt;=14999,"10000 to 14999",D3250&lt;=19999,"15000 to 19999",D3250&lt;=24999,"20000 to 24999",D3250&lt;=29999,"25000 to 29999",D3250&lt;=34999,"30000 to 34999",D3250&lt;=39999,"35000 to 39999",D3250&lt;44999,"40000 to 44999",D3250&lt;=44999,"40000 to 44999",D3250&lt;=49999,"45000 to 49999",D3250&gt;=50000,"50000 or More")</f>
        <v>10000 to 14999</v>
      </c>
    </row>
    <row r="3251" spans="1:21" ht="42.75" x14ac:dyDescent="0.45">
      <c r="A3251">
        <v>1144</v>
      </c>
      <c r="B3251" s="3" t="s">
        <v>1145</v>
      </c>
      <c r="C3251" s="3" t="s">
        <v>5254</v>
      </c>
      <c r="D3251" s="6">
        <v>9300</v>
      </c>
      <c r="E3251" s="8">
        <v>0</v>
      </c>
      <c r="F3251" s="17" t="s">
        <v>8220</v>
      </c>
      <c r="G3251" t="s">
        <v>8223</v>
      </c>
      <c r="H3251" t="s">
        <v>8245</v>
      </c>
      <c r="I3251">
        <v>1430281320</v>
      </c>
      <c r="J3251" s="10">
        <v>1427689320</v>
      </c>
      <c r="K3251" s="11">
        <f t="shared" si="250"/>
        <v>42093.181944444441</v>
      </c>
      <c r="L3251" t="b">
        <v>0</v>
      </c>
      <c r="M3251">
        <v>0</v>
      </c>
      <c r="N3251" t="b">
        <v>0</v>
      </c>
      <c r="O3251" t="s">
        <v>8309</v>
      </c>
      <c r="P3251" t="s">
        <v>8310</v>
      </c>
      <c r="Q3251">
        <f t="shared" si="251"/>
        <v>2015</v>
      </c>
      <c r="R3251">
        <f t="shared" si="252"/>
        <v>0</v>
      </c>
      <c r="S3251">
        <f t="shared" si="253"/>
        <v>1</v>
      </c>
      <c r="T3251">
        <f t="shared" si="254"/>
        <v>0</v>
      </c>
      <c r="U3251" t="str" cm="1">
        <f t="array" ref="U3251">_xlfn.IFS(D3251&lt;1000,"Less Than 1000",D3251&lt;=4999,"1000 to 4999",D3251&lt;=9999,"5000 to 9999",D3251&lt;=14999,"10000 to 14999",D3251&lt;=19999,"15000 to 19999",D3251&lt;=24999,"20000 to 24999",D3251&lt;=29999,"25000 to 29999",D3251&lt;=34999,"30000 to 34999",D3251&lt;=39999,"35000 to 39999",D3251&lt;44999,"40000 to 44999",D3251&lt;=44999,"40000 to 44999",D3251&lt;=49999,"45000 to 49999",D3251&gt;=50000,"50000 or More")</f>
        <v>5000 to 9999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7" t="s">
        <v>8218</v>
      </c>
      <c r="G3252" t="s">
        <v>8223</v>
      </c>
      <c r="H3252" t="s">
        <v>8245</v>
      </c>
      <c r="I3252">
        <v>1415213324</v>
      </c>
      <c r="J3252" s="10">
        <v>1412617724</v>
      </c>
      <c r="K3252" s="11">
        <f t="shared" si="250"/>
        <v>41918.742175925923</v>
      </c>
      <c r="L3252" t="b">
        <v>1</v>
      </c>
      <c r="M3252">
        <v>213</v>
      </c>
      <c r="N3252" t="b">
        <v>1</v>
      </c>
      <c r="O3252" t="s">
        <v>8290</v>
      </c>
      <c r="P3252" t="s">
        <v>8291</v>
      </c>
      <c r="Q3252">
        <f t="shared" si="251"/>
        <v>2014</v>
      </c>
      <c r="R3252">
        <f t="shared" si="252"/>
        <v>1</v>
      </c>
      <c r="S3252">
        <f t="shared" si="253"/>
        <v>0</v>
      </c>
      <c r="T3252">
        <f t="shared" si="254"/>
        <v>0</v>
      </c>
      <c r="U3252" t="str" cm="1">
        <f t="array" ref="U3252">_xlfn.IFS(D3252&lt;1000,"Less Than 1000",D3252&lt;=4999,"1000 to 4999",D3252&lt;=9999,"5000 to 9999",D3252&lt;=14999,"10000 to 14999",D3252&lt;=19999,"15000 to 19999",D3252&lt;=24999,"20000 to 24999",D3252&lt;=29999,"25000 to 29999",D3252&lt;=34999,"30000 to 34999",D3252&lt;=39999,"35000 to 39999",D3252&lt;44999,"40000 to 44999",D3252&lt;=44999,"40000 to 44999",D3252&lt;=49999,"45000 to 49999",D3252&gt;=50000,"50000 or More")</f>
        <v>25000 to 29999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7" t="s">
        <v>8218</v>
      </c>
      <c r="G3253" t="s">
        <v>8223</v>
      </c>
      <c r="H3253" t="s">
        <v>8245</v>
      </c>
      <c r="I3253">
        <v>1434907966</v>
      </c>
      <c r="J3253" s="10">
        <v>1432315966</v>
      </c>
      <c r="K3253" s="11">
        <f t="shared" si="250"/>
        <v>42146.731087962966</v>
      </c>
      <c r="L3253" t="b">
        <v>1</v>
      </c>
      <c r="M3253">
        <v>20</v>
      </c>
      <c r="N3253" t="b">
        <v>1</v>
      </c>
      <c r="O3253" t="s">
        <v>8290</v>
      </c>
      <c r="P3253" t="s">
        <v>8291</v>
      </c>
      <c r="Q3253">
        <f t="shared" si="251"/>
        <v>2015</v>
      </c>
      <c r="R3253">
        <f t="shared" si="252"/>
        <v>1</v>
      </c>
      <c r="S3253">
        <f t="shared" si="253"/>
        <v>0</v>
      </c>
      <c r="T3253">
        <f t="shared" si="254"/>
        <v>0</v>
      </c>
      <c r="U3253" t="str" cm="1">
        <f t="array" ref="U3253">_xlfn.IFS(D3253&lt;1000,"Less Than 1000",D3253&lt;=4999,"1000 to 4999",D3253&lt;=9999,"5000 to 9999",D3253&lt;=14999,"10000 to 14999",D3253&lt;=19999,"15000 to 19999",D3253&lt;=24999,"20000 to 24999",D3253&lt;=29999,"25000 to 29999",D3253&lt;=34999,"30000 to 34999",D3253&lt;=39999,"35000 to 39999",D3253&lt;44999,"40000 to 44999",D3253&lt;=44999,"40000 to 44999",D3253&lt;=49999,"45000 to 49999",D3253&gt;=50000,"50000 or More")</f>
        <v>1000 to 4999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7" t="s">
        <v>8218</v>
      </c>
      <c r="G3254" t="s">
        <v>8224</v>
      </c>
      <c r="H3254" t="s">
        <v>8246</v>
      </c>
      <c r="I3254">
        <v>1473247240</v>
      </c>
      <c r="J3254" s="10">
        <v>1470655240</v>
      </c>
      <c r="K3254" s="11">
        <f t="shared" si="250"/>
        <v>42590.472685185188</v>
      </c>
      <c r="L3254" t="b">
        <v>1</v>
      </c>
      <c r="M3254">
        <v>50</v>
      </c>
      <c r="N3254" t="b">
        <v>1</v>
      </c>
      <c r="O3254" t="s">
        <v>8290</v>
      </c>
      <c r="P3254" t="s">
        <v>8291</v>
      </c>
      <c r="Q3254">
        <f t="shared" si="251"/>
        <v>2016</v>
      </c>
      <c r="R3254">
        <f t="shared" si="252"/>
        <v>1</v>
      </c>
      <c r="S3254">
        <f t="shared" si="253"/>
        <v>0</v>
      </c>
      <c r="T3254">
        <f t="shared" si="254"/>
        <v>0</v>
      </c>
      <c r="U3254" t="str" cm="1">
        <f t="array" ref="U3254">_xlfn.IFS(D3254&lt;1000,"Less Than 1000",D3254&lt;=4999,"1000 to 4999",D3254&lt;=9999,"5000 to 9999",D3254&lt;=14999,"10000 to 14999",D3254&lt;=19999,"15000 to 19999",D3254&lt;=24999,"20000 to 24999",D3254&lt;=29999,"25000 to 29999",D3254&lt;=34999,"30000 to 34999",D3254&lt;=39999,"35000 to 39999",D3254&lt;44999,"40000 to 44999",D3254&lt;=44999,"40000 to 44999",D3254&lt;=49999,"45000 to 49999",D3254&gt;=50000,"50000 or More")</f>
        <v>1000 to 4999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7" t="s">
        <v>8218</v>
      </c>
      <c r="G3255" t="s">
        <v>8223</v>
      </c>
      <c r="H3255" t="s">
        <v>8245</v>
      </c>
      <c r="I3255">
        <v>1473306300</v>
      </c>
      <c r="J3255" s="10">
        <v>1471701028</v>
      </c>
      <c r="K3255" s="11">
        <f t="shared" si="250"/>
        <v>42602.576712962968</v>
      </c>
      <c r="L3255" t="b">
        <v>1</v>
      </c>
      <c r="M3255">
        <v>115</v>
      </c>
      <c r="N3255" t="b">
        <v>1</v>
      </c>
      <c r="O3255" t="s">
        <v>8290</v>
      </c>
      <c r="P3255" t="s">
        <v>8291</v>
      </c>
      <c r="Q3255">
        <f t="shared" si="251"/>
        <v>2016</v>
      </c>
      <c r="R3255">
        <f t="shared" si="252"/>
        <v>1</v>
      </c>
      <c r="S3255">
        <f t="shared" si="253"/>
        <v>0</v>
      </c>
      <c r="T3255">
        <f t="shared" si="254"/>
        <v>0</v>
      </c>
      <c r="U3255" t="str" cm="1">
        <f t="array" ref="U3255">_xlfn.IFS(D3255&lt;1000,"Less Than 1000",D3255&lt;=4999,"1000 to 4999",D3255&lt;=9999,"5000 to 9999",D3255&lt;=14999,"10000 to 14999",D3255&lt;=19999,"15000 to 19999",D3255&lt;=24999,"20000 to 24999",D3255&lt;=29999,"25000 to 29999",D3255&lt;=34999,"30000 to 34999",D3255&lt;=39999,"35000 to 39999",D3255&lt;44999,"40000 to 44999",D3255&lt;=44999,"40000 to 44999",D3255&lt;=49999,"45000 to 49999",D3255&gt;=50000,"50000 or More")</f>
        <v>20000 to 24999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7" t="s">
        <v>8218</v>
      </c>
      <c r="G3256" t="s">
        <v>8224</v>
      </c>
      <c r="H3256" t="s">
        <v>8246</v>
      </c>
      <c r="I3256">
        <v>1427331809</v>
      </c>
      <c r="J3256" s="10">
        <v>1424743409</v>
      </c>
      <c r="K3256" s="11">
        <f t="shared" si="250"/>
        <v>42059.085752314815</v>
      </c>
      <c r="L3256" t="b">
        <v>1</v>
      </c>
      <c r="M3256">
        <v>186</v>
      </c>
      <c r="N3256" t="b">
        <v>1</v>
      </c>
      <c r="O3256" t="s">
        <v>8290</v>
      </c>
      <c r="P3256" t="s">
        <v>8291</v>
      </c>
      <c r="Q3256">
        <f t="shared" si="251"/>
        <v>2015</v>
      </c>
      <c r="R3256">
        <f t="shared" si="252"/>
        <v>1</v>
      </c>
      <c r="S3256">
        <f t="shared" si="253"/>
        <v>0</v>
      </c>
      <c r="T3256">
        <f t="shared" si="254"/>
        <v>0</v>
      </c>
      <c r="U3256" t="str" cm="1">
        <f t="array" ref="U3256">_xlfn.IFS(D3256&lt;1000,"Less Than 1000",D3256&lt;=4999,"1000 to 4999",D3256&lt;=9999,"5000 to 9999",D3256&lt;=14999,"10000 to 14999",D3256&lt;=19999,"15000 to 19999",D3256&lt;=24999,"20000 to 24999",D3256&lt;=29999,"25000 to 29999",D3256&lt;=34999,"30000 to 34999",D3256&lt;=39999,"35000 to 39999",D3256&lt;44999,"40000 to 44999",D3256&lt;=44999,"40000 to 44999",D3256&lt;=49999,"45000 to 49999",D3256&gt;=50000,"50000 or More")</f>
        <v>10000 to 14999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7" t="s">
        <v>8218</v>
      </c>
      <c r="G3257" t="s">
        <v>8224</v>
      </c>
      <c r="H3257" t="s">
        <v>8246</v>
      </c>
      <c r="I3257">
        <v>1412706375</v>
      </c>
      <c r="J3257" s="10">
        <v>1410114375</v>
      </c>
      <c r="K3257" s="11">
        <f t="shared" si="250"/>
        <v>41889.768229166664</v>
      </c>
      <c r="L3257" t="b">
        <v>1</v>
      </c>
      <c r="M3257">
        <v>18</v>
      </c>
      <c r="N3257" t="b">
        <v>1</v>
      </c>
      <c r="O3257" t="s">
        <v>8290</v>
      </c>
      <c r="P3257" t="s">
        <v>8291</v>
      </c>
      <c r="Q3257">
        <f t="shared" si="251"/>
        <v>2014</v>
      </c>
      <c r="R3257">
        <f t="shared" si="252"/>
        <v>1</v>
      </c>
      <c r="S3257">
        <f t="shared" si="253"/>
        <v>0</v>
      </c>
      <c r="T3257">
        <f t="shared" si="254"/>
        <v>0</v>
      </c>
      <c r="U3257" t="str" cm="1">
        <f t="array" ref="U3257">_xlfn.IFS(D3257&lt;1000,"Less Than 1000",D3257&lt;=4999,"1000 to 4999",D3257&lt;=9999,"5000 to 9999",D3257&lt;=14999,"10000 to 14999",D3257&lt;=19999,"15000 to 19999",D3257&lt;=24999,"20000 to 24999",D3257&lt;=29999,"25000 to 29999",D3257&lt;=34999,"30000 to 34999",D3257&lt;=39999,"35000 to 39999",D3257&lt;44999,"40000 to 44999",D3257&lt;=44999,"40000 to 44999",D3257&lt;=49999,"45000 to 49999",D3257&gt;=50000,"50000 or More")</f>
        <v>Less Than 1000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7" t="s">
        <v>8218</v>
      </c>
      <c r="G3258" t="s">
        <v>8223</v>
      </c>
      <c r="H3258" t="s">
        <v>8245</v>
      </c>
      <c r="I3258">
        <v>1433995140</v>
      </c>
      <c r="J3258" s="10">
        <v>1432129577</v>
      </c>
      <c r="K3258" s="11">
        <f t="shared" si="250"/>
        <v>42144.573807870373</v>
      </c>
      <c r="L3258" t="b">
        <v>1</v>
      </c>
      <c r="M3258">
        <v>176</v>
      </c>
      <c r="N3258" t="b">
        <v>1</v>
      </c>
      <c r="O3258" t="s">
        <v>8290</v>
      </c>
      <c r="P3258" t="s">
        <v>8291</v>
      </c>
      <c r="Q3258">
        <f t="shared" si="251"/>
        <v>2015</v>
      </c>
      <c r="R3258">
        <f t="shared" si="252"/>
        <v>1</v>
      </c>
      <c r="S3258">
        <f t="shared" si="253"/>
        <v>0</v>
      </c>
      <c r="T3258">
        <f t="shared" si="254"/>
        <v>0</v>
      </c>
      <c r="U3258" t="str" cm="1">
        <f t="array" ref="U3258">_xlfn.IFS(D3258&lt;1000,"Less Than 1000",D3258&lt;=4999,"1000 to 4999",D3258&lt;=9999,"5000 to 9999",D3258&lt;=14999,"10000 to 14999",D3258&lt;=19999,"15000 to 19999",D3258&lt;=24999,"20000 to 24999",D3258&lt;=29999,"25000 to 29999",D3258&lt;=34999,"30000 to 34999",D3258&lt;=39999,"35000 to 39999",D3258&lt;44999,"40000 to 44999",D3258&lt;=44999,"40000 to 44999",D3258&lt;=49999,"45000 to 49999",D3258&gt;=50000,"50000 or More")</f>
        <v>10000 to 14999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7" t="s">
        <v>8218</v>
      </c>
      <c r="G3259" t="s">
        <v>8224</v>
      </c>
      <c r="H3259" t="s">
        <v>8246</v>
      </c>
      <c r="I3259">
        <v>1487769952</v>
      </c>
      <c r="J3259" s="10">
        <v>1485177952</v>
      </c>
      <c r="K3259" s="11">
        <f t="shared" si="250"/>
        <v>42758.559629629628</v>
      </c>
      <c r="L3259" t="b">
        <v>0</v>
      </c>
      <c r="M3259">
        <v>41</v>
      </c>
      <c r="N3259" t="b">
        <v>1</v>
      </c>
      <c r="O3259" t="s">
        <v>8290</v>
      </c>
      <c r="P3259" t="s">
        <v>8291</v>
      </c>
      <c r="Q3259">
        <f t="shared" si="251"/>
        <v>2017</v>
      </c>
      <c r="R3259">
        <f t="shared" si="252"/>
        <v>1</v>
      </c>
      <c r="S3259">
        <f t="shared" si="253"/>
        <v>0</v>
      </c>
      <c r="T3259">
        <f t="shared" si="254"/>
        <v>0</v>
      </c>
      <c r="U3259" t="str" cm="1">
        <f t="array" ref="U3259">_xlfn.IFS(D3259&lt;1000,"Less Than 1000",D3259&lt;=4999,"1000 to 4999",D3259&lt;=9999,"5000 to 9999",D3259&lt;=14999,"10000 to 14999",D3259&lt;=19999,"15000 to 19999",D3259&lt;=24999,"20000 to 24999",D3259&lt;=29999,"25000 to 29999",D3259&lt;=34999,"30000 to 34999",D3259&lt;=39999,"35000 to 39999",D3259&lt;44999,"40000 to 44999",D3259&lt;=44999,"40000 to 44999",D3259&lt;=49999,"45000 to 49999",D3259&gt;=50000,"50000 or More")</f>
        <v>1000 to 4999</v>
      </c>
    </row>
    <row r="3260" spans="1:21" ht="28.5" x14ac:dyDescent="0.45">
      <c r="A3260">
        <v>932</v>
      </c>
      <c r="B3260" s="3" t="s">
        <v>933</v>
      </c>
      <c r="C3260" s="3" t="s">
        <v>5042</v>
      </c>
      <c r="D3260" s="6">
        <v>9500</v>
      </c>
      <c r="E3260" s="8">
        <v>1381</v>
      </c>
      <c r="F3260" s="17" t="s">
        <v>8220</v>
      </c>
      <c r="G3260" t="s">
        <v>8223</v>
      </c>
      <c r="H3260" t="s">
        <v>8245</v>
      </c>
      <c r="I3260">
        <v>1363990545</v>
      </c>
      <c r="J3260" s="10">
        <v>1360106145</v>
      </c>
      <c r="K3260" s="11">
        <f t="shared" si="250"/>
        <v>41310.969270833331</v>
      </c>
      <c r="L3260" t="b">
        <v>0</v>
      </c>
      <c r="M3260">
        <v>30</v>
      </c>
      <c r="N3260" t="b">
        <v>0</v>
      </c>
      <c r="O3260" t="s">
        <v>8298</v>
      </c>
      <c r="P3260" t="s">
        <v>8301</v>
      </c>
      <c r="Q3260">
        <f t="shared" si="251"/>
        <v>2013</v>
      </c>
      <c r="R3260">
        <f t="shared" si="252"/>
        <v>0</v>
      </c>
      <c r="S3260">
        <f t="shared" si="253"/>
        <v>1</v>
      </c>
      <c r="T3260">
        <f t="shared" si="254"/>
        <v>0</v>
      </c>
      <c r="U3260" t="str" cm="1">
        <f t="array" ref="U3260">_xlfn.IFS(D3260&lt;1000,"Less Than 1000",D3260&lt;=4999,"1000 to 4999",D3260&lt;=9999,"5000 to 9999",D3260&lt;=14999,"10000 to 14999",D3260&lt;=19999,"15000 to 19999",D3260&lt;=24999,"20000 to 24999",D3260&lt;=29999,"25000 to 29999",D3260&lt;=34999,"30000 to 34999",D3260&lt;=39999,"35000 to 39999",D3260&lt;44999,"40000 to 44999",D3260&lt;=44999,"40000 to 44999",D3260&lt;=49999,"45000 to 49999",D3260&gt;=50000,"50000 or More")</f>
        <v>5000 to 9999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7" t="s">
        <v>8218</v>
      </c>
      <c r="G3261" t="s">
        <v>8223</v>
      </c>
      <c r="H3261" t="s">
        <v>8245</v>
      </c>
      <c r="I3261">
        <v>1475294340</v>
      </c>
      <c r="J3261" s="10">
        <v>1472753745</v>
      </c>
      <c r="K3261" s="11">
        <f t="shared" si="250"/>
        <v>42614.760937500003</v>
      </c>
      <c r="L3261" t="b">
        <v>1</v>
      </c>
      <c r="M3261">
        <v>97</v>
      </c>
      <c r="N3261" t="b">
        <v>1</v>
      </c>
      <c r="O3261" t="s">
        <v>8290</v>
      </c>
      <c r="P3261" t="s">
        <v>8291</v>
      </c>
      <c r="Q3261">
        <f t="shared" si="251"/>
        <v>2016</v>
      </c>
      <c r="R3261">
        <f t="shared" si="252"/>
        <v>1</v>
      </c>
      <c r="S3261">
        <f t="shared" si="253"/>
        <v>0</v>
      </c>
      <c r="T3261">
        <f t="shared" si="254"/>
        <v>0</v>
      </c>
      <c r="U3261" t="str" cm="1">
        <f t="array" ref="U3261">_xlfn.IFS(D3261&lt;1000,"Less Than 1000",D3261&lt;=4999,"1000 to 4999",D3261&lt;=9999,"5000 to 9999",D3261&lt;=14999,"10000 to 14999",D3261&lt;=19999,"15000 to 19999",D3261&lt;=24999,"20000 to 24999",D3261&lt;=29999,"25000 to 29999",D3261&lt;=34999,"30000 to 34999",D3261&lt;=39999,"35000 to 39999",D3261&lt;44999,"40000 to 44999",D3261&lt;=44999,"40000 to 44999",D3261&lt;=49999,"45000 to 49999",D3261&gt;=50000,"50000 or More")</f>
        <v>20000 to 24999</v>
      </c>
    </row>
    <row r="3262" spans="1:21" ht="28.5" x14ac:dyDescent="0.45">
      <c r="A3262">
        <v>1266</v>
      </c>
      <c r="B3262" s="3" t="s">
        <v>1267</v>
      </c>
      <c r="C3262" s="3" t="s">
        <v>5376</v>
      </c>
      <c r="D3262" s="6">
        <v>9500</v>
      </c>
      <c r="E3262" s="8">
        <v>9545</v>
      </c>
      <c r="F3262" s="17" t="s">
        <v>8218</v>
      </c>
      <c r="G3262" t="s">
        <v>8223</v>
      </c>
      <c r="H3262" t="s">
        <v>8245</v>
      </c>
      <c r="I3262">
        <v>1389474145</v>
      </c>
      <c r="J3262" s="10">
        <v>1386882145</v>
      </c>
      <c r="K3262" s="11">
        <f t="shared" si="250"/>
        <v>41620.87667824074</v>
      </c>
      <c r="L3262" t="b">
        <v>1</v>
      </c>
      <c r="M3262">
        <v>50</v>
      </c>
      <c r="N3262" t="b">
        <v>1</v>
      </c>
      <c r="O3262" t="s">
        <v>8298</v>
      </c>
      <c r="P3262" t="s">
        <v>8299</v>
      </c>
      <c r="Q3262">
        <f t="shared" si="251"/>
        <v>2013</v>
      </c>
      <c r="R3262">
        <f t="shared" si="252"/>
        <v>1</v>
      </c>
      <c r="S3262">
        <f t="shared" si="253"/>
        <v>0</v>
      </c>
      <c r="T3262">
        <f t="shared" si="254"/>
        <v>0</v>
      </c>
      <c r="U3262" t="str" cm="1">
        <f t="array" ref="U3262">_xlfn.IFS(D3262&lt;1000,"Less Than 1000",D3262&lt;=4999,"1000 to 4999",D3262&lt;=9999,"5000 to 9999",D3262&lt;=14999,"10000 to 14999",D3262&lt;=19999,"15000 to 19999",D3262&lt;=24999,"20000 to 24999",D3262&lt;=29999,"25000 to 29999",D3262&lt;=34999,"30000 to 34999",D3262&lt;=39999,"35000 to 39999",D3262&lt;44999,"40000 to 44999",D3262&lt;=44999,"40000 to 44999",D3262&lt;=49999,"45000 to 49999",D3262&gt;=50000,"50000 or More")</f>
        <v>5000 to 9999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7" t="s">
        <v>8218</v>
      </c>
      <c r="G3263" t="s">
        <v>8223</v>
      </c>
      <c r="H3263" t="s">
        <v>8245</v>
      </c>
      <c r="I3263">
        <v>1437067476</v>
      </c>
      <c r="J3263" s="10">
        <v>1434475476</v>
      </c>
      <c r="K3263" s="11">
        <f t="shared" si="250"/>
        <v>42171.725416666668</v>
      </c>
      <c r="L3263" t="b">
        <v>1</v>
      </c>
      <c r="M3263">
        <v>49</v>
      </c>
      <c r="N3263" t="b">
        <v>1</v>
      </c>
      <c r="O3263" t="s">
        <v>8290</v>
      </c>
      <c r="P3263" t="s">
        <v>8291</v>
      </c>
      <c r="Q3263">
        <f t="shared" si="251"/>
        <v>2015</v>
      </c>
      <c r="R3263">
        <f t="shared" si="252"/>
        <v>1</v>
      </c>
      <c r="S3263">
        <f t="shared" si="253"/>
        <v>0</v>
      </c>
      <c r="T3263">
        <f t="shared" si="254"/>
        <v>0</v>
      </c>
      <c r="U3263" t="str" cm="1">
        <f t="array" ref="U3263">_xlfn.IFS(D3263&lt;1000,"Less Than 1000",D3263&lt;=4999,"1000 to 4999",D3263&lt;=9999,"5000 to 9999",D3263&lt;=14999,"10000 to 14999",D3263&lt;=19999,"15000 to 19999",D3263&lt;=24999,"20000 to 24999",D3263&lt;=29999,"25000 to 29999",D3263&lt;=34999,"30000 to 34999",D3263&lt;=39999,"35000 to 39999",D3263&lt;44999,"40000 to 44999",D3263&lt;=44999,"40000 to 44999",D3263&lt;=49999,"45000 to 49999",D3263&gt;=50000,"50000 or More")</f>
        <v>1000 to 4999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7" t="s">
        <v>8218</v>
      </c>
      <c r="G3264" t="s">
        <v>8223</v>
      </c>
      <c r="H3264" t="s">
        <v>8245</v>
      </c>
      <c r="I3264">
        <v>1419220800</v>
      </c>
      <c r="J3264" s="10">
        <v>1416555262</v>
      </c>
      <c r="K3264" s="11">
        <f t="shared" si="250"/>
        <v>41964.315532407403</v>
      </c>
      <c r="L3264" t="b">
        <v>1</v>
      </c>
      <c r="M3264">
        <v>134</v>
      </c>
      <c r="N3264" t="b">
        <v>1</v>
      </c>
      <c r="O3264" t="s">
        <v>8290</v>
      </c>
      <c r="P3264" t="s">
        <v>8291</v>
      </c>
      <c r="Q3264">
        <f t="shared" si="251"/>
        <v>2014</v>
      </c>
      <c r="R3264">
        <f t="shared" si="252"/>
        <v>1</v>
      </c>
      <c r="S3264">
        <f t="shared" si="253"/>
        <v>0</v>
      </c>
      <c r="T3264">
        <f t="shared" si="254"/>
        <v>0</v>
      </c>
      <c r="U3264" t="str" cm="1">
        <f t="array" ref="U3264">_xlfn.IFS(D3264&lt;1000,"Less Than 1000",D3264&lt;=4999,"1000 to 4999",D3264&lt;=9999,"5000 to 9999",D3264&lt;=14999,"10000 to 14999",D3264&lt;=19999,"15000 to 19999",D3264&lt;=24999,"20000 to 24999",D3264&lt;=29999,"25000 to 29999",D3264&lt;=34999,"30000 to 34999",D3264&lt;=39999,"35000 to 39999",D3264&lt;44999,"40000 to 44999",D3264&lt;=44999,"40000 to 44999",D3264&lt;=49999,"45000 to 49999",D3264&gt;=50000,"50000 or More")</f>
        <v>10000 to 14999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7" t="s">
        <v>8218</v>
      </c>
      <c r="G3265" t="s">
        <v>8223</v>
      </c>
      <c r="H3265" t="s">
        <v>8245</v>
      </c>
      <c r="I3265">
        <v>1446238800</v>
      </c>
      <c r="J3265" s="10">
        <v>1444220588</v>
      </c>
      <c r="K3265" s="11">
        <f t="shared" si="250"/>
        <v>42284.516064814816</v>
      </c>
      <c r="L3265" t="b">
        <v>1</v>
      </c>
      <c r="M3265">
        <v>68</v>
      </c>
      <c r="N3265" t="b">
        <v>1</v>
      </c>
      <c r="O3265" t="s">
        <v>8290</v>
      </c>
      <c r="P3265" t="s">
        <v>8291</v>
      </c>
      <c r="Q3265">
        <f t="shared" si="251"/>
        <v>2015</v>
      </c>
      <c r="R3265">
        <f t="shared" si="252"/>
        <v>1</v>
      </c>
      <c r="S3265">
        <f t="shared" si="253"/>
        <v>0</v>
      </c>
      <c r="T3265">
        <f t="shared" si="254"/>
        <v>0</v>
      </c>
      <c r="U3265" t="str" cm="1">
        <f t="array" ref="U3265">_xlfn.IFS(D3265&lt;1000,"Less Than 1000",D3265&lt;=4999,"1000 to 4999",D3265&lt;=9999,"5000 to 9999",D3265&lt;=14999,"10000 to 14999",D3265&lt;=19999,"15000 to 19999",D3265&lt;=24999,"20000 to 24999",D3265&lt;=29999,"25000 to 29999",D3265&lt;=34999,"30000 to 34999",D3265&lt;=39999,"35000 to 39999",D3265&lt;44999,"40000 to 44999",D3265&lt;=44999,"40000 to 44999",D3265&lt;=49999,"45000 to 49999",D3265&gt;=50000,"50000 or More")</f>
        <v>1000 to 4999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7" t="s">
        <v>8218</v>
      </c>
      <c r="G3266" t="s">
        <v>8223</v>
      </c>
      <c r="H3266" t="s">
        <v>8245</v>
      </c>
      <c r="I3266">
        <v>1422482400</v>
      </c>
      <c r="J3266" s="10">
        <v>1421089938</v>
      </c>
      <c r="K3266" s="11">
        <f t="shared" ref="K3266:K3329" si="255">(((J3266/60)/60)/24)+DATE(1970,1,1)</f>
        <v>42016.800208333334</v>
      </c>
      <c r="L3266" t="b">
        <v>1</v>
      </c>
      <c r="M3266">
        <v>49</v>
      </c>
      <c r="N3266" t="b">
        <v>1</v>
      </c>
      <c r="O3266" t="s">
        <v>8290</v>
      </c>
      <c r="P3266" t="s">
        <v>8291</v>
      </c>
      <c r="Q3266">
        <f t="shared" ref="Q3266:Q3329" si="256">YEAR(K3266)</f>
        <v>2015</v>
      </c>
      <c r="R3266">
        <f t="shared" ref="R3266:R3329" si="257">COUNTIF(F3266,"=successful")</f>
        <v>1</v>
      </c>
      <c r="S3266">
        <f t="shared" ref="S3266:S3329" si="258">COUNTIF(F3266,"=failed")</f>
        <v>0</v>
      </c>
      <c r="T3266">
        <f t="shared" ref="T3266:T3329" si="259">COUNTIF(F3266,"=canceled")</f>
        <v>0</v>
      </c>
      <c r="U3266" t="str" cm="1">
        <f t="array" ref="U3266">_xlfn.IFS(D3266&lt;1000,"Less Than 1000",D3266&lt;=4999,"1000 to 4999",D3266&lt;=9999,"5000 to 9999",D3266&lt;=14999,"10000 to 14999",D3266&lt;=19999,"15000 to 19999",D3266&lt;=24999,"20000 to 24999",D3266&lt;=29999,"25000 to 29999",D3266&lt;=34999,"30000 to 34999",D3266&lt;=39999,"35000 to 39999",D3266&lt;44999,"40000 to 44999",D3266&lt;=44999,"40000 to 44999",D3266&lt;=49999,"45000 to 49999",D3266&gt;=50000,"50000 or More")</f>
        <v>1000 to 4999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7" t="s">
        <v>8218</v>
      </c>
      <c r="G3267" t="s">
        <v>8240</v>
      </c>
      <c r="H3267" t="s">
        <v>8248</v>
      </c>
      <c r="I3267">
        <v>1449162000</v>
      </c>
      <c r="J3267" s="10">
        <v>1446570315</v>
      </c>
      <c r="K3267" s="11">
        <f t="shared" si="255"/>
        <v>42311.711979166663</v>
      </c>
      <c r="L3267" t="b">
        <v>1</v>
      </c>
      <c r="M3267">
        <v>63</v>
      </c>
      <c r="N3267" t="b">
        <v>1</v>
      </c>
      <c r="O3267" t="s">
        <v>8290</v>
      </c>
      <c r="P3267" t="s">
        <v>8291</v>
      </c>
      <c r="Q3267">
        <f t="shared" si="256"/>
        <v>2015</v>
      </c>
      <c r="R3267">
        <f t="shared" si="257"/>
        <v>1</v>
      </c>
      <c r="S3267">
        <f t="shared" si="258"/>
        <v>0</v>
      </c>
      <c r="T3267">
        <f t="shared" si="259"/>
        <v>0</v>
      </c>
      <c r="U3267" t="str" cm="1">
        <f t="array" ref="U3267">_xlfn.IFS(D3267&lt;1000,"Less Than 1000",D3267&lt;=4999,"1000 to 4999",D3267&lt;=9999,"5000 to 9999",D3267&lt;=14999,"10000 to 14999",D3267&lt;=19999,"15000 to 19999",D3267&lt;=24999,"20000 to 24999",D3267&lt;=29999,"25000 to 29999",D3267&lt;=34999,"30000 to 34999",D3267&lt;=39999,"35000 to 39999",D3267&lt;44999,"40000 to 44999",D3267&lt;=44999,"40000 to 44999",D3267&lt;=49999,"45000 to 49999",D3267&gt;=50000,"50000 or More")</f>
        <v>1000 to 4999</v>
      </c>
    </row>
    <row r="3268" spans="1:21" ht="42.75" x14ac:dyDescent="0.45">
      <c r="A3268">
        <v>1468</v>
      </c>
      <c r="B3268" s="3" t="s">
        <v>1469</v>
      </c>
      <c r="C3268" s="3" t="s">
        <v>5578</v>
      </c>
      <c r="D3268" s="6">
        <v>9500</v>
      </c>
      <c r="E3268" s="8">
        <v>9725</v>
      </c>
      <c r="F3268" s="17" t="s">
        <v>8218</v>
      </c>
      <c r="G3268" t="s">
        <v>8223</v>
      </c>
      <c r="H3268" t="s">
        <v>8245</v>
      </c>
      <c r="I3268">
        <v>1307838049</v>
      </c>
      <c r="J3268" s="10">
        <v>1302654049</v>
      </c>
      <c r="K3268" s="11">
        <f t="shared" si="255"/>
        <v>40646.014456018522</v>
      </c>
      <c r="L3268" t="b">
        <v>1</v>
      </c>
      <c r="M3268">
        <v>293</v>
      </c>
      <c r="N3268" t="b">
        <v>1</v>
      </c>
      <c r="O3268" t="s">
        <v>8295</v>
      </c>
      <c r="P3268" t="s">
        <v>8315</v>
      </c>
      <c r="Q3268">
        <f t="shared" si="256"/>
        <v>2011</v>
      </c>
      <c r="R3268">
        <f t="shared" si="257"/>
        <v>1</v>
      </c>
      <c r="S3268">
        <f t="shared" si="258"/>
        <v>0</v>
      </c>
      <c r="T3268">
        <f t="shared" si="259"/>
        <v>0</v>
      </c>
      <c r="U3268" t="str" cm="1">
        <f t="array" ref="U3268">_xlfn.IFS(D3268&lt;1000,"Less Than 1000",D3268&lt;=4999,"1000 to 4999",D3268&lt;=9999,"5000 to 9999",D3268&lt;=14999,"10000 to 14999",D3268&lt;=19999,"15000 to 19999",D3268&lt;=24999,"20000 to 24999",D3268&lt;=29999,"25000 to 29999",D3268&lt;=34999,"30000 to 34999",D3268&lt;=39999,"35000 to 39999",D3268&lt;44999,"40000 to 44999",D3268&lt;=44999,"40000 to 44999",D3268&lt;=49999,"45000 to 49999",D3268&gt;=50000,"50000 or More")</f>
        <v>5000 to 9999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7" t="s">
        <v>8218</v>
      </c>
      <c r="G3269" t="s">
        <v>8223</v>
      </c>
      <c r="H3269" t="s">
        <v>8245</v>
      </c>
      <c r="I3269">
        <v>1437156660</v>
      </c>
      <c r="J3269" s="10">
        <v>1434564660</v>
      </c>
      <c r="K3269" s="11">
        <f t="shared" si="255"/>
        <v>42172.757638888885</v>
      </c>
      <c r="L3269" t="b">
        <v>1</v>
      </c>
      <c r="M3269">
        <v>288</v>
      </c>
      <c r="N3269" t="b">
        <v>1</v>
      </c>
      <c r="O3269" t="s">
        <v>8290</v>
      </c>
      <c r="P3269" t="s">
        <v>8291</v>
      </c>
      <c r="Q3269">
        <f t="shared" si="256"/>
        <v>2015</v>
      </c>
      <c r="R3269">
        <f t="shared" si="257"/>
        <v>1</v>
      </c>
      <c r="S3269">
        <f t="shared" si="258"/>
        <v>0</v>
      </c>
      <c r="T3269">
        <f t="shared" si="259"/>
        <v>0</v>
      </c>
      <c r="U3269" t="str" cm="1">
        <f t="array" ref="U3269">_xlfn.IFS(D3269&lt;1000,"Less Than 1000",D3269&lt;=4999,"1000 to 4999",D3269&lt;=9999,"5000 to 9999",D3269&lt;=14999,"10000 to 14999",D3269&lt;=19999,"15000 to 19999",D3269&lt;=24999,"20000 to 24999",D3269&lt;=29999,"25000 to 29999",D3269&lt;=34999,"30000 to 34999",D3269&lt;=39999,"35000 to 39999",D3269&lt;44999,"40000 to 44999",D3269&lt;=44999,"40000 to 44999",D3269&lt;=49999,"45000 to 49999",D3269&gt;=50000,"50000 or More")</f>
        <v>15000 to 19999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7" t="s">
        <v>8218</v>
      </c>
      <c r="G3270" t="s">
        <v>8223</v>
      </c>
      <c r="H3270" t="s">
        <v>8245</v>
      </c>
      <c r="I3270">
        <v>1472074928</v>
      </c>
      <c r="J3270" s="10">
        <v>1470692528</v>
      </c>
      <c r="K3270" s="11">
        <f t="shared" si="255"/>
        <v>42590.90425925926</v>
      </c>
      <c r="L3270" t="b">
        <v>1</v>
      </c>
      <c r="M3270">
        <v>42</v>
      </c>
      <c r="N3270" t="b">
        <v>1</v>
      </c>
      <c r="O3270" t="s">
        <v>8290</v>
      </c>
      <c r="P3270" t="s">
        <v>8291</v>
      </c>
      <c r="Q3270">
        <f t="shared" si="256"/>
        <v>2016</v>
      </c>
      <c r="R3270">
        <f t="shared" si="257"/>
        <v>1</v>
      </c>
      <c r="S3270">
        <f t="shared" si="258"/>
        <v>0</v>
      </c>
      <c r="T3270">
        <f t="shared" si="259"/>
        <v>0</v>
      </c>
      <c r="U3270" t="str" cm="1">
        <f t="array" ref="U3270">_xlfn.IFS(D3270&lt;1000,"Less Than 1000",D3270&lt;=4999,"1000 to 4999",D3270&lt;=9999,"5000 to 9999",D3270&lt;=14999,"10000 to 14999",D3270&lt;=19999,"15000 to 19999",D3270&lt;=24999,"20000 to 24999",D3270&lt;=29999,"25000 to 29999",D3270&lt;=34999,"30000 to 34999",D3270&lt;=39999,"35000 to 39999",D3270&lt;44999,"40000 to 44999",D3270&lt;=44999,"40000 to 44999",D3270&lt;=49999,"45000 to 49999",D3270&gt;=50000,"50000 or More")</f>
        <v>1000 to 4999</v>
      </c>
    </row>
    <row r="3271" spans="1:21" ht="42.75" x14ac:dyDescent="0.45">
      <c r="A3271">
        <v>2041</v>
      </c>
      <c r="B3271" s="3" t="s">
        <v>2042</v>
      </c>
      <c r="C3271" s="3" t="s">
        <v>6151</v>
      </c>
      <c r="D3271" s="6">
        <v>9500</v>
      </c>
      <c r="E3271" s="8">
        <v>17277</v>
      </c>
      <c r="F3271" s="17" t="s">
        <v>8218</v>
      </c>
      <c r="G3271" t="s">
        <v>8223</v>
      </c>
      <c r="H3271" t="s">
        <v>8245</v>
      </c>
      <c r="I3271">
        <v>1478785027</v>
      </c>
      <c r="J3271" s="10">
        <v>1476189427</v>
      </c>
      <c r="K3271" s="11">
        <f t="shared" si="255"/>
        <v>42654.525775462964</v>
      </c>
      <c r="L3271" t="b">
        <v>0</v>
      </c>
      <c r="M3271">
        <v>120</v>
      </c>
      <c r="N3271" t="b">
        <v>1</v>
      </c>
      <c r="O3271" t="s">
        <v>8292</v>
      </c>
      <c r="P3271" t="s">
        <v>8322</v>
      </c>
      <c r="Q3271">
        <f t="shared" si="256"/>
        <v>2016</v>
      </c>
      <c r="R3271">
        <f t="shared" si="257"/>
        <v>1</v>
      </c>
      <c r="S3271">
        <f t="shared" si="258"/>
        <v>0</v>
      </c>
      <c r="T3271">
        <f t="shared" si="259"/>
        <v>0</v>
      </c>
      <c r="U3271" t="str" cm="1">
        <f t="array" ref="U3271">_xlfn.IFS(D3271&lt;1000,"Less Than 1000",D3271&lt;=4999,"1000 to 4999",D3271&lt;=9999,"5000 to 9999",D3271&lt;=14999,"10000 to 14999",D3271&lt;=19999,"15000 to 19999",D3271&lt;=24999,"20000 to 24999",D3271&lt;=29999,"25000 to 29999",D3271&lt;=34999,"30000 to 34999",D3271&lt;=39999,"35000 to 39999",D3271&lt;44999,"40000 to 44999",D3271&lt;=44999,"40000 to 44999",D3271&lt;=49999,"45000 to 49999",D3271&gt;=50000,"50000 or More")</f>
        <v>5000 to 9999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7" t="s">
        <v>8218</v>
      </c>
      <c r="G3272" t="s">
        <v>8224</v>
      </c>
      <c r="H3272" t="s">
        <v>8246</v>
      </c>
      <c r="I3272">
        <v>1436705265</v>
      </c>
      <c r="J3272" s="10">
        <v>1434113265</v>
      </c>
      <c r="K3272" s="11">
        <f t="shared" si="255"/>
        <v>42167.533159722225</v>
      </c>
      <c r="L3272" t="b">
        <v>1</v>
      </c>
      <c r="M3272">
        <v>30</v>
      </c>
      <c r="N3272" t="b">
        <v>1</v>
      </c>
      <c r="O3272" t="s">
        <v>8290</v>
      </c>
      <c r="P3272" t="s">
        <v>8291</v>
      </c>
      <c r="Q3272">
        <f t="shared" si="256"/>
        <v>2015</v>
      </c>
      <c r="R3272">
        <f t="shared" si="257"/>
        <v>1</v>
      </c>
      <c r="S3272">
        <f t="shared" si="258"/>
        <v>0</v>
      </c>
      <c r="T3272">
        <f t="shared" si="259"/>
        <v>0</v>
      </c>
      <c r="U3272" t="str" cm="1">
        <f t="array" ref="U3272">_xlfn.IFS(D3272&lt;1000,"Less Than 1000",D3272&lt;=4999,"1000 to 4999",D3272&lt;=9999,"5000 to 9999",D3272&lt;=14999,"10000 to 14999",D3272&lt;=19999,"15000 to 19999",D3272&lt;=24999,"20000 to 24999",D3272&lt;=29999,"25000 to 29999",D3272&lt;=34999,"30000 to 34999",D3272&lt;=39999,"35000 to 39999",D3272&lt;44999,"40000 to 44999",D3272&lt;=44999,"40000 to 44999",D3272&lt;=49999,"45000 to 49999",D3272&gt;=50000,"50000 or More")</f>
        <v>1000 to 4999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7" t="s">
        <v>8218</v>
      </c>
      <c r="G3273" t="s">
        <v>8224</v>
      </c>
      <c r="H3273" t="s">
        <v>8246</v>
      </c>
      <c r="I3273">
        <v>1414927775</v>
      </c>
      <c r="J3273" s="10">
        <v>1412332175</v>
      </c>
      <c r="K3273" s="11">
        <f t="shared" si="255"/>
        <v>41915.437210648146</v>
      </c>
      <c r="L3273" t="b">
        <v>1</v>
      </c>
      <c r="M3273">
        <v>51</v>
      </c>
      <c r="N3273" t="b">
        <v>1</v>
      </c>
      <c r="O3273" t="s">
        <v>8290</v>
      </c>
      <c r="P3273" t="s">
        <v>8291</v>
      </c>
      <c r="Q3273">
        <f t="shared" si="256"/>
        <v>2014</v>
      </c>
      <c r="R3273">
        <f t="shared" si="257"/>
        <v>1</v>
      </c>
      <c r="S3273">
        <f t="shared" si="258"/>
        <v>0</v>
      </c>
      <c r="T3273">
        <f t="shared" si="259"/>
        <v>0</v>
      </c>
      <c r="U3273" t="str" cm="1">
        <f t="array" ref="U3273">_xlfn.IFS(D3273&lt;1000,"Less Than 1000",D3273&lt;=4999,"1000 to 4999",D3273&lt;=9999,"5000 to 9999",D3273&lt;=14999,"10000 to 14999",D3273&lt;=19999,"15000 to 19999",D3273&lt;=24999,"20000 to 24999",D3273&lt;=29999,"25000 to 29999",D3273&lt;=34999,"30000 to 34999",D3273&lt;=39999,"35000 to 39999",D3273&lt;44999,"40000 to 44999",D3273&lt;=44999,"40000 to 44999",D3273&lt;=49999,"45000 to 49999",D3273&gt;=50000,"50000 or More")</f>
        <v>1000 to 4999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7" t="s">
        <v>8218</v>
      </c>
      <c r="G3274" t="s">
        <v>8223</v>
      </c>
      <c r="H3274" t="s">
        <v>8245</v>
      </c>
      <c r="I3274">
        <v>1446814809</v>
      </c>
      <c r="J3274" s="10">
        <v>1444219209</v>
      </c>
      <c r="K3274" s="11">
        <f t="shared" si="255"/>
        <v>42284.500104166669</v>
      </c>
      <c r="L3274" t="b">
        <v>1</v>
      </c>
      <c r="M3274">
        <v>145</v>
      </c>
      <c r="N3274" t="b">
        <v>1</v>
      </c>
      <c r="O3274" t="s">
        <v>8290</v>
      </c>
      <c r="P3274" t="s">
        <v>8291</v>
      </c>
      <c r="Q3274">
        <f t="shared" si="256"/>
        <v>2015</v>
      </c>
      <c r="R3274">
        <f t="shared" si="257"/>
        <v>1</v>
      </c>
      <c r="S3274">
        <f t="shared" si="258"/>
        <v>0</v>
      </c>
      <c r="T3274">
        <f t="shared" si="259"/>
        <v>0</v>
      </c>
      <c r="U3274" t="str" cm="1">
        <f t="array" ref="U3274">_xlfn.IFS(D3274&lt;1000,"Less Than 1000",D3274&lt;=4999,"1000 to 4999",D3274&lt;=9999,"5000 to 9999",D3274&lt;=14999,"10000 to 14999",D3274&lt;=19999,"15000 to 19999",D3274&lt;=24999,"20000 to 24999",D3274&lt;=29999,"25000 to 29999",D3274&lt;=34999,"30000 to 34999",D3274&lt;=39999,"35000 to 39999",D3274&lt;44999,"40000 to 44999",D3274&lt;=44999,"40000 to 44999",D3274&lt;=49999,"45000 to 49999",D3274&gt;=50000,"50000 or More")</f>
        <v>10000 to 14999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7" t="s">
        <v>8218</v>
      </c>
      <c r="G3275" t="s">
        <v>8223</v>
      </c>
      <c r="H3275" t="s">
        <v>8245</v>
      </c>
      <c r="I3275">
        <v>1473879600</v>
      </c>
      <c r="J3275" s="10">
        <v>1472498042</v>
      </c>
      <c r="K3275" s="11">
        <f t="shared" si="255"/>
        <v>42611.801412037035</v>
      </c>
      <c r="L3275" t="b">
        <v>1</v>
      </c>
      <c r="M3275">
        <v>21</v>
      </c>
      <c r="N3275" t="b">
        <v>1</v>
      </c>
      <c r="O3275" t="s">
        <v>8290</v>
      </c>
      <c r="P3275" t="s">
        <v>8291</v>
      </c>
      <c r="Q3275">
        <f t="shared" si="256"/>
        <v>2016</v>
      </c>
      <c r="R3275">
        <f t="shared" si="257"/>
        <v>1</v>
      </c>
      <c r="S3275">
        <f t="shared" si="258"/>
        <v>0</v>
      </c>
      <c r="T3275">
        <f t="shared" si="259"/>
        <v>0</v>
      </c>
      <c r="U3275" t="str" cm="1">
        <f t="array" ref="U3275">_xlfn.IFS(D3275&lt;1000,"Less Than 1000",D3275&lt;=4999,"1000 to 4999",D3275&lt;=9999,"5000 to 9999",D3275&lt;=14999,"10000 to 14999",D3275&lt;=19999,"15000 to 19999",D3275&lt;=24999,"20000 to 24999",D3275&lt;=29999,"25000 to 29999",D3275&lt;=34999,"30000 to 34999",D3275&lt;=39999,"35000 to 39999",D3275&lt;44999,"40000 to 44999",D3275&lt;=44999,"40000 to 44999",D3275&lt;=49999,"45000 to 49999",D3275&gt;=50000,"50000 or More")</f>
        <v>1000 to 4999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7" t="s">
        <v>8218</v>
      </c>
      <c r="G3276" t="s">
        <v>8223</v>
      </c>
      <c r="H3276" t="s">
        <v>8245</v>
      </c>
      <c r="I3276">
        <v>1458075600</v>
      </c>
      <c r="J3276" s="10">
        <v>1454259272</v>
      </c>
      <c r="K3276" s="11">
        <f t="shared" si="255"/>
        <v>42400.704537037032</v>
      </c>
      <c r="L3276" t="b">
        <v>1</v>
      </c>
      <c r="M3276">
        <v>286</v>
      </c>
      <c r="N3276" t="b">
        <v>1</v>
      </c>
      <c r="O3276" t="s">
        <v>8290</v>
      </c>
      <c r="P3276" t="s">
        <v>8291</v>
      </c>
      <c r="Q3276">
        <f t="shared" si="256"/>
        <v>2016</v>
      </c>
      <c r="R3276">
        <f t="shared" si="257"/>
        <v>1</v>
      </c>
      <c r="S3276">
        <f t="shared" si="258"/>
        <v>0</v>
      </c>
      <c r="T3276">
        <f t="shared" si="259"/>
        <v>0</v>
      </c>
      <c r="U3276" t="str" cm="1">
        <f t="array" ref="U3276">_xlfn.IFS(D3276&lt;1000,"Less Than 1000",D3276&lt;=4999,"1000 to 4999",D3276&lt;=9999,"5000 to 9999",D3276&lt;=14999,"10000 to 14999",D3276&lt;=19999,"15000 to 19999",D3276&lt;=24999,"20000 to 24999",D3276&lt;=29999,"25000 to 29999",D3276&lt;=34999,"30000 to 34999",D3276&lt;=39999,"35000 to 39999",D3276&lt;44999,"40000 to 44999",D3276&lt;=44999,"40000 to 44999",D3276&lt;=49999,"45000 to 49999",D3276&gt;=50000,"50000 or More")</f>
        <v>15000 to 19999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7" t="s">
        <v>8218</v>
      </c>
      <c r="G3277" t="s">
        <v>8223</v>
      </c>
      <c r="H3277" t="s">
        <v>8245</v>
      </c>
      <c r="I3277">
        <v>1423456200</v>
      </c>
      <c r="J3277" s="10">
        <v>1421183271</v>
      </c>
      <c r="K3277" s="11">
        <f t="shared" si="255"/>
        <v>42017.88045138889</v>
      </c>
      <c r="L3277" t="b">
        <v>1</v>
      </c>
      <c r="M3277">
        <v>12</v>
      </c>
      <c r="N3277" t="b">
        <v>1</v>
      </c>
      <c r="O3277" t="s">
        <v>8290</v>
      </c>
      <c r="P3277" t="s">
        <v>8291</v>
      </c>
      <c r="Q3277">
        <f t="shared" si="256"/>
        <v>2015</v>
      </c>
      <c r="R3277">
        <f t="shared" si="257"/>
        <v>1</v>
      </c>
      <c r="S3277">
        <f t="shared" si="258"/>
        <v>0</v>
      </c>
      <c r="T3277">
        <f t="shared" si="259"/>
        <v>0</v>
      </c>
      <c r="U3277" t="str" cm="1">
        <f t="array" ref="U3277">_xlfn.IFS(D3277&lt;1000,"Less Than 1000",D3277&lt;=4999,"1000 to 4999",D3277&lt;=9999,"5000 to 9999",D3277&lt;=14999,"10000 to 14999",D3277&lt;=19999,"15000 to 19999",D3277&lt;=24999,"20000 to 24999",D3277&lt;=29999,"25000 to 29999",D3277&lt;=34999,"30000 to 34999",D3277&lt;=39999,"35000 to 39999",D3277&lt;44999,"40000 to 44999",D3277&lt;=44999,"40000 to 44999",D3277&lt;=49999,"45000 to 49999",D3277&gt;=50000,"50000 or More")</f>
        <v>1000 to 4999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7" t="s">
        <v>8218</v>
      </c>
      <c r="G3278" t="s">
        <v>8228</v>
      </c>
      <c r="H3278" t="s">
        <v>8250</v>
      </c>
      <c r="I3278">
        <v>1459483140</v>
      </c>
      <c r="J3278" s="10">
        <v>1456526879</v>
      </c>
      <c r="K3278" s="11">
        <f t="shared" si="255"/>
        <v>42426.949988425928</v>
      </c>
      <c r="L3278" t="b">
        <v>1</v>
      </c>
      <c r="M3278">
        <v>100</v>
      </c>
      <c r="N3278" t="b">
        <v>1</v>
      </c>
      <c r="O3278" t="s">
        <v>8290</v>
      </c>
      <c r="P3278" t="s">
        <v>8291</v>
      </c>
      <c r="Q3278">
        <f t="shared" si="256"/>
        <v>2016</v>
      </c>
      <c r="R3278">
        <f t="shared" si="257"/>
        <v>1</v>
      </c>
      <c r="S3278">
        <f t="shared" si="258"/>
        <v>0</v>
      </c>
      <c r="T3278">
        <f t="shared" si="259"/>
        <v>0</v>
      </c>
      <c r="U3278" t="str" cm="1">
        <f t="array" ref="U3278">_xlfn.IFS(D3278&lt;1000,"Less Than 1000",D3278&lt;=4999,"1000 to 4999",D3278&lt;=9999,"5000 to 9999",D3278&lt;=14999,"10000 to 14999",D3278&lt;=19999,"15000 to 19999",D3278&lt;=24999,"20000 to 24999",D3278&lt;=29999,"25000 to 29999",D3278&lt;=34999,"30000 to 34999",D3278&lt;=39999,"35000 to 39999",D3278&lt;44999,"40000 to 44999",D3278&lt;=44999,"40000 to 44999",D3278&lt;=49999,"45000 to 49999",D3278&gt;=50000,"50000 or More")</f>
        <v>1000 to 4999</v>
      </c>
    </row>
    <row r="3279" spans="1:21" ht="42.75" x14ac:dyDescent="0.45">
      <c r="A3279">
        <v>2828</v>
      </c>
      <c r="B3279" s="3" t="s">
        <v>2828</v>
      </c>
      <c r="C3279" s="3" t="s">
        <v>6938</v>
      </c>
      <c r="D3279" s="6">
        <v>9500</v>
      </c>
      <c r="E3279" s="8">
        <v>9536</v>
      </c>
      <c r="F3279" s="17" t="s">
        <v>8218</v>
      </c>
      <c r="G3279" t="s">
        <v>8224</v>
      </c>
      <c r="H3279" t="s">
        <v>8246</v>
      </c>
      <c r="I3279">
        <v>1443826800</v>
      </c>
      <c r="J3279" s="10">
        <v>1441606869</v>
      </c>
      <c r="K3279" s="11">
        <f t="shared" si="255"/>
        <v>42254.264687499999</v>
      </c>
      <c r="L3279" t="b">
        <v>0</v>
      </c>
      <c r="M3279">
        <v>97</v>
      </c>
      <c r="N3279" t="b">
        <v>1</v>
      </c>
      <c r="O3279" t="s">
        <v>8290</v>
      </c>
      <c r="P3279" t="s">
        <v>8291</v>
      </c>
      <c r="Q3279">
        <f t="shared" si="256"/>
        <v>2015</v>
      </c>
      <c r="R3279">
        <f t="shared" si="257"/>
        <v>1</v>
      </c>
      <c r="S3279">
        <f t="shared" si="258"/>
        <v>0</v>
      </c>
      <c r="T3279">
        <f t="shared" si="259"/>
        <v>0</v>
      </c>
      <c r="U3279" t="str" cm="1">
        <f t="array" ref="U3279">_xlfn.IFS(D3279&lt;1000,"Less Than 1000",D3279&lt;=4999,"1000 to 4999",D3279&lt;=9999,"5000 to 9999",D3279&lt;=14999,"10000 to 14999",D3279&lt;=19999,"15000 to 19999",D3279&lt;=24999,"20000 to 24999",D3279&lt;=29999,"25000 to 29999",D3279&lt;=34999,"30000 to 34999",D3279&lt;=39999,"35000 to 39999",D3279&lt;44999,"40000 to 44999",D3279&lt;=44999,"40000 to 44999",D3279&lt;=49999,"45000 to 49999",D3279&gt;=50000,"50000 or More")</f>
        <v>5000 to 9999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7" t="s">
        <v>8218</v>
      </c>
      <c r="G3280" t="s">
        <v>8224</v>
      </c>
      <c r="H3280" t="s">
        <v>8246</v>
      </c>
      <c r="I3280">
        <v>1433017303</v>
      </c>
      <c r="J3280" s="10">
        <v>1430425303</v>
      </c>
      <c r="K3280" s="11">
        <f t="shared" si="255"/>
        <v>42124.848414351851</v>
      </c>
      <c r="L3280" t="b">
        <v>1</v>
      </c>
      <c r="M3280">
        <v>34</v>
      </c>
      <c r="N3280" t="b">
        <v>1</v>
      </c>
      <c r="O3280" t="s">
        <v>8290</v>
      </c>
      <c r="P3280" t="s">
        <v>8291</v>
      </c>
      <c r="Q3280">
        <f t="shared" si="256"/>
        <v>2015</v>
      </c>
      <c r="R3280">
        <f t="shared" si="257"/>
        <v>1</v>
      </c>
      <c r="S3280">
        <f t="shared" si="258"/>
        <v>0</v>
      </c>
      <c r="T3280">
        <f t="shared" si="259"/>
        <v>0</v>
      </c>
      <c r="U3280" t="str" cm="1">
        <f t="array" ref="U3280">_xlfn.IFS(D3280&lt;1000,"Less Than 1000",D3280&lt;=4999,"1000 to 4999",D3280&lt;=9999,"5000 to 9999",D3280&lt;=14999,"10000 to 14999",D3280&lt;=19999,"15000 to 19999",D3280&lt;=24999,"20000 to 24999",D3280&lt;=29999,"25000 to 29999",D3280&lt;=34999,"30000 to 34999",D3280&lt;=39999,"35000 to 39999",D3280&lt;44999,"40000 to 44999",D3280&lt;=44999,"40000 to 44999",D3280&lt;=49999,"45000 to 49999",D3280&gt;=50000,"50000 or More")</f>
        <v>1000 to 4999</v>
      </c>
    </row>
    <row r="3281" spans="1:21" ht="42.75" x14ac:dyDescent="0.45">
      <c r="A3281">
        <v>2853</v>
      </c>
      <c r="B3281" s="3" t="s">
        <v>2853</v>
      </c>
      <c r="C3281" s="3" t="s">
        <v>6963</v>
      </c>
      <c r="D3281" s="6">
        <v>9500</v>
      </c>
      <c r="E3281" s="8">
        <v>0</v>
      </c>
      <c r="F3281" s="17" t="s">
        <v>8220</v>
      </c>
      <c r="G3281" t="s">
        <v>8228</v>
      </c>
      <c r="H3281" t="s">
        <v>8250</v>
      </c>
      <c r="I3281">
        <v>1410669297</v>
      </c>
      <c r="J3281" s="10">
        <v>1405485297</v>
      </c>
      <c r="K3281" s="11">
        <f t="shared" si="255"/>
        <v>41836.190937499996</v>
      </c>
      <c r="L3281" t="b">
        <v>0</v>
      </c>
      <c r="M3281">
        <v>0</v>
      </c>
      <c r="N3281" t="b">
        <v>0</v>
      </c>
      <c r="O3281" t="s">
        <v>8290</v>
      </c>
      <c r="P3281" t="s">
        <v>8291</v>
      </c>
      <c r="Q3281">
        <f t="shared" si="256"/>
        <v>2014</v>
      </c>
      <c r="R3281">
        <f t="shared" si="257"/>
        <v>0</v>
      </c>
      <c r="S3281">
        <f t="shared" si="258"/>
        <v>1</v>
      </c>
      <c r="T3281">
        <f t="shared" si="259"/>
        <v>0</v>
      </c>
      <c r="U3281" t="str" cm="1">
        <f t="array" ref="U3281">_xlfn.IFS(D3281&lt;1000,"Less Than 1000",D3281&lt;=4999,"1000 to 4999",D3281&lt;=9999,"5000 to 9999",D3281&lt;=14999,"10000 to 14999",D3281&lt;=19999,"15000 to 19999",D3281&lt;=24999,"20000 to 24999",D3281&lt;=29999,"25000 to 29999",D3281&lt;=34999,"30000 to 34999",D3281&lt;=39999,"35000 to 39999",D3281&lt;44999,"40000 to 44999",D3281&lt;=44999,"40000 to 44999",D3281&lt;=49999,"45000 to 49999",D3281&gt;=50000,"50000 or More")</f>
        <v>5000 to 9999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7" t="s">
        <v>8218</v>
      </c>
      <c r="G3282" t="s">
        <v>8223</v>
      </c>
      <c r="H3282" t="s">
        <v>8245</v>
      </c>
      <c r="I3282">
        <v>1433134800</v>
      </c>
      <c r="J3282" s="10">
        <v>1430158198</v>
      </c>
      <c r="K3282" s="11">
        <f t="shared" si="255"/>
        <v>42121.756921296299</v>
      </c>
      <c r="L3282" t="b">
        <v>0</v>
      </c>
      <c r="M3282">
        <v>30</v>
      </c>
      <c r="N3282" t="b">
        <v>1</v>
      </c>
      <c r="O3282" t="s">
        <v>8290</v>
      </c>
      <c r="P3282" t="s">
        <v>8291</v>
      </c>
      <c r="Q3282">
        <f t="shared" si="256"/>
        <v>2015</v>
      </c>
      <c r="R3282">
        <f t="shared" si="257"/>
        <v>1</v>
      </c>
      <c r="S3282">
        <f t="shared" si="258"/>
        <v>0</v>
      </c>
      <c r="T3282">
        <f t="shared" si="259"/>
        <v>0</v>
      </c>
      <c r="U3282" t="str" cm="1">
        <f t="array" ref="U3282">_xlfn.IFS(D3282&lt;1000,"Less Than 1000",D3282&lt;=4999,"1000 to 4999",D3282&lt;=9999,"5000 to 9999",D3282&lt;=14999,"10000 to 14999",D3282&lt;=19999,"15000 to 19999",D3282&lt;=24999,"20000 to 24999",D3282&lt;=29999,"25000 to 29999",D3282&lt;=34999,"30000 to 34999",D3282&lt;=39999,"35000 to 39999",D3282&lt;44999,"40000 to 44999",D3282&lt;=44999,"40000 to 44999",D3282&lt;=49999,"45000 to 49999",D3282&gt;=50000,"50000 or More")</f>
        <v>1000 to 4999</v>
      </c>
    </row>
    <row r="3283" spans="1:21" ht="42.75" x14ac:dyDescent="0.45">
      <c r="A3283">
        <v>3209</v>
      </c>
      <c r="B3283" s="3" t="s">
        <v>3209</v>
      </c>
      <c r="C3283" s="3" t="s">
        <v>7319</v>
      </c>
      <c r="D3283" s="6">
        <v>9500</v>
      </c>
      <c r="E3283" s="8">
        <v>11335.7</v>
      </c>
      <c r="F3283" s="17" t="s">
        <v>8218</v>
      </c>
      <c r="G3283" t="s">
        <v>8223</v>
      </c>
      <c r="H3283" t="s">
        <v>8245</v>
      </c>
      <c r="I3283">
        <v>1403305200</v>
      </c>
      <c r="J3283" s="10">
        <v>1400512658</v>
      </c>
      <c r="K3283" s="11">
        <f t="shared" si="255"/>
        <v>41778.637245370373</v>
      </c>
      <c r="L3283" t="b">
        <v>1</v>
      </c>
      <c r="M3283">
        <v>226</v>
      </c>
      <c r="N3283" t="b">
        <v>1</v>
      </c>
      <c r="O3283" t="s">
        <v>8290</v>
      </c>
      <c r="P3283" t="s">
        <v>8291</v>
      </c>
      <c r="Q3283">
        <f t="shared" si="256"/>
        <v>2014</v>
      </c>
      <c r="R3283">
        <f t="shared" si="257"/>
        <v>1</v>
      </c>
      <c r="S3283">
        <f t="shared" si="258"/>
        <v>0</v>
      </c>
      <c r="T3283">
        <f t="shared" si="259"/>
        <v>0</v>
      </c>
      <c r="U3283" t="str" cm="1">
        <f t="array" ref="U3283">_xlfn.IFS(D3283&lt;1000,"Less Than 1000",D3283&lt;=4999,"1000 to 4999",D3283&lt;=9999,"5000 to 9999",D3283&lt;=14999,"10000 to 14999",D3283&lt;=19999,"15000 to 19999",D3283&lt;=24999,"20000 to 24999",D3283&lt;=29999,"25000 to 29999",D3283&lt;=34999,"30000 to 34999",D3283&lt;=39999,"35000 to 39999",D3283&lt;44999,"40000 to 44999",D3283&lt;=44999,"40000 to 44999",D3283&lt;=49999,"45000 to 49999",D3283&gt;=50000,"50000 or More")</f>
        <v>5000 to 9999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7" t="s">
        <v>8218</v>
      </c>
      <c r="G3284" t="s">
        <v>8223</v>
      </c>
      <c r="H3284" t="s">
        <v>8245</v>
      </c>
      <c r="I3284">
        <v>1461904788</v>
      </c>
      <c r="J3284" s="10">
        <v>1458103188</v>
      </c>
      <c r="K3284" s="11">
        <f t="shared" si="255"/>
        <v>42445.19430555556</v>
      </c>
      <c r="L3284" t="b">
        <v>0</v>
      </c>
      <c r="M3284">
        <v>237</v>
      </c>
      <c r="N3284" t="b">
        <v>1</v>
      </c>
      <c r="O3284" t="s">
        <v>8290</v>
      </c>
      <c r="P3284" t="s">
        <v>8291</v>
      </c>
      <c r="Q3284">
        <f t="shared" si="256"/>
        <v>2016</v>
      </c>
      <c r="R3284">
        <f t="shared" si="257"/>
        <v>1</v>
      </c>
      <c r="S3284">
        <f t="shared" si="258"/>
        <v>0</v>
      </c>
      <c r="T3284">
        <f t="shared" si="259"/>
        <v>0</v>
      </c>
      <c r="U3284" t="str" cm="1">
        <f t="array" ref="U3284">_xlfn.IFS(D3284&lt;1000,"Less Than 1000",D3284&lt;=4999,"1000 to 4999",D3284&lt;=9999,"5000 to 9999",D3284&lt;=14999,"10000 to 14999",D3284&lt;=19999,"15000 to 19999",D3284&lt;=24999,"20000 to 24999",D3284&lt;=29999,"25000 to 29999",D3284&lt;=34999,"30000 to 34999",D3284&lt;=39999,"35000 to 39999",D3284&lt;44999,"40000 to 44999",D3284&lt;=44999,"40000 to 44999",D3284&lt;=49999,"45000 to 49999",D3284&gt;=50000,"50000 or More")</f>
        <v>30000 to 34999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7" t="s">
        <v>8218</v>
      </c>
      <c r="G3285" t="s">
        <v>8224</v>
      </c>
      <c r="H3285" t="s">
        <v>8246</v>
      </c>
      <c r="I3285">
        <v>1455138000</v>
      </c>
      <c r="J3285" s="10">
        <v>1452448298</v>
      </c>
      <c r="K3285" s="11">
        <f t="shared" si="255"/>
        <v>42379.74418981481</v>
      </c>
      <c r="L3285" t="b">
        <v>0</v>
      </c>
      <c r="M3285">
        <v>47</v>
      </c>
      <c r="N3285" t="b">
        <v>1</v>
      </c>
      <c r="O3285" t="s">
        <v>8290</v>
      </c>
      <c r="P3285" t="s">
        <v>8291</v>
      </c>
      <c r="Q3285">
        <f t="shared" si="256"/>
        <v>2016</v>
      </c>
      <c r="R3285">
        <f t="shared" si="257"/>
        <v>1</v>
      </c>
      <c r="S3285">
        <f t="shared" si="258"/>
        <v>0</v>
      </c>
      <c r="T3285">
        <f t="shared" si="259"/>
        <v>0</v>
      </c>
      <c r="U3285" t="str" cm="1">
        <f t="array" ref="U3285">_xlfn.IFS(D3285&lt;1000,"Less Than 1000",D3285&lt;=4999,"1000 to 4999",D3285&lt;=9999,"5000 to 9999",D3285&lt;=14999,"10000 to 14999",D3285&lt;=19999,"15000 to 19999",D3285&lt;=24999,"20000 to 24999",D3285&lt;=29999,"25000 to 29999",D3285&lt;=34999,"30000 to 34999",D3285&lt;=39999,"35000 to 39999",D3285&lt;44999,"40000 to 44999",D3285&lt;=44999,"40000 to 44999",D3285&lt;=49999,"45000 to 49999",D3285&gt;=50000,"50000 or More")</f>
        <v>Less Than 1000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7" t="s">
        <v>8218</v>
      </c>
      <c r="G3286" t="s">
        <v>8223</v>
      </c>
      <c r="H3286" t="s">
        <v>8245</v>
      </c>
      <c r="I3286">
        <v>1454047140</v>
      </c>
      <c r="J3286" s="10">
        <v>1452546853</v>
      </c>
      <c r="K3286" s="11">
        <f t="shared" si="255"/>
        <v>42380.884872685187</v>
      </c>
      <c r="L3286" t="b">
        <v>0</v>
      </c>
      <c r="M3286">
        <v>15</v>
      </c>
      <c r="N3286" t="b">
        <v>1</v>
      </c>
      <c r="O3286" t="s">
        <v>8290</v>
      </c>
      <c r="P3286" t="s">
        <v>8291</v>
      </c>
      <c r="Q3286">
        <f t="shared" si="256"/>
        <v>2016</v>
      </c>
      <c r="R3286">
        <f t="shared" si="257"/>
        <v>1</v>
      </c>
      <c r="S3286">
        <f t="shared" si="258"/>
        <v>0</v>
      </c>
      <c r="T3286">
        <f t="shared" si="259"/>
        <v>0</v>
      </c>
      <c r="U3286" t="str" cm="1">
        <f t="array" ref="U3286">_xlfn.IFS(D3286&lt;1000,"Less Than 1000",D3286&lt;=4999,"1000 to 4999",D3286&lt;=9999,"5000 to 9999",D3286&lt;=14999,"10000 to 14999",D3286&lt;=19999,"15000 to 19999",D3286&lt;=24999,"20000 to 24999",D3286&lt;=29999,"25000 to 29999",D3286&lt;=34999,"30000 to 34999",D3286&lt;=39999,"35000 to 39999",D3286&lt;44999,"40000 to 44999",D3286&lt;=44999,"40000 to 44999",D3286&lt;=49999,"45000 to 49999",D3286&gt;=50000,"50000 or More")</f>
        <v>1000 to 4999</v>
      </c>
    </row>
    <row r="3287" spans="1:21" ht="42.75" x14ac:dyDescent="0.45">
      <c r="A3287">
        <v>3433</v>
      </c>
      <c r="B3287" s="3" t="s">
        <v>3432</v>
      </c>
      <c r="C3287" s="3" t="s">
        <v>7543</v>
      </c>
      <c r="D3287" s="6">
        <v>9500</v>
      </c>
      <c r="E3287" s="8">
        <v>9525</v>
      </c>
      <c r="F3287" s="17" t="s">
        <v>8218</v>
      </c>
      <c r="G3287" t="s">
        <v>8223</v>
      </c>
      <c r="H3287" t="s">
        <v>8245</v>
      </c>
      <c r="I3287">
        <v>1402974000</v>
      </c>
      <c r="J3287" s="10">
        <v>1400290255</v>
      </c>
      <c r="K3287" s="11">
        <f t="shared" si="255"/>
        <v>41776.063136574077</v>
      </c>
      <c r="L3287" t="b">
        <v>0</v>
      </c>
      <c r="M3287">
        <v>71</v>
      </c>
      <c r="N3287" t="b">
        <v>1</v>
      </c>
      <c r="O3287" t="s">
        <v>8290</v>
      </c>
      <c r="P3287" t="s">
        <v>8291</v>
      </c>
      <c r="Q3287">
        <f t="shared" si="256"/>
        <v>2014</v>
      </c>
      <c r="R3287">
        <f t="shared" si="257"/>
        <v>1</v>
      </c>
      <c r="S3287">
        <f t="shared" si="258"/>
        <v>0</v>
      </c>
      <c r="T3287">
        <f t="shared" si="259"/>
        <v>0</v>
      </c>
      <c r="U3287" t="str" cm="1">
        <f t="array" ref="U3287">_xlfn.IFS(D3287&lt;1000,"Less Than 1000",D3287&lt;=4999,"1000 to 4999",D3287&lt;=9999,"5000 to 9999",D3287&lt;=14999,"10000 to 14999",D3287&lt;=19999,"15000 to 19999",D3287&lt;=24999,"20000 to 24999",D3287&lt;=29999,"25000 to 29999",D3287&lt;=34999,"30000 to 34999",D3287&lt;=39999,"35000 to 39999",D3287&lt;44999,"40000 to 44999",D3287&lt;=44999,"40000 to 44999",D3287&lt;=49999,"45000 to 49999",D3287&gt;=50000,"50000 or More")</f>
        <v>5000 to 9999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7" t="s">
        <v>8218</v>
      </c>
      <c r="G3288" t="s">
        <v>8223</v>
      </c>
      <c r="H3288" t="s">
        <v>8245</v>
      </c>
      <c r="I3288">
        <v>1471291782</v>
      </c>
      <c r="J3288" s="10">
        <v>1468699782</v>
      </c>
      <c r="K3288" s="11">
        <f t="shared" si="255"/>
        <v>42567.840069444443</v>
      </c>
      <c r="L3288" t="b">
        <v>0</v>
      </c>
      <c r="M3288">
        <v>122</v>
      </c>
      <c r="N3288" t="b">
        <v>1</v>
      </c>
      <c r="O3288" t="s">
        <v>8290</v>
      </c>
      <c r="P3288" t="s">
        <v>8291</v>
      </c>
      <c r="Q3288">
        <f t="shared" si="256"/>
        <v>2016</v>
      </c>
      <c r="R3288">
        <f t="shared" si="257"/>
        <v>1</v>
      </c>
      <c r="S3288">
        <f t="shared" si="258"/>
        <v>0</v>
      </c>
      <c r="T3288">
        <f t="shared" si="259"/>
        <v>0</v>
      </c>
      <c r="U3288" t="str" cm="1">
        <f t="array" ref="U3288">_xlfn.IFS(D3288&lt;1000,"Less Than 1000",D3288&lt;=4999,"1000 to 4999",D3288&lt;=9999,"5000 to 9999",D3288&lt;=14999,"10000 to 14999",D3288&lt;=19999,"15000 to 19999",D3288&lt;=24999,"20000 to 24999",D3288&lt;=29999,"25000 to 29999",D3288&lt;=34999,"30000 to 34999",D3288&lt;=39999,"35000 to 39999",D3288&lt;44999,"40000 to 44999",D3288&lt;=44999,"40000 to 44999",D3288&lt;=49999,"45000 to 49999",D3288&gt;=50000,"50000 or More")</f>
        <v>15000 to 19999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7" t="s">
        <v>8218</v>
      </c>
      <c r="G3289" t="s">
        <v>8228</v>
      </c>
      <c r="H3289" t="s">
        <v>8250</v>
      </c>
      <c r="I3289">
        <v>1448733628</v>
      </c>
      <c r="J3289" s="10">
        <v>1446573628</v>
      </c>
      <c r="K3289" s="11">
        <f t="shared" si="255"/>
        <v>42311.750324074077</v>
      </c>
      <c r="L3289" t="b">
        <v>0</v>
      </c>
      <c r="M3289">
        <v>34</v>
      </c>
      <c r="N3289" t="b">
        <v>1</v>
      </c>
      <c r="O3289" t="s">
        <v>8290</v>
      </c>
      <c r="P3289" t="s">
        <v>8291</v>
      </c>
      <c r="Q3289">
        <f t="shared" si="256"/>
        <v>2015</v>
      </c>
      <c r="R3289">
        <f t="shared" si="257"/>
        <v>1</v>
      </c>
      <c r="S3289">
        <f t="shared" si="258"/>
        <v>0</v>
      </c>
      <c r="T3289">
        <f t="shared" si="259"/>
        <v>0</v>
      </c>
      <c r="U3289" t="str" cm="1">
        <f t="array" ref="U3289">_xlfn.IFS(D3289&lt;1000,"Less Than 1000",D3289&lt;=4999,"1000 to 4999",D3289&lt;=9999,"5000 to 9999",D3289&lt;=14999,"10000 to 14999",D3289&lt;=19999,"15000 to 19999",D3289&lt;=24999,"20000 to 24999",D3289&lt;=29999,"25000 to 29999",D3289&lt;=34999,"30000 to 34999",D3289&lt;=39999,"35000 to 39999",D3289&lt;44999,"40000 to 44999",D3289&lt;=44999,"40000 to 44999",D3289&lt;=49999,"45000 to 49999",D3289&gt;=50000,"50000 or More")</f>
        <v>1000 to 4999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7" t="s">
        <v>8218</v>
      </c>
      <c r="G3290" t="s">
        <v>8224</v>
      </c>
      <c r="H3290" t="s">
        <v>8246</v>
      </c>
      <c r="I3290">
        <v>1466463600</v>
      </c>
      <c r="J3290" s="10">
        <v>1463337315</v>
      </c>
      <c r="K3290" s="11">
        <f t="shared" si="255"/>
        <v>42505.774479166663</v>
      </c>
      <c r="L3290" t="b">
        <v>0</v>
      </c>
      <c r="M3290">
        <v>207</v>
      </c>
      <c r="N3290" t="b">
        <v>1</v>
      </c>
      <c r="O3290" t="s">
        <v>8290</v>
      </c>
      <c r="P3290" t="s">
        <v>8291</v>
      </c>
      <c r="Q3290">
        <f t="shared" si="256"/>
        <v>2016</v>
      </c>
      <c r="R3290">
        <f t="shared" si="257"/>
        <v>1</v>
      </c>
      <c r="S3290">
        <f t="shared" si="258"/>
        <v>0</v>
      </c>
      <c r="T3290">
        <f t="shared" si="259"/>
        <v>0</v>
      </c>
      <c r="U3290" t="str" cm="1">
        <f t="array" ref="U3290">_xlfn.IFS(D3290&lt;1000,"Less Than 1000",D3290&lt;=4999,"1000 to 4999",D3290&lt;=9999,"5000 to 9999",D3290&lt;=14999,"10000 to 14999",D3290&lt;=19999,"15000 to 19999",D3290&lt;=24999,"20000 to 24999",D3290&lt;=29999,"25000 to 29999",D3290&lt;=34999,"30000 to 34999",D3290&lt;=39999,"35000 to 39999",D3290&lt;44999,"40000 to 44999",D3290&lt;=44999,"40000 to 44999",D3290&lt;=49999,"45000 to 49999",D3290&gt;=50000,"50000 or More")</f>
        <v>10000 to 14999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7" t="s">
        <v>8218</v>
      </c>
      <c r="G3291" t="s">
        <v>8224</v>
      </c>
      <c r="H3291" t="s">
        <v>8246</v>
      </c>
      <c r="I3291">
        <v>1487580602</v>
      </c>
      <c r="J3291" s="10">
        <v>1485161402</v>
      </c>
      <c r="K3291" s="11">
        <f t="shared" si="255"/>
        <v>42758.368078703701</v>
      </c>
      <c r="L3291" t="b">
        <v>0</v>
      </c>
      <c r="M3291">
        <v>25</v>
      </c>
      <c r="N3291" t="b">
        <v>1</v>
      </c>
      <c r="O3291" t="s">
        <v>8290</v>
      </c>
      <c r="P3291" t="s">
        <v>8291</v>
      </c>
      <c r="Q3291">
        <f t="shared" si="256"/>
        <v>2017</v>
      </c>
      <c r="R3291">
        <f t="shared" si="257"/>
        <v>1</v>
      </c>
      <c r="S3291">
        <f t="shared" si="258"/>
        <v>0</v>
      </c>
      <c r="T3291">
        <f t="shared" si="259"/>
        <v>0</v>
      </c>
      <c r="U3291" t="str" cm="1">
        <f t="array" ref="U3291">_xlfn.IFS(D3291&lt;1000,"Less Than 1000",D3291&lt;=4999,"1000 to 4999",D3291&lt;=9999,"5000 to 9999",D3291&lt;=14999,"10000 to 14999",D3291&lt;=19999,"15000 to 19999",D3291&lt;=24999,"20000 to 24999",D3291&lt;=29999,"25000 to 29999",D3291&lt;=34999,"30000 to 34999",D3291&lt;=39999,"35000 to 39999",D3291&lt;44999,"40000 to 44999",D3291&lt;=44999,"40000 to 44999",D3291&lt;=49999,"45000 to 49999",D3291&gt;=50000,"50000 or More")</f>
        <v>Less Than 1000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7" t="s">
        <v>8218</v>
      </c>
      <c r="G3292" t="s">
        <v>8224</v>
      </c>
      <c r="H3292" t="s">
        <v>8246</v>
      </c>
      <c r="I3292">
        <v>1489234891</v>
      </c>
      <c r="J3292" s="10">
        <v>1486642891</v>
      </c>
      <c r="K3292" s="11">
        <f t="shared" si="255"/>
        <v>42775.51494212963</v>
      </c>
      <c r="L3292" t="b">
        <v>0</v>
      </c>
      <c r="M3292">
        <v>72</v>
      </c>
      <c r="N3292" t="b">
        <v>1</v>
      </c>
      <c r="O3292" t="s">
        <v>8290</v>
      </c>
      <c r="P3292" t="s">
        <v>8291</v>
      </c>
      <c r="Q3292">
        <f t="shared" si="256"/>
        <v>2017</v>
      </c>
      <c r="R3292">
        <f t="shared" si="257"/>
        <v>1</v>
      </c>
      <c r="S3292">
        <f t="shared" si="258"/>
        <v>0</v>
      </c>
      <c r="T3292">
        <f t="shared" si="259"/>
        <v>0</v>
      </c>
      <c r="U3292" t="str" cm="1">
        <f t="array" ref="U3292">_xlfn.IFS(D3292&lt;1000,"Less Than 1000",D3292&lt;=4999,"1000 to 4999",D3292&lt;=9999,"5000 to 9999",D3292&lt;=14999,"10000 to 14999",D3292&lt;=19999,"15000 to 19999",D3292&lt;=24999,"20000 to 24999",D3292&lt;=29999,"25000 to 29999",D3292&lt;=34999,"30000 to 34999",D3292&lt;=39999,"35000 to 39999",D3292&lt;44999,"40000 to 44999",D3292&lt;=44999,"40000 to 44999",D3292&lt;=49999,"45000 to 49999",D3292&gt;=50000,"50000 or More")</f>
        <v>1000 to 4999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7" t="s">
        <v>8218</v>
      </c>
      <c r="G3293" t="s">
        <v>8223</v>
      </c>
      <c r="H3293" t="s">
        <v>8245</v>
      </c>
      <c r="I3293">
        <v>1442462340</v>
      </c>
      <c r="J3293" s="10">
        <v>1439743900</v>
      </c>
      <c r="K3293" s="11">
        <f t="shared" si="255"/>
        <v>42232.702546296292</v>
      </c>
      <c r="L3293" t="b">
        <v>0</v>
      </c>
      <c r="M3293">
        <v>14</v>
      </c>
      <c r="N3293" t="b">
        <v>1</v>
      </c>
      <c r="O3293" t="s">
        <v>8290</v>
      </c>
      <c r="P3293" t="s">
        <v>8291</v>
      </c>
      <c r="Q3293">
        <f t="shared" si="256"/>
        <v>2015</v>
      </c>
      <c r="R3293">
        <f t="shared" si="257"/>
        <v>1</v>
      </c>
      <c r="S3293">
        <f t="shared" si="258"/>
        <v>0</v>
      </c>
      <c r="T3293">
        <f t="shared" si="259"/>
        <v>0</v>
      </c>
      <c r="U3293" t="str" cm="1">
        <f t="array" ref="U3293">_xlfn.IFS(D3293&lt;1000,"Less Than 1000",D3293&lt;=4999,"1000 to 4999",D3293&lt;=9999,"5000 to 9999",D3293&lt;=14999,"10000 to 14999",D3293&lt;=19999,"15000 to 19999",D3293&lt;=24999,"20000 to 24999",D3293&lt;=29999,"25000 to 29999",D3293&lt;=34999,"30000 to 34999",D3293&lt;=39999,"35000 to 39999",D3293&lt;44999,"40000 to 44999",D3293&lt;=44999,"40000 to 44999",D3293&lt;=49999,"45000 to 49999",D3293&gt;=50000,"50000 or More")</f>
        <v>Less Than 1000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7" t="s">
        <v>8218</v>
      </c>
      <c r="G3294" t="s">
        <v>8224</v>
      </c>
      <c r="H3294" t="s">
        <v>8246</v>
      </c>
      <c r="I3294">
        <v>1449257348</v>
      </c>
      <c r="J3294" s="10">
        <v>1444069748</v>
      </c>
      <c r="K3294" s="11">
        <f t="shared" si="255"/>
        <v>42282.770231481481</v>
      </c>
      <c r="L3294" t="b">
        <v>0</v>
      </c>
      <c r="M3294">
        <v>15</v>
      </c>
      <c r="N3294" t="b">
        <v>1</v>
      </c>
      <c r="O3294" t="s">
        <v>8290</v>
      </c>
      <c r="P3294" t="s">
        <v>8291</v>
      </c>
      <c r="Q3294">
        <f t="shared" si="256"/>
        <v>2015</v>
      </c>
      <c r="R3294">
        <f t="shared" si="257"/>
        <v>1</v>
      </c>
      <c r="S3294">
        <f t="shared" si="258"/>
        <v>0</v>
      </c>
      <c r="T3294">
        <f t="shared" si="259"/>
        <v>0</v>
      </c>
      <c r="U3294" t="str" cm="1">
        <f t="array" ref="U3294">_xlfn.IFS(D3294&lt;1000,"Less Than 1000",D3294&lt;=4999,"1000 to 4999",D3294&lt;=9999,"5000 to 9999",D3294&lt;=14999,"10000 to 14999",D3294&lt;=19999,"15000 to 19999",D3294&lt;=24999,"20000 to 24999",D3294&lt;=29999,"25000 to 29999",D3294&lt;=34999,"30000 to 34999",D3294&lt;=39999,"35000 to 39999",D3294&lt;44999,"40000 to 44999",D3294&lt;=44999,"40000 to 44999",D3294&lt;=49999,"45000 to 49999",D3294&gt;=50000,"50000 or More")</f>
        <v>Less Than 1000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7" t="s">
        <v>8218</v>
      </c>
      <c r="G3295" t="s">
        <v>8227</v>
      </c>
      <c r="H3295" t="s">
        <v>8249</v>
      </c>
      <c r="I3295">
        <v>1488622352</v>
      </c>
      <c r="J3295" s="10">
        <v>1486030352</v>
      </c>
      <c r="K3295" s="11">
        <f t="shared" si="255"/>
        <v>42768.425370370373</v>
      </c>
      <c r="L3295" t="b">
        <v>0</v>
      </c>
      <c r="M3295">
        <v>91</v>
      </c>
      <c r="N3295" t="b">
        <v>1</v>
      </c>
      <c r="O3295" t="s">
        <v>8290</v>
      </c>
      <c r="P3295" t="s">
        <v>8291</v>
      </c>
      <c r="Q3295">
        <f t="shared" si="256"/>
        <v>2017</v>
      </c>
      <c r="R3295">
        <f t="shared" si="257"/>
        <v>1</v>
      </c>
      <c r="S3295">
        <f t="shared" si="258"/>
        <v>0</v>
      </c>
      <c r="T3295">
        <f t="shared" si="259"/>
        <v>0</v>
      </c>
      <c r="U3295" t="str" cm="1">
        <f t="array" ref="U3295">_xlfn.IFS(D3295&lt;1000,"Less Than 1000",D3295&lt;=4999,"1000 to 4999",D3295&lt;=9999,"5000 to 9999",D3295&lt;=14999,"10000 to 14999",D3295&lt;=19999,"15000 to 19999",D3295&lt;=24999,"20000 to 24999",D3295&lt;=29999,"25000 to 29999",D3295&lt;=34999,"30000 to 34999",D3295&lt;=39999,"35000 to 39999",D3295&lt;44999,"40000 to 44999",D3295&lt;=44999,"40000 to 44999",D3295&lt;=49999,"45000 to 49999",D3295&gt;=50000,"50000 or More")</f>
        <v>1000 to 4999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7" t="s">
        <v>8218</v>
      </c>
      <c r="G3296" t="s">
        <v>8224</v>
      </c>
      <c r="H3296" t="s">
        <v>8246</v>
      </c>
      <c r="I3296">
        <v>1434459554</v>
      </c>
      <c r="J3296" s="10">
        <v>1431867554</v>
      </c>
      <c r="K3296" s="11">
        <f t="shared" si="255"/>
        <v>42141.541134259256</v>
      </c>
      <c r="L3296" t="b">
        <v>0</v>
      </c>
      <c r="M3296">
        <v>24</v>
      </c>
      <c r="N3296" t="b">
        <v>1</v>
      </c>
      <c r="O3296" t="s">
        <v>8290</v>
      </c>
      <c r="P3296" t="s">
        <v>8291</v>
      </c>
      <c r="Q3296">
        <f t="shared" si="256"/>
        <v>2015</v>
      </c>
      <c r="R3296">
        <f t="shared" si="257"/>
        <v>1</v>
      </c>
      <c r="S3296">
        <f t="shared" si="258"/>
        <v>0</v>
      </c>
      <c r="T3296">
        <f t="shared" si="259"/>
        <v>0</v>
      </c>
      <c r="U3296" t="str" cm="1">
        <f t="array" ref="U3296">_xlfn.IFS(D3296&lt;1000,"Less Than 1000",D3296&lt;=4999,"1000 to 4999",D3296&lt;=9999,"5000 to 9999",D3296&lt;=14999,"10000 to 14999",D3296&lt;=19999,"15000 to 19999",D3296&lt;=24999,"20000 to 24999",D3296&lt;=29999,"25000 to 29999",D3296&lt;=34999,"30000 to 34999",D3296&lt;=39999,"35000 to 39999",D3296&lt;44999,"40000 to 44999",D3296&lt;=44999,"40000 to 44999",D3296&lt;=49999,"45000 to 49999",D3296&gt;=50000,"50000 or More")</f>
        <v>Less Than 1000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7" t="s">
        <v>8218</v>
      </c>
      <c r="G3297" t="s">
        <v>8224</v>
      </c>
      <c r="H3297" t="s">
        <v>8246</v>
      </c>
      <c r="I3297">
        <v>1474886229</v>
      </c>
      <c r="J3297" s="10">
        <v>1472294229</v>
      </c>
      <c r="K3297" s="11">
        <f t="shared" si="255"/>
        <v>42609.442465277782</v>
      </c>
      <c r="L3297" t="b">
        <v>0</v>
      </c>
      <c r="M3297">
        <v>27</v>
      </c>
      <c r="N3297" t="b">
        <v>1</v>
      </c>
      <c r="O3297" t="s">
        <v>8290</v>
      </c>
      <c r="P3297" t="s">
        <v>8291</v>
      </c>
      <c r="Q3297">
        <f t="shared" si="256"/>
        <v>2016</v>
      </c>
      <c r="R3297">
        <f t="shared" si="257"/>
        <v>1</v>
      </c>
      <c r="S3297">
        <f t="shared" si="258"/>
        <v>0</v>
      </c>
      <c r="T3297">
        <f t="shared" si="259"/>
        <v>0</v>
      </c>
      <c r="U3297" t="str" cm="1">
        <f t="array" ref="U3297">_xlfn.IFS(D3297&lt;1000,"Less Than 1000",D3297&lt;=4999,"1000 to 4999",D3297&lt;=9999,"5000 to 9999",D3297&lt;=14999,"10000 to 14999",D3297&lt;=19999,"15000 to 19999",D3297&lt;=24999,"20000 to 24999",D3297&lt;=29999,"25000 to 29999",D3297&lt;=34999,"30000 to 34999",D3297&lt;=39999,"35000 to 39999",D3297&lt;44999,"40000 to 44999",D3297&lt;=44999,"40000 to 44999",D3297&lt;=49999,"45000 to 49999",D3297&gt;=50000,"50000 or More")</f>
        <v>Less Than 1000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7" t="s">
        <v>8218</v>
      </c>
      <c r="G3298" t="s">
        <v>8224</v>
      </c>
      <c r="H3298" t="s">
        <v>8246</v>
      </c>
      <c r="I3298">
        <v>1448229600</v>
      </c>
      <c r="J3298" s="10">
        <v>1446401372</v>
      </c>
      <c r="K3298" s="11">
        <f t="shared" si="255"/>
        <v>42309.756620370375</v>
      </c>
      <c r="L3298" t="b">
        <v>0</v>
      </c>
      <c r="M3298">
        <v>47</v>
      </c>
      <c r="N3298" t="b">
        <v>1</v>
      </c>
      <c r="O3298" t="s">
        <v>8290</v>
      </c>
      <c r="P3298" t="s">
        <v>8291</v>
      </c>
      <c r="Q3298">
        <f t="shared" si="256"/>
        <v>2015</v>
      </c>
      <c r="R3298">
        <f t="shared" si="257"/>
        <v>1</v>
      </c>
      <c r="S3298">
        <f t="shared" si="258"/>
        <v>0</v>
      </c>
      <c r="T3298">
        <f t="shared" si="259"/>
        <v>0</v>
      </c>
      <c r="U3298" t="str" cm="1">
        <f t="array" ref="U3298">_xlfn.IFS(D3298&lt;1000,"Less Than 1000",D3298&lt;=4999,"1000 to 4999",D3298&lt;=9999,"5000 to 9999",D3298&lt;=14999,"10000 to 14999",D3298&lt;=19999,"15000 to 19999",D3298&lt;=24999,"20000 to 24999",D3298&lt;=29999,"25000 to 29999",D3298&lt;=34999,"30000 to 34999",D3298&lt;=39999,"35000 to 39999",D3298&lt;44999,"40000 to 44999",D3298&lt;=44999,"40000 to 44999",D3298&lt;=49999,"45000 to 49999",D3298&gt;=50000,"50000 or More")</f>
        <v>1000 to 4999</v>
      </c>
    </row>
    <row r="3299" spans="1:21" ht="42.75" x14ac:dyDescent="0.45">
      <c r="A3299">
        <v>4063</v>
      </c>
      <c r="B3299" s="3" t="s">
        <v>4059</v>
      </c>
      <c r="C3299" s="3" t="s">
        <v>8167</v>
      </c>
      <c r="D3299" s="6">
        <v>9500</v>
      </c>
      <c r="E3299" s="8">
        <v>135</v>
      </c>
      <c r="F3299" s="17" t="s">
        <v>8220</v>
      </c>
      <c r="G3299" t="s">
        <v>8224</v>
      </c>
      <c r="H3299" t="s">
        <v>8246</v>
      </c>
      <c r="I3299">
        <v>1403886084</v>
      </c>
      <c r="J3299" s="10">
        <v>1401294084</v>
      </c>
      <c r="K3299" s="11">
        <f t="shared" si="255"/>
        <v>41787.681527777779</v>
      </c>
      <c r="L3299" t="b">
        <v>0</v>
      </c>
      <c r="M3299">
        <v>9</v>
      </c>
      <c r="N3299" t="b">
        <v>0</v>
      </c>
      <c r="O3299" t="s">
        <v>8290</v>
      </c>
      <c r="P3299" t="s">
        <v>8291</v>
      </c>
      <c r="Q3299">
        <f t="shared" si="256"/>
        <v>2014</v>
      </c>
      <c r="R3299">
        <f t="shared" si="257"/>
        <v>0</v>
      </c>
      <c r="S3299">
        <f t="shared" si="258"/>
        <v>1</v>
      </c>
      <c r="T3299">
        <f t="shared" si="259"/>
        <v>0</v>
      </c>
      <c r="U3299" t="str" cm="1">
        <f t="array" ref="U3299">_xlfn.IFS(D3299&lt;1000,"Less Than 1000",D3299&lt;=4999,"1000 to 4999",D3299&lt;=9999,"5000 to 9999",D3299&lt;=14999,"10000 to 14999",D3299&lt;=19999,"15000 to 19999",D3299&lt;=24999,"20000 to 24999",D3299&lt;=29999,"25000 to 29999",D3299&lt;=34999,"30000 to 34999",D3299&lt;=39999,"35000 to 39999",D3299&lt;44999,"40000 to 44999",D3299&lt;=44999,"40000 to 44999",D3299&lt;=49999,"45000 to 49999",D3299&gt;=50000,"50000 or More")</f>
        <v>5000 to 9999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7" t="s">
        <v>8218</v>
      </c>
      <c r="G3300" t="s">
        <v>8223</v>
      </c>
      <c r="H3300" t="s">
        <v>8245</v>
      </c>
      <c r="I3300">
        <v>1442102400</v>
      </c>
      <c r="J3300" s="10">
        <v>1440370768</v>
      </c>
      <c r="K3300" s="11">
        <f t="shared" si="255"/>
        <v>42239.957962962959</v>
      </c>
      <c r="L3300" t="b">
        <v>0</v>
      </c>
      <c r="M3300">
        <v>72</v>
      </c>
      <c r="N3300" t="b">
        <v>1</v>
      </c>
      <c r="O3300" t="s">
        <v>8290</v>
      </c>
      <c r="P3300" t="s">
        <v>8291</v>
      </c>
      <c r="Q3300">
        <f t="shared" si="256"/>
        <v>2015</v>
      </c>
      <c r="R3300">
        <f t="shared" si="257"/>
        <v>1</v>
      </c>
      <c r="S3300">
        <f t="shared" si="258"/>
        <v>0</v>
      </c>
      <c r="T3300">
        <f t="shared" si="259"/>
        <v>0</v>
      </c>
      <c r="U3300" t="str" cm="1">
        <f t="array" ref="U3300">_xlfn.IFS(D3300&lt;1000,"Less Than 1000",D3300&lt;=4999,"1000 to 4999",D3300&lt;=9999,"5000 to 9999",D3300&lt;=14999,"10000 to 14999",D3300&lt;=19999,"15000 to 19999",D3300&lt;=24999,"20000 to 24999",D3300&lt;=29999,"25000 to 29999",D3300&lt;=34999,"30000 to 34999",D3300&lt;=39999,"35000 to 39999",D3300&lt;44999,"40000 to 44999",D3300&lt;=44999,"40000 to 44999",D3300&lt;=49999,"45000 to 49999",D3300&gt;=50000,"50000 or More")</f>
        <v>10000 to 14999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7" t="s">
        <v>8218</v>
      </c>
      <c r="G3301" t="s">
        <v>8223</v>
      </c>
      <c r="H3301" t="s">
        <v>8245</v>
      </c>
      <c r="I3301">
        <v>1444860063</v>
      </c>
      <c r="J3301" s="10">
        <v>1442268063</v>
      </c>
      <c r="K3301" s="11">
        <f t="shared" si="255"/>
        <v>42261.917395833334</v>
      </c>
      <c r="L3301" t="b">
        <v>0</v>
      </c>
      <c r="M3301">
        <v>63</v>
      </c>
      <c r="N3301" t="b">
        <v>1</v>
      </c>
      <c r="O3301" t="s">
        <v>8290</v>
      </c>
      <c r="P3301" t="s">
        <v>8291</v>
      </c>
      <c r="Q3301">
        <f t="shared" si="256"/>
        <v>2015</v>
      </c>
      <c r="R3301">
        <f t="shared" si="257"/>
        <v>1</v>
      </c>
      <c r="S3301">
        <f t="shared" si="258"/>
        <v>0</v>
      </c>
      <c r="T3301">
        <f t="shared" si="259"/>
        <v>0</v>
      </c>
      <c r="U3301" t="str" cm="1">
        <f t="array" ref="U3301">_xlfn.IFS(D3301&lt;1000,"Less Than 1000",D3301&lt;=4999,"1000 to 4999",D3301&lt;=9999,"5000 to 9999",D3301&lt;=14999,"10000 to 14999",D3301&lt;=19999,"15000 to 19999",D3301&lt;=24999,"20000 to 24999",D3301&lt;=29999,"25000 to 29999",D3301&lt;=34999,"30000 to 34999",D3301&lt;=39999,"35000 to 39999",D3301&lt;44999,"40000 to 44999",D3301&lt;=44999,"40000 to 44999",D3301&lt;=49999,"45000 to 49999",D3301&gt;=50000,"50000 or More")</f>
        <v>1000 to 4999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7" t="s">
        <v>8218</v>
      </c>
      <c r="G3302" t="s">
        <v>8223</v>
      </c>
      <c r="H3302" t="s">
        <v>8245</v>
      </c>
      <c r="I3302">
        <v>1430329862</v>
      </c>
      <c r="J3302" s="10">
        <v>1428515462</v>
      </c>
      <c r="K3302" s="11">
        <f t="shared" si="255"/>
        <v>42102.743773148148</v>
      </c>
      <c r="L3302" t="b">
        <v>0</v>
      </c>
      <c r="M3302">
        <v>88</v>
      </c>
      <c r="N3302" t="b">
        <v>1</v>
      </c>
      <c r="O3302" t="s">
        <v>8290</v>
      </c>
      <c r="P3302" t="s">
        <v>8291</v>
      </c>
      <c r="Q3302">
        <f t="shared" si="256"/>
        <v>2015</v>
      </c>
      <c r="R3302">
        <f t="shared" si="257"/>
        <v>1</v>
      </c>
      <c r="S3302">
        <f t="shared" si="258"/>
        <v>0</v>
      </c>
      <c r="T3302">
        <f t="shared" si="259"/>
        <v>0</v>
      </c>
      <c r="U3302" t="str" cm="1">
        <f t="array" ref="U3302">_xlfn.IFS(D3302&lt;1000,"Less Than 1000",D3302&lt;=4999,"1000 to 4999",D3302&lt;=9999,"5000 to 9999",D3302&lt;=14999,"10000 to 14999",D3302&lt;=19999,"15000 to 19999",D3302&lt;=24999,"20000 to 24999",D3302&lt;=29999,"25000 to 29999",D3302&lt;=34999,"30000 to 34999",D3302&lt;=39999,"35000 to 39999",D3302&lt;44999,"40000 to 44999",D3302&lt;=44999,"40000 to 44999",D3302&lt;=49999,"45000 to 49999",D3302&gt;=50000,"50000 or More")</f>
        <v>1000 to 4999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7" t="s">
        <v>8218</v>
      </c>
      <c r="G3303" t="s">
        <v>8223</v>
      </c>
      <c r="H3303" t="s">
        <v>8245</v>
      </c>
      <c r="I3303">
        <v>1470034740</v>
      </c>
      <c r="J3303" s="10">
        <v>1466185176</v>
      </c>
      <c r="K3303" s="11">
        <f t="shared" si="255"/>
        <v>42538.73583333334</v>
      </c>
      <c r="L3303" t="b">
        <v>0</v>
      </c>
      <c r="M3303">
        <v>70</v>
      </c>
      <c r="N3303" t="b">
        <v>1</v>
      </c>
      <c r="O3303" t="s">
        <v>8290</v>
      </c>
      <c r="P3303" t="s">
        <v>8291</v>
      </c>
      <c r="Q3303">
        <f t="shared" si="256"/>
        <v>2016</v>
      </c>
      <c r="R3303">
        <f t="shared" si="257"/>
        <v>1</v>
      </c>
      <c r="S3303">
        <f t="shared" si="258"/>
        <v>0</v>
      </c>
      <c r="T3303">
        <f t="shared" si="259"/>
        <v>0</v>
      </c>
      <c r="U3303" t="str" cm="1">
        <f t="array" ref="U3303">_xlfn.IFS(D3303&lt;1000,"Less Than 1000",D3303&lt;=4999,"1000 to 4999",D3303&lt;=9999,"5000 to 9999",D3303&lt;=14999,"10000 to 14999",D3303&lt;=19999,"15000 to 19999",D3303&lt;=24999,"20000 to 24999",D3303&lt;=29999,"25000 to 29999",D3303&lt;=34999,"30000 to 34999",D3303&lt;=39999,"35000 to 39999",D3303&lt;44999,"40000 to 44999",D3303&lt;=44999,"40000 to 44999",D3303&lt;=49999,"45000 to 49999",D3303&gt;=50000,"50000 or More")</f>
        <v>1000 to 4999</v>
      </c>
    </row>
    <row r="3304" spans="1:21" ht="57" x14ac:dyDescent="0.45">
      <c r="A3304">
        <v>2908</v>
      </c>
      <c r="B3304" s="3" t="s">
        <v>2908</v>
      </c>
      <c r="C3304" s="3" t="s">
        <v>7018</v>
      </c>
      <c r="D3304" s="6">
        <v>9600</v>
      </c>
      <c r="E3304" s="8">
        <v>264</v>
      </c>
      <c r="F3304" s="17" t="s">
        <v>8220</v>
      </c>
      <c r="G3304" t="s">
        <v>8223</v>
      </c>
      <c r="H3304" t="s">
        <v>8245</v>
      </c>
      <c r="I3304">
        <v>1465407219</v>
      </c>
      <c r="J3304" s="10">
        <v>1462815219</v>
      </c>
      <c r="K3304" s="11">
        <f t="shared" si="255"/>
        <v>42499.731701388882</v>
      </c>
      <c r="L3304" t="b">
        <v>0</v>
      </c>
      <c r="M3304">
        <v>5</v>
      </c>
      <c r="N3304" t="b">
        <v>0</v>
      </c>
      <c r="O3304" t="s">
        <v>8290</v>
      </c>
      <c r="P3304" t="s">
        <v>8291</v>
      </c>
      <c r="Q3304">
        <f t="shared" si="256"/>
        <v>2016</v>
      </c>
      <c r="R3304">
        <f t="shared" si="257"/>
        <v>0</v>
      </c>
      <c r="S3304">
        <f t="shared" si="258"/>
        <v>1</v>
      </c>
      <c r="T3304">
        <f t="shared" si="259"/>
        <v>0</v>
      </c>
      <c r="U3304" t="str" cm="1">
        <f t="array" ref="U3304">_xlfn.IFS(D3304&lt;1000,"Less Than 1000",D3304&lt;=4999,"1000 to 4999",D3304&lt;=9999,"5000 to 9999",D3304&lt;=14999,"10000 to 14999",D3304&lt;=19999,"15000 to 19999",D3304&lt;=24999,"20000 to 24999",D3304&lt;=29999,"25000 to 29999",D3304&lt;=34999,"30000 to 34999",D3304&lt;=39999,"35000 to 39999",D3304&lt;44999,"40000 to 44999",D3304&lt;=44999,"40000 to 44999",D3304&lt;=49999,"45000 to 49999",D3304&gt;=50000,"50000 or More")</f>
        <v>5000 to 9999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7" t="s">
        <v>8218</v>
      </c>
      <c r="G3305" t="s">
        <v>8223</v>
      </c>
      <c r="H3305" t="s">
        <v>8245</v>
      </c>
      <c r="I3305">
        <v>1427553484</v>
      </c>
      <c r="J3305" s="10">
        <v>1424533084</v>
      </c>
      <c r="K3305" s="11">
        <f t="shared" si="255"/>
        <v>42056.65143518518</v>
      </c>
      <c r="L3305" t="b">
        <v>0</v>
      </c>
      <c r="M3305">
        <v>35</v>
      </c>
      <c r="N3305" t="b">
        <v>1</v>
      </c>
      <c r="O3305" t="s">
        <v>8290</v>
      </c>
      <c r="P3305" t="s">
        <v>8291</v>
      </c>
      <c r="Q3305">
        <f t="shared" si="256"/>
        <v>2015</v>
      </c>
      <c r="R3305">
        <f t="shared" si="257"/>
        <v>1</v>
      </c>
      <c r="S3305">
        <f t="shared" si="258"/>
        <v>0</v>
      </c>
      <c r="T3305">
        <f t="shared" si="259"/>
        <v>0</v>
      </c>
      <c r="U3305" t="str" cm="1">
        <f t="array" ref="U3305">_xlfn.IFS(D3305&lt;1000,"Less Than 1000",D3305&lt;=4999,"1000 to 4999",D3305&lt;=9999,"5000 to 9999",D3305&lt;=14999,"10000 to 14999",D3305&lt;=19999,"15000 to 19999",D3305&lt;=24999,"20000 to 24999",D3305&lt;=29999,"25000 to 29999",D3305&lt;=34999,"30000 to 34999",D3305&lt;=39999,"35000 to 39999",D3305&lt;44999,"40000 to 44999",D3305&lt;=44999,"40000 to 44999",D3305&lt;=49999,"45000 to 49999",D3305&gt;=50000,"50000 or More")</f>
        <v>1000 to 4999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7" t="s">
        <v>8218</v>
      </c>
      <c r="G3306" t="s">
        <v>8223</v>
      </c>
      <c r="H3306" t="s">
        <v>8245</v>
      </c>
      <c r="I3306">
        <v>1482418752</v>
      </c>
      <c r="J3306" s="10">
        <v>1479826752</v>
      </c>
      <c r="K3306" s="11">
        <f t="shared" si="255"/>
        <v>42696.624444444446</v>
      </c>
      <c r="L3306" t="b">
        <v>0</v>
      </c>
      <c r="M3306">
        <v>175</v>
      </c>
      <c r="N3306" t="b">
        <v>1</v>
      </c>
      <c r="O3306" t="s">
        <v>8290</v>
      </c>
      <c r="P3306" t="s">
        <v>8291</v>
      </c>
      <c r="Q3306">
        <f t="shared" si="256"/>
        <v>2016</v>
      </c>
      <c r="R3306">
        <f t="shared" si="257"/>
        <v>1</v>
      </c>
      <c r="S3306">
        <f t="shared" si="258"/>
        <v>0</v>
      </c>
      <c r="T3306">
        <f t="shared" si="259"/>
        <v>0</v>
      </c>
      <c r="U3306" t="str" cm="1">
        <f t="array" ref="U3306">_xlfn.IFS(D3306&lt;1000,"Less Than 1000",D3306&lt;=4999,"1000 to 4999",D3306&lt;=9999,"5000 to 9999",D3306&lt;=14999,"10000 to 14999",D3306&lt;=19999,"15000 to 19999",D3306&lt;=24999,"20000 to 24999",D3306&lt;=29999,"25000 to 29999",D3306&lt;=34999,"30000 to 34999",D3306&lt;=39999,"35000 to 39999",D3306&lt;44999,"40000 to 44999",D3306&lt;=44999,"40000 to 44999",D3306&lt;=49999,"45000 to 49999",D3306&gt;=50000,"50000 or More")</f>
        <v>15000 to 19999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7" t="s">
        <v>8218</v>
      </c>
      <c r="G3307" t="s">
        <v>8223</v>
      </c>
      <c r="H3307" t="s">
        <v>8245</v>
      </c>
      <c r="I3307">
        <v>1438374748</v>
      </c>
      <c r="J3307" s="10">
        <v>1435782748</v>
      </c>
      <c r="K3307" s="11">
        <f t="shared" si="255"/>
        <v>42186.855879629627</v>
      </c>
      <c r="L3307" t="b">
        <v>0</v>
      </c>
      <c r="M3307">
        <v>20</v>
      </c>
      <c r="N3307" t="b">
        <v>1</v>
      </c>
      <c r="O3307" t="s">
        <v>8290</v>
      </c>
      <c r="P3307" t="s">
        <v>8291</v>
      </c>
      <c r="Q3307">
        <f t="shared" si="256"/>
        <v>2015</v>
      </c>
      <c r="R3307">
        <f t="shared" si="257"/>
        <v>1</v>
      </c>
      <c r="S3307">
        <f t="shared" si="258"/>
        <v>0</v>
      </c>
      <c r="T3307">
        <f t="shared" si="259"/>
        <v>0</v>
      </c>
      <c r="U3307" t="str" cm="1">
        <f t="array" ref="U3307">_xlfn.IFS(D3307&lt;1000,"Less Than 1000",D3307&lt;=4999,"1000 to 4999",D3307&lt;=9999,"5000 to 9999",D3307&lt;=14999,"10000 to 14999",D3307&lt;=19999,"15000 to 19999",D3307&lt;=24999,"20000 to 24999",D3307&lt;=29999,"25000 to 29999",D3307&lt;=34999,"30000 to 34999",D3307&lt;=39999,"35000 to 39999",D3307&lt;44999,"40000 to 44999",D3307&lt;=44999,"40000 to 44999",D3307&lt;=49999,"45000 to 49999",D3307&gt;=50000,"50000 or More")</f>
        <v>1000 to 4999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7" t="s">
        <v>8218</v>
      </c>
      <c r="G3308" t="s">
        <v>8223</v>
      </c>
      <c r="H3308" t="s">
        <v>8245</v>
      </c>
      <c r="I3308">
        <v>1465527600</v>
      </c>
      <c r="J3308" s="10">
        <v>1462252542</v>
      </c>
      <c r="K3308" s="11">
        <f t="shared" si="255"/>
        <v>42493.219236111108</v>
      </c>
      <c r="L3308" t="b">
        <v>0</v>
      </c>
      <c r="M3308">
        <v>54</v>
      </c>
      <c r="N3308" t="b">
        <v>1</v>
      </c>
      <c r="O3308" t="s">
        <v>8290</v>
      </c>
      <c r="P3308" t="s">
        <v>8291</v>
      </c>
      <c r="Q3308">
        <f t="shared" si="256"/>
        <v>2016</v>
      </c>
      <c r="R3308">
        <f t="shared" si="257"/>
        <v>1</v>
      </c>
      <c r="S3308">
        <f t="shared" si="258"/>
        <v>0</v>
      </c>
      <c r="T3308">
        <f t="shared" si="259"/>
        <v>0</v>
      </c>
      <c r="U3308" t="str" cm="1">
        <f t="array" ref="U3308">_xlfn.IFS(D3308&lt;1000,"Less Than 1000",D3308&lt;=4999,"1000 to 4999",D3308&lt;=9999,"5000 to 9999",D3308&lt;=14999,"10000 to 14999",D3308&lt;=19999,"15000 to 19999",D3308&lt;=24999,"20000 to 24999",D3308&lt;=29999,"25000 to 29999",D3308&lt;=34999,"30000 to 34999",D3308&lt;=39999,"35000 to 39999",D3308&lt;44999,"40000 to 44999",D3308&lt;=44999,"40000 to 44999",D3308&lt;=49999,"45000 to 49999",D3308&gt;=50000,"50000 or More")</f>
        <v>1000 to 4999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7" t="s">
        <v>8218</v>
      </c>
      <c r="G3309" t="s">
        <v>8223</v>
      </c>
      <c r="H3309" t="s">
        <v>8245</v>
      </c>
      <c r="I3309">
        <v>1463275339</v>
      </c>
      <c r="J3309" s="10">
        <v>1460683339</v>
      </c>
      <c r="K3309" s="11">
        <f t="shared" si="255"/>
        <v>42475.057164351849</v>
      </c>
      <c r="L3309" t="b">
        <v>0</v>
      </c>
      <c r="M3309">
        <v>20</v>
      </c>
      <c r="N3309" t="b">
        <v>1</v>
      </c>
      <c r="O3309" t="s">
        <v>8290</v>
      </c>
      <c r="P3309" t="s">
        <v>8291</v>
      </c>
      <c r="Q3309">
        <f t="shared" si="256"/>
        <v>2016</v>
      </c>
      <c r="R3309">
        <f t="shared" si="257"/>
        <v>1</v>
      </c>
      <c r="S3309">
        <f t="shared" si="258"/>
        <v>0</v>
      </c>
      <c r="T3309">
        <f t="shared" si="259"/>
        <v>0</v>
      </c>
      <c r="U3309" t="str" cm="1">
        <f t="array" ref="U3309">_xlfn.IFS(D3309&lt;1000,"Less Than 1000",D3309&lt;=4999,"1000 to 4999",D3309&lt;=9999,"5000 to 9999",D3309&lt;=14999,"10000 to 14999",D3309&lt;=19999,"15000 to 19999",D3309&lt;=24999,"20000 to 24999",D3309&lt;=29999,"25000 to 29999",D3309&lt;=34999,"30000 to 34999",D3309&lt;=39999,"35000 to 39999",D3309&lt;44999,"40000 to 44999",D3309&lt;=44999,"40000 to 44999",D3309&lt;=49999,"45000 to 49999",D3309&gt;=50000,"50000 or More")</f>
        <v>1000 to 4999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7" t="s">
        <v>8218</v>
      </c>
      <c r="G3310" t="s">
        <v>8223</v>
      </c>
      <c r="H3310" t="s">
        <v>8245</v>
      </c>
      <c r="I3310">
        <v>1460581365</v>
      </c>
      <c r="J3310" s="10">
        <v>1458766965</v>
      </c>
      <c r="K3310" s="11">
        <f t="shared" si="255"/>
        <v>42452.876909722225</v>
      </c>
      <c r="L3310" t="b">
        <v>0</v>
      </c>
      <c r="M3310">
        <v>57</v>
      </c>
      <c r="N3310" t="b">
        <v>1</v>
      </c>
      <c r="O3310" t="s">
        <v>8290</v>
      </c>
      <c r="P3310" t="s">
        <v>8291</v>
      </c>
      <c r="Q3310">
        <f t="shared" si="256"/>
        <v>2016</v>
      </c>
      <c r="R3310">
        <f t="shared" si="257"/>
        <v>1</v>
      </c>
      <c r="S3310">
        <f t="shared" si="258"/>
        <v>0</v>
      </c>
      <c r="T3310">
        <f t="shared" si="259"/>
        <v>0</v>
      </c>
      <c r="U3310" t="str" cm="1">
        <f t="array" ref="U3310">_xlfn.IFS(D3310&lt;1000,"Less Than 1000",D3310&lt;=4999,"1000 to 4999",D3310&lt;=9999,"5000 to 9999",D3310&lt;=14999,"10000 to 14999",D3310&lt;=19999,"15000 to 19999",D3310&lt;=24999,"20000 to 24999",D3310&lt;=29999,"25000 to 29999",D3310&lt;=34999,"30000 to 34999",D3310&lt;=39999,"35000 to 39999",D3310&lt;44999,"40000 to 44999",D3310&lt;=44999,"40000 to 44999",D3310&lt;=49999,"45000 to 49999",D3310&gt;=50000,"50000 or More")</f>
        <v>1000 to 4999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7" t="s">
        <v>8218</v>
      </c>
      <c r="G3311" t="s">
        <v>8224</v>
      </c>
      <c r="H3311" t="s">
        <v>8246</v>
      </c>
      <c r="I3311">
        <v>1476632178</v>
      </c>
      <c r="J3311" s="10">
        <v>1473953778</v>
      </c>
      <c r="K3311" s="11">
        <f t="shared" si="255"/>
        <v>42628.650208333333</v>
      </c>
      <c r="L3311" t="b">
        <v>0</v>
      </c>
      <c r="M3311">
        <v>31</v>
      </c>
      <c r="N3311" t="b">
        <v>1</v>
      </c>
      <c r="O3311" t="s">
        <v>8290</v>
      </c>
      <c r="P3311" t="s">
        <v>8291</v>
      </c>
      <c r="Q3311">
        <f t="shared" si="256"/>
        <v>2016</v>
      </c>
      <c r="R3311">
        <f t="shared" si="257"/>
        <v>1</v>
      </c>
      <c r="S3311">
        <f t="shared" si="258"/>
        <v>0</v>
      </c>
      <c r="T3311">
        <f t="shared" si="259"/>
        <v>0</v>
      </c>
      <c r="U3311" t="str" cm="1">
        <f t="array" ref="U3311">_xlfn.IFS(D3311&lt;1000,"Less Than 1000",D3311&lt;=4999,"1000 to 4999",D3311&lt;=9999,"5000 to 9999",D3311&lt;=14999,"10000 to 14999",D3311&lt;=19999,"15000 to 19999",D3311&lt;=24999,"20000 to 24999",D3311&lt;=29999,"25000 to 29999",D3311&lt;=34999,"30000 to 34999",D3311&lt;=39999,"35000 to 39999",D3311&lt;44999,"40000 to 44999",D3311&lt;=44999,"40000 to 44999",D3311&lt;=49999,"45000 to 49999",D3311&gt;=50000,"50000 or More")</f>
        <v>Less Than 1000</v>
      </c>
    </row>
    <row r="3312" spans="1:21" x14ac:dyDescent="0.45">
      <c r="A3312">
        <v>4087</v>
      </c>
      <c r="B3312" s="3" t="s">
        <v>4083</v>
      </c>
      <c r="C3312" s="3" t="s">
        <v>8190</v>
      </c>
      <c r="D3312" s="6">
        <v>9600</v>
      </c>
      <c r="E3312" s="8">
        <v>0</v>
      </c>
      <c r="F3312" s="17" t="s">
        <v>8220</v>
      </c>
      <c r="G3312" t="s">
        <v>8223</v>
      </c>
      <c r="H3312" t="s">
        <v>8245</v>
      </c>
      <c r="I3312">
        <v>1468777786</v>
      </c>
      <c r="J3312" s="10">
        <v>1466185786</v>
      </c>
      <c r="K3312" s="11">
        <f t="shared" si="255"/>
        <v>42538.742893518516</v>
      </c>
      <c r="L3312" t="b">
        <v>0</v>
      </c>
      <c r="M3312">
        <v>0</v>
      </c>
      <c r="N3312" t="b">
        <v>0</v>
      </c>
      <c r="O3312" t="s">
        <v>8290</v>
      </c>
      <c r="P3312" t="s">
        <v>8291</v>
      </c>
      <c r="Q3312">
        <f t="shared" si="256"/>
        <v>2016</v>
      </c>
      <c r="R3312">
        <f t="shared" si="257"/>
        <v>0</v>
      </c>
      <c r="S3312">
        <f t="shared" si="258"/>
        <v>1</v>
      </c>
      <c r="T3312">
        <f t="shared" si="259"/>
        <v>0</v>
      </c>
      <c r="U3312" t="str" cm="1">
        <f t="array" ref="U3312">_xlfn.IFS(D3312&lt;1000,"Less Than 1000",D3312&lt;=4999,"1000 to 4999",D3312&lt;=9999,"5000 to 9999",D3312&lt;=14999,"10000 to 14999",D3312&lt;=19999,"15000 to 19999",D3312&lt;=24999,"20000 to 24999",D3312&lt;=29999,"25000 to 29999",D3312&lt;=34999,"30000 to 34999",D3312&lt;=39999,"35000 to 39999",D3312&lt;44999,"40000 to 44999",D3312&lt;=44999,"40000 to 44999",D3312&lt;=49999,"45000 to 49999",D3312&gt;=50000,"50000 or More")</f>
        <v>5000 to 9999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7" t="s">
        <v>8218</v>
      </c>
      <c r="G3313" t="s">
        <v>8223</v>
      </c>
      <c r="H3313" t="s">
        <v>8245</v>
      </c>
      <c r="I3313">
        <v>1445065210</v>
      </c>
      <c r="J3313" s="10">
        <v>1442473210</v>
      </c>
      <c r="K3313" s="11">
        <f t="shared" si="255"/>
        <v>42264.29178240741</v>
      </c>
      <c r="L3313" t="b">
        <v>0</v>
      </c>
      <c r="M3313">
        <v>45</v>
      </c>
      <c r="N3313" t="b">
        <v>1</v>
      </c>
      <c r="O3313" t="s">
        <v>8290</v>
      </c>
      <c r="P3313" t="s">
        <v>8291</v>
      </c>
      <c r="Q3313">
        <f t="shared" si="256"/>
        <v>2015</v>
      </c>
      <c r="R3313">
        <f t="shared" si="257"/>
        <v>1</v>
      </c>
      <c r="S3313">
        <f t="shared" si="258"/>
        <v>0</v>
      </c>
      <c r="T3313">
        <f t="shared" si="259"/>
        <v>0</v>
      </c>
      <c r="U3313" t="str" cm="1">
        <f t="array" ref="U3313">_xlfn.IFS(D3313&lt;1000,"Less Than 1000",D3313&lt;=4999,"1000 to 4999",D3313&lt;=9999,"5000 to 9999",D3313&lt;=14999,"10000 to 14999",D3313&lt;=19999,"15000 to 19999",D3313&lt;=24999,"20000 to 24999",D3313&lt;=29999,"25000 to 29999",D3313&lt;=34999,"30000 to 34999",D3313&lt;=39999,"35000 to 39999",D3313&lt;44999,"40000 to 44999",D3313&lt;=44999,"40000 to 44999",D3313&lt;=49999,"45000 to 49999",D3313&gt;=50000,"50000 or More")</f>
        <v>1000 to 4999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7" t="s">
        <v>8218</v>
      </c>
      <c r="G3314" t="s">
        <v>8223</v>
      </c>
      <c r="H3314" t="s">
        <v>8245</v>
      </c>
      <c r="I3314">
        <v>1478901600</v>
      </c>
      <c r="J3314" s="10">
        <v>1477077946</v>
      </c>
      <c r="K3314" s="11">
        <f t="shared" si="255"/>
        <v>42664.809560185182</v>
      </c>
      <c r="L3314" t="b">
        <v>0</v>
      </c>
      <c r="M3314">
        <v>41</v>
      </c>
      <c r="N3314" t="b">
        <v>1</v>
      </c>
      <c r="O3314" t="s">
        <v>8290</v>
      </c>
      <c r="P3314" t="s">
        <v>8291</v>
      </c>
      <c r="Q3314">
        <f t="shared" si="256"/>
        <v>2016</v>
      </c>
      <c r="R3314">
        <f t="shared" si="257"/>
        <v>1</v>
      </c>
      <c r="S3314">
        <f t="shared" si="258"/>
        <v>0</v>
      </c>
      <c r="T3314">
        <f t="shared" si="259"/>
        <v>0</v>
      </c>
      <c r="U3314" t="str" cm="1">
        <f t="array" ref="U3314">_xlfn.IFS(D3314&lt;1000,"Less Than 1000",D3314&lt;=4999,"1000 to 4999",D3314&lt;=9999,"5000 to 9999",D3314&lt;=14999,"10000 to 14999",D3314&lt;=19999,"15000 to 19999",D3314&lt;=24999,"20000 to 24999",D3314&lt;=29999,"25000 to 29999",D3314&lt;=34999,"30000 to 34999",D3314&lt;=39999,"35000 to 39999",D3314&lt;44999,"40000 to 44999",D3314&lt;=44999,"40000 to 44999",D3314&lt;=49999,"45000 to 49999",D3314&gt;=50000,"50000 or More")</f>
        <v>1000 to 4999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7" t="s">
        <v>8218</v>
      </c>
      <c r="G3315" t="s">
        <v>8223</v>
      </c>
      <c r="H3315" t="s">
        <v>8245</v>
      </c>
      <c r="I3315">
        <v>1453856400</v>
      </c>
      <c r="J3315" s="10">
        <v>1452664317</v>
      </c>
      <c r="K3315" s="11">
        <f t="shared" si="255"/>
        <v>42382.244409722218</v>
      </c>
      <c r="L3315" t="b">
        <v>0</v>
      </c>
      <c r="M3315">
        <v>29</v>
      </c>
      <c r="N3315" t="b">
        <v>1</v>
      </c>
      <c r="O3315" t="s">
        <v>8290</v>
      </c>
      <c r="P3315" t="s">
        <v>8291</v>
      </c>
      <c r="Q3315">
        <f t="shared" si="256"/>
        <v>2016</v>
      </c>
      <c r="R3315">
        <f t="shared" si="257"/>
        <v>1</v>
      </c>
      <c r="S3315">
        <f t="shared" si="258"/>
        <v>0</v>
      </c>
      <c r="T3315">
        <f t="shared" si="259"/>
        <v>0</v>
      </c>
      <c r="U3315" t="str" cm="1">
        <f t="array" ref="U3315">_xlfn.IFS(D3315&lt;1000,"Less Than 1000",D3315&lt;=4999,"1000 to 4999",D3315&lt;=9999,"5000 to 9999",D3315&lt;=14999,"10000 to 14999",D3315&lt;=19999,"15000 to 19999",D3315&lt;=24999,"20000 to 24999",D3315&lt;=29999,"25000 to 29999",D3315&lt;=34999,"30000 to 34999",D3315&lt;=39999,"35000 to 39999",D3315&lt;44999,"40000 to 44999",D3315&lt;=44999,"40000 to 44999",D3315&lt;=49999,"45000 to 49999",D3315&gt;=50000,"50000 or More")</f>
        <v>1000 to 4999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7" t="s">
        <v>8218</v>
      </c>
      <c r="G3316" t="s">
        <v>8224</v>
      </c>
      <c r="H3316" t="s">
        <v>8246</v>
      </c>
      <c r="I3316">
        <v>1431115500</v>
      </c>
      <c r="J3316" s="10">
        <v>1428733511</v>
      </c>
      <c r="K3316" s="11">
        <f t="shared" si="255"/>
        <v>42105.267488425925</v>
      </c>
      <c r="L3316" t="b">
        <v>0</v>
      </c>
      <c r="M3316">
        <v>58</v>
      </c>
      <c r="N3316" t="b">
        <v>1</v>
      </c>
      <c r="O3316" t="s">
        <v>8290</v>
      </c>
      <c r="P3316" t="s">
        <v>8291</v>
      </c>
      <c r="Q3316">
        <f t="shared" si="256"/>
        <v>2015</v>
      </c>
      <c r="R3316">
        <f t="shared" si="257"/>
        <v>1</v>
      </c>
      <c r="S3316">
        <f t="shared" si="258"/>
        <v>0</v>
      </c>
      <c r="T3316">
        <f t="shared" si="259"/>
        <v>0</v>
      </c>
      <c r="U3316" t="str" cm="1">
        <f t="array" ref="U3316">_xlfn.IFS(D3316&lt;1000,"Less Than 1000",D3316&lt;=4999,"1000 to 4999",D3316&lt;=9999,"5000 to 9999",D3316&lt;=14999,"10000 to 14999",D3316&lt;=19999,"15000 to 19999",D3316&lt;=24999,"20000 to 24999",D3316&lt;=29999,"25000 to 29999",D3316&lt;=34999,"30000 to 34999",D3316&lt;=39999,"35000 to 39999",D3316&lt;44999,"40000 to 44999",D3316&lt;=44999,"40000 to 44999",D3316&lt;=49999,"45000 to 49999",D3316&gt;=50000,"50000 or More")</f>
        <v>Less Than 1000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7" t="s">
        <v>8218</v>
      </c>
      <c r="G3317" t="s">
        <v>8224</v>
      </c>
      <c r="H3317" t="s">
        <v>8246</v>
      </c>
      <c r="I3317">
        <v>1462519041</v>
      </c>
      <c r="J3317" s="10">
        <v>1459927041</v>
      </c>
      <c r="K3317" s="11">
        <f t="shared" si="255"/>
        <v>42466.303715277783</v>
      </c>
      <c r="L3317" t="b">
        <v>0</v>
      </c>
      <c r="M3317">
        <v>89</v>
      </c>
      <c r="N3317" t="b">
        <v>1</v>
      </c>
      <c r="O3317" t="s">
        <v>8290</v>
      </c>
      <c r="P3317" t="s">
        <v>8291</v>
      </c>
      <c r="Q3317">
        <f t="shared" si="256"/>
        <v>2016</v>
      </c>
      <c r="R3317">
        <f t="shared" si="257"/>
        <v>1</v>
      </c>
      <c r="S3317">
        <f t="shared" si="258"/>
        <v>0</v>
      </c>
      <c r="T3317">
        <f t="shared" si="259"/>
        <v>0</v>
      </c>
      <c r="U3317" t="str" cm="1">
        <f t="array" ref="U3317">_xlfn.IFS(D3317&lt;1000,"Less Than 1000",D3317&lt;=4999,"1000 to 4999",D3317&lt;=9999,"5000 to 9999",D3317&lt;=14999,"10000 to 14999",D3317&lt;=19999,"15000 to 19999",D3317&lt;=24999,"20000 to 24999",D3317&lt;=29999,"25000 to 29999",D3317&lt;=34999,"30000 to 34999",D3317&lt;=39999,"35000 to 39999",D3317&lt;44999,"40000 to 44999",D3317&lt;=44999,"40000 to 44999",D3317&lt;=49999,"45000 to 49999",D3317&gt;=50000,"50000 or More")</f>
        <v>1000 to 4999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7" t="s">
        <v>8218</v>
      </c>
      <c r="G3318" t="s">
        <v>8223</v>
      </c>
      <c r="H3318" t="s">
        <v>8245</v>
      </c>
      <c r="I3318">
        <v>1407506040</v>
      </c>
      <c r="J3318" s="10">
        <v>1404680075</v>
      </c>
      <c r="K3318" s="11">
        <f t="shared" si="255"/>
        <v>41826.871238425927</v>
      </c>
      <c r="L3318" t="b">
        <v>0</v>
      </c>
      <c r="M3318">
        <v>125</v>
      </c>
      <c r="N3318" t="b">
        <v>1</v>
      </c>
      <c r="O3318" t="s">
        <v>8290</v>
      </c>
      <c r="P3318" t="s">
        <v>8291</v>
      </c>
      <c r="Q3318">
        <f t="shared" si="256"/>
        <v>2014</v>
      </c>
      <c r="R3318">
        <f t="shared" si="257"/>
        <v>1</v>
      </c>
      <c r="S3318">
        <f t="shared" si="258"/>
        <v>0</v>
      </c>
      <c r="T3318">
        <f t="shared" si="259"/>
        <v>0</v>
      </c>
      <c r="U3318" t="str" cm="1">
        <f t="array" ref="U3318">_xlfn.IFS(D3318&lt;1000,"Less Than 1000",D3318&lt;=4999,"1000 to 4999",D3318&lt;=9999,"5000 to 9999",D3318&lt;=14999,"10000 to 14999",D3318&lt;=19999,"15000 to 19999",D3318&lt;=24999,"20000 to 24999",D3318&lt;=29999,"25000 to 29999",D3318&lt;=34999,"30000 to 34999",D3318&lt;=39999,"35000 to 39999",D3318&lt;44999,"40000 to 44999",D3318&lt;=44999,"40000 to 44999",D3318&lt;=49999,"45000 to 49999",D3318&gt;=50000,"50000 or More")</f>
        <v>10000 to 14999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7" t="s">
        <v>8218</v>
      </c>
      <c r="G3319" t="s">
        <v>8223</v>
      </c>
      <c r="H3319" t="s">
        <v>8245</v>
      </c>
      <c r="I3319">
        <v>1465347424</v>
      </c>
      <c r="J3319" s="10">
        <v>1462755424</v>
      </c>
      <c r="K3319" s="11">
        <f t="shared" si="255"/>
        <v>42499.039629629624</v>
      </c>
      <c r="L3319" t="b">
        <v>0</v>
      </c>
      <c r="M3319">
        <v>18</v>
      </c>
      <c r="N3319" t="b">
        <v>1</v>
      </c>
      <c r="O3319" t="s">
        <v>8290</v>
      </c>
      <c r="P3319" t="s">
        <v>8291</v>
      </c>
      <c r="Q3319">
        <f t="shared" si="256"/>
        <v>2016</v>
      </c>
      <c r="R3319">
        <f t="shared" si="257"/>
        <v>1</v>
      </c>
      <c r="S3319">
        <f t="shared" si="258"/>
        <v>0</v>
      </c>
      <c r="T3319">
        <f t="shared" si="259"/>
        <v>0</v>
      </c>
      <c r="U3319" t="str" cm="1">
        <f t="array" ref="U3319">_xlfn.IFS(D3319&lt;1000,"Less Than 1000",D3319&lt;=4999,"1000 to 4999",D3319&lt;=9999,"5000 to 9999",D3319&lt;=14999,"10000 to 14999",D3319&lt;=19999,"15000 to 19999",D3319&lt;=24999,"20000 to 24999",D3319&lt;=29999,"25000 to 29999",D3319&lt;=34999,"30000 to 34999",D3319&lt;=39999,"35000 to 39999",D3319&lt;44999,"40000 to 44999",D3319&lt;=44999,"40000 to 44999",D3319&lt;=49999,"45000 to 49999",D3319&gt;=50000,"50000 or More")</f>
        <v>1000 to 4999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7" t="s">
        <v>8218</v>
      </c>
      <c r="G3320" t="s">
        <v>8228</v>
      </c>
      <c r="H3320" t="s">
        <v>8250</v>
      </c>
      <c r="I3320">
        <v>1460341800</v>
      </c>
      <c r="J3320" s="10">
        <v>1456902893</v>
      </c>
      <c r="K3320" s="11">
        <f t="shared" si="255"/>
        <v>42431.302002314813</v>
      </c>
      <c r="L3320" t="b">
        <v>0</v>
      </c>
      <c r="M3320">
        <v>32</v>
      </c>
      <c r="N3320" t="b">
        <v>1</v>
      </c>
      <c r="O3320" t="s">
        <v>8290</v>
      </c>
      <c r="P3320" t="s">
        <v>8291</v>
      </c>
      <c r="Q3320">
        <f t="shared" si="256"/>
        <v>2016</v>
      </c>
      <c r="R3320">
        <f t="shared" si="257"/>
        <v>1</v>
      </c>
      <c r="S3320">
        <f t="shared" si="258"/>
        <v>0</v>
      </c>
      <c r="T3320">
        <f t="shared" si="259"/>
        <v>0</v>
      </c>
      <c r="U3320" t="str" cm="1">
        <f t="array" ref="U3320">_xlfn.IFS(D3320&lt;1000,"Less Than 1000",D3320&lt;=4999,"1000 to 4999",D3320&lt;=9999,"5000 to 9999",D3320&lt;=14999,"10000 to 14999",D3320&lt;=19999,"15000 to 19999",D3320&lt;=24999,"20000 to 24999",D3320&lt;=29999,"25000 to 29999",D3320&lt;=34999,"30000 to 34999",D3320&lt;=39999,"35000 to 39999",D3320&lt;44999,"40000 to 44999",D3320&lt;=44999,"40000 to 44999",D3320&lt;=49999,"45000 to 49999",D3320&gt;=50000,"50000 or More")</f>
        <v>1000 to 4999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7" t="s">
        <v>8218</v>
      </c>
      <c r="G3321" t="s">
        <v>8224</v>
      </c>
      <c r="H3321" t="s">
        <v>8246</v>
      </c>
      <c r="I3321">
        <v>1422712986</v>
      </c>
      <c r="J3321" s="10">
        <v>1418824986</v>
      </c>
      <c r="K3321" s="11">
        <f t="shared" si="255"/>
        <v>41990.585486111115</v>
      </c>
      <c r="L3321" t="b">
        <v>0</v>
      </c>
      <c r="M3321">
        <v>16</v>
      </c>
      <c r="N3321" t="b">
        <v>1</v>
      </c>
      <c r="O3321" t="s">
        <v>8290</v>
      </c>
      <c r="P3321" t="s">
        <v>8291</v>
      </c>
      <c r="Q3321">
        <f t="shared" si="256"/>
        <v>2014</v>
      </c>
      <c r="R3321">
        <f t="shared" si="257"/>
        <v>1</v>
      </c>
      <c r="S3321">
        <f t="shared" si="258"/>
        <v>0</v>
      </c>
      <c r="T3321">
        <f t="shared" si="259"/>
        <v>0</v>
      </c>
      <c r="U3321" t="str" cm="1">
        <f t="array" ref="U3321">_xlfn.IFS(D3321&lt;1000,"Less Than 1000",D3321&lt;=4999,"1000 to 4999",D3321&lt;=9999,"5000 to 9999",D3321&lt;=14999,"10000 to 14999",D3321&lt;=19999,"15000 to 19999",D3321&lt;=24999,"20000 to 24999",D3321&lt;=29999,"25000 to 29999",D3321&lt;=34999,"30000 to 34999",D3321&lt;=39999,"35000 to 39999",D3321&lt;44999,"40000 to 44999",D3321&lt;=44999,"40000 to 44999",D3321&lt;=49999,"45000 to 49999",D3321&gt;=50000,"50000 or More")</f>
        <v>Less Than 1000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7" t="s">
        <v>8218</v>
      </c>
      <c r="G3322" t="s">
        <v>8223</v>
      </c>
      <c r="H3322" t="s">
        <v>8245</v>
      </c>
      <c r="I3322">
        <v>1466557557</v>
      </c>
      <c r="J3322" s="10">
        <v>1463965557</v>
      </c>
      <c r="K3322" s="11">
        <f t="shared" si="255"/>
        <v>42513.045798611114</v>
      </c>
      <c r="L3322" t="b">
        <v>0</v>
      </c>
      <c r="M3322">
        <v>38</v>
      </c>
      <c r="N3322" t="b">
        <v>1</v>
      </c>
      <c r="O3322" t="s">
        <v>8290</v>
      </c>
      <c r="P3322" t="s">
        <v>8291</v>
      </c>
      <c r="Q3322">
        <f t="shared" si="256"/>
        <v>2016</v>
      </c>
      <c r="R3322">
        <f t="shared" si="257"/>
        <v>1</v>
      </c>
      <c r="S3322">
        <f t="shared" si="258"/>
        <v>0</v>
      </c>
      <c r="T3322">
        <f t="shared" si="259"/>
        <v>0</v>
      </c>
      <c r="U3322" t="str" cm="1">
        <f t="array" ref="U3322">_xlfn.IFS(D3322&lt;1000,"Less Than 1000",D3322&lt;=4999,"1000 to 4999",D3322&lt;=9999,"5000 to 9999",D3322&lt;=14999,"10000 to 14999",D3322&lt;=19999,"15000 to 19999",D3322&lt;=24999,"20000 to 24999",D3322&lt;=29999,"25000 to 29999",D3322&lt;=34999,"30000 to 34999",D3322&lt;=39999,"35000 to 39999",D3322&lt;44999,"40000 to 44999",D3322&lt;=44999,"40000 to 44999",D3322&lt;=49999,"45000 to 49999",D3322&gt;=50000,"50000 or More")</f>
        <v>1000 to 4999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7" t="s">
        <v>8218</v>
      </c>
      <c r="G3323" t="s">
        <v>8223</v>
      </c>
      <c r="H3323" t="s">
        <v>8245</v>
      </c>
      <c r="I3323">
        <v>1413431940</v>
      </c>
      <c r="J3323" s="10">
        <v>1412216665</v>
      </c>
      <c r="K3323" s="11">
        <f t="shared" si="255"/>
        <v>41914.100289351853</v>
      </c>
      <c r="L3323" t="b">
        <v>0</v>
      </c>
      <c r="M3323">
        <v>15</v>
      </c>
      <c r="N3323" t="b">
        <v>1</v>
      </c>
      <c r="O3323" t="s">
        <v>8290</v>
      </c>
      <c r="P3323" t="s">
        <v>8291</v>
      </c>
      <c r="Q3323">
        <f t="shared" si="256"/>
        <v>2014</v>
      </c>
      <c r="R3323">
        <f t="shared" si="257"/>
        <v>1</v>
      </c>
      <c r="S3323">
        <f t="shared" si="258"/>
        <v>0</v>
      </c>
      <c r="T3323">
        <f t="shared" si="259"/>
        <v>0</v>
      </c>
      <c r="U3323" t="str" cm="1">
        <f t="array" ref="U3323">_xlfn.IFS(D3323&lt;1000,"Less Than 1000",D3323&lt;=4999,"1000 to 4999",D3323&lt;=9999,"5000 to 9999",D3323&lt;=14999,"10000 to 14999",D3323&lt;=19999,"15000 to 19999",D3323&lt;=24999,"20000 to 24999",D3323&lt;=29999,"25000 to 29999",D3323&lt;=34999,"30000 to 34999",D3323&lt;=39999,"35000 to 39999",D3323&lt;44999,"40000 to 44999",D3323&lt;=44999,"40000 to 44999",D3323&lt;=49999,"45000 to 49999",D3323&gt;=50000,"50000 or More")</f>
        <v>Less Than 1000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7" t="s">
        <v>8218</v>
      </c>
      <c r="G3324" t="s">
        <v>8223</v>
      </c>
      <c r="H3324" t="s">
        <v>8245</v>
      </c>
      <c r="I3324">
        <v>1466567700</v>
      </c>
      <c r="J3324" s="10">
        <v>1464653696</v>
      </c>
      <c r="K3324" s="11">
        <f t="shared" si="255"/>
        <v>42521.010370370372</v>
      </c>
      <c r="L3324" t="b">
        <v>0</v>
      </c>
      <c r="M3324">
        <v>23</v>
      </c>
      <c r="N3324" t="b">
        <v>1</v>
      </c>
      <c r="O3324" t="s">
        <v>8290</v>
      </c>
      <c r="P3324" t="s">
        <v>8291</v>
      </c>
      <c r="Q3324">
        <f t="shared" si="256"/>
        <v>2016</v>
      </c>
      <c r="R3324">
        <f t="shared" si="257"/>
        <v>1</v>
      </c>
      <c r="S3324">
        <f t="shared" si="258"/>
        <v>0</v>
      </c>
      <c r="T3324">
        <f t="shared" si="259"/>
        <v>0</v>
      </c>
      <c r="U3324" t="str" cm="1">
        <f t="array" ref="U3324">_xlfn.IFS(D3324&lt;1000,"Less Than 1000",D3324&lt;=4999,"1000 to 4999",D3324&lt;=9999,"5000 to 9999",D3324&lt;=14999,"10000 to 14999",D3324&lt;=19999,"15000 to 19999",D3324&lt;=24999,"20000 to 24999",D3324&lt;=29999,"25000 to 29999",D3324&lt;=34999,"30000 to 34999",D3324&lt;=39999,"35000 to 39999",D3324&lt;44999,"40000 to 44999",D3324&lt;=44999,"40000 to 44999",D3324&lt;=49999,"45000 to 49999",D3324&gt;=50000,"50000 or More")</f>
        <v>1000 to 4999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7" t="s">
        <v>8218</v>
      </c>
      <c r="G3325" t="s">
        <v>8224</v>
      </c>
      <c r="H3325" t="s">
        <v>8246</v>
      </c>
      <c r="I3325">
        <v>1474793208</v>
      </c>
      <c r="J3325" s="10">
        <v>1472201208</v>
      </c>
      <c r="K3325" s="11">
        <f t="shared" si="255"/>
        <v>42608.36583333333</v>
      </c>
      <c r="L3325" t="b">
        <v>0</v>
      </c>
      <c r="M3325">
        <v>49</v>
      </c>
      <c r="N3325" t="b">
        <v>1</v>
      </c>
      <c r="O3325" t="s">
        <v>8290</v>
      </c>
      <c r="P3325" t="s">
        <v>8291</v>
      </c>
      <c r="Q3325">
        <f t="shared" si="256"/>
        <v>2016</v>
      </c>
      <c r="R3325">
        <f t="shared" si="257"/>
        <v>1</v>
      </c>
      <c r="S3325">
        <f t="shared" si="258"/>
        <v>0</v>
      </c>
      <c r="T3325">
        <f t="shared" si="259"/>
        <v>0</v>
      </c>
      <c r="U3325" t="str" cm="1">
        <f t="array" ref="U3325">_xlfn.IFS(D3325&lt;1000,"Less Than 1000",D3325&lt;=4999,"1000 to 4999",D3325&lt;=9999,"5000 to 9999",D3325&lt;=14999,"10000 to 14999",D3325&lt;=19999,"15000 to 19999",D3325&lt;=24999,"20000 to 24999",D3325&lt;=29999,"25000 to 29999",D3325&lt;=34999,"30000 to 34999",D3325&lt;=39999,"35000 to 39999",D3325&lt;44999,"40000 to 44999",D3325&lt;=44999,"40000 to 44999",D3325&lt;=49999,"45000 to 49999",D3325&gt;=50000,"50000 or More")</f>
        <v>1000 to 4999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7" t="s">
        <v>8218</v>
      </c>
      <c r="G3326" t="s">
        <v>8240</v>
      </c>
      <c r="H3326" t="s">
        <v>8248</v>
      </c>
      <c r="I3326">
        <v>1465135190</v>
      </c>
      <c r="J3326" s="10">
        <v>1463925590</v>
      </c>
      <c r="K3326" s="11">
        <f t="shared" si="255"/>
        <v>42512.58321759259</v>
      </c>
      <c r="L3326" t="b">
        <v>0</v>
      </c>
      <c r="M3326">
        <v>10</v>
      </c>
      <c r="N3326" t="b">
        <v>1</v>
      </c>
      <c r="O3326" t="s">
        <v>8290</v>
      </c>
      <c r="P3326" t="s">
        <v>8291</v>
      </c>
      <c r="Q3326">
        <f t="shared" si="256"/>
        <v>2016</v>
      </c>
      <c r="R3326">
        <f t="shared" si="257"/>
        <v>1</v>
      </c>
      <c r="S3326">
        <f t="shared" si="258"/>
        <v>0</v>
      </c>
      <c r="T3326">
        <f t="shared" si="259"/>
        <v>0</v>
      </c>
      <c r="U3326" t="str" cm="1">
        <f t="array" ref="U3326">_xlfn.IFS(D3326&lt;1000,"Less Than 1000",D3326&lt;=4999,"1000 to 4999",D3326&lt;=9999,"5000 to 9999",D3326&lt;=14999,"10000 to 14999",D3326&lt;=19999,"15000 to 19999",D3326&lt;=24999,"20000 to 24999",D3326&lt;=29999,"25000 to 29999",D3326&lt;=34999,"30000 to 34999",D3326&lt;=39999,"35000 to 39999",D3326&lt;44999,"40000 to 44999",D3326&lt;=44999,"40000 to 44999",D3326&lt;=49999,"45000 to 49999",D3326&gt;=50000,"50000 or More")</f>
        <v>1000 to 4999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7" t="s">
        <v>8218</v>
      </c>
      <c r="G3327" t="s">
        <v>8224</v>
      </c>
      <c r="H3327" t="s">
        <v>8246</v>
      </c>
      <c r="I3327">
        <v>1428256277</v>
      </c>
      <c r="J3327" s="10">
        <v>1425235877</v>
      </c>
      <c r="K3327" s="11">
        <f t="shared" si="255"/>
        <v>42064.785613425927</v>
      </c>
      <c r="L3327" t="b">
        <v>0</v>
      </c>
      <c r="M3327">
        <v>15</v>
      </c>
      <c r="N3327" t="b">
        <v>1</v>
      </c>
      <c r="O3327" t="s">
        <v>8290</v>
      </c>
      <c r="P3327" t="s">
        <v>8291</v>
      </c>
      <c r="Q3327">
        <f t="shared" si="256"/>
        <v>2015</v>
      </c>
      <c r="R3327">
        <f t="shared" si="257"/>
        <v>1</v>
      </c>
      <c r="S3327">
        <f t="shared" si="258"/>
        <v>0</v>
      </c>
      <c r="T3327">
        <f t="shared" si="259"/>
        <v>0</v>
      </c>
      <c r="U3327" t="str" cm="1">
        <f t="array" ref="U3327">_xlfn.IFS(D3327&lt;1000,"Less Than 1000",D3327&lt;=4999,"1000 to 4999",D3327&lt;=9999,"5000 to 9999",D3327&lt;=14999,"10000 to 14999",D3327&lt;=19999,"15000 to 19999",D3327&lt;=24999,"20000 to 24999",D3327&lt;=29999,"25000 to 29999",D3327&lt;=34999,"30000 to 34999",D3327&lt;=39999,"35000 to 39999",D3327&lt;44999,"40000 to 44999",D3327&lt;=44999,"40000 to 44999",D3327&lt;=49999,"45000 to 49999",D3327&gt;=50000,"50000 or More")</f>
        <v>Less Than 1000</v>
      </c>
    </row>
    <row r="3328" spans="1:21" ht="42.75" x14ac:dyDescent="0.45">
      <c r="A3328">
        <v>362</v>
      </c>
      <c r="B3328" s="3" t="s">
        <v>363</v>
      </c>
      <c r="C3328" s="3" t="s">
        <v>4472</v>
      </c>
      <c r="D3328" s="6">
        <v>9665</v>
      </c>
      <c r="E3328" s="8">
        <v>12000</v>
      </c>
      <c r="F3328" s="17" t="s">
        <v>8218</v>
      </c>
      <c r="G3328" t="s">
        <v>8223</v>
      </c>
      <c r="H3328" t="s">
        <v>8245</v>
      </c>
      <c r="I3328">
        <v>1407456000</v>
      </c>
      <c r="J3328" s="10">
        <v>1405573391</v>
      </c>
      <c r="K3328" s="11">
        <f t="shared" si="255"/>
        <v>41837.210543981484</v>
      </c>
      <c r="L3328" t="b">
        <v>0</v>
      </c>
      <c r="M3328">
        <v>86</v>
      </c>
      <c r="N3328" t="b">
        <v>1</v>
      </c>
      <c r="O3328" t="s">
        <v>8283</v>
      </c>
      <c r="P3328" t="s">
        <v>8288</v>
      </c>
      <c r="Q3328">
        <f t="shared" si="256"/>
        <v>2014</v>
      </c>
      <c r="R3328">
        <f t="shared" si="257"/>
        <v>1</v>
      </c>
      <c r="S3328">
        <f t="shared" si="258"/>
        <v>0</v>
      </c>
      <c r="T3328">
        <f t="shared" si="259"/>
        <v>0</v>
      </c>
      <c r="U3328" t="str" cm="1">
        <f t="array" ref="U3328">_xlfn.IFS(D3328&lt;1000,"Less Than 1000",D3328&lt;=4999,"1000 to 4999",D3328&lt;=9999,"5000 to 9999",D3328&lt;=14999,"10000 to 14999",D3328&lt;=19999,"15000 to 19999",D3328&lt;=24999,"20000 to 24999",D3328&lt;=29999,"25000 to 29999",D3328&lt;=34999,"30000 to 34999",D3328&lt;=39999,"35000 to 39999",D3328&lt;44999,"40000 to 44999",D3328&lt;=44999,"40000 to 44999",D3328&lt;=49999,"45000 to 49999",D3328&gt;=50000,"50000 or More")</f>
        <v>5000 to 9999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7" t="s">
        <v>8218</v>
      </c>
      <c r="G3329" t="s">
        <v>8224</v>
      </c>
      <c r="H3329" t="s">
        <v>8246</v>
      </c>
      <c r="I3329">
        <v>1462697966</v>
      </c>
      <c r="J3329" s="10">
        <v>1460105966</v>
      </c>
      <c r="K3329" s="11">
        <f t="shared" si="255"/>
        <v>42468.374606481477</v>
      </c>
      <c r="L3329" t="b">
        <v>0</v>
      </c>
      <c r="M3329">
        <v>33</v>
      </c>
      <c r="N3329" t="b">
        <v>1</v>
      </c>
      <c r="O3329" t="s">
        <v>8290</v>
      </c>
      <c r="P3329" t="s">
        <v>8291</v>
      </c>
      <c r="Q3329">
        <f t="shared" si="256"/>
        <v>2016</v>
      </c>
      <c r="R3329">
        <f t="shared" si="257"/>
        <v>1</v>
      </c>
      <c r="S3329">
        <f t="shared" si="258"/>
        <v>0</v>
      </c>
      <c r="T3329">
        <f t="shared" si="259"/>
        <v>0</v>
      </c>
      <c r="U3329" t="str" cm="1">
        <f t="array" ref="U3329">_xlfn.IFS(D3329&lt;1000,"Less Than 1000",D3329&lt;=4999,"1000 to 4999",D3329&lt;=9999,"5000 to 9999",D3329&lt;=14999,"10000 to 14999",D3329&lt;=19999,"15000 to 19999",D3329&lt;=24999,"20000 to 24999",D3329&lt;=29999,"25000 to 29999",D3329&lt;=34999,"30000 to 34999",D3329&lt;=39999,"35000 to 39999",D3329&lt;44999,"40000 to 44999",D3329&lt;=44999,"40000 to 44999",D3329&lt;=49999,"45000 to 49999",D3329&gt;=50000,"50000 or More")</f>
        <v>Less Than 1000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7" t="s">
        <v>8218</v>
      </c>
      <c r="G3330" t="s">
        <v>8223</v>
      </c>
      <c r="H3330" t="s">
        <v>8245</v>
      </c>
      <c r="I3330">
        <v>1404522000</v>
      </c>
      <c r="J3330" s="10">
        <v>1404308883</v>
      </c>
      <c r="K3330" s="11">
        <f t="shared" ref="K3330:K3393" si="260">(((J3330/60)/60)/24)+DATE(1970,1,1)</f>
        <v>41822.57503472222</v>
      </c>
      <c r="L3330" t="b">
        <v>0</v>
      </c>
      <c r="M3330">
        <v>9</v>
      </c>
      <c r="N3330" t="b">
        <v>1</v>
      </c>
      <c r="O3330" t="s">
        <v>8290</v>
      </c>
      <c r="P3330" t="s">
        <v>8291</v>
      </c>
      <c r="Q3330">
        <f t="shared" ref="Q3330:Q3393" si="261">YEAR(K3330)</f>
        <v>2014</v>
      </c>
      <c r="R3330">
        <f t="shared" ref="R3330:R3393" si="262">COUNTIF(F3330,"=successful")</f>
        <v>1</v>
      </c>
      <c r="S3330">
        <f t="shared" ref="S3330:S3393" si="263">COUNTIF(F3330,"=failed")</f>
        <v>0</v>
      </c>
      <c r="T3330">
        <f t="shared" ref="T3330:T3393" si="264">COUNTIF(F3330,"=canceled")</f>
        <v>0</v>
      </c>
      <c r="U3330" t="str" cm="1">
        <f t="array" ref="U3330">_xlfn.IFS(D3330&lt;1000,"Less Than 1000",D3330&lt;=4999,"1000 to 4999",D3330&lt;=9999,"5000 to 9999",D3330&lt;=14999,"10000 to 14999",D3330&lt;=19999,"15000 to 19999",D3330&lt;=24999,"20000 to 24999",D3330&lt;=29999,"25000 to 29999",D3330&lt;=34999,"30000 to 34999",D3330&lt;=39999,"35000 to 39999",D3330&lt;44999,"40000 to 44999",D3330&lt;=44999,"40000 to 44999",D3330&lt;=49999,"45000 to 49999",D3330&gt;=50000,"50000 or More")</f>
        <v>1000 to 4999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7" t="s">
        <v>8218</v>
      </c>
      <c r="G3331" t="s">
        <v>8224</v>
      </c>
      <c r="H3331" t="s">
        <v>8246</v>
      </c>
      <c r="I3331">
        <v>1406502000</v>
      </c>
      <c r="J3331" s="10">
        <v>1405583108</v>
      </c>
      <c r="K3331" s="11">
        <f t="shared" si="260"/>
        <v>41837.323009259257</v>
      </c>
      <c r="L3331" t="b">
        <v>0</v>
      </c>
      <c r="M3331">
        <v>26</v>
      </c>
      <c r="N3331" t="b">
        <v>1</v>
      </c>
      <c r="O3331" t="s">
        <v>8290</v>
      </c>
      <c r="P3331" t="s">
        <v>8291</v>
      </c>
      <c r="Q3331">
        <f t="shared" si="261"/>
        <v>2014</v>
      </c>
      <c r="R3331">
        <f t="shared" si="262"/>
        <v>1</v>
      </c>
      <c r="S3331">
        <f t="shared" si="263"/>
        <v>0</v>
      </c>
      <c r="T3331">
        <f t="shared" si="264"/>
        <v>0</v>
      </c>
      <c r="U3331" t="str" cm="1">
        <f t="array" ref="U3331">_xlfn.IFS(D3331&lt;1000,"Less Than 1000",D3331&lt;=4999,"1000 to 4999",D3331&lt;=9999,"5000 to 9999",D3331&lt;=14999,"10000 to 14999",D3331&lt;=19999,"15000 to 19999",D3331&lt;=24999,"20000 to 24999",D3331&lt;=29999,"25000 to 29999",D3331&lt;=34999,"30000 to 34999",D3331&lt;=39999,"35000 to 39999",D3331&lt;44999,"40000 to 44999",D3331&lt;=44999,"40000 to 44999",D3331&lt;=49999,"45000 to 49999",D3331&gt;=50000,"50000 or More")</f>
        <v>1000 to 4999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7" t="s">
        <v>8218</v>
      </c>
      <c r="G3332" t="s">
        <v>8224</v>
      </c>
      <c r="H3332" t="s">
        <v>8246</v>
      </c>
      <c r="I3332">
        <v>1427919468</v>
      </c>
      <c r="J3332" s="10">
        <v>1425331068</v>
      </c>
      <c r="K3332" s="11">
        <f t="shared" si="260"/>
        <v>42065.887361111112</v>
      </c>
      <c r="L3332" t="b">
        <v>0</v>
      </c>
      <c r="M3332">
        <v>69</v>
      </c>
      <c r="N3332" t="b">
        <v>1</v>
      </c>
      <c r="O3332" t="s">
        <v>8290</v>
      </c>
      <c r="P3332" t="s">
        <v>8291</v>
      </c>
      <c r="Q3332">
        <f t="shared" si="261"/>
        <v>2015</v>
      </c>
      <c r="R3332">
        <f t="shared" si="262"/>
        <v>1</v>
      </c>
      <c r="S3332">
        <f t="shared" si="263"/>
        <v>0</v>
      </c>
      <c r="T3332">
        <f t="shared" si="264"/>
        <v>0</v>
      </c>
      <c r="U3332" t="str" cm="1">
        <f t="array" ref="U3332">_xlfn.IFS(D3332&lt;1000,"Less Than 1000",D3332&lt;=4999,"1000 to 4999",D3332&lt;=9999,"5000 to 9999",D3332&lt;=14999,"10000 to 14999",D3332&lt;=19999,"15000 to 19999",D3332&lt;=24999,"20000 to 24999",D3332&lt;=29999,"25000 to 29999",D3332&lt;=34999,"30000 to 34999",D3332&lt;=39999,"35000 to 39999",D3332&lt;44999,"40000 to 44999",D3332&lt;=44999,"40000 to 44999",D3332&lt;=49999,"45000 to 49999",D3332&gt;=50000,"50000 or More")</f>
        <v>1000 to 4999</v>
      </c>
    </row>
    <row r="3333" spans="1:21" ht="57" x14ac:dyDescent="0.45">
      <c r="A3333">
        <v>2280</v>
      </c>
      <c r="B3333" s="3" t="s">
        <v>2281</v>
      </c>
      <c r="C3333" s="3" t="s">
        <v>6390</v>
      </c>
      <c r="D3333" s="6">
        <v>9800</v>
      </c>
      <c r="E3333" s="8">
        <v>39550.5</v>
      </c>
      <c r="F3333" s="17" t="s">
        <v>8218</v>
      </c>
      <c r="G3333" t="s">
        <v>8223</v>
      </c>
      <c r="H3333" t="s">
        <v>8245</v>
      </c>
      <c r="I3333">
        <v>1442501991</v>
      </c>
      <c r="J3333" s="10">
        <v>1439909991</v>
      </c>
      <c r="K3333" s="11">
        <f t="shared" si="260"/>
        <v>42234.624895833331</v>
      </c>
      <c r="L3333" t="b">
        <v>0</v>
      </c>
      <c r="M3333">
        <v>480</v>
      </c>
      <c r="N3333" t="b">
        <v>1</v>
      </c>
      <c r="O3333" t="s">
        <v>8306</v>
      </c>
      <c r="P3333" t="s">
        <v>8324</v>
      </c>
      <c r="Q3333">
        <f t="shared" si="261"/>
        <v>2015</v>
      </c>
      <c r="R3333">
        <f t="shared" si="262"/>
        <v>1</v>
      </c>
      <c r="S3333">
        <f t="shared" si="263"/>
        <v>0</v>
      </c>
      <c r="T3333">
        <f t="shared" si="264"/>
        <v>0</v>
      </c>
      <c r="U3333" t="str" cm="1">
        <f t="array" ref="U3333">_xlfn.IFS(D3333&lt;1000,"Less Than 1000",D3333&lt;=4999,"1000 to 4999",D3333&lt;=9999,"5000 to 9999",D3333&lt;=14999,"10000 to 14999",D3333&lt;=19999,"15000 to 19999",D3333&lt;=24999,"20000 to 24999",D3333&lt;=29999,"25000 to 29999",D3333&lt;=34999,"30000 to 34999",D3333&lt;=39999,"35000 to 39999",D3333&lt;44999,"40000 to 44999",D3333&lt;=44999,"40000 to 44999",D3333&lt;=49999,"45000 to 49999",D3333&gt;=50000,"50000 or More")</f>
        <v>5000 to 9999</v>
      </c>
    </row>
    <row r="3334" spans="1:21" ht="42.75" x14ac:dyDescent="0.45">
      <c r="A3334">
        <v>3844</v>
      </c>
      <c r="B3334" s="3" t="s">
        <v>3841</v>
      </c>
      <c r="C3334" s="3" t="s">
        <v>7953</v>
      </c>
      <c r="D3334" s="6">
        <v>9800</v>
      </c>
      <c r="E3334" s="8">
        <v>4066</v>
      </c>
      <c r="F3334" s="17" t="s">
        <v>8220</v>
      </c>
      <c r="G3334" t="s">
        <v>8223</v>
      </c>
      <c r="H3334" t="s">
        <v>8245</v>
      </c>
      <c r="I3334">
        <v>1401778740</v>
      </c>
      <c r="J3334" s="10">
        <v>1399474134</v>
      </c>
      <c r="K3334" s="11">
        <f t="shared" si="260"/>
        <v>41766.617291666669</v>
      </c>
      <c r="L3334" t="b">
        <v>1</v>
      </c>
      <c r="M3334">
        <v>50</v>
      </c>
      <c r="N3334" t="b">
        <v>0</v>
      </c>
      <c r="O3334" t="s">
        <v>8290</v>
      </c>
      <c r="P3334" t="s">
        <v>8291</v>
      </c>
      <c r="Q3334">
        <f t="shared" si="261"/>
        <v>2014</v>
      </c>
      <c r="R3334">
        <f t="shared" si="262"/>
        <v>0</v>
      </c>
      <c r="S3334">
        <f t="shared" si="263"/>
        <v>1</v>
      </c>
      <c r="T3334">
        <f t="shared" si="264"/>
        <v>0</v>
      </c>
      <c r="U3334" t="str" cm="1">
        <f t="array" ref="U3334">_xlfn.IFS(D3334&lt;1000,"Less Than 1000",D3334&lt;=4999,"1000 to 4999",D3334&lt;=9999,"5000 to 9999",D3334&lt;=14999,"10000 to 14999",D3334&lt;=19999,"15000 to 19999",D3334&lt;=24999,"20000 to 24999",D3334&lt;=29999,"25000 to 29999",D3334&lt;=34999,"30000 to 34999",D3334&lt;=39999,"35000 to 39999",D3334&lt;44999,"40000 to 44999",D3334&lt;=44999,"40000 to 44999",D3334&lt;=49999,"45000 to 49999",D3334&gt;=50000,"50000 or More")</f>
        <v>5000 to 9999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7" t="s">
        <v>8218</v>
      </c>
      <c r="G3335" t="s">
        <v>8223</v>
      </c>
      <c r="H3335" t="s">
        <v>8245</v>
      </c>
      <c r="I3335">
        <v>1434384880</v>
      </c>
      <c r="J3335" s="10">
        <v>1432484080</v>
      </c>
      <c r="K3335" s="11">
        <f t="shared" si="260"/>
        <v>42148.676851851851</v>
      </c>
      <c r="L3335" t="b">
        <v>0</v>
      </c>
      <c r="M3335">
        <v>111</v>
      </c>
      <c r="N3335" t="b">
        <v>1</v>
      </c>
      <c r="O3335" t="s">
        <v>8290</v>
      </c>
      <c r="P3335" t="s">
        <v>8291</v>
      </c>
      <c r="Q3335">
        <f t="shared" si="261"/>
        <v>2015</v>
      </c>
      <c r="R3335">
        <f t="shared" si="262"/>
        <v>1</v>
      </c>
      <c r="S3335">
        <f t="shared" si="263"/>
        <v>0</v>
      </c>
      <c r="T3335">
        <f t="shared" si="264"/>
        <v>0</v>
      </c>
      <c r="U3335" t="str" cm="1">
        <f t="array" ref="U3335">_xlfn.IFS(D3335&lt;1000,"Less Than 1000",D3335&lt;=4999,"1000 to 4999",D3335&lt;=9999,"5000 to 9999",D3335&lt;=14999,"10000 to 14999",D3335&lt;=19999,"15000 to 19999",D3335&lt;=24999,"20000 to 24999",D3335&lt;=29999,"25000 to 29999",D3335&lt;=34999,"30000 to 34999",D3335&lt;=39999,"35000 to 39999",D3335&lt;44999,"40000 to 44999",D3335&lt;=44999,"40000 to 44999",D3335&lt;=49999,"45000 to 49999",D3335&gt;=50000,"50000 or More")</f>
        <v>1000 to 4999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7" t="s">
        <v>8218</v>
      </c>
      <c r="G3336" t="s">
        <v>8223</v>
      </c>
      <c r="H3336" t="s">
        <v>8245</v>
      </c>
      <c r="I3336">
        <v>1438259422</v>
      </c>
      <c r="J3336" s="10">
        <v>1435667422</v>
      </c>
      <c r="K3336" s="11">
        <f t="shared" si="260"/>
        <v>42185.521087962959</v>
      </c>
      <c r="L3336" t="b">
        <v>0</v>
      </c>
      <c r="M3336">
        <v>46</v>
      </c>
      <c r="N3336" t="b">
        <v>1</v>
      </c>
      <c r="O3336" t="s">
        <v>8290</v>
      </c>
      <c r="P3336" t="s">
        <v>8291</v>
      </c>
      <c r="Q3336">
        <f t="shared" si="261"/>
        <v>2015</v>
      </c>
      <c r="R3336">
        <f t="shared" si="262"/>
        <v>1</v>
      </c>
      <c r="S3336">
        <f t="shared" si="263"/>
        <v>0</v>
      </c>
      <c r="T3336">
        <f t="shared" si="264"/>
        <v>0</v>
      </c>
      <c r="U3336" t="str" cm="1">
        <f t="array" ref="U3336">_xlfn.IFS(D3336&lt;1000,"Less Than 1000",D3336&lt;=4999,"1000 to 4999",D3336&lt;=9999,"5000 to 9999",D3336&lt;=14999,"10000 to 14999",D3336&lt;=19999,"15000 to 19999",D3336&lt;=24999,"20000 to 24999",D3336&lt;=29999,"25000 to 29999",D3336&lt;=34999,"30000 to 34999",D3336&lt;=39999,"35000 to 39999",D3336&lt;44999,"40000 to 44999",D3336&lt;=44999,"40000 to 44999",D3336&lt;=49999,"45000 to 49999",D3336&gt;=50000,"50000 or More")</f>
        <v>1000 to 4999</v>
      </c>
    </row>
    <row r="3337" spans="1:21" ht="42.75" x14ac:dyDescent="0.45">
      <c r="A3337">
        <v>267</v>
      </c>
      <c r="B3337" s="3" t="s">
        <v>268</v>
      </c>
      <c r="C3337" s="3" t="s">
        <v>4377</v>
      </c>
      <c r="D3337" s="6">
        <v>9850</v>
      </c>
      <c r="E3337" s="8">
        <v>12965.44</v>
      </c>
      <c r="F3337" s="17" t="s">
        <v>8218</v>
      </c>
      <c r="G3337" t="s">
        <v>8224</v>
      </c>
      <c r="H3337" t="s">
        <v>8246</v>
      </c>
      <c r="I3337">
        <v>1403693499</v>
      </c>
      <c r="J3337" s="10">
        <v>1401101499</v>
      </c>
      <c r="K3337" s="11">
        <f t="shared" si="260"/>
        <v>41785.452534722222</v>
      </c>
      <c r="L3337" t="b">
        <v>1</v>
      </c>
      <c r="M3337">
        <v>165</v>
      </c>
      <c r="N3337" t="b">
        <v>1</v>
      </c>
      <c r="O3337" t="s">
        <v>8283</v>
      </c>
      <c r="P3337" t="s">
        <v>8288</v>
      </c>
      <c r="Q3337">
        <f t="shared" si="261"/>
        <v>2014</v>
      </c>
      <c r="R3337">
        <f t="shared" si="262"/>
        <v>1</v>
      </c>
      <c r="S3337">
        <f t="shared" si="263"/>
        <v>0</v>
      </c>
      <c r="T3337">
        <f t="shared" si="264"/>
        <v>0</v>
      </c>
      <c r="U3337" t="str" cm="1">
        <f t="array" ref="U3337">_xlfn.IFS(D3337&lt;1000,"Less Than 1000",D3337&lt;=4999,"1000 to 4999",D3337&lt;=9999,"5000 to 9999",D3337&lt;=14999,"10000 to 14999",D3337&lt;=19999,"15000 to 19999",D3337&lt;=24999,"20000 to 24999",D3337&lt;=29999,"25000 to 29999",D3337&lt;=34999,"30000 to 34999",D3337&lt;=39999,"35000 to 39999",D3337&lt;44999,"40000 to 44999",D3337&lt;=44999,"40000 to 44999",D3337&lt;=49999,"45000 to 49999",D3337&gt;=50000,"50000 or More")</f>
        <v>5000 to 9999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7" t="s">
        <v>8218</v>
      </c>
      <c r="G3338" t="s">
        <v>8224</v>
      </c>
      <c r="H3338" t="s">
        <v>8246</v>
      </c>
      <c r="I3338">
        <v>1459845246</v>
      </c>
      <c r="J3338" s="10">
        <v>1457429646</v>
      </c>
      <c r="K3338" s="11">
        <f t="shared" si="260"/>
        <v>42437.398680555561</v>
      </c>
      <c r="L3338" t="b">
        <v>0</v>
      </c>
      <c r="M3338">
        <v>9</v>
      </c>
      <c r="N3338" t="b">
        <v>1</v>
      </c>
      <c r="O3338" t="s">
        <v>8290</v>
      </c>
      <c r="P3338" t="s">
        <v>8291</v>
      </c>
      <c r="Q3338">
        <f t="shared" si="261"/>
        <v>2016</v>
      </c>
      <c r="R3338">
        <f t="shared" si="262"/>
        <v>1</v>
      </c>
      <c r="S3338">
        <f t="shared" si="263"/>
        <v>0</v>
      </c>
      <c r="T3338">
        <f t="shared" si="264"/>
        <v>0</v>
      </c>
      <c r="U3338" t="str" cm="1">
        <f t="array" ref="U3338">_xlfn.IFS(D3338&lt;1000,"Less Than 1000",D3338&lt;=4999,"1000 to 4999",D3338&lt;=9999,"5000 to 9999",D3338&lt;=14999,"10000 to 14999",D3338&lt;=19999,"15000 to 19999",D3338&lt;=24999,"20000 to 24999",D3338&lt;=29999,"25000 to 29999",D3338&lt;=34999,"30000 to 34999",D3338&lt;=39999,"35000 to 39999",D3338&lt;44999,"40000 to 44999",D3338&lt;=44999,"40000 to 44999",D3338&lt;=49999,"45000 to 49999",D3338&gt;=50000,"50000 or More")</f>
        <v>Less Than 1000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7" t="s">
        <v>8218</v>
      </c>
      <c r="G3339" t="s">
        <v>8224</v>
      </c>
      <c r="H3339" t="s">
        <v>8246</v>
      </c>
      <c r="I3339">
        <v>1412974800</v>
      </c>
      <c r="J3339" s="10">
        <v>1411109167</v>
      </c>
      <c r="K3339" s="11">
        <f t="shared" si="260"/>
        <v>41901.282025462962</v>
      </c>
      <c r="L3339" t="b">
        <v>0</v>
      </c>
      <c r="M3339">
        <v>34</v>
      </c>
      <c r="N3339" t="b">
        <v>1</v>
      </c>
      <c r="O3339" t="s">
        <v>8290</v>
      </c>
      <c r="P3339" t="s">
        <v>8291</v>
      </c>
      <c r="Q3339">
        <f t="shared" si="261"/>
        <v>2014</v>
      </c>
      <c r="R3339">
        <f t="shared" si="262"/>
        <v>1</v>
      </c>
      <c r="S3339">
        <f t="shared" si="263"/>
        <v>0</v>
      </c>
      <c r="T3339">
        <f t="shared" si="264"/>
        <v>0</v>
      </c>
      <c r="U3339" t="str" cm="1">
        <f t="array" ref="U3339">_xlfn.IFS(D3339&lt;1000,"Less Than 1000",D3339&lt;=4999,"1000 to 4999",D3339&lt;=9999,"5000 to 9999",D3339&lt;=14999,"10000 to 14999",D3339&lt;=19999,"15000 to 19999",D3339&lt;=24999,"20000 to 24999",D3339&lt;=29999,"25000 to 29999",D3339&lt;=34999,"30000 to 34999",D3339&lt;=39999,"35000 to 39999",D3339&lt;44999,"40000 to 44999",D3339&lt;=44999,"40000 to 44999",D3339&lt;=49999,"45000 to 49999",D3339&gt;=50000,"50000 or More")</f>
        <v>1000 to 4999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7" t="s">
        <v>8218</v>
      </c>
      <c r="G3340" t="s">
        <v>8223</v>
      </c>
      <c r="H3340" t="s">
        <v>8245</v>
      </c>
      <c r="I3340">
        <v>1487944080</v>
      </c>
      <c r="J3340" s="10">
        <v>1486129680</v>
      </c>
      <c r="K3340" s="11">
        <f t="shared" si="260"/>
        <v>42769.574999999997</v>
      </c>
      <c r="L3340" t="b">
        <v>0</v>
      </c>
      <c r="M3340">
        <v>112</v>
      </c>
      <c r="N3340" t="b">
        <v>1</v>
      </c>
      <c r="O3340" t="s">
        <v>8290</v>
      </c>
      <c r="P3340" t="s">
        <v>8291</v>
      </c>
      <c r="Q3340">
        <f t="shared" si="261"/>
        <v>2017</v>
      </c>
      <c r="R3340">
        <f t="shared" si="262"/>
        <v>1</v>
      </c>
      <c r="S3340">
        <f t="shared" si="263"/>
        <v>0</v>
      </c>
      <c r="T3340">
        <f t="shared" si="264"/>
        <v>0</v>
      </c>
      <c r="U3340" t="str" cm="1">
        <f t="array" ref="U3340">_xlfn.IFS(D3340&lt;1000,"Less Than 1000",D3340&lt;=4999,"1000 to 4999",D3340&lt;=9999,"5000 to 9999",D3340&lt;=14999,"10000 to 14999",D3340&lt;=19999,"15000 to 19999",D3340&lt;=24999,"20000 to 24999",D3340&lt;=29999,"25000 to 29999",D3340&lt;=34999,"30000 to 34999",D3340&lt;=39999,"35000 to 39999",D3340&lt;44999,"40000 to 44999",D3340&lt;=44999,"40000 to 44999",D3340&lt;=49999,"45000 to 49999",D3340&gt;=50000,"50000 or More")</f>
        <v>15000 to 19999</v>
      </c>
    </row>
    <row r="3341" spans="1:21" ht="28.5" x14ac:dyDescent="0.45">
      <c r="A3341">
        <v>24</v>
      </c>
      <c r="B3341" s="3" t="s">
        <v>26</v>
      </c>
      <c r="C3341" s="3" t="s">
        <v>4135</v>
      </c>
      <c r="D3341" s="6">
        <v>35000</v>
      </c>
      <c r="E3341" s="8">
        <v>38082.69</v>
      </c>
      <c r="F3341" s="17" t="s">
        <v>8218</v>
      </c>
      <c r="G3341" t="s">
        <v>8223</v>
      </c>
      <c r="H3341" t="s">
        <v>8245</v>
      </c>
      <c r="I3341">
        <v>1442345940</v>
      </c>
      <c r="J3341" s="10">
        <v>1439494863</v>
      </c>
      <c r="K3341" s="11">
        <f t="shared" si="260"/>
        <v>42229.820173611108</v>
      </c>
      <c r="L3341" t="b">
        <v>0</v>
      </c>
      <c r="M3341">
        <v>574</v>
      </c>
      <c r="N3341" t="b">
        <v>1</v>
      </c>
      <c r="O3341" t="s">
        <v>8283</v>
      </c>
      <c r="P3341" t="s">
        <v>8284</v>
      </c>
      <c r="Q3341">
        <f t="shared" si="261"/>
        <v>2015</v>
      </c>
      <c r="R3341">
        <f t="shared" si="262"/>
        <v>1</v>
      </c>
      <c r="S3341">
        <f t="shared" si="263"/>
        <v>0</v>
      </c>
      <c r="T3341">
        <f t="shared" si="264"/>
        <v>0</v>
      </c>
      <c r="U3341" t="str" cm="1">
        <f t="array" ref="U3341">_xlfn.IFS(D3341&lt;1000,"Less Than 1000",D3341&lt;=4999,"1000 to 4999",D3341&lt;=9999,"5000 to 9999",D3341&lt;=14999,"10000 to 14999",D3341&lt;=19999,"15000 to 19999",D3341&lt;=24999,"20000 to 24999",D3341&lt;=29999,"25000 to 29999",D3341&lt;=34999,"30000 to 34999",D3341&lt;=39999,"35000 to 39999",D3341&lt;44999,"40000 to 44999",D3341&lt;=44999,"40000 to 44999",D3341&lt;=49999,"45000 to 49999",D3341&gt;=50000,"50000 or More")</f>
        <v>35000 to 39999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7" t="s">
        <v>8218</v>
      </c>
      <c r="G3342" t="s">
        <v>8223</v>
      </c>
      <c r="H3342" t="s">
        <v>8245</v>
      </c>
      <c r="I3342">
        <v>1481066554</v>
      </c>
      <c r="J3342" s="10">
        <v>1478906554</v>
      </c>
      <c r="K3342" s="11">
        <f t="shared" si="260"/>
        <v>42685.974004629628</v>
      </c>
      <c r="L3342" t="b">
        <v>0</v>
      </c>
      <c r="M3342">
        <v>38</v>
      </c>
      <c r="N3342" t="b">
        <v>1</v>
      </c>
      <c r="O3342" t="s">
        <v>8290</v>
      </c>
      <c r="P3342" t="s">
        <v>8291</v>
      </c>
      <c r="Q3342">
        <f t="shared" si="261"/>
        <v>2016</v>
      </c>
      <c r="R3342">
        <f t="shared" si="262"/>
        <v>1</v>
      </c>
      <c r="S3342">
        <f t="shared" si="263"/>
        <v>0</v>
      </c>
      <c r="T3342">
        <f t="shared" si="264"/>
        <v>0</v>
      </c>
      <c r="U3342" t="str" cm="1">
        <f t="array" ref="U3342">_xlfn.IFS(D3342&lt;1000,"Less Than 1000",D3342&lt;=4999,"1000 to 4999",D3342&lt;=9999,"5000 to 9999",D3342&lt;=14999,"10000 to 14999",D3342&lt;=19999,"15000 to 19999",D3342&lt;=24999,"20000 to 24999",D3342&lt;=29999,"25000 to 29999",D3342&lt;=34999,"30000 to 34999",D3342&lt;=39999,"35000 to 39999",D3342&lt;44999,"40000 to 44999",D3342&lt;=44999,"40000 to 44999",D3342&lt;=49999,"45000 to 49999",D3342&gt;=50000,"50000 or More")</f>
        <v>1000 to 4999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7" t="s">
        <v>8218</v>
      </c>
      <c r="G3343" t="s">
        <v>8224</v>
      </c>
      <c r="H3343" t="s">
        <v>8246</v>
      </c>
      <c r="I3343">
        <v>1465750800</v>
      </c>
      <c r="J3343" s="10">
        <v>1463771421</v>
      </c>
      <c r="K3343" s="11">
        <f t="shared" si="260"/>
        <v>42510.798854166671</v>
      </c>
      <c r="L3343" t="b">
        <v>0</v>
      </c>
      <c r="M3343">
        <v>28</v>
      </c>
      <c r="N3343" t="b">
        <v>1</v>
      </c>
      <c r="O3343" t="s">
        <v>8290</v>
      </c>
      <c r="P3343" t="s">
        <v>8291</v>
      </c>
      <c r="Q3343">
        <f t="shared" si="261"/>
        <v>2016</v>
      </c>
      <c r="R3343">
        <f t="shared" si="262"/>
        <v>1</v>
      </c>
      <c r="S3343">
        <f t="shared" si="263"/>
        <v>0</v>
      </c>
      <c r="T3343">
        <f t="shared" si="264"/>
        <v>0</v>
      </c>
      <c r="U3343" t="str" cm="1">
        <f t="array" ref="U3343">_xlfn.IFS(D3343&lt;1000,"Less Than 1000",D3343&lt;=4999,"1000 to 4999",D3343&lt;=9999,"5000 to 9999",D3343&lt;=14999,"10000 to 14999",D3343&lt;=19999,"15000 to 19999",D3343&lt;=24999,"20000 to 24999",D3343&lt;=29999,"25000 to 29999",D3343&lt;=34999,"30000 to 34999",D3343&lt;=39999,"35000 to 39999",D3343&lt;44999,"40000 to 44999",D3343&lt;=44999,"40000 to 44999",D3343&lt;=49999,"45000 to 49999",D3343&gt;=50000,"50000 or More")</f>
        <v>1000 to 4999</v>
      </c>
    </row>
    <row r="3344" spans="1:21" ht="42.75" x14ac:dyDescent="0.45">
      <c r="A3344">
        <v>257</v>
      </c>
      <c r="B3344" s="3" t="s">
        <v>258</v>
      </c>
      <c r="C3344" s="3" t="s">
        <v>4367</v>
      </c>
      <c r="D3344" s="6">
        <v>35000</v>
      </c>
      <c r="E3344" s="8">
        <v>37354.269999999997</v>
      </c>
      <c r="F3344" s="17" t="s">
        <v>8218</v>
      </c>
      <c r="G3344" t="s">
        <v>8223</v>
      </c>
      <c r="H3344" t="s">
        <v>8245</v>
      </c>
      <c r="I3344">
        <v>1463670162</v>
      </c>
      <c r="J3344" s="10">
        <v>1461078162</v>
      </c>
      <c r="K3344" s="11">
        <f t="shared" si="260"/>
        <v>42479.626875000002</v>
      </c>
      <c r="L3344" t="b">
        <v>1</v>
      </c>
      <c r="M3344">
        <v>560</v>
      </c>
      <c r="N3344" t="b">
        <v>1</v>
      </c>
      <c r="O3344" t="s">
        <v>8283</v>
      </c>
      <c r="P3344" t="s">
        <v>8288</v>
      </c>
      <c r="Q3344">
        <f t="shared" si="261"/>
        <v>2016</v>
      </c>
      <c r="R3344">
        <f t="shared" si="262"/>
        <v>1</v>
      </c>
      <c r="S3344">
        <f t="shared" si="263"/>
        <v>0</v>
      </c>
      <c r="T3344">
        <f t="shared" si="264"/>
        <v>0</v>
      </c>
      <c r="U3344" t="str" cm="1">
        <f t="array" ref="U3344">_xlfn.IFS(D3344&lt;1000,"Less Than 1000",D3344&lt;=4999,"1000 to 4999",D3344&lt;=9999,"5000 to 9999",D3344&lt;=14999,"10000 to 14999",D3344&lt;=19999,"15000 to 19999",D3344&lt;=24999,"20000 to 24999",D3344&lt;=29999,"25000 to 29999",D3344&lt;=34999,"30000 to 34999",D3344&lt;=39999,"35000 to 39999",D3344&lt;44999,"40000 to 44999",D3344&lt;=44999,"40000 to 44999",D3344&lt;=49999,"45000 to 49999",D3344&gt;=50000,"50000 or More")</f>
        <v>35000 to 39999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7" t="s">
        <v>8218</v>
      </c>
      <c r="G3345" t="s">
        <v>8224</v>
      </c>
      <c r="H3345" t="s">
        <v>8246</v>
      </c>
      <c r="I3345">
        <v>1460553480</v>
      </c>
      <c r="J3345" s="10">
        <v>1458770384</v>
      </c>
      <c r="K3345" s="11">
        <f t="shared" si="260"/>
        <v>42452.916481481487</v>
      </c>
      <c r="L3345" t="b">
        <v>0</v>
      </c>
      <c r="M3345">
        <v>23</v>
      </c>
      <c r="N3345" t="b">
        <v>1</v>
      </c>
      <c r="O3345" t="s">
        <v>8290</v>
      </c>
      <c r="P3345" t="s">
        <v>8291</v>
      </c>
      <c r="Q3345">
        <f t="shared" si="261"/>
        <v>2016</v>
      </c>
      <c r="R3345">
        <f t="shared" si="262"/>
        <v>1</v>
      </c>
      <c r="S3345">
        <f t="shared" si="263"/>
        <v>0</v>
      </c>
      <c r="T3345">
        <f t="shared" si="264"/>
        <v>0</v>
      </c>
      <c r="U3345" t="str" cm="1">
        <f t="array" ref="U3345">_xlfn.IFS(D3345&lt;1000,"Less Than 1000",D3345&lt;=4999,"1000 to 4999",D3345&lt;=9999,"5000 to 9999",D3345&lt;=14999,"10000 to 14999",D3345&lt;=19999,"15000 to 19999",D3345&lt;=24999,"20000 to 24999",D3345&lt;=29999,"25000 to 29999",D3345&lt;=34999,"30000 to 34999",D3345&lt;=39999,"35000 to 39999",D3345&lt;44999,"40000 to 44999",D3345&lt;=44999,"40000 to 44999",D3345&lt;=49999,"45000 to 49999",D3345&gt;=50000,"50000 or More")</f>
        <v>Less Than 1000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7" t="s">
        <v>8218</v>
      </c>
      <c r="G3346" t="s">
        <v>8223</v>
      </c>
      <c r="H3346" t="s">
        <v>8245</v>
      </c>
      <c r="I3346">
        <v>1409374093</v>
      </c>
      <c r="J3346" s="10">
        <v>1406782093</v>
      </c>
      <c r="K3346" s="11">
        <f t="shared" si="260"/>
        <v>41851.200150462959</v>
      </c>
      <c r="L3346" t="b">
        <v>0</v>
      </c>
      <c r="M3346">
        <v>40</v>
      </c>
      <c r="N3346" t="b">
        <v>1</v>
      </c>
      <c r="O3346" t="s">
        <v>8290</v>
      </c>
      <c r="P3346" t="s">
        <v>8291</v>
      </c>
      <c r="Q3346">
        <f t="shared" si="261"/>
        <v>2014</v>
      </c>
      <c r="R3346">
        <f t="shared" si="262"/>
        <v>1</v>
      </c>
      <c r="S3346">
        <f t="shared" si="263"/>
        <v>0</v>
      </c>
      <c r="T3346">
        <f t="shared" si="264"/>
        <v>0</v>
      </c>
      <c r="U3346" t="str" cm="1">
        <f t="array" ref="U3346">_xlfn.IFS(D3346&lt;1000,"Less Than 1000",D3346&lt;=4999,"1000 to 4999",D3346&lt;=9999,"5000 to 9999",D3346&lt;=14999,"10000 to 14999",D3346&lt;=19999,"15000 to 19999",D3346&lt;=24999,"20000 to 24999",D3346&lt;=29999,"25000 to 29999",D3346&lt;=34999,"30000 to 34999",D3346&lt;=39999,"35000 to 39999",D3346&lt;44999,"40000 to 44999",D3346&lt;=44999,"40000 to 44999",D3346&lt;=49999,"45000 to 49999",D3346&gt;=50000,"50000 or More")</f>
        <v>1000 to 4999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7" t="s">
        <v>8218</v>
      </c>
      <c r="G3347" t="s">
        <v>8223</v>
      </c>
      <c r="H3347" t="s">
        <v>8245</v>
      </c>
      <c r="I3347">
        <v>1429317420</v>
      </c>
      <c r="J3347" s="10">
        <v>1424226768</v>
      </c>
      <c r="K3347" s="11">
        <f t="shared" si="260"/>
        <v>42053.106111111112</v>
      </c>
      <c r="L3347" t="b">
        <v>0</v>
      </c>
      <c r="M3347">
        <v>13</v>
      </c>
      <c r="N3347" t="b">
        <v>1</v>
      </c>
      <c r="O3347" t="s">
        <v>8290</v>
      </c>
      <c r="P3347" t="s">
        <v>8291</v>
      </c>
      <c r="Q3347">
        <f t="shared" si="261"/>
        <v>2015</v>
      </c>
      <c r="R3347">
        <f t="shared" si="262"/>
        <v>1</v>
      </c>
      <c r="S3347">
        <f t="shared" si="263"/>
        <v>0</v>
      </c>
      <c r="T3347">
        <f t="shared" si="264"/>
        <v>0</v>
      </c>
      <c r="U3347" t="str" cm="1">
        <f t="array" ref="U3347">_xlfn.IFS(D3347&lt;1000,"Less Than 1000",D3347&lt;=4999,"1000 to 4999",D3347&lt;=9999,"5000 to 9999",D3347&lt;=14999,"10000 to 14999",D3347&lt;=19999,"15000 to 19999",D3347&lt;=24999,"20000 to 24999",D3347&lt;=29999,"25000 to 29999",D3347&lt;=34999,"30000 to 34999",D3347&lt;=39999,"35000 to 39999",D3347&lt;44999,"40000 to 44999",D3347&lt;=44999,"40000 to 44999",D3347&lt;=49999,"45000 to 49999",D3347&gt;=50000,"50000 or More")</f>
        <v>Less Than 1000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7" t="s">
        <v>8218</v>
      </c>
      <c r="G3348" t="s">
        <v>8223</v>
      </c>
      <c r="H3348" t="s">
        <v>8245</v>
      </c>
      <c r="I3348">
        <v>1424910910</v>
      </c>
      <c r="J3348" s="10">
        <v>1424306110</v>
      </c>
      <c r="K3348" s="11">
        <f t="shared" si="260"/>
        <v>42054.024421296301</v>
      </c>
      <c r="L3348" t="b">
        <v>0</v>
      </c>
      <c r="M3348">
        <v>18</v>
      </c>
      <c r="N3348" t="b">
        <v>1</v>
      </c>
      <c r="O3348" t="s">
        <v>8290</v>
      </c>
      <c r="P3348" t="s">
        <v>8291</v>
      </c>
      <c r="Q3348">
        <f t="shared" si="261"/>
        <v>2015</v>
      </c>
      <c r="R3348">
        <f t="shared" si="262"/>
        <v>1</v>
      </c>
      <c r="S3348">
        <f t="shared" si="263"/>
        <v>0</v>
      </c>
      <c r="T3348">
        <f t="shared" si="264"/>
        <v>0</v>
      </c>
      <c r="U3348" t="str" cm="1">
        <f t="array" ref="U3348">_xlfn.IFS(D3348&lt;1000,"Less Than 1000",D3348&lt;=4999,"1000 to 4999",D3348&lt;=9999,"5000 to 9999",D3348&lt;=14999,"10000 to 14999",D3348&lt;=19999,"15000 to 19999",D3348&lt;=24999,"20000 to 24999",D3348&lt;=29999,"25000 to 29999",D3348&lt;=34999,"30000 to 34999",D3348&lt;=39999,"35000 to 39999",D3348&lt;44999,"40000 to 44999",D3348&lt;=44999,"40000 to 44999",D3348&lt;=49999,"45000 to 49999",D3348&gt;=50000,"50000 or More")</f>
        <v>1000 to 4999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7" t="s">
        <v>8218</v>
      </c>
      <c r="G3349" t="s">
        <v>8224</v>
      </c>
      <c r="H3349" t="s">
        <v>8246</v>
      </c>
      <c r="I3349">
        <v>1462741200</v>
      </c>
      <c r="J3349" s="10">
        <v>1461503654</v>
      </c>
      <c r="K3349" s="11">
        <f t="shared" si="260"/>
        <v>42484.551550925928</v>
      </c>
      <c r="L3349" t="b">
        <v>0</v>
      </c>
      <c r="M3349">
        <v>22</v>
      </c>
      <c r="N3349" t="b">
        <v>1</v>
      </c>
      <c r="O3349" t="s">
        <v>8290</v>
      </c>
      <c r="P3349" t="s">
        <v>8291</v>
      </c>
      <c r="Q3349">
        <f t="shared" si="261"/>
        <v>2016</v>
      </c>
      <c r="R3349">
        <f t="shared" si="262"/>
        <v>1</v>
      </c>
      <c r="S3349">
        <f t="shared" si="263"/>
        <v>0</v>
      </c>
      <c r="T3349">
        <f t="shared" si="264"/>
        <v>0</v>
      </c>
      <c r="U3349" t="str" cm="1">
        <f t="array" ref="U3349">_xlfn.IFS(D3349&lt;1000,"Less Than 1000",D3349&lt;=4999,"1000 to 4999",D3349&lt;=9999,"5000 to 9999",D3349&lt;=14999,"10000 to 14999",D3349&lt;=19999,"15000 to 19999",D3349&lt;=24999,"20000 to 24999",D3349&lt;=29999,"25000 to 29999",D3349&lt;=34999,"30000 to 34999",D3349&lt;=39999,"35000 to 39999",D3349&lt;44999,"40000 to 44999",D3349&lt;=44999,"40000 to 44999",D3349&lt;=49999,"45000 to 49999",D3349&gt;=50000,"50000 or More")</f>
        <v>1000 to 4999</v>
      </c>
    </row>
    <row r="3350" spans="1:21" ht="42.75" x14ac:dyDescent="0.45">
      <c r="A3350">
        <v>321</v>
      </c>
      <c r="B3350" s="3" t="s">
        <v>322</v>
      </c>
      <c r="C3350" s="3" t="s">
        <v>4431</v>
      </c>
      <c r="D3350" s="6">
        <v>35000</v>
      </c>
      <c r="E3350" s="8">
        <v>35932</v>
      </c>
      <c r="F3350" s="17" t="s">
        <v>8218</v>
      </c>
      <c r="G3350" t="s">
        <v>8235</v>
      </c>
      <c r="H3350" t="s">
        <v>8248</v>
      </c>
      <c r="I3350">
        <v>1478605386</v>
      </c>
      <c r="J3350" s="10">
        <v>1475577786</v>
      </c>
      <c r="K3350" s="11">
        <f t="shared" si="260"/>
        <v>42647.446597222224</v>
      </c>
      <c r="L3350" t="b">
        <v>1</v>
      </c>
      <c r="M3350">
        <v>337</v>
      </c>
      <c r="N3350" t="b">
        <v>1</v>
      </c>
      <c r="O3350" t="s">
        <v>8283</v>
      </c>
      <c r="P3350" t="s">
        <v>8288</v>
      </c>
      <c r="Q3350">
        <f t="shared" si="261"/>
        <v>2016</v>
      </c>
      <c r="R3350">
        <f t="shared" si="262"/>
        <v>1</v>
      </c>
      <c r="S3350">
        <f t="shared" si="263"/>
        <v>0</v>
      </c>
      <c r="T3350">
        <f t="shared" si="264"/>
        <v>0</v>
      </c>
      <c r="U3350" t="str" cm="1">
        <f t="array" ref="U3350">_xlfn.IFS(D3350&lt;1000,"Less Than 1000",D3350&lt;=4999,"1000 to 4999",D3350&lt;=9999,"5000 to 9999",D3350&lt;=14999,"10000 to 14999",D3350&lt;=19999,"15000 to 19999",D3350&lt;=24999,"20000 to 24999",D3350&lt;=29999,"25000 to 29999",D3350&lt;=34999,"30000 to 34999",D3350&lt;=39999,"35000 to 39999",D3350&lt;44999,"40000 to 44999",D3350&lt;=44999,"40000 to 44999",D3350&lt;=49999,"45000 to 49999",D3350&gt;=50000,"50000 or More")</f>
        <v>35000 to 39999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7" t="s">
        <v>8218</v>
      </c>
      <c r="G3351" t="s">
        <v>8223</v>
      </c>
      <c r="H3351" t="s">
        <v>8245</v>
      </c>
      <c r="I3351">
        <v>1465837200</v>
      </c>
      <c r="J3351" s="10">
        <v>1463971172</v>
      </c>
      <c r="K3351" s="11">
        <f t="shared" si="260"/>
        <v>42513.110787037032</v>
      </c>
      <c r="L3351" t="b">
        <v>0</v>
      </c>
      <c r="M3351">
        <v>14</v>
      </c>
      <c r="N3351" t="b">
        <v>1</v>
      </c>
      <c r="O3351" t="s">
        <v>8290</v>
      </c>
      <c r="P3351" t="s">
        <v>8291</v>
      </c>
      <c r="Q3351">
        <f t="shared" si="261"/>
        <v>2016</v>
      </c>
      <c r="R3351">
        <f t="shared" si="262"/>
        <v>1</v>
      </c>
      <c r="S3351">
        <f t="shared" si="263"/>
        <v>0</v>
      </c>
      <c r="T3351">
        <f t="shared" si="264"/>
        <v>0</v>
      </c>
      <c r="U3351" t="str" cm="1">
        <f t="array" ref="U3351">_xlfn.IFS(D3351&lt;1000,"Less Than 1000",D3351&lt;=4999,"1000 to 4999",D3351&lt;=9999,"5000 to 9999",D3351&lt;=14999,"10000 to 14999",D3351&lt;=19999,"15000 to 19999",D3351&lt;=24999,"20000 to 24999",D3351&lt;=29999,"25000 to 29999",D3351&lt;=34999,"30000 to 34999",D3351&lt;=39999,"35000 to 39999",D3351&lt;44999,"40000 to 44999",D3351&lt;=44999,"40000 to 44999",D3351&lt;=49999,"45000 to 49999",D3351&gt;=50000,"50000 or More")</f>
        <v>1000 to 4999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7" t="s">
        <v>8218</v>
      </c>
      <c r="G3352" t="s">
        <v>8242</v>
      </c>
      <c r="H3352" t="s">
        <v>8248</v>
      </c>
      <c r="I3352">
        <v>1448838000</v>
      </c>
      <c r="J3352" s="10">
        <v>1445791811</v>
      </c>
      <c r="K3352" s="11">
        <f t="shared" si="260"/>
        <v>42302.701516203699</v>
      </c>
      <c r="L3352" t="b">
        <v>0</v>
      </c>
      <c r="M3352">
        <v>51</v>
      </c>
      <c r="N3352" t="b">
        <v>1</v>
      </c>
      <c r="O3352" t="s">
        <v>8290</v>
      </c>
      <c r="P3352" t="s">
        <v>8291</v>
      </c>
      <c r="Q3352">
        <f t="shared" si="261"/>
        <v>2015</v>
      </c>
      <c r="R3352">
        <f t="shared" si="262"/>
        <v>1</v>
      </c>
      <c r="S3352">
        <f t="shared" si="263"/>
        <v>0</v>
      </c>
      <c r="T3352">
        <f t="shared" si="264"/>
        <v>0</v>
      </c>
      <c r="U3352" t="str" cm="1">
        <f t="array" ref="U3352">_xlfn.IFS(D3352&lt;1000,"Less Than 1000",D3352&lt;=4999,"1000 to 4999",D3352&lt;=9999,"5000 to 9999",D3352&lt;=14999,"10000 to 14999",D3352&lt;=19999,"15000 to 19999",D3352&lt;=24999,"20000 to 24999",D3352&lt;=29999,"25000 to 29999",D3352&lt;=34999,"30000 to 34999",D3352&lt;=39999,"35000 to 39999",D3352&lt;44999,"40000 to 44999",D3352&lt;=44999,"40000 to 44999",D3352&lt;=49999,"45000 to 49999",D3352&gt;=50000,"50000 or More")</f>
        <v>1000 to 4999</v>
      </c>
    </row>
    <row r="3353" spans="1:21" ht="42.75" x14ac:dyDescent="0.45">
      <c r="A3353">
        <v>330</v>
      </c>
      <c r="B3353" s="3" t="s">
        <v>331</v>
      </c>
      <c r="C3353" s="3" t="s">
        <v>4440</v>
      </c>
      <c r="D3353" s="6">
        <v>35000</v>
      </c>
      <c r="E3353" s="8">
        <v>35640</v>
      </c>
      <c r="F3353" s="17" t="s">
        <v>8218</v>
      </c>
      <c r="G3353" t="s">
        <v>8223</v>
      </c>
      <c r="H3353" t="s">
        <v>8245</v>
      </c>
      <c r="I3353">
        <v>1368763140</v>
      </c>
      <c r="J3353" s="10">
        <v>1366028563</v>
      </c>
      <c r="K3353" s="11">
        <f t="shared" si="260"/>
        <v>41379.515775462962</v>
      </c>
      <c r="L3353" t="b">
        <v>1</v>
      </c>
      <c r="M3353">
        <v>340</v>
      </c>
      <c r="N3353" t="b">
        <v>1</v>
      </c>
      <c r="O3353" t="s">
        <v>8283</v>
      </c>
      <c r="P3353" t="s">
        <v>8288</v>
      </c>
      <c r="Q3353">
        <f t="shared" si="261"/>
        <v>2013</v>
      </c>
      <c r="R3353">
        <f t="shared" si="262"/>
        <v>1</v>
      </c>
      <c r="S3353">
        <f t="shared" si="263"/>
        <v>0</v>
      </c>
      <c r="T3353">
        <f t="shared" si="264"/>
        <v>0</v>
      </c>
      <c r="U3353" t="str" cm="1">
        <f t="array" ref="U3353">_xlfn.IFS(D3353&lt;1000,"Less Than 1000",D3353&lt;=4999,"1000 to 4999",D3353&lt;=9999,"5000 to 9999",D3353&lt;=14999,"10000 to 14999",D3353&lt;=19999,"15000 to 19999",D3353&lt;=24999,"20000 to 24999",D3353&lt;=29999,"25000 to 29999",D3353&lt;=34999,"30000 to 34999",D3353&lt;=39999,"35000 to 39999",D3353&lt;44999,"40000 to 44999",D3353&lt;=44999,"40000 to 44999",D3353&lt;=49999,"45000 to 49999",D3353&gt;=50000,"50000 or More")</f>
        <v>35000 to 39999</v>
      </c>
    </row>
    <row r="3354" spans="1:21" ht="42.75" x14ac:dyDescent="0.45">
      <c r="A3354">
        <v>340</v>
      </c>
      <c r="B3354" s="3" t="s">
        <v>341</v>
      </c>
      <c r="C3354" s="3" t="s">
        <v>4450</v>
      </c>
      <c r="D3354" s="6">
        <v>35000</v>
      </c>
      <c r="E3354" s="8">
        <v>43758</v>
      </c>
      <c r="F3354" s="17" t="s">
        <v>8218</v>
      </c>
      <c r="G3354" t="s">
        <v>8223</v>
      </c>
      <c r="H3354" t="s">
        <v>8245</v>
      </c>
      <c r="I3354">
        <v>1489006800</v>
      </c>
      <c r="J3354" s="10">
        <v>1486397007</v>
      </c>
      <c r="K3354" s="11">
        <f t="shared" si="260"/>
        <v>42772.669062500005</v>
      </c>
      <c r="L3354" t="b">
        <v>1</v>
      </c>
      <c r="M3354">
        <v>299</v>
      </c>
      <c r="N3354" t="b">
        <v>1</v>
      </c>
      <c r="O3354" t="s">
        <v>8283</v>
      </c>
      <c r="P3354" t="s">
        <v>8288</v>
      </c>
      <c r="Q3354">
        <f t="shared" si="261"/>
        <v>2017</v>
      </c>
      <c r="R3354">
        <f t="shared" si="262"/>
        <v>1</v>
      </c>
      <c r="S3354">
        <f t="shared" si="263"/>
        <v>0</v>
      </c>
      <c r="T3354">
        <f t="shared" si="264"/>
        <v>0</v>
      </c>
      <c r="U3354" t="str" cm="1">
        <f t="array" ref="U3354">_xlfn.IFS(D3354&lt;1000,"Less Than 1000",D3354&lt;=4999,"1000 to 4999",D3354&lt;=9999,"5000 to 9999",D3354&lt;=14999,"10000 to 14999",D3354&lt;=19999,"15000 to 19999",D3354&lt;=24999,"20000 to 24999",D3354&lt;=29999,"25000 to 29999",D3354&lt;=34999,"30000 to 34999",D3354&lt;=39999,"35000 to 39999",D3354&lt;44999,"40000 to 44999",D3354&lt;=44999,"40000 to 44999",D3354&lt;=49999,"45000 to 49999",D3354&gt;=50000,"50000 or More")</f>
        <v>35000 to 39999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7" t="s">
        <v>8218</v>
      </c>
      <c r="G3355" t="s">
        <v>8224</v>
      </c>
      <c r="H3355" t="s">
        <v>8246</v>
      </c>
      <c r="I3355">
        <v>1462230000</v>
      </c>
      <c r="J3355" s="10">
        <v>1461061350</v>
      </c>
      <c r="K3355" s="11">
        <f t="shared" si="260"/>
        <v>42479.432291666672</v>
      </c>
      <c r="L3355" t="b">
        <v>0</v>
      </c>
      <c r="M3355">
        <v>44</v>
      </c>
      <c r="N3355" t="b">
        <v>1</v>
      </c>
      <c r="O3355" t="s">
        <v>8290</v>
      </c>
      <c r="P3355" t="s">
        <v>8291</v>
      </c>
      <c r="Q3355">
        <f t="shared" si="261"/>
        <v>2016</v>
      </c>
      <c r="R3355">
        <f t="shared" si="262"/>
        <v>1</v>
      </c>
      <c r="S3355">
        <f t="shared" si="263"/>
        <v>0</v>
      </c>
      <c r="T3355">
        <f t="shared" si="264"/>
        <v>0</v>
      </c>
      <c r="U3355" t="str" cm="1">
        <f t="array" ref="U3355">_xlfn.IFS(D3355&lt;1000,"Less Than 1000",D3355&lt;=4999,"1000 to 4999",D3355&lt;=9999,"5000 to 9999",D3355&lt;=14999,"10000 to 14999",D3355&lt;=19999,"15000 to 19999",D3355&lt;=24999,"20000 to 24999",D3355&lt;=29999,"25000 to 29999",D3355&lt;=34999,"30000 to 34999",D3355&lt;=39999,"35000 to 39999",D3355&lt;44999,"40000 to 44999",D3355&lt;=44999,"40000 to 44999",D3355&lt;=49999,"45000 to 49999",D3355&gt;=50000,"50000 or More")</f>
        <v>Less Than 1000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7" t="s">
        <v>8218</v>
      </c>
      <c r="G3356" t="s">
        <v>8223</v>
      </c>
      <c r="H3356" t="s">
        <v>8245</v>
      </c>
      <c r="I3356">
        <v>1446091260</v>
      </c>
      <c r="J3356" s="10">
        <v>1443029206</v>
      </c>
      <c r="K3356" s="11">
        <f t="shared" si="260"/>
        <v>42270.7269212963</v>
      </c>
      <c r="L3356" t="b">
        <v>0</v>
      </c>
      <c r="M3356">
        <v>55</v>
      </c>
      <c r="N3356" t="b">
        <v>1</v>
      </c>
      <c r="O3356" t="s">
        <v>8290</v>
      </c>
      <c r="P3356" t="s">
        <v>8291</v>
      </c>
      <c r="Q3356">
        <f t="shared" si="261"/>
        <v>2015</v>
      </c>
      <c r="R3356">
        <f t="shared" si="262"/>
        <v>1</v>
      </c>
      <c r="S3356">
        <f t="shared" si="263"/>
        <v>0</v>
      </c>
      <c r="T3356">
        <f t="shared" si="264"/>
        <v>0</v>
      </c>
      <c r="U3356" t="str" cm="1">
        <f t="array" ref="U3356">_xlfn.IFS(D3356&lt;1000,"Less Than 1000",D3356&lt;=4999,"1000 to 4999",D3356&lt;=9999,"5000 to 9999",D3356&lt;=14999,"10000 to 14999",D3356&lt;=19999,"15000 to 19999",D3356&lt;=24999,"20000 to 24999",D3356&lt;=29999,"25000 to 29999",D3356&lt;=34999,"30000 to 34999",D3356&lt;=39999,"35000 to 39999",D3356&lt;44999,"40000 to 44999",D3356&lt;=44999,"40000 to 44999",D3356&lt;=49999,"45000 to 49999",D3356&gt;=50000,"50000 or More")</f>
        <v>1000 to 4999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7" t="s">
        <v>8218</v>
      </c>
      <c r="G3357" t="s">
        <v>8224</v>
      </c>
      <c r="H3357" t="s">
        <v>8246</v>
      </c>
      <c r="I3357">
        <v>1462879020</v>
      </c>
      <c r="J3357" s="10">
        <v>1461941527</v>
      </c>
      <c r="K3357" s="11">
        <f t="shared" si="260"/>
        <v>42489.619525462964</v>
      </c>
      <c r="L3357" t="b">
        <v>0</v>
      </c>
      <c r="M3357">
        <v>15</v>
      </c>
      <c r="N3357" t="b">
        <v>1</v>
      </c>
      <c r="O3357" t="s">
        <v>8290</v>
      </c>
      <c r="P3357" t="s">
        <v>8291</v>
      </c>
      <c r="Q3357">
        <f t="shared" si="261"/>
        <v>2016</v>
      </c>
      <c r="R3357">
        <f t="shared" si="262"/>
        <v>1</v>
      </c>
      <c r="S3357">
        <f t="shared" si="263"/>
        <v>0</v>
      </c>
      <c r="T3357">
        <f t="shared" si="264"/>
        <v>0</v>
      </c>
      <c r="U3357" t="str" cm="1">
        <f t="array" ref="U3357">_xlfn.IFS(D3357&lt;1000,"Less Than 1000",D3357&lt;=4999,"1000 to 4999",D3357&lt;=9999,"5000 to 9999",D3357&lt;=14999,"10000 to 14999",D3357&lt;=19999,"15000 to 19999",D3357&lt;=24999,"20000 to 24999",D3357&lt;=29999,"25000 to 29999",D3357&lt;=34999,"30000 to 34999",D3357&lt;=39999,"35000 to 39999",D3357&lt;44999,"40000 to 44999",D3357&lt;=44999,"40000 to 44999",D3357&lt;=49999,"45000 to 49999",D3357&gt;=50000,"50000 or More")</f>
        <v>1000 to 4999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7" t="s">
        <v>8218</v>
      </c>
      <c r="G3358" t="s">
        <v>8224</v>
      </c>
      <c r="H3358" t="s">
        <v>8246</v>
      </c>
      <c r="I3358">
        <v>1468611272</v>
      </c>
      <c r="J3358" s="10">
        <v>1466019272</v>
      </c>
      <c r="K3358" s="11">
        <f t="shared" si="260"/>
        <v>42536.815648148149</v>
      </c>
      <c r="L3358" t="b">
        <v>0</v>
      </c>
      <c r="M3358">
        <v>27</v>
      </c>
      <c r="N3358" t="b">
        <v>1</v>
      </c>
      <c r="O3358" t="s">
        <v>8290</v>
      </c>
      <c r="P3358" t="s">
        <v>8291</v>
      </c>
      <c r="Q3358">
        <f t="shared" si="261"/>
        <v>2016</v>
      </c>
      <c r="R3358">
        <f t="shared" si="262"/>
        <v>1</v>
      </c>
      <c r="S3358">
        <f t="shared" si="263"/>
        <v>0</v>
      </c>
      <c r="T3358">
        <f t="shared" si="264"/>
        <v>0</v>
      </c>
      <c r="U3358" t="str" cm="1">
        <f t="array" ref="U3358">_xlfn.IFS(D3358&lt;1000,"Less Than 1000",D3358&lt;=4999,"1000 to 4999",D3358&lt;=9999,"5000 to 9999",D3358&lt;=14999,"10000 to 14999",D3358&lt;=19999,"15000 to 19999",D3358&lt;=24999,"20000 to 24999",D3358&lt;=29999,"25000 to 29999",D3358&lt;=34999,"30000 to 34999",D3358&lt;=39999,"35000 to 39999",D3358&lt;44999,"40000 to 44999",D3358&lt;=44999,"40000 to 44999",D3358&lt;=49999,"45000 to 49999",D3358&gt;=50000,"50000 or More")</f>
        <v>1000 to 4999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7" t="s">
        <v>8218</v>
      </c>
      <c r="G3359" t="s">
        <v>8224</v>
      </c>
      <c r="H3359" t="s">
        <v>8246</v>
      </c>
      <c r="I3359">
        <v>1406887310</v>
      </c>
      <c r="J3359" s="10">
        <v>1404295310</v>
      </c>
      <c r="K3359" s="11">
        <f t="shared" si="260"/>
        <v>41822.417939814812</v>
      </c>
      <c r="L3359" t="b">
        <v>0</v>
      </c>
      <c r="M3359">
        <v>21</v>
      </c>
      <c r="N3359" t="b">
        <v>1</v>
      </c>
      <c r="O3359" t="s">
        <v>8290</v>
      </c>
      <c r="P3359" t="s">
        <v>8291</v>
      </c>
      <c r="Q3359">
        <f t="shared" si="261"/>
        <v>2014</v>
      </c>
      <c r="R3359">
        <f t="shared" si="262"/>
        <v>1</v>
      </c>
      <c r="S3359">
        <f t="shared" si="263"/>
        <v>0</v>
      </c>
      <c r="T3359">
        <f t="shared" si="264"/>
        <v>0</v>
      </c>
      <c r="U3359" t="str" cm="1">
        <f t="array" ref="U3359">_xlfn.IFS(D3359&lt;1000,"Less Than 1000",D3359&lt;=4999,"1000 to 4999",D3359&lt;=9999,"5000 to 9999",D3359&lt;=14999,"10000 to 14999",D3359&lt;=19999,"15000 to 19999",D3359&lt;=24999,"20000 to 24999",D3359&lt;=29999,"25000 to 29999",D3359&lt;=34999,"30000 to 34999",D3359&lt;=39999,"35000 to 39999",D3359&lt;44999,"40000 to 44999",D3359&lt;=44999,"40000 to 44999",D3359&lt;=49999,"45000 to 49999",D3359&gt;=50000,"50000 or More")</f>
        <v>1000 to 4999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7" t="s">
        <v>8218</v>
      </c>
      <c r="G3360" t="s">
        <v>8223</v>
      </c>
      <c r="H3360" t="s">
        <v>8245</v>
      </c>
      <c r="I3360">
        <v>1416385679</v>
      </c>
      <c r="J3360" s="10">
        <v>1413790079</v>
      </c>
      <c r="K3360" s="11">
        <f t="shared" si="260"/>
        <v>41932.311099537037</v>
      </c>
      <c r="L3360" t="b">
        <v>0</v>
      </c>
      <c r="M3360">
        <v>162</v>
      </c>
      <c r="N3360" t="b">
        <v>1</v>
      </c>
      <c r="O3360" t="s">
        <v>8290</v>
      </c>
      <c r="P3360" t="s">
        <v>8291</v>
      </c>
      <c r="Q3360">
        <f t="shared" si="261"/>
        <v>2014</v>
      </c>
      <c r="R3360">
        <f t="shared" si="262"/>
        <v>1</v>
      </c>
      <c r="S3360">
        <f t="shared" si="263"/>
        <v>0</v>
      </c>
      <c r="T3360">
        <f t="shared" si="264"/>
        <v>0</v>
      </c>
      <c r="U3360" t="str" cm="1">
        <f t="array" ref="U3360">_xlfn.IFS(D3360&lt;1000,"Less Than 1000",D3360&lt;=4999,"1000 to 4999",D3360&lt;=9999,"5000 to 9999",D3360&lt;=14999,"10000 to 14999",D3360&lt;=19999,"15000 to 19999",D3360&lt;=24999,"20000 to 24999",D3360&lt;=29999,"25000 to 29999",D3360&lt;=34999,"30000 to 34999",D3360&lt;=39999,"35000 to 39999",D3360&lt;44999,"40000 to 44999",D3360&lt;=44999,"40000 to 44999",D3360&lt;=49999,"45000 to 49999",D3360&gt;=50000,"50000 or More")</f>
        <v>10000 to 14999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7" t="s">
        <v>8218</v>
      </c>
      <c r="G3361" t="s">
        <v>8223</v>
      </c>
      <c r="H3361" t="s">
        <v>8245</v>
      </c>
      <c r="I3361">
        <v>1487985734</v>
      </c>
      <c r="J3361" s="10">
        <v>1484097734</v>
      </c>
      <c r="K3361" s="11">
        <f t="shared" si="260"/>
        <v>42746.057106481487</v>
      </c>
      <c r="L3361" t="b">
        <v>0</v>
      </c>
      <c r="M3361">
        <v>23</v>
      </c>
      <c r="N3361" t="b">
        <v>1</v>
      </c>
      <c r="O3361" t="s">
        <v>8290</v>
      </c>
      <c r="P3361" t="s">
        <v>8291</v>
      </c>
      <c r="Q3361">
        <f t="shared" si="261"/>
        <v>2017</v>
      </c>
      <c r="R3361">
        <f t="shared" si="262"/>
        <v>1</v>
      </c>
      <c r="S3361">
        <f t="shared" si="263"/>
        <v>0</v>
      </c>
      <c r="T3361">
        <f t="shared" si="264"/>
        <v>0</v>
      </c>
      <c r="U3361" t="str" cm="1">
        <f t="array" ref="U3361">_xlfn.IFS(D3361&lt;1000,"Less Than 1000",D3361&lt;=4999,"1000 to 4999",D3361&lt;=9999,"5000 to 9999",D3361&lt;=14999,"10000 to 14999",D3361&lt;=19999,"15000 to 19999",D3361&lt;=24999,"20000 to 24999",D3361&lt;=29999,"25000 to 29999",D3361&lt;=34999,"30000 to 34999",D3361&lt;=39999,"35000 to 39999",D3361&lt;44999,"40000 to 44999",D3361&lt;=44999,"40000 to 44999",D3361&lt;=49999,"45000 to 49999",D3361&gt;=50000,"50000 or More")</f>
        <v>1000 to 4999</v>
      </c>
    </row>
    <row r="3362" spans="1:21" ht="28.5" x14ac:dyDescent="0.45">
      <c r="A3362">
        <v>355</v>
      </c>
      <c r="B3362" s="3" t="s">
        <v>356</v>
      </c>
      <c r="C3362" s="3" t="s">
        <v>4465</v>
      </c>
      <c r="D3362" s="6">
        <v>35000</v>
      </c>
      <c r="E3362" s="8">
        <v>40690</v>
      </c>
      <c r="F3362" s="17" t="s">
        <v>8218</v>
      </c>
      <c r="G3362" t="s">
        <v>8223</v>
      </c>
      <c r="H3362" t="s">
        <v>8245</v>
      </c>
      <c r="I3362">
        <v>1417420994</v>
      </c>
      <c r="J3362" s="10">
        <v>1414738994</v>
      </c>
      <c r="K3362" s="11">
        <f t="shared" si="260"/>
        <v>41943.293912037036</v>
      </c>
      <c r="L3362" t="b">
        <v>1</v>
      </c>
      <c r="M3362">
        <v>165</v>
      </c>
      <c r="N3362" t="b">
        <v>1</v>
      </c>
      <c r="O3362" t="s">
        <v>8283</v>
      </c>
      <c r="P3362" t="s">
        <v>8288</v>
      </c>
      <c r="Q3362">
        <f t="shared" si="261"/>
        <v>2014</v>
      </c>
      <c r="R3362">
        <f t="shared" si="262"/>
        <v>1</v>
      </c>
      <c r="S3362">
        <f t="shared" si="263"/>
        <v>0</v>
      </c>
      <c r="T3362">
        <f t="shared" si="264"/>
        <v>0</v>
      </c>
      <c r="U3362" t="str" cm="1">
        <f t="array" ref="U3362">_xlfn.IFS(D3362&lt;1000,"Less Than 1000",D3362&lt;=4999,"1000 to 4999",D3362&lt;=9999,"5000 to 9999",D3362&lt;=14999,"10000 to 14999",D3362&lt;=19999,"15000 to 19999",D3362&lt;=24999,"20000 to 24999",D3362&lt;=29999,"25000 to 29999",D3362&lt;=34999,"30000 to 34999",D3362&lt;=39999,"35000 to 39999",D3362&lt;44999,"40000 to 44999",D3362&lt;=44999,"40000 to 44999",D3362&lt;=49999,"45000 to 49999",D3362&gt;=50000,"50000 or More")</f>
        <v>35000 to 39999</v>
      </c>
    </row>
    <row r="3363" spans="1:21" ht="42.75" x14ac:dyDescent="0.45">
      <c r="A3363">
        <v>361</v>
      </c>
      <c r="B3363" s="3" t="s">
        <v>362</v>
      </c>
      <c r="C3363" s="3" t="s">
        <v>4471</v>
      </c>
      <c r="D3363" s="6">
        <v>35000</v>
      </c>
      <c r="E3363" s="8">
        <v>38876.949999999997</v>
      </c>
      <c r="F3363" s="17" t="s">
        <v>8218</v>
      </c>
      <c r="G3363" t="s">
        <v>8223</v>
      </c>
      <c r="H3363" t="s">
        <v>8245</v>
      </c>
      <c r="I3363">
        <v>1416704506</v>
      </c>
      <c r="J3363" s="10">
        <v>1414108906</v>
      </c>
      <c r="K3363" s="11">
        <f t="shared" si="260"/>
        <v>41936.001226851848</v>
      </c>
      <c r="L3363" t="b">
        <v>0</v>
      </c>
      <c r="M3363">
        <v>354</v>
      </c>
      <c r="N3363" t="b">
        <v>1</v>
      </c>
      <c r="O3363" t="s">
        <v>8283</v>
      </c>
      <c r="P3363" t="s">
        <v>8288</v>
      </c>
      <c r="Q3363">
        <f t="shared" si="261"/>
        <v>2014</v>
      </c>
      <c r="R3363">
        <f t="shared" si="262"/>
        <v>1</v>
      </c>
      <c r="S3363">
        <f t="shared" si="263"/>
        <v>0</v>
      </c>
      <c r="T3363">
        <f t="shared" si="264"/>
        <v>0</v>
      </c>
      <c r="U3363" t="str" cm="1">
        <f t="array" ref="U3363">_xlfn.IFS(D3363&lt;1000,"Less Than 1000",D3363&lt;=4999,"1000 to 4999",D3363&lt;=9999,"5000 to 9999",D3363&lt;=14999,"10000 to 14999",D3363&lt;=19999,"15000 to 19999",D3363&lt;=24999,"20000 to 24999",D3363&lt;=29999,"25000 to 29999",D3363&lt;=34999,"30000 to 34999",D3363&lt;=39999,"35000 to 39999",D3363&lt;44999,"40000 to 44999",D3363&lt;=44999,"40000 to 44999",D3363&lt;=49999,"45000 to 49999",D3363&gt;=50000,"50000 or More")</f>
        <v>35000 to 39999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7" t="s">
        <v>8218</v>
      </c>
      <c r="G3364" t="s">
        <v>8223</v>
      </c>
      <c r="H3364" t="s">
        <v>8245</v>
      </c>
      <c r="I3364">
        <v>1425704100</v>
      </c>
      <c r="J3364" s="10">
        <v>1424484717</v>
      </c>
      <c r="K3364" s="11">
        <f t="shared" si="260"/>
        <v>42056.091631944444</v>
      </c>
      <c r="L3364" t="b">
        <v>0</v>
      </c>
      <c r="M3364">
        <v>20</v>
      </c>
      <c r="N3364" t="b">
        <v>1</v>
      </c>
      <c r="O3364" t="s">
        <v>8290</v>
      </c>
      <c r="P3364" t="s">
        <v>8291</v>
      </c>
      <c r="Q3364">
        <f t="shared" si="261"/>
        <v>2015</v>
      </c>
      <c r="R3364">
        <f t="shared" si="262"/>
        <v>1</v>
      </c>
      <c r="S3364">
        <f t="shared" si="263"/>
        <v>0</v>
      </c>
      <c r="T3364">
        <f t="shared" si="264"/>
        <v>0</v>
      </c>
      <c r="U3364" t="str" cm="1">
        <f t="array" ref="U3364">_xlfn.IFS(D3364&lt;1000,"Less Than 1000",D3364&lt;=4999,"1000 to 4999",D3364&lt;=9999,"5000 to 9999",D3364&lt;=14999,"10000 to 14999",D3364&lt;=19999,"15000 to 19999",D3364&lt;=24999,"20000 to 24999",D3364&lt;=29999,"25000 to 29999",D3364&lt;=34999,"30000 to 34999",D3364&lt;=39999,"35000 to 39999",D3364&lt;44999,"40000 to 44999",D3364&lt;=44999,"40000 to 44999",D3364&lt;=49999,"45000 to 49999",D3364&gt;=50000,"50000 or More")</f>
        <v>Less Than 1000</v>
      </c>
    </row>
    <row r="3365" spans="1:21" ht="42.75" x14ac:dyDescent="0.45">
      <c r="A3365">
        <v>404</v>
      </c>
      <c r="B3365" s="3" t="s">
        <v>405</v>
      </c>
      <c r="C3365" s="3" t="s">
        <v>4514</v>
      </c>
      <c r="D3365" s="6">
        <v>35000</v>
      </c>
      <c r="E3365" s="8">
        <v>36082</v>
      </c>
      <c r="F3365" s="17" t="s">
        <v>8218</v>
      </c>
      <c r="G3365" t="s">
        <v>8223</v>
      </c>
      <c r="H3365" t="s">
        <v>8245</v>
      </c>
      <c r="I3365">
        <v>1391641440</v>
      </c>
      <c r="J3365" s="10">
        <v>1389107062</v>
      </c>
      <c r="K3365" s="11">
        <f t="shared" si="260"/>
        <v>41646.628032407411</v>
      </c>
      <c r="L3365" t="b">
        <v>0</v>
      </c>
      <c r="M3365">
        <v>271</v>
      </c>
      <c r="N3365" t="b">
        <v>1</v>
      </c>
      <c r="O3365" t="s">
        <v>8283</v>
      </c>
      <c r="P3365" t="s">
        <v>8288</v>
      </c>
      <c r="Q3365">
        <f t="shared" si="261"/>
        <v>2014</v>
      </c>
      <c r="R3365">
        <f t="shared" si="262"/>
        <v>1</v>
      </c>
      <c r="S3365">
        <f t="shared" si="263"/>
        <v>0</v>
      </c>
      <c r="T3365">
        <f t="shared" si="264"/>
        <v>0</v>
      </c>
      <c r="U3365" t="str" cm="1">
        <f t="array" ref="U3365">_xlfn.IFS(D3365&lt;1000,"Less Than 1000",D3365&lt;=4999,"1000 to 4999",D3365&lt;=9999,"5000 to 9999",D3365&lt;=14999,"10000 to 14999",D3365&lt;=19999,"15000 to 19999",D3365&lt;=24999,"20000 to 24999",D3365&lt;=29999,"25000 to 29999",D3365&lt;=34999,"30000 to 34999",D3365&lt;=39999,"35000 to 39999",D3365&lt;44999,"40000 to 44999",D3365&lt;=44999,"40000 to 44999",D3365&lt;=49999,"45000 to 49999",D3365&gt;=50000,"50000 or More")</f>
        <v>35000 to 39999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7" t="s">
        <v>8218</v>
      </c>
      <c r="G3366" t="s">
        <v>8224</v>
      </c>
      <c r="H3366" t="s">
        <v>8246</v>
      </c>
      <c r="I3366">
        <v>1458075600</v>
      </c>
      <c r="J3366" s="10">
        <v>1456183649</v>
      </c>
      <c r="K3366" s="11">
        <f t="shared" si="260"/>
        <v>42422.977418981478</v>
      </c>
      <c r="L3366" t="b">
        <v>0</v>
      </c>
      <c r="M3366">
        <v>72</v>
      </c>
      <c r="N3366" t="b">
        <v>1</v>
      </c>
      <c r="O3366" t="s">
        <v>8290</v>
      </c>
      <c r="P3366" t="s">
        <v>8291</v>
      </c>
      <c r="Q3366">
        <f t="shared" si="261"/>
        <v>2016</v>
      </c>
      <c r="R3366">
        <f t="shared" si="262"/>
        <v>1</v>
      </c>
      <c r="S3366">
        <f t="shared" si="263"/>
        <v>0</v>
      </c>
      <c r="T3366">
        <f t="shared" si="264"/>
        <v>0</v>
      </c>
      <c r="U3366" t="str" cm="1">
        <f t="array" ref="U3366">_xlfn.IFS(D3366&lt;1000,"Less Than 1000",D3366&lt;=4999,"1000 to 4999",D3366&lt;=9999,"5000 to 9999",D3366&lt;=14999,"10000 to 14999",D3366&lt;=19999,"15000 to 19999",D3366&lt;=24999,"20000 to 24999",D3366&lt;=29999,"25000 to 29999",D3366&lt;=34999,"30000 to 34999",D3366&lt;=39999,"35000 to 39999",D3366&lt;44999,"40000 to 44999",D3366&lt;=44999,"40000 to 44999",D3366&lt;=49999,"45000 to 49999",D3366&gt;=50000,"50000 or More")</f>
        <v>1000 to 4999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7" t="s">
        <v>8218</v>
      </c>
      <c r="G3367" t="s">
        <v>8223</v>
      </c>
      <c r="H3367" t="s">
        <v>8245</v>
      </c>
      <c r="I3367">
        <v>1449973592</v>
      </c>
      <c r="J3367" s="10">
        <v>1447381592</v>
      </c>
      <c r="K3367" s="11">
        <f t="shared" si="260"/>
        <v>42321.101759259262</v>
      </c>
      <c r="L3367" t="b">
        <v>0</v>
      </c>
      <c r="M3367">
        <v>3</v>
      </c>
      <c r="N3367" t="b">
        <v>1</v>
      </c>
      <c r="O3367" t="s">
        <v>8290</v>
      </c>
      <c r="P3367" t="s">
        <v>8291</v>
      </c>
      <c r="Q3367">
        <f t="shared" si="261"/>
        <v>2015</v>
      </c>
      <c r="R3367">
        <f t="shared" si="262"/>
        <v>1</v>
      </c>
      <c r="S3367">
        <f t="shared" si="263"/>
        <v>0</v>
      </c>
      <c r="T3367">
        <f t="shared" si="264"/>
        <v>0</v>
      </c>
      <c r="U3367" t="str" cm="1">
        <f t="array" ref="U3367">_xlfn.IFS(D3367&lt;1000,"Less Than 1000",D3367&lt;=4999,"1000 to 4999",D3367&lt;=9999,"5000 to 9999",D3367&lt;=14999,"10000 to 14999",D3367&lt;=19999,"15000 to 19999",D3367&lt;=24999,"20000 to 24999",D3367&lt;=29999,"25000 to 29999",D3367&lt;=34999,"30000 to 34999",D3367&lt;=39999,"35000 to 39999",D3367&lt;44999,"40000 to 44999",D3367&lt;=44999,"40000 to 44999",D3367&lt;=49999,"45000 to 49999",D3367&gt;=50000,"50000 or More")</f>
        <v>1000 to 4999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7" t="s">
        <v>8218</v>
      </c>
      <c r="G3368" t="s">
        <v>8223</v>
      </c>
      <c r="H3368" t="s">
        <v>8245</v>
      </c>
      <c r="I3368">
        <v>1431481037</v>
      </c>
      <c r="J3368" s="10">
        <v>1428889037</v>
      </c>
      <c r="K3368" s="11">
        <f t="shared" si="260"/>
        <v>42107.067557870367</v>
      </c>
      <c r="L3368" t="b">
        <v>0</v>
      </c>
      <c r="M3368">
        <v>18</v>
      </c>
      <c r="N3368" t="b">
        <v>1</v>
      </c>
      <c r="O3368" t="s">
        <v>8290</v>
      </c>
      <c r="P3368" t="s">
        <v>8291</v>
      </c>
      <c r="Q3368">
        <f t="shared" si="261"/>
        <v>2015</v>
      </c>
      <c r="R3368">
        <f t="shared" si="262"/>
        <v>1</v>
      </c>
      <c r="S3368">
        <f t="shared" si="263"/>
        <v>0</v>
      </c>
      <c r="T3368">
        <f t="shared" si="264"/>
        <v>0</v>
      </c>
      <c r="U3368" t="str" cm="1">
        <f t="array" ref="U3368">_xlfn.IFS(D3368&lt;1000,"Less Than 1000",D3368&lt;=4999,"1000 to 4999",D3368&lt;=9999,"5000 to 9999",D3368&lt;=14999,"10000 to 14999",D3368&lt;=19999,"15000 to 19999",D3368&lt;=24999,"20000 to 24999",D3368&lt;=29999,"25000 to 29999",D3368&lt;=34999,"30000 to 34999",D3368&lt;=39999,"35000 to 39999",D3368&lt;44999,"40000 to 44999",D3368&lt;=44999,"40000 to 44999",D3368&lt;=49999,"45000 to 49999",D3368&gt;=50000,"50000 or More")</f>
        <v>Less Than 1000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7" t="s">
        <v>8218</v>
      </c>
      <c r="G3369" t="s">
        <v>8224</v>
      </c>
      <c r="H3369" t="s">
        <v>8246</v>
      </c>
      <c r="I3369">
        <v>1438467894</v>
      </c>
      <c r="J3369" s="10">
        <v>1436307894</v>
      </c>
      <c r="K3369" s="11">
        <f t="shared" si="260"/>
        <v>42192.933958333335</v>
      </c>
      <c r="L3369" t="b">
        <v>0</v>
      </c>
      <c r="M3369">
        <v>30</v>
      </c>
      <c r="N3369" t="b">
        <v>1</v>
      </c>
      <c r="O3369" t="s">
        <v>8290</v>
      </c>
      <c r="P3369" t="s">
        <v>8291</v>
      </c>
      <c r="Q3369">
        <f t="shared" si="261"/>
        <v>2015</v>
      </c>
      <c r="R3369">
        <f t="shared" si="262"/>
        <v>1</v>
      </c>
      <c r="S3369">
        <f t="shared" si="263"/>
        <v>0</v>
      </c>
      <c r="T3369">
        <f t="shared" si="264"/>
        <v>0</v>
      </c>
      <c r="U3369" t="str" cm="1">
        <f t="array" ref="U3369">_xlfn.IFS(D3369&lt;1000,"Less Than 1000",D3369&lt;=4999,"1000 to 4999",D3369&lt;=9999,"5000 to 9999",D3369&lt;=14999,"10000 to 14999",D3369&lt;=19999,"15000 to 19999",D3369&lt;=24999,"20000 to 24999",D3369&lt;=29999,"25000 to 29999",D3369&lt;=34999,"30000 to 34999",D3369&lt;=39999,"35000 to 39999",D3369&lt;44999,"40000 to 44999",D3369&lt;=44999,"40000 to 44999",D3369&lt;=49999,"45000 to 49999",D3369&gt;=50000,"50000 or More")</f>
        <v>Less Than 1000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7" t="s">
        <v>8218</v>
      </c>
      <c r="G3370" t="s">
        <v>8223</v>
      </c>
      <c r="H3370" t="s">
        <v>8245</v>
      </c>
      <c r="I3370">
        <v>1420088400</v>
      </c>
      <c r="J3370" s="10">
        <v>1416977259</v>
      </c>
      <c r="K3370" s="11">
        <f t="shared" si="260"/>
        <v>41969.199756944443</v>
      </c>
      <c r="L3370" t="b">
        <v>0</v>
      </c>
      <c r="M3370">
        <v>23</v>
      </c>
      <c r="N3370" t="b">
        <v>1</v>
      </c>
      <c r="O3370" t="s">
        <v>8290</v>
      </c>
      <c r="P3370" t="s">
        <v>8291</v>
      </c>
      <c r="Q3370">
        <f t="shared" si="261"/>
        <v>2014</v>
      </c>
      <c r="R3370">
        <f t="shared" si="262"/>
        <v>1</v>
      </c>
      <c r="S3370">
        <f t="shared" si="263"/>
        <v>0</v>
      </c>
      <c r="T3370">
        <f t="shared" si="264"/>
        <v>0</v>
      </c>
      <c r="U3370" t="str" cm="1">
        <f t="array" ref="U3370">_xlfn.IFS(D3370&lt;1000,"Less Than 1000",D3370&lt;=4999,"1000 to 4999",D3370&lt;=9999,"5000 to 9999",D3370&lt;=14999,"10000 to 14999",D3370&lt;=19999,"15000 to 19999",D3370&lt;=24999,"20000 to 24999",D3370&lt;=29999,"25000 to 29999",D3370&lt;=34999,"30000 to 34999",D3370&lt;=39999,"35000 to 39999",D3370&lt;44999,"40000 to 44999",D3370&lt;=44999,"40000 to 44999",D3370&lt;=49999,"45000 to 49999",D3370&gt;=50000,"50000 or More")</f>
        <v>1000 to 4999</v>
      </c>
    </row>
    <row r="3371" spans="1:21" ht="28.5" x14ac:dyDescent="0.45">
      <c r="A3371">
        <v>648</v>
      </c>
      <c r="B3371" s="3" t="s">
        <v>649</v>
      </c>
      <c r="C3371" s="3" t="s">
        <v>4758</v>
      </c>
      <c r="D3371" s="6">
        <v>35000</v>
      </c>
      <c r="E3371" s="8">
        <v>44388</v>
      </c>
      <c r="F3371" s="17" t="s">
        <v>8218</v>
      </c>
      <c r="G3371" t="s">
        <v>8223</v>
      </c>
      <c r="H3371" t="s">
        <v>8245</v>
      </c>
      <c r="I3371">
        <v>1413304708</v>
      </c>
      <c r="J3371" s="10">
        <v>1410280708</v>
      </c>
      <c r="K3371" s="11">
        <f t="shared" si="260"/>
        <v>41891.693379629629</v>
      </c>
      <c r="L3371" t="b">
        <v>0</v>
      </c>
      <c r="M3371">
        <v>27</v>
      </c>
      <c r="N3371" t="b">
        <v>1</v>
      </c>
      <c r="O3371" t="s">
        <v>8292</v>
      </c>
      <c r="P3371" t="s">
        <v>8294</v>
      </c>
      <c r="Q3371">
        <f t="shared" si="261"/>
        <v>2014</v>
      </c>
      <c r="R3371">
        <f t="shared" si="262"/>
        <v>1</v>
      </c>
      <c r="S3371">
        <f t="shared" si="263"/>
        <v>0</v>
      </c>
      <c r="T3371">
        <f t="shared" si="264"/>
        <v>0</v>
      </c>
      <c r="U3371" t="str" cm="1">
        <f t="array" ref="U3371">_xlfn.IFS(D3371&lt;1000,"Less Than 1000",D3371&lt;=4999,"1000 to 4999",D3371&lt;=9999,"5000 to 9999",D3371&lt;=14999,"10000 to 14999",D3371&lt;=19999,"15000 to 19999",D3371&lt;=24999,"20000 to 24999",D3371&lt;=29999,"25000 to 29999",D3371&lt;=34999,"30000 to 34999",D3371&lt;=39999,"35000 to 39999",D3371&lt;44999,"40000 to 44999",D3371&lt;=44999,"40000 to 44999",D3371&lt;=49999,"45000 to 49999",D3371&gt;=50000,"50000 or More")</f>
        <v>35000 to 39999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7" t="s">
        <v>8218</v>
      </c>
      <c r="G3372" t="s">
        <v>8223</v>
      </c>
      <c r="H3372" t="s">
        <v>8245</v>
      </c>
      <c r="I3372">
        <v>1481961600</v>
      </c>
      <c r="J3372" s="10">
        <v>1479283285</v>
      </c>
      <c r="K3372" s="11">
        <f t="shared" si="260"/>
        <v>42690.334317129629</v>
      </c>
      <c r="L3372" t="b">
        <v>0</v>
      </c>
      <c r="M3372">
        <v>26</v>
      </c>
      <c r="N3372" t="b">
        <v>1</v>
      </c>
      <c r="O3372" t="s">
        <v>8290</v>
      </c>
      <c r="P3372" t="s">
        <v>8291</v>
      </c>
      <c r="Q3372">
        <f t="shared" si="261"/>
        <v>2016</v>
      </c>
      <c r="R3372">
        <f t="shared" si="262"/>
        <v>1</v>
      </c>
      <c r="S3372">
        <f t="shared" si="263"/>
        <v>0</v>
      </c>
      <c r="T3372">
        <f t="shared" si="264"/>
        <v>0</v>
      </c>
      <c r="U3372" t="str" cm="1">
        <f t="array" ref="U3372">_xlfn.IFS(D3372&lt;1000,"Less Than 1000",D3372&lt;=4999,"1000 to 4999",D3372&lt;=9999,"5000 to 9999",D3372&lt;=14999,"10000 to 14999",D3372&lt;=19999,"15000 to 19999",D3372&lt;=24999,"20000 to 24999",D3372&lt;=29999,"25000 to 29999",D3372&lt;=34999,"30000 to 34999",D3372&lt;=39999,"35000 to 39999",D3372&lt;44999,"40000 to 44999",D3372&lt;=44999,"40000 to 44999",D3372&lt;=49999,"45000 to 49999",D3372&gt;=50000,"50000 or More")</f>
        <v>1000 to 4999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7" t="s">
        <v>8218</v>
      </c>
      <c r="G3373" t="s">
        <v>8223</v>
      </c>
      <c r="H3373" t="s">
        <v>8245</v>
      </c>
      <c r="I3373">
        <v>1449089965</v>
      </c>
      <c r="J3373" s="10">
        <v>1446670765</v>
      </c>
      <c r="K3373" s="11">
        <f t="shared" si="260"/>
        <v>42312.874594907407</v>
      </c>
      <c r="L3373" t="b">
        <v>0</v>
      </c>
      <c r="M3373">
        <v>9</v>
      </c>
      <c r="N3373" t="b">
        <v>1</v>
      </c>
      <c r="O3373" t="s">
        <v>8290</v>
      </c>
      <c r="P3373" t="s">
        <v>8291</v>
      </c>
      <c r="Q3373">
        <f t="shared" si="261"/>
        <v>2015</v>
      </c>
      <c r="R3373">
        <f t="shared" si="262"/>
        <v>1</v>
      </c>
      <c r="S3373">
        <f t="shared" si="263"/>
        <v>0</v>
      </c>
      <c r="T3373">
        <f t="shared" si="264"/>
        <v>0</v>
      </c>
      <c r="U3373" t="str" cm="1">
        <f t="array" ref="U3373">_xlfn.IFS(D3373&lt;1000,"Less Than 1000",D3373&lt;=4999,"1000 to 4999",D3373&lt;=9999,"5000 to 9999",D3373&lt;=14999,"10000 to 14999",D3373&lt;=19999,"15000 to 19999",D3373&lt;=24999,"20000 to 24999",D3373&lt;=29999,"25000 to 29999",D3373&lt;=34999,"30000 to 34999",D3373&lt;=39999,"35000 to 39999",D3373&lt;44999,"40000 to 44999",D3373&lt;=44999,"40000 to 44999",D3373&lt;=49999,"45000 to 49999",D3373&gt;=50000,"50000 or More")</f>
        <v>Less Than 1000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7" t="s">
        <v>8218</v>
      </c>
      <c r="G3374" t="s">
        <v>8223</v>
      </c>
      <c r="H3374" t="s">
        <v>8245</v>
      </c>
      <c r="I3374">
        <v>1408942740</v>
      </c>
      <c r="J3374" s="10">
        <v>1407157756</v>
      </c>
      <c r="K3374" s="11">
        <f t="shared" si="260"/>
        <v>41855.548101851848</v>
      </c>
      <c r="L3374" t="b">
        <v>0</v>
      </c>
      <c r="M3374">
        <v>27</v>
      </c>
      <c r="N3374" t="b">
        <v>1</v>
      </c>
      <c r="O3374" t="s">
        <v>8290</v>
      </c>
      <c r="P3374" t="s">
        <v>8291</v>
      </c>
      <c r="Q3374">
        <f t="shared" si="261"/>
        <v>2014</v>
      </c>
      <c r="R3374">
        <f t="shared" si="262"/>
        <v>1</v>
      </c>
      <c r="S3374">
        <f t="shared" si="263"/>
        <v>0</v>
      </c>
      <c r="T3374">
        <f t="shared" si="264"/>
        <v>0</v>
      </c>
      <c r="U3374" t="str" cm="1">
        <f t="array" ref="U3374">_xlfn.IFS(D3374&lt;1000,"Less Than 1000",D3374&lt;=4999,"1000 to 4999",D3374&lt;=9999,"5000 to 9999",D3374&lt;=14999,"10000 to 14999",D3374&lt;=19999,"15000 to 19999",D3374&lt;=24999,"20000 to 24999",D3374&lt;=29999,"25000 to 29999",D3374&lt;=34999,"30000 to 34999",D3374&lt;=39999,"35000 to 39999",D3374&lt;44999,"40000 to 44999",D3374&lt;=44999,"40000 to 44999",D3374&lt;=49999,"45000 to 49999",D3374&gt;=50000,"50000 or More")</f>
        <v>1000 to 4999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7" t="s">
        <v>8218</v>
      </c>
      <c r="G3375" t="s">
        <v>8224</v>
      </c>
      <c r="H3375" t="s">
        <v>8246</v>
      </c>
      <c r="I3375">
        <v>1437235200</v>
      </c>
      <c r="J3375" s="10">
        <v>1435177840</v>
      </c>
      <c r="K3375" s="11">
        <f t="shared" si="260"/>
        <v>42179.854629629626</v>
      </c>
      <c r="L3375" t="b">
        <v>0</v>
      </c>
      <c r="M3375">
        <v>30</v>
      </c>
      <c r="N3375" t="b">
        <v>1</v>
      </c>
      <c r="O3375" t="s">
        <v>8290</v>
      </c>
      <c r="P3375" t="s">
        <v>8291</v>
      </c>
      <c r="Q3375">
        <f t="shared" si="261"/>
        <v>2015</v>
      </c>
      <c r="R3375">
        <f t="shared" si="262"/>
        <v>1</v>
      </c>
      <c r="S3375">
        <f t="shared" si="263"/>
        <v>0</v>
      </c>
      <c r="T3375">
        <f t="shared" si="264"/>
        <v>0</v>
      </c>
      <c r="U3375" t="str" cm="1">
        <f t="array" ref="U3375">_xlfn.IFS(D3375&lt;1000,"Less Than 1000",D3375&lt;=4999,"1000 to 4999",D3375&lt;=9999,"5000 to 9999",D3375&lt;=14999,"10000 to 14999",D3375&lt;=19999,"15000 to 19999",D3375&lt;=24999,"20000 to 24999",D3375&lt;=29999,"25000 to 29999",D3375&lt;=34999,"30000 to 34999",D3375&lt;=39999,"35000 to 39999",D3375&lt;44999,"40000 to 44999",D3375&lt;=44999,"40000 to 44999",D3375&lt;=49999,"45000 to 49999",D3375&gt;=50000,"50000 or More")</f>
        <v>1000 to 4999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7" t="s">
        <v>8218</v>
      </c>
      <c r="G3376" t="s">
        <v>8228</v>
      </c>
      <c r="H3376" t="s">
        <v>8250</v>
      </c>
      <c r="I3376">
        <v>1446053616</v>
      </c>
      <c r="J3376" s="10">
        <v>1443461616</v>
      </c>
      <c r="K3376" s="11">
        <f t="shared" si="260"/>
        <v>42275.731666666667</v>
      </c>
      <c r="L3376" t="b">
        <v>0</v>
      </c>
      <c r="M3376">
        <v>52</v>
      </c>
      <c r="N3376" t="b">
        <v>1</v>
      </c>
      <c r="O3376" t="s">
        <v>8290</v>
      </c>
      <c r="P3376" t="s">
        <v>8291</v>
      </c>
      <c r="Q3376">
        <f t="shared" si="261"/>
        <v>2015</v>
      </c>
      <c r="R3376">
        <f t="shared" si="262"/>
        <v>1</v>
      </c>
      <c r="S3376">
        <f t="shared" si="263"/>
        <v>0</v>
      </c>
      <c r="T3376">
        <f t="shared" si="264"/>
        <v>0</v>
      </c>
      <c r="U3376" t="str" cm="1">
        <f t="array" ref="U3376">_xlfn.IFS(D3376&lt;1000,"Less Than 1000",D3376&lt;=4999,"1000 to 4999",D3376&lt;=9999,"5000 to 9999",D3376&lt;=14999,"10000 to 14999",D3376&lt;=19999,"15000 to 19999",D3376&lt;=24999,"20000 to 24999",D3376&lt;=29999,"25000 to 29999",D3376&lt;=34999,"30000 to 34999",D3376&lt;=39999,"35000 to 39999",D3376&lt;44999,"40000 to 44999",D3376&lt;=44999,"40000 to 44999",D3376&lt;=49999,"45000 to 49999",D3376&gt;=50000,"50000 or More")</f>
        <v>1000 to 4999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7" t="s">
        <v>8218</v>
      </c>
      <c r="G3377" t="s">
        <v>8224</v>
      </c>
      <c r="H3377" t="s">
        <v>8246</v>
      </c>
      <c r="I3377">
        <v>1400423973</v>
      </c>
      <c r="J3377" s="10">
        <v>1399387173</v>
      </c>
      <c r="K3377" s="11">
        <f t="shared" si="260"/>
        <v>41765.610798611109</v>
      </c>
      <c r="L3377" t="b">
        <v>0</v>
      </c>
      <c r="M3377">
        <v>17</v>
      </c>
      <c r="N3377" t="b">
        <v>1</v>
      </c>
      <c r="O3377" t="s">
        <v>8290</v>
      </c>
      <c r="P3377" t="s">
        <v>8291</v>
      </c>
      <c r="Q3377">
        <f t="shared" si="261"/>
        <v>2014</v>
      </c>
      <c r="R3377">
        <f t="shared" si="262"/>
        <v>1</v>
      </c>
      <c r="S3377">
        <f t="shared" si="263"/>
        <v>0</v>
      </c>
      <c r="T3377">
        <f t="shared" si="264"/>
        <v>0</v>
      </c>
      <c r="U3377" t="str" cm="1">
        <f t="array" ref="U3377">_xlfn.IFS(D3377&lt;1000,"Less Than 1000",D3377&lt;=4999,"1000 to 4999",D3377&lt;=9999,"5000 to 9999",D3377&lt;=14999,"10000 to 14999",D3377&lt;=19999,"15000 to 19999",D3377&lt;=24999,"20000 to 24999",D3377&lt;=29999,"25000 to 29999",D3377&lt;=34999,"30000 to 34999",D3377&lt;=39999,"35000 to 39999",D3377&lt;44999,"40000 to 44999",D3377&lt;=44999,"40000 to 44999",D3377&lt;=49999,"45000 to 49999",D3377&gt;=50000,"50000 or More")</f>
        <v>1000 to 4999</v>
      </c>
    </row>
    <row r="3378" spans="1:21" ht="42.75" x14ac:dyDescent="0.45">
      <c r="A3378">
        <v>683</v>
      </c>
      <c r="B3378" s="3" t="s">
        <v>684</v>
      </c>
      <c r="C3378" s="3" t="s">
        <v>4793</v>
      </c>
      <c r="D3378" s="6">
        <v>35000</v>
      </c>
      <c r="E3378" s="8">
        <v>298</v>
      </c>
      <c r="F3378" s="17" t="s">
        <v>8220</v>
      </c>
      <c r="G3378" t="s">
        <v>8223</v>
      </c>
      <c r="H3378" t="s">
        <v>8245</v>
      </c>
      <c r="I3378">
        <v>1477949764</v>
      </c>
      <c r="J3378" s="10">
        <v>1474493764</v>
      </c>
      <c r="K3378" s="11">
        <f t="shared" si="260"/>
        <v>42634.900046296301</v>
      </c>
      <c r="L3378" t="b">
        <v>0</v>
      </c>
      <c r="M3378">
        <v>3</v>
      </c>
      <c r="N3378" t="b">
        <v>0</v>
      </c>
      <c r="O3378" t="s">
        <v>8292</v>
      </c>
      <c r="P3378" t="s">
        <v>8294</v>
      </c>
      <c r="Q3378">
        <f t="shared" si="261"/>
        <v>2016</v>
      </c>
      <c r="R3378">
        <f t="shared" si="262"/>
        <v>0</v>
      </c>
      <c r="S3378">
        <f t="shared" si="263"/>
        <v>1</v>
      </c>
      <c r="T3378">
        <f t="shared" si="264"/>
        <v>0</v>
      </c>
      <c r="U3378" t="str" cm="1">
        <f t="array" ref="U3378">_xlfn.IFS(D3378&lt;1000,"Less Than 1000",D3378&lt;=4999,"1000 to 4999",D3378&lt;=9999,"5000 to 9999",D3378&lt;=14999,"10000 to 14999",D3378&lt;=19999,"15000 to 19999",D3378&lt;=24999,"20000 to 24999",D3378&lt;=29999,"25000 to 29999",D3378&lt;=34999,"30000 to 34999",D3378&lt;=39999,"35000 to 39999",D3378&lt;44999,"40000 to 44999",D3378&lt;=44999,"40000 to 44999",D3378&lt;=49999,"45000 to 49999",D3378&gt;=50000,"50000 or More")</f>
        <v>35000 to 39999</v>
      </c>
    </row>
    <row r="3379" spans="1:21" ht="28.5" x14ac:dyDescent="0.45">
      <c r="A3379">
        <v>963</v>
      </c>
      <c r="B3379" s="3" t="s">
        <v>964</v>
      </c>
      <c r="C3379" s="3" t="s">
        <v>5073</v>
      </c>
      <c r="D3379" s="6">
        <v>35000</v>
      </c>
      <c r="E3379" s="8">
        <v>377</v>
      </c>
      <c r="F3379" s="17" t="s">
        <v>8220</v>
      </c>
      <c r="G3379" t="s">
        <v>8223</v>
      </c>
      <c r="H3379" t="s">
        <v>8245</v>
      </c>
      <c r="I3379">
        <v>1476717319</v>
      </c>
      <c r="J3379" s="10">
        <v>1473693319</v>
      </c>
      <c r="K3379" s="11">
        <f t="shared" si="260"/>
        <v>42625.635636574079</v>
      </c>
      <c r="L3379" t="b">
        <v>0</v>
      </c>
      <c r="M3379">
        <v>9</v>
      </c>
      <c r="N3379" t="b">
        <v>0</v>
      </c>
      <c r="O3379" t="s">
        <v>8292</v>
      </c>
      <c r="P3379" t="s">
        <v>8294</v>
      </c>
      <c r="Q3379">
        <f t="shared" si="261"/>
        <v>2016</v>
      </c>
      <c r="R3379">
        <f t="shared" si="262"/>
        <v>0</v>
      </c>
      <c r="S3379">
        <f t="shared" si="263"/>
        <v>1</v>
      </c>
      <c r="T3379">
        <f t="shared" si="264"/>
        <v>0</v>
      </c>
      <c r="U3379" t="str" cm="1">
        <f t="array" ref="U3379">_xlfn.IFS(D3379&lt;1000,"Less Than 1000",D3379&lt;=4999,"1000 to 4999",D3379&lt;=9999,"5000 to 9999",D3379&lt;=14999,"10000 to 14999",D3379&lt;=19999,"15000 to 19999",D3379&lt;=24999,"20000 to 24999",D3379&lt;=29999,"25000 to 29999",D3379&lt;=34999,"30000 to 34999",D3379&lt;=39999,"35000 to 39999",D3379&lt;44999,"40000 to 44999",D3379&lt;=44999,"40000 to 44999",D3379&lt;=49999,"45000 to 49999",D3379&gt;=50000,"50000 or More")</f>
        <v>35000 to 39999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7" t="s">
        <v>8218</v>
      </c>
      <c r="G3380" t="s">
        <v>8224</v>
      </c>
      <c r="H3380" t="s">
        <v>8246</v>
      </c>
      <c r="I3380">
        <v>1409490480</v>
      </c>
      <c r="J3380" s="10">
        <v>1407400306</v>
      </c>
      <c r="K3380" s="11">
        <f t="shared" si="260"/>
        <v>41858.355393518519</v>
      </c>
      <c r="L3380" t="b">
        <v>0</v>
      </c>
      <c r="M3380">
        <v>21</v>
      </c>
      <c r="N3380" t="b">
        <v>1</v>
      </c>
      <c r="O3380" t="s">
        <v>8290</v>
      </c>
      <c r="P3380" t="s">
        <v>8291</v>
      </c>
      <c r="Q3380">
        <f t="shared" si="261"/>
        <v>2014</v>
      </c>
      <c r="R3380">
        <f t="shared" si="262"/>
        <v>1</v>
      </c>
      <c r="S3380">
        <f t="shared" si="263"/>
        <v>0</v>
      </c>
      <c r="T3380">
        <f t="shared" si="264"/>
        <v>0</v>
      </c>
      <c r="U3380" t="str" cm="1">
        <f t="array" ref="U3380">_xlfn.IFS(D3380&lt;1000,"Less Than 1000",D3380&lt;=4999,"1000 to 4999",D3380&lt;=9999,"5000 to 9999",D3380&lt;=14999,"10000 to 14999",D3380&lt;=19999,"15000 to 19999",D3380&lt;=24999,"20000 to 24999",D3380&lt;=29999,"25000 to 29999",D3380&lt;=34999,"30000 to 34999",D3380&lt;=39999,"35000 to 39999",D3380&lt;44999,"40000 to 44999",D3380&lt;=44999,"40000 to 44999",D3380&lt;=49999,"45000 to 49999",D3380&gt;=50000,"50000 or More")</f>
        <v>Less Than 1000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7" t="s">
        <v>8218</v>
      </c>
      <c r="G3381" t="s">
        <v>8224</v>
      </c>
      <c r="H3381" t="s">
        <v>8246</v>
      </c>
      <c r="I3381">
        <v>1440630000</v>
      </c>
      <c r="J3381" s="10">
        <v>1439122800</v>
      </c>
      <c r="K3381" s="11">
        <f t="shared" si="260"/>
        <v>42225.513888888891</v>
      </c>
      <c r="L3381" t="b">
        <v>0</v>
      </c>
      <c r="M3381">
        <v>38</v>
      </c>
      <c r="N3381" t="b">
        <v>1</v>
      </c>
      <c r="O3381" t="s">
        <v>8290</v>
      </c>
      <c r="P3381" t="s">
        <v>8291</v>
      </c>
      <c r="Q3381">
        <f t="shared" si="261"/>
        <v>2015</v>
      </c>
      <c r="R3381">
        <f t="shared" si="262"/>
        <v>1</v>
      </c>
      <c r="S3381">
        <f t="shared" si="263"/>
        <v>0</v>
      </c>
      <c r="T3381">
        <f t="shared" si="264"/>
        <v>0</v>
      </c>
      <c r="U3381" t="str" cm="1">
        <f t="array" ref="U3381">_xlfn.IFS(D3381&lt;1000,"Less Than 1000",D3381&lt;=4999,"1000 to 4999",D3381&lt;=9999,"5000 to 9999",D3381&lt;=14999,"10000 to 14999",D3381&lt;=19999,"15000 to 19999",D3381&lt;=24999,"20000 to 24999",D3381&lt;=29999,"25000 to 29999",D3381&lt;=34999,"30000 to 34999",D3381&lt;=39999,"35000 to 39999",D3381&lt;44999,"40000 to 44999",D3381&lt;=44999,"40000 to 44999",D3381&lt;=49999,"45000 to 49999",D3381&gt;=50000,"50000 or More")</f>
        <v>1000 to 4999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7" t="s">
        <v>8218</v>
      </c>
      <c r="G3382" t="s">
        <v>8223</v>
      </c>
      <c r="H3382" t="s">
        <v>8245</v>
      </c>
      <c r="I3382">
        <v>1417305178</v>
      </c>
      <c r="J3382" s="10">
        <v>1414277578</v>
      </c>
      <c r="K3382" s="11">
        <f t="shared" si="260"/>
        <v>41937.95344907407</v>
      </c>
      <c r="L3382" t="b">
        <v>0</v>
      </c>
      <c r="M3382">
        <v>28</v>
      </c>
      <c r="N3382" t="b">
        <v>1</v>
      </c>
      <c r="O3382" t="s">
        <v>8290</v>
      </c>
      <c r="P3382" t="s">
        <v>8291</v>
      </c>
      <c r="Q3382">
        <f t="shared" si="261"/>
        <v>2014</v>
      </c>
      <c r="R3382">
        <f t="shared" si="262"/>
        <v>1</v>
      </c>
      <c r="S3382">
        <f t="shared" si="263"/>
        <v>0</v>
      </c>
      <c r="T3382">
        <f t="shared" si="264"/>
        <v>0</v>
      </c>
      <c r="U3382" t="str" cm="1">
        <f t="array" ref="U3382">_xlfn.IFS(D3382&lt;1000,"Less Than 1000",D3382&lt;=4999,"1000 to 4999",D3382&lt;=9999,"5000 to 9999",D3382&lt;=14999,"10000 to 14999",D3382&lt;=19999,"15000 to 19999",D3382&lt;=24999,"20000 to 24999",D3382&lt;=29999,"25000 to 29999",D3382&lt;=34999,"30000 to 34999",D3382&lt;=39999,"35000 to 39999",D3382&lt;44999,"40000 to 44999",D3382&lt;=44999,"40000 to 44999",D3382&lt;=49999,"45000 to 49999",D3382&gt;=50000,"50000 or More")</f>
        <v>1000 to 4999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7" t="s">
        <v>8218</v>
      </c>
      <c r="G3383" t="s">
        <v>8223</v>
      </c>
      <c r="H3383" t="s">
        <v>8245</v>
      </c>
      <c r="I3383">
        <v>1426044383</v>
      </c>
      <c r="J3383" s="10">
        <v>1423455983</v>
      </c>
      <c r="K3383" s="11">
        <f t="shared" si="260"/>
        <v>42044.184988425928</v>
      </c>
      <c r="L3383" t="b">
        <v>0</v>
      </c>
      <c r="M3383">
        <v>48</v>
      </c>
      <c r="N3383" t="b">
        <v>1</v>
      </c>
      <c r="O3383" t="s">
        <v>8290</v>
      </c>
      <c r="P3383" t="s">
        <v>8291</v>
      </c>
      <c r="Q3383">
        <f t="shared" si="261"/>
        <v>2015</v>
      </c>
      <c r="R3383">
        <f t="shared" si="262"/>
        <v>1</v>
      </c>
      <c r="S3383">
        <f t="shared" si="263"/>
        <v>0</v>
      </c>
      <c r="T3383">
        <f t="shared" si="264"/>
        <v>0</v>
      </c>
      <c r="U3383" t="str" cm="1">
        <f t="array" ref="U3383">_xlfn.IFS(D3383&lt;1000,"Less Than 1000",D3383&lt;=4999,"1000 to 4999",D3383&lt;=9999,"5000 to 9999",D3383&lt;=14999,"10000 to 14999",D3383&lt;=19999,"15000 to 19999",D3383&lt;=24999,"20000 to 24999",D3383&lt;=29999,"25000 to 29999",D3383&lt;=34999,"30000 to 34999",D3383&lt;=39999,"35000 to 39999",D3383&lt;44999,"40000 to 44999",D3383&lt;=44999,"40000 to 44999",D3383&lt;=49999,"45000 to 49999",D3383&gt;=50000,"50000 or More")</f>
        <v>1000 to 4999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7" t="s">
        <v>8218</v>
      </c>
      <c r="G3384" t="s">
        <v>8224</v>
      </c>
      <c r="H3384" t="s">
        <v>8246</v>
      </c>
      <c r="I3384">
        <v>1470092340</v>
      </c>
      <c r="J3384" s="10">
        <v>1467973256</v>
      </c>
      <c r="K3384" s="11">
        <f t="shared" si="260"/>
        <v>42559.431203703702</v>
      </c>
      <c r="L3384" t="b">
        <v>0</v>
      </c>
      <c r="M3384">
        <v>46</v>
      </c>
      <c r="N3384" t="b">
        <v>1</v>
      </c>
      <c r="O3384" t="s">
        <v>8290</v>
      </c>
      <c r="P3384" t="s">
        <v>8291</v>
      </c>
      <c r="Q3384">
        <f t="shared" si="261"/>
        <v>2016</v>
      </c>
      <c r="R3384">
        <f t="shared" si="262"/>
        <v>1</v>
      </c>
      <c r="S3384">
        <f t="shared" si="263"/>
        <v>0</v>
      </c>
      <c r="T3384">
        <f t="shared" si="264"/>
        <v>0</v>
      </c>
      <c r="U3384" t="str" cm="1">
        <f t="array" ref="U3384">_xlfn.IFS(D3384&lt;1000,"Less Than 1000",D3384&lt;=4999,"1000 to 4999",D3384&lt;=9999,"5000 to 9999",D3384&lt;=14999,"10000 to 14999",D3384&lt;=19999,"15000 to 19999",D3384&lt;=24999,"20000 to 24999",D3384&lt;=29999,"25000 to 29999",D3384&lt;=34999,"30000 to 34999",D3384&lt;=39999,"35000 to 39999",D3384&lt;44999,"40000 to 44999",D3384&lt;=44999,"40000 to 44999",D3384&lt;=49999,"45000 to 49999",D3384&gt;=50000,"50000 or More")</f>
        <v>1000 to 4999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7" t="s">
        <v>8218</v>
      </c>
      <c r="G3385" t="s">
        <v>8223</v>
      </c>
      <c r="H3385" t="s">
        <v>8245</v>
      </c>
      <c r="I3385">
        <v>1466707620</v>
      </c>
      <c r="J3385" s="10">
        <v>1464979620</v>
      </c>
      <c r="K3385" s="11">
        <f t="shared" si="260"/>
        <v>42524.782638888893</v>
      </c>
      <c r="L3385" t="b">
        <v>0</v>
      </c>
      <c r="M3385">
        <v>30</v>
      </c>
      <c r="N3385" t="b">
        <v>1</v>
      </c>
      <c r="O3385" t="s">
        <v>8290</v>
      </c>
      <c r="P3385" t="s">
        <v>8291</v>
      </c>
      <c r="Q3385">
        <f t="shared" si="261"/>
        <v>2016</v>
      </c>
      <c r="R3385">
        <f t="shared" si="262"/>
        <v>1</v>
      </c>
      <c r="S3385">
        <f t="shared" si="263"/>
        <v>0</v>
      </c>
      <c r="T3385">
        <f t="shared" si="264"/>
        <v>0</v>
      </c>
      <c r="U3385" t="str" cm="1">
        <f t="array" ref="U3385">_xlfn.IFS(D3385&lt;1000,"Less Than 1000",D3385&lt;=4999,"1000 to 4999",D3385&lt;=9999,"5000 to 9999",D3385&lt;=14999,"10000 to 14999",D3385&lt;=19999,"15000 to 19999",D3385&lt;=24999,"20000 to 24999",D3385&lt;=29999,"25000 to 29999",D3385&lt;=34999,"30000 to 34999",D3385&lt;=39999,"35000 to 39999",D3385&lt;44999,"40000 to 44999",D3385&lt;=44999,"40000 to 44999",D3385&lt;=49999,"45000 to 49999",D3385&gt;=50000,"50000 or More")</f>
        <v>1000 to 4999</v>
      </c>
    </row>
    <row r="3386" spans="1:21" ht="42.75" x14ac:dyDescent="0.45">
      <c r="A3386">
        <v>979</v>
      </c>
      <c r="B3386" s="3" t="s">
        <v>980</v>
      </c>
      <c r="C3386" s="3" t="s">
        <v>5089</v>
      </c>
      <c r="D3386" s="6">
        <v>35000</v>
      </c>
      <c r="E3386" s="8">
        <v>28986.16</v>
      </c>
      <c r="F3386" s="17" t="s">
        <v>8220</v>
      </c>
      <c r="G3386" t="s">
        <v>8223</v>
      </c>
      <c r="H3386" t="s">
        <v>8245</v>
      </c>
      <c r="I3386">
        <v>1466449140</v>
      </c>
      <c r="J3386" s="10">
        <v>1463392828</v>
      </c>
      <c r="K3386" s="11">
        <f t="shared" si="260"/>
        <v>42506.416990740734</v>
      </c>
      <c r="L3386" t="b">
        <v>0</v>
      </c>
      <c r="M3386">
        <v>96</v>
      </c>
      <c r="N3386" t="b">
        <v>0</v>
      </c>
      <c r="O3386" t="s">
        <v>8292</v>
      </c>
      <c r="P3386" t="s">
        <v>8294</v>
      </c>
      <c r="Q3386">
        <f t="shared" si="261"/>
        <v>2016</v>
      </c>
      <c r="R3386">
        <f t="shared" si="262"/>
        <v>0</v>
      </c>
      <c r="S3386">
        <f t="shared" si="263"/>
        <v>1</v>
      </c>
      <c r="T3386">
        <f t="shared" si="264"/>
        <v>0</v>
      </c>
      <c r="U3386" t="str" cm="1">
        <f t="array" ref="U3386">_xlfn.IFS(D3386&lt;1000,"Less Than 1000",D3386&lt;=4999,"1000 to 4999",D3386&lt;=9999,"5000 to 9999",D3386&lt;=14999,"10000 to 14999",D3386&lt;=19999,"15000 to 19999",D3386&lt;=24999,"20000 to 24999",D3386&lt;=29999,"25000 to 29999",D3386&lt;=34999,"30000 to 34999",D3386&lt;=39999,"35000 to 39999",D3386&lt;44999,"40000 to 44999",D3386&lt;=44999,"40000 to 44999",D3386&lt;=49999,"45000 to 49999",D3386&gt;=50000,"50000 or More")</f>
        <v>35000 to 39999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7" t="s">
        <v>8218</v>
      </c>
      <c r="G3387" t="s">
        <v>8223</v>
      </c>
      <c r="H3387" t="s">
        <v>8245</v>
      </c>
      <c r="I3387">
        <v>1418244552</v>
      </c>
      <c r="J3387" s="10">
        <v>1415652552</v>
      </c>
      <c r="K3387" s="11">
        <f t="shared" si="260"/>
        <v>41953.8675</v>
      </c>
      <c r="L3387" t="b">
        <v>0</v>
      </c>
      <c r="M3387">
        <v>15</v>
      </c>
      <c r="N3387" t="b">
        <v>1</v>
      </c>
      <c r="O3387" t="s">
        <v>8290</v>
      </c>
      <c r="P3387" t="s">
        <v>8291</v>
      </c>
      <c r="Q3387">
        <f t="shared" si="261"/>
        <v>2014</v>
      </c>
      <c r="R3387">
        <f t="shared" si="262"/>
        <v>1</v>
      </c>
      <c r="S3387">
        <f t="shared" si="263"/>
        <v>0</v>
      </c>
      <c r="T3387">
        <f t="shared" si="264"/>
        <v>0</v>
      </c>
      <c r="U3387" t="str" cm="1">
        <f t="array" ref="U3387">_xlfn.IFS(D3387&lt;1000,"Less Than 1000",D3387&lt;=4999,"1000 to 4999",D3387&lt;=9999,"5000 to 9999",D3387&lt;=14999,"10000 to 14999",D3387&lt;=19999,"15000 to 19999",D3387&lt;=24999,"20000 to 24999",D3387&lt;=29999,"25000 to 29999",D3387&lt;=34999,"30000 to 34999",D3387&lt;=39999,"35000 to 39999",D3387&lt;44999,"40000 to 44999",D3387&lt;=44999,"40000 to 44999",D3387&lt;=49999,"45000 to 49999",D3387&gt;=50000,"50000 or More")</f>
        <v>1000 to 4999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7" t="s">
        <v>8218</v>
      </c>
      <c r="G3388" t="s">
        <v>8223</v>
      </c>
      <c r="H3388" t="s">
        <v>8245</v>
      </c>
      <c r="I3388">
        <v>1417620506</v>
      </c>
      <c r="J3388" s="10">
        <v>1415028506</v>
      </c>
      <c r="K3388" s="11">
        <f t="shared" si="260"/>
        <v>41946.644745370373</v>
      </c>
      <c r="L3388" t="b">
        <v>0</v>
      </c>
      <c r="M3388">
        <v>41</v>
      </c>
      <c r="N3388" t="b">
        <v>1</v>
      </c>
      <c r="O3388" t="s">
        <v>8290</v>
      </c>
      <c r="P3388" t="s">
        <v>8291</v>
      </c>
      <c r="Q3388">
        <f t="shared" si="261"/>
        <v>2014</v>
      </c>
      <c r="R3388">
        <f t="shared" si="262"/>
        <v>1</v>
      </c>
      <c r="S3388">
        <f t="shared" si="263"/>
        <v>0</v>
      </c>
      <c r="T3388">
        <f t="shared" si="264"/>
        <v>0</v>
      </c>
      <c r="U3388" t="str" cm="1">
        <f t="array" ref="U3388">_xlfn.IFS(D3388&lt;1000,"Less Than 1000",D3388&lt;=4999,"1000 to 4999",D3388&lt;=9999,"5000 to 9999",D3388&lt;=14999,"10000 to 14999",D3388&lt;=19999,"15000 to 19999",D3388&lt;=24999,"20000 to 24999",D3388&lt;=29999,"25000 to 29999",D3388&lt;=34999,"30000 to 34999",D3388&lt;=39999,"35000 to 39999",D3388&lt;44999,"40000 to 44999",D3388&lt;=44999,"40000 to 44999",D3388&lt;=49999,"45000 to 49999",D3388&gt;=50000,"50000 or More")</f>
        <v>1000 to 4999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7" t="s">
        <v>8218</v>
      </c>
      <c r="G3389" t="s">
        <v>8223</v>
      </c>
      <c r="H3389" t="s">
        <v>8245</v>
      </c>
      <c r="I3389">
        <v>1418581088</v>
      </c>
      <c r="J3389" s="10">
        <v>1415125088</v>
      </c>
      <c r="K3389" s="11">
        <f t="shared" si="260"/>
        <v>41947.762592592589</v>
      </c>
      <c r="L3389" t="b">
        <v>0</v>
      </c>
      <c r="M3389">
        <v>35</v>
      </c>
      <c r="N3389" t="b">
        <v>1</v>
      </c>
      <c r="O3389" t="s">
        <v>8290</v>
      </c>
      <c r="P3389" t="s">
        <v>8291</v>
      </c>
      <c r="Q3389">
        <f t="shared" si="261"/>
        <v>2014</v>
      </c>
      <c r="R3389">
        <f t="shared" si="262"/>
        <v>1</v>
      </c>
      <c r="S3389">
        <f t="shared" si="263"/>
        <v>0</v>
      </c>
      <c r="T3389">
        <f t="shared" si="264"/>
        <v>0</v>
      </c>
      <c r="U3389" t="str" cm="1">
        <f t="array" ref="U3389">_xlfn.IFS(D3389&lt;1000,"Less Than 1000",D3389&lt;=4999,"1000 to 4999",D3389&lt;=9999,"5000 to 9999",D3389&lt;=14999,"10000 to 14999",D3389&lt;=19999,"15000 to 19999",D3389&lt;=24999,"20000 to 24999",D3389&lt;=29999,"25000 to 29999",D3389&lt;=34999,"30000 to 34999",D3389&lt;=39999,"35000 to 39999",D3389&lt;44999,"40000 to 44999",D3389&lt;=44999,"40000 to 44999",D3389&lt;=49999,"45000 to 49999",D3389&gt;=50000,"50000 or More")</f>
        <v>1000 to 4999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7" t="s">
        <v>8218</v>
      </c>
      <c r="G3390" t="s">
        <v>8224</v>
      </c>
      <c r="H3390" t="s">
        <v>8246</v>
      </c>
      <c r="I3390">
        <v>1434625441</v>
      </c>
      <c r="J3390" s="10">
        <v>1432033441</v>
      </c>
      <c r="K3390" s="11">
        <f t="shared" si="260"/>
        <v>42143.461122685185</v>
      </c>
      <c r="L3390" t="b">
        <v>0</v>
      </c>
      <c r="M3390">
        <v>45</v>
      </c>
      <c r="N3390" t="b">
        <v>1</v>
      </c>
      <c r="O3390" t="s">
        <v>8290</v>
      </c>
      <c r="P3390" t="s">
        <v>8291</v>
      </c>
      <c r="Q3390">
        <f t="shared" si="261"/>
        <v>2015</v>
      </c>
      <c r="R3390">
        <f t="shared" si="262"/>
        <v>1</v>
      </c>
      <c r="S3390">
        <f t="shared" si="263"/>
        <v>0</v>
      </c>
      <c r="T3390">
        <f t="shared" si="264"/>
        <v>0</v>
      </c>
      <c r="U3390" t="str" cm="1">
        <f t="array" ref="U3390">_xlfn.IFS(D3390&lt;1000,"Less Than 1000",D3390&lt;=4999,"1000 to 4999",D3390&lt;=9999,"5000 to 9999",D3390&lt;=14999,"10000 to 14999",D3390&lt;=19999,"15000 to 19999",D3390&lt;=24999,"20000 to 24999",D3390&lt;=29999,"25000 to 29999",D3390&lt;=34999,"30000 to 34999",D3390&lt;=39999,"35000 to 39999",D3390&lt;44999,"40000 to 44999",D3390&lt;=44999,"40000 to 44999",D3390&lt;=49999,"45000 to 49999",D3390&gt;=50000,"50000 or More")</f>
        <v>1000 to 4999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7" t="s">
        <v>8218</v>
      </c>
      <c r="G3391" t="s">
        <v>8223</v>
      </c>
      <c r="H3391" t="s">
        <v>8245</v>
      </c>
      <c r="I3391">
        <v>1464960682</v>
      </c>
      <c r="J3391" s="10">
        <v>1462368682</v>
      </c>
      <c r="K3391" s="11">
        <f t="shared" si="260"/>
        <v>42494.563449074078</v>
      </c>
      <c r="L3391" t="b">
        <v>0</v>
      </c>
      <c r="M3391">
        <v>62</v>
      </c>
      <c r="N3391" t="b">
        <v>1</v>
      </c>
      <c r="O3391" t="s">
        <v>8290</v>
      </c>
      <c r="P3391" t="s">
        <v>8291</v>
      </c>
      <c r="Q3391">
        <f t="shared" si="261"/>
        <v>2016</v>
      </c>
      <c r="R3391">
        <f t="shared" si="262"/>
        <v>1</v>
      </c>
      <c r="S3391">
        <f t="shared" si="263"/>
        <v>0</v>
      </c>
      <c r="T3391">
        <f t="shared" si="264"/>
        <v>0</v>
      </c>
      <c r="U3391" t="str" cm="1">
        <f t="array" ref="U3391">_xlfn.IFS(D3391&lt;1000,"Less Than 1000",D3391&lt;=4999,"1000 to 4999",D3391&lt;=9999,"5000 to 9999",D3391&lt;=14999,"10000 to 14999",D3391&lt;=19999,"15000 to 19999",D3391&lt;=24999,"20000 to 24999",D3391&lt;=29999,"25000 to 29999",D3391&lt;=34999,"30000 to 34999",D3391&lt;=39999,"35000 to 39999",D3391&lt;44999,"40000 to 44999",D3391&lt;=44999,"40000 to 44999",D3391&lt;=49999,"45000 to 49999",D3391&gt;=50000,"50000 or More")</f>
        <v>10000 to 14999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7" t="s">
        <v>8218</v>
      </c>
      <c r="G3392" t="s">
        <v>8223</v>
      </c>
      <c r="H3392" t="s">
        <v>8245</v>
      </c>
      <c r="I3392">
        <v>1405017345</v>
      </c>
      <c r="J3392" s="10">
        <v>1403721345</v>
      </c>
      <c r="K3392" s="11">
        <f t="shared" si="260"/>
        <v>41815.774826388886</v>
      </c>
      <c r="L3392" t="b">
        <v>0</v>
      </c>
      <c r="M3392">
        <v>22</v>
      </c>
      <c r="N3392" t="b">
        <v>1</v>
      </c>
      <c r="O3392" t="s">
        <v>8290</v>
      </c>
      <c r="P3392" t="s">
        <v>8291</v>
      </c>
      <c r="Q3392">
        <f t="shared" si="261"/>
        <v>2014</v>
      </c>
      <c r="R3392">
        <f t="shared" si="262"/>
        <v>1</v>
      </c>
      <c r="S3392">
        <f t="shared" si="263"/>
        <v>0</v>
      </c>
      <c r="T3392">
        <f t="shared" si="264"/>
        <v>0</v>
      </c>
      <c r="U3392" t="str" cm="1">
        <f t="array" ref="U3392">_xlfn.IFS(D3392&lt;1000,"Less Than 1000",D3392&lt;=4999,"1000 to 4999",D3392&lt;=9999,"5000 to 9999",D3392&lt;=14999,"10000 to 14999",D3392&lt;=19999,"15000 to 19999",D3392&lt;=24999,"20000 to 24999",D3392&lt;=29999,"25000 to 29999",D3392&lt;=34999,"30000 to 34999",D3392&lt;=39999,"35000 to 39999",D3392&lt;44999,"40000 to 44999",D3392&lt;=44999,"40000 to 44999",D3392&lt;=49999,"45000 to 49999",D3392&gt;=50000,"50000 or More")</f>
        <v>1000 to 4999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7" t="s">
        <v>8218</v>
      </c>
      <c r="G3393" t="s">
        <v>8223</v>
      </c>
      <c r="H3393" t="s">
        <v>8245</v>
      </c>
      <c r="I3393">
        <v>1407536880</v>
      </c>
      <c r="J3393" s="10">
        <v>1404997548</v>
      </c>
      <c r="K3393" s="11">
        <f t="shared" si="260"/>
        <v>41830.545694444445</v>
      </c>
      <c r="L3393" t="b">
        <v>0</v>
      </c>
      <c r="M3393">
        <v>18</v>
      </c>
      <c r="N3393" t="b">
        <v>1</v>
      </c>
      <c r="O3393" t="s">
        <v>8290</v>
      </c>
      <c r="P3393" t="s">
        <v>8291</v>
      </c>
      <c r="Q3393">
        <f t="shared" si="261"/>
        <v>2014</v>
      </c>
      <c r="R3393">
        <f t="shared" si="262"/>
        <v>1</v>
      </c>
      <c r="S3393">
        <f t="shared" si="263"/>
        <v>0</v>
      </c>
      <c r="T3393">
        <f t="shared" si="264"/>
        <v>0</v>
      </c>
      <c r="U3393" t="str" cm="1">
        <f t="array" ref="U3393">_xlfn.IFS(D3393&lt;1000,"Less Than 1000",D3393&lt;=4999,"1000 to 4999",D3393&lt;=9999,"5000 to 9999",D3393&lt;=14999,"10000 to 14999",D3393&lt;=19999,"15000 to 19999",D3393&lt;=24999,"20000 to 24999",D3393&lt;=29999,"25000 to 29999",D3393&lt;=34999,"30000 to 34999",D3393&lt;=39999,"35000 to 39999",D3393&lt;44999,"40000 to 44999",D3393&lt;=44999,"40000 to 44999",D3393&lt;=49999,"45000 to 49999",D3393&gt;=50000,"50000 or More")</f>
        <v>Less Than 1000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7" t="s">
        <v>8218</v>
      </c>
      <c r="G3394" t="s">
        <v>8224</v>
      </c>
      <c r="H3394" t="s">
        <v>8246</v>
      </c>
      <c r="I3394">
        <v>1462565855</v>
      </c>
      <c r="J3394" s="10">
        <v>1458245855</v>
      </c>
      <c r="K3394" s="11">
        <f t="shared" ref="K3394:K3457" si="265">(((J3394/60)/60)/24)+DATE(1970,1,1)</f>
        <v>42446.845543981486</v>
      </c>
      <c r="L3394" t="b">
        <v>0</v>
      </c>
      <c r="M3394">
        <v>12</v>
      </c>
      <c r="N3394" t="b">
        <v>1</v>
      </c>
      <c r="O3394" t="s">
        <v>8290</v>
      </c>
      <c r="P3394" t="s">
        <v>8291</v>
      </c>
      <c r="Q3394">
        <f t="shared" ref="Q3394:Q3457" si="266">YEAR(K3394)</f>
        <v>2016</v>
      </c>
      <c r="R3394">
        <f t="shared" ref="R3394:R3457" si="267">COUNTIF(F3394,"=successful")</f>
        <v>1</v>
      </c>
      <c r="S3394">
        <f t="shared" ref="S3394:S3457" si="268">COUNTIF(F3394,"=failed")</f>
        <v>0</v>
      </c>
      <c r="T3394">
        <f t="shared" ref="T3394:T3457" si="269">COUNTIF(F3394,"=canceled")</f>
        <v>0</v>
      </c>
      <c r="U3394" t="str" cm="1">
        <f t="array" ref="U3394">_xlfn.IFS(D3394&lt;1000,"Less Than 1000",D3394&lt;=4999,"1000 to 4999",D3394&lt;=9999,"5000 to 9999",D3394&lt;=14999,"10000 to 14999",D3394&lt;=19999,"15000 to 19999",D3394&lt;=24999,"20000 to 24999",D3394&lt;=29999,"25000 to 29999",D3394&lt;=34999,"30000 to 34999",D3394&lt;=39999,"35000 to 39999",D3394&lt;44999,"40000 to 44999",D3394&lt;=44999,"40000 to 44999",D3394&lt;=49999,"45000 to 49999",D3394&gt;=50000,"50000 or More")</f>
        <v>Less Than 1000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7" t="s">
        <v>8218</v>
      </c>
      <c r="G3395" t="s">
        <v>8223</v>
      </c>
      <c r="H3395" t="s">
        <v>8245</v>
      </c>
      <c r="I3395">
        <v>1415234760</v>
      </c>
      <c r="J3395" s="10">
        <v>1413065230</v>
      </c>
      <c r="K3395" s="11">
        <f t="shared" si="265"/>
        <v>41923.921643518523</v>
      </c>
      <c r="L3395" t="b">
        <v>0</v>
      </c>
      <c r="M3395">
        <v>44</v>
      </c>
      <c r="N3395" t="b">
        <v>1</v>
      </c>
      <c r="O3395" t="s">
        <v>8290</v>
      </c>
      <c r="P3395" t="s">
        <v>8291</v>
      </c>
      <c r="Q3395">
        <f t="shared" si="266"/>
        <v>2014</v>
      </c>
      <c r="R3395">
        <f t="shared" si="267"/>
        <v>1</v>
      </c>
      <c r="S3395">
        <f t="shared" si="268"/>
        <v>0</v>
      </c>
      <c r="T3395">
        <f t="shared" si="269"/>
        <v>0</v>
      </c>
      <c r="U3395" t="str" cm="1">
        <f t="array" ref="U3395">_xlfn.IFS(D3395&lt;1000,"Less Than 1000",D3395&lt;=4999,"1000 to 4999",D3395&lt;=9999,"5000 to 9999",D3395&lt;=14999,"10000 to 14999",D3395&lt;=19999,"15000 to 19999",D3395&lt;=24999,"20000 to 24999",D3395&lt;=29999,"25000 to 29999",D3395&lt;=34999,"30000 to 34999",D3395&lt;=39999,"35000 to 39999",D3395&lt;44999,"40000 to 44999",D3395&lt;=44999,"40000 to 44999",D3395&lt;=49999,"45000 to 49999",D3395&gt;=50000,"50000 or More")</f>
        <v>1000 to 4999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7" t="s">
        <v>8218</v>
      </c>
      <c r="G3396" t="s">
        <v>8224</v>
      </c>
      <c r="H3396" t="s">
        <v>8246</v>
      </c>
      <c r="I3396">
        <v>1406470645</v>
      </c>
      <c r="J3396" s="10">
        <v>1403878645</v>
      </c>
      <c r="K3396" s="11">
        <f t="shared" si="265"/>
        <v>41817.59542824074</v>
      </c>
      <c r="L3396" t="b">
        <v>0</v>
      </c>
      <c r="M3396">
        <v>27</v>
      </c>
      <c r="N3396" t="b">
        <v>1</v>
      </c>
      <c r="O3396" t="s">
        <v>8290</v>
      </c>
      <c r="P3396" t="s">
        <v>8291</v>
      </c>
      <c r="Q3396">
        <f t="shared" si="266"/>
        <v>2014</v>
      </c>
      <c r="R3396">
        <f t="shared" si="267"/>
        <v>1</v>
      </c>
      <c r="S3396">
        <f t="shared" si="268"/>
        <v>0</v>
      </c>
      <c r="T3396">
        <f t="shared" si="269"/>
        <v>0</v>
      </c>
      <c r="U3396" t="str" cm="1">
        <f t="array" ref="U3396">_xlfn.IFS(D3396&lt;1000,"Less Than 1000",D3396&lt;=4999,"1000 to 4999",D3396&lt;=9999,"5000 to 9999",D3396&lt;=14999,"10000 to 14999",D3396&lt;=19999,"15000 to 19999",D3396&lt;=24999,"20000 to 24999",D3396&lt;=29999,"25000 to 29999",D3396&lt;=34999,"30000 to 34999",D3396&lt;=39999,"35000 to 39999",D3396&lt;44999,"40000 to 44999",D3396&lt;=44999,"40000 to 44999",D3396&lt;=49999,"45000 to 49999",D3396&gt;=50000,"50000 or More")</f>
        <v>Less Than 1000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7" t="s">
        <v>8218</v>
      </c>
      <c r="G3397" t="s">
        <v>8224</v>
      </c>
      <c r="H3397" t="s">
        <v>8246</v>
      </c>
      <c r="I3397">
        <v>1433009400</v>
      </c>
      <c r="J3397" s="10">
        <v>1431795944</v>
      </c>
      <c r="K3397" s="11">
        <f t="shared" si="265"/>
        <v>42140.712314814817</v>
      </c>
      <c r="L3397" t="b">
        <v>0</v>
      </c>
      <c r="M3397">
        <v>38</v>
      </c>
      <c r="N3397" t="b">
        <v>1</v>
      </c>
      <c r="O3397" t="s">
        <v>8290</v>
      </c>
      <c r="P3397" t="s">
        <v>8291</v>
      </c>
      <c r="Q3397">
        <f t="shared" si="266"/>
        <v>2015</v>
      </c>
      <c r="R3397">
        <f t="shared" si="267"/>
        <v>1</v>
      </c>
      <c r="S3397">
        <f t="shared" si="268"/>
        <v>0</v>
      </c>
      <c r="T3397">
        <f t="shared" si="269"/>
        <v>0</v>
      </c>
      <c r="U3397" t="str" cm="1">
        <f t="array" ref="U3397">_xlfn.IFS(D3397&lt;1000,"Less Than 1000",D3397&lt;=4999,"1000 to 4999",D3397&lt;=9999,"5000 to 9999",D3397&lt;=14999,"10000 to 14999",D3397&lt;=19999,"15000 to 19999",D3397&lt;=24999,"20000 to 24999",D3397&lt;=29999,"25000 to 29999",D3397&lt;=34999,"30000 to 34999",D3397&lt;=39999,"35000 to 39999",D3397&lt;44999,"40000 to 44999",D3397&lt;=44999,"40000 to 44999",D3397&lt;=49999,"45000 to 49999",D3397&gt;=50000,"50000 or More")</f>
        <v>Less Than 1000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7" t="s">
        <v>8218</v>
      </c>
      <c r="G3398" t="s">
        <v>8223</v>
      </c>
      <c r="H3398" t="s">
        <v>8245</v>
      </c>
      <c r="I3398">
        <v>1401595140</v>
      </c>
      <c r="J3398" s="10">
        <v>1399286589</v>
      </c>
      <c r="K3398" s="11">
        <f t="shared" si="265"/>
        <v>41764.44663194444</v>
      </c>
      <c r="L3398" t="b">
        <v>0</v>
      </c>
      <c r="M3398">
        <v>28</v>
      </c>
      <c r="N3398" t="b">
        <v>1</v>
      </c>
      <c r="O3398" t="s">
        <v>8290</v>
      </c>
      <c r="P3398" t="s">
        <v>8291</v>
      </c>
      <c r="Q3398">
        <f t="shared" si="266"/>
        <v>2014</v>
      </c>
      <c r="R3398">
        <f t="shared" si="267"/>
        <v>1</v>
      </c>
      <c r="S3398">
        <f t="shared" si="268"/>
        <v>0</v>
      </c>
      <c r="T3398">
        <f t="shared" si="269"/>
        <v>0</v>
      </c>
      <c r="U3398" t="str" cm="1">
        <f t="array" ref="U3398">_xlfn.IFS(D3398&lt;1000,"Less Than 1000",D3398&lt;=4999,"1000 to 4999",D3398&lt;=9999,"5000 to 9999",D3398&lt;=14999,"10000 to 14999",D3398&lt;=19999,"15000 to 19999",D3398&lt;=24999,"20000 to 24999",D3398&lt;=29999,"25000 to 29999",D3398&lt;=34999,"30000 to 34999",D3398&lt;=39999,"35000 to 39999",D3398&lt;44999,"40000 to 44999",D3398&lt;=44999,"40000 to 44999",D3398&lt;=49999,"45000 to 49999",D3398&gt;=50000,"50000 or More")</f>
        <v>1000 to 4999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7" t="s">
        <v>8218</v>
      </c>
      <c r="G3399" t="s">
        <v>8224</v>
      </c>
      <c r="H3399" t="s">
        <v>8246</v>
      </c>
      <c r="I3399">
        <v>1455832800</v>
      </c>
      <c r="J3399" s="10">
        <v>1452338929</v>
      </c>
      <c r="K3399" s="11">
        <f t="shared" si="265"/>
        <v>42378.478344907402</v>
      </c>
      <c r="L3399" t="b">
        <v>0</v>
      </c>
      <c r="M3399">
        <v>24</v>
      </c>
      <c r="N3399" t="b">
        <v>1</v>
      </c>
      <c r="O3399" t="s">
        <v>8290</v>
      </c>
      <c r="P3399" t="s">
        <v>8291</v>
      </c>
      <c r="Q3399">
        <f t="shared" si="266"/>
        <v>2016</v>
      </c>
      <c r="R3399">
        <f t="shared" si="267"/>
        <v>1</v>
      </c>
      <c r="S3399">
        <f t="shared" si="268"/>
        <v>0</v>
      </c>
      <c r="T3399">
        <f t="shared" si="269"/>
        <v>0</v>
      </c>
      <c r="U3399" t="str" cm="1">
        <f t="array" ref="U3399">_xlfn.IFS(D3399&lt;1000,"Less Than 1000",D3399&lt;=4999,"1000 to 4999",D3399&lt;=9999,"5000 to 9999",D3399&lt;=14999,"10000 to 14999",D3399&lt;=19999,"15000 to 19999",D3399&lt;=24999,"20000 to 24999",D3399&lt;=29999,"25000 to 29999",D3399&lt;=34999,"30000 to 34999",D3399&lt;=39999,"35000 to 39999",D3399&lt;44999,"40000 to 44999",D3399&lt;=44999,"40000 to 44999",D3399&lt;=49999,"45000 to 49999",D3399&gt;=50000,"50000 or More")</f>
        <v>Less Than 1000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7" t="s">
        <v>8218</v>
      </c>
      <c r="G3400" t="s">
        <v>8223</v>
      </c>
      <c r="H3400" t="s">
        <v>8245</v>
      </c>
      <c r="I3400">
        <v>1416589200</v>
      </c>
      <c r="J3400" s="10">
        <v>1414605776</v>
      </c>
      <c r="K3400" s="11">
        <f t="shared" si="265"/>
        <v>41941.75203703704</v>
      </c>
      <c r="L3400" t="b">
        <v>0</v>
      </c>
      <c r="M3400">
        <v>65</v>
      </c>
      <c r="N3400" t="b">
        <v>1</v>
      </c>
      <c r="O3400" t="s">
        <v>8290</v>
      </c>
      <c r="P3400" t="s">
        <v>8291</v>
      </c>
      <c r="Q3400">
        <f t="shared" si="266"/>
        <v>2014</v>
      </c>
      <c r="R3400">
        <f t="shared" si="267"/>
        <v>1</v>
      </c>
      <c r="S3400">
        <f t="shared" si="268"/>
        <v>0</v>
      </c>
      <c r="T3400">
        <f t="shared" si="269"/>
        <v>0</v>
      </c>
      <c r="U3400" t="str" cm="1">
        <f t="array" ref="U3400">_xlfn.IFS(D3400&lt;1000,"Less Than 1000",D3400&lt;=4999,"1000 to 4999",D3400&lt;=9999,"5000 to 9999",D3400&lt;=14999,"10000 to 14999",D3400&lt;=19999,"15000 to 19999",D3400&lt;=24999,"20000 to 24999",D3400&lt;=29999,"25000 to 29999",D3400&lt;=34999,"30000 to 34999",D3400&lt;=39999,"35000 to 39999",D3400&lt;44999,"40000 to 44999",D3400&lt;=44999,"40000 to 44999",D3400&lt;=49999,"45000 to 49999",D3400&gt;=50000,"50000 or More")</f>
        <v>1000 to 4999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7" t="s">
        <v>8218</v>
      </c>
      <c r="G3401" t="s">
        <v>8224</v>
      </c>
      <c r="H3401" t="s">
        <v>8246</v>
      </c>
      <c r="I3401">
        <v>1424556325</v>
      </c>
      <c r="J3401" s="10">
        <v>1421964325</v>
      </c>
      <c r="K3401" s="11">
        <f t="shared" si="265"/>
        <v>42026.920428240745</v>
      </c>
      <c r="L3401" t="b">
        <v>0</v>
      </c>
      <c r="M3401">
        <v>46</v>
      </c>
      <c r="N3401" t="b">
        <v>1</v>
      </c>
      <c r="O3401" t="s">
        <v>8290</v>
      </c>
      <c r="P3401" t="s">
        <v>8291</v>
      </c>
      <c r="Q3401">
        <f t="shared" si="266"/>
        <v>2015</v>
      </c>
      <c r="R3401">
        <f t="shared" si="267"/>
        <v>1</v>
      </c>
      <c r="S3401">
        <f t="shared" si="268"/>
        <v>0</v>
      </c>
      <c r="T3401">
        <f t="shared" si="269"/>
        <v>0</v>
      </c>
      <c r="U3401" t="str" cm="1">
        <f t="array" ref="U3401">_xlfn.IFS(D3401&lt;1000,"Less Than 1000",D3401&lt;=4999,"1000 to 4999",D3401&lt;=9999,"5000 to 9999",D3401&lt;=14999,"10000 to 14999",D3401&lt;=19999,"15000 to 19999",D3401&lt;=24999,"20000 to 24999",D3401&lt;=29999,"25000 to 29999",D3401&lt;=34999,"30000 to 34999",D3401&lt;=39999,"35000 to 39999",D3401&lt;44999,"40000 to 44999",D3401&lt;=44999,"40000 to 44999",D3401&lt;=49999,"45000 to 49999",D3401&gt;=50000,"50000 or More")</f>
        <v>1000 to 4999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7" t="s">
        <v>8218</v>
      </c>
      <c r="G3402" t="s">
        <v>8223</v>
      </c>
      <c r="H3402" t="s">
        <v>8245</v>
      </c>
      <c r="I3402">
        <v>1409266414</v>
      </c>
      <c r="J3402" s="10">
        <v>1405378414</v>
      </c>
      <c r="K3402" s="11">
        <f t="shared" si="265"/>
        <v>41834.953865740739</v>
      </c>
      <c r="L3402" t="b">
        <v>0</v>
      </c>
      <c r="M3402">
        <v>85</v>
      </c>
      <c r="N3402" t="b">
        <v>1</v>
      </c>
      <c r="O3402" t="s">
        <v>8290</v>
      </c>
      <c r="P3402" t="s">
        <v>8291</v>
      </c>
      <c r="Q3402">
        <f t="shared" si="266"/>
        <v>2014</v>
      </c>
      <c r="R3402">
        <f t="shared" si="267"/>
        <v>1</v>
      </c>
      <c r="S3402">
        <f t="shared" si="268"/>
        <v>0</v>
      </c>
      <c r="T3402">
        <f t="shared" si="269"/>
        <v>0</v>
      </c>
      <c r="U3402" t="str" cm="1">
        <f t="array" ref="U3402">_xlfn.IFS(D3402&lt;1000,"Less Than 1000",D3402&lt;=4999,"1000 to 4999",D3402&lt;=9999,"5000 to 9999",D3402&lt;=14999,"10000 to 14999",D3402&lt;=19999,"15000 to 19999",D3402&lt;=24999,"20000 to 24999",D3402&lt;=29999,"25000 to 29999",D3402&lt;=34999,"30000 to 34999",D3402&lt;=39999,"35000 to 39999",D3402&lt;44999,"40000 to 44999",D3402&lt;=44999,"40000 to 44999",D3402&lt;=49999,"45000 to 49999",D3402&gt;=50000,"50000 or More")</f>
        <v>10000 to 14999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7" t="s">
        <v>8218</v>
      </c>
      <c r="G3403" t="s">
        <v>8224</v>
      </c>
      <c r="H3403" t="s">
        <v>8246</v>
      </c>
      <c r="I3403">
        <v>1438968146</v>
      </c>
      <c r="J3403" s="10">
        <v>1436376146</v>
      </c>
      <c r="K3403" s="11">
        <f t="shared" si="265"/>
        <v>42193.723912037036</v>
      </c>
      <c r="L3403" t="b">
        <v>0</v>
      </c>
      <c r="M3403">
        <v>66</v>
      </c>
      <c r="N3403" t="b">
        <v>1</v>
      </c>
      <c r="O3403" t="s">
        <v>8290</v>
      </c>
      <c r="P3403" t="s">
        <v>8291</v>
      </c>
      <c r="Q3403">
        <f t="shared" si="266"/>
        <v>2015</v>
      </c>
      <c r="R3403">
        <f t="shared" si="267"/>
        <v>1</v>
      </c>
      <c r="S3403">
        <f t="shared" si="268"/>
        <v>0</v>
      </c>
      <c r="T3403">
        <f t="shared" si="269"/>
        <v>0</v>
      </c>
      <c r="U3403" t="str" cm="1">
        <f t="array" ref="U3403">_xlfn.IFS(D3403&lt;1000,"Less Than 1000",D3403&lt;=4999,"1000 to 4999",D3403&lt;=9999,"5000 to 9999",D3403&lt;=14999,"10000 to 14999",D3403&lt;=19999,"15000 to 19999",D3403&lt;=24999,"20000 to 24999",D3403&lt;=29999,"25000 to 29999",D3403&lt;=34999,"30000 to 34999",D3403&lt;=39999,"35000 to 39999",D3403&lt;44999,"40000 to 44999",D3403&lt;=44999,"40000 to 44999",D3403&lt;=49999,"45000 to 49999",D3403&gt;=50000,"50000 or More")</f>
        <v>1000 to 4999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7" t="s">
        <v>8218</v>
      </c>
      <c r="G3404" t="s">
        <v>8223</v>
      </c>
      <c r="H3404" t="s">
        <v>8245</v>
      </c>
      <c r="I3404">
        <v>1447295460</v>
      </c>
      <c r="J3404" s="10">
        <v>1444747843</v>
      </c>
      <c r="K3404" s="11">
        <f t="shared" si="265"/>
        <v>42290.61855324074</v>
      </c>
      <c r="L3404" t="b">
        <v>0</v>
      </c>
      <c r="M3404">
        <v>165</v>
      </c>
      <c r="N3404" t="b">
        <v>1</v>
      </c>
      <c r="O3404" t="s">
        <v>8290</v>
      </c>
      <c r="P3404" t="s">
        <v>8291</v>
      </c>
      <c r="Q3404">
        <f t="shared" si="266"/>
        <v>2015</v>
      </c>
      <c r="R3404">
        <f t="shared" si="267"/>
        <v>1</v>
      </c>
      <c r="S3404">
        <f t="shared" si="268"/>
        <v>0</v>
      </c>
      <c r="T3404">
        <f t="shared" si="269"/>
        <v>0</v>
      </c>
      <c r="U3404" t="str" cm="1">
        <f t="array" ref="U3404">_xlfn.IFS(D3404&lt;1000,"Less Than 1000",D3404&lt;=4999,"1000 to 4999",D3404&lt;=9999,"5000 to 9999",D3404&lt;=14999,"10000 to 14999",D3404&lt;=19999,"15000 to 19999",D3404&lt;=24999,"20000 to 24999",D3404&lt;=29999,"25000 to 29999",D3404&lt;=34999,"30000 to 34999",D3404&lt;=39999,"35000 to 39999",D3404&lt;44999,"40000 to 44999",D3404&lt;=44999,"40000 to 44999",D3404&lt;=49999,"45000 to 49999",D3404&gt;=50000,"50000 or More")</f>
        <v>15000 to 19999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7" t="s">
        <v>8218</v>
      </c>
      <c r="G3405" t="s">
        <v>8224</v>
      </c>
      <c r="H3405" t="s">
        <v>8246</v>
      </c>
      <c r="I3405">
        <v>1435230324</v>
      </c>
      <c r="J3405" s="10">
        <v>1432638324</v>
      </c>
      <c r="K3405" s="11">
        <f t="shared" si="265"/>
        <v>42150.462083333332</v>
      </c>
      <c r="L3405" t="b">
        <v>0</v>
      </c>
      <c r="M3405">
        <v>17</v>
      </c>
      <c r="N3405" t="b">
        <v>1</v>
      </c>
      <c r="O3405" t="s">
        <v>8290</v>
      </c>
      <c r="P3405" t="s">
        <v>8291</v>
      </c>
      <c r="Q3405">
        <f t="shared" si="266"/>
        <v>2015</v>
      </c>
      <c r="R3405">
        <f t="shared" si="267"/>
        <v>1</v>
      </c>
      <c r="S3405">
        <f t="shared" si="268"/>
        <v>0</v>
      </c>
      <c r="T3405">
        <f t="shared" si="269"/>
        <v>0</v>
      </c>
      <c r="U3405" t="str" cm="1">
        <f t="array" ref="U3405">_xlfn.IFS(D3405&lt;1000,"Less Than 1000",D3405&lt;=4999,"1000 to 4999",D3405&lt;=9999,"5000 to 9999",D3405&lt;=14999,"10000 to 14999",D3405&lt;=19999,"15000 to 19999",D3405&lt;=24999,"20000 to 24999",D3405&lt;=29999,"25000 to 29999",D3405&lt;=34999,"30000 to 34999",D3405&lt;=39999,"35000 to 39999",D3405&lt;44999,"40000 to 44999",D3405&lt;=44999,"40000 to 44999",D3405&lt;=49999,"45000 to 49999",D3405&gt;=50000,"50000 or More")</f>
        <v>1000 to 4999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7" t="s">
        <v>8218</v>
      </c>
      <c r="G3406" t="s">
        <v>8223</v>
      </c>
      <c r="H3406" t="s">
        <v>8245</v>
      </c>
      <c r="I3406">
        <v>1434542702</v>
      </c>
      <c r="J3406" s="10">
        <v>1432814702</v>
      </c>
      <c r="K3406" s="11">
        <f t="shared" si="265"/>
        <v>42152.503495370373</v>
      </c>
      <c r="L3406" t="b">
        <v>0</v>
      </c>
      <c r="M3406">
        <v>3</v>
      </c>
      <c r="N3406" t="b">
        <v>1</v>
      </c>
      <c r="O3406" t="s">
        <v>8290</v>
      </c>
      <c r="P3406" t="s">
        <v>8291</v>
      </c>
      <c r="Q3406">
        <f t="shared" si="266"/>
        <v>2015</v>
      </c>
      <c r="R3406">
        <f t="shared" si="267"/>
        <v>1</v>
      </c>
      <c r="S3406">
        <f t="shared" si="268"/>
        <v>0</v>
      </c>
      <c r="T3406">
        <f t="shared" si="269"/>
        <v>0</v>
      </c>
      <c r="U3406" t="str" cm="1">
        <f t="array" ref="U3406">_xlfn.IFS(D3406&lt;1000,"Less Than 1000",D3406&lt;=4999,"1000 to 4999",D3406&lt;=9999,"5000 to 9999",D3406&lt;=14999,"10000 to 14999",D3406&lt;=19999,"15000 to 19999",D3406&lt;=24999,"20000 to 24999",D3406&lt;=29999,"25000 to 29999",D3406&lt;=34999,"30000 to 34999",D3406&lt;=39999,"35000 to 39999",D3406&lt;44999,"40000 to 44999",D3406&lt;=44999,"40000 to 44999",D3406&lt;=49999,"45000 to 49999",D3406&gt;=50000,"50000 or More")</f>
        <v>Less Than 1000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7" t="s">
        <v>8218</v>
      </c>
      <c r="G3407" t="s">
        <v>8224</v>
      </c>
      <c r="H3407" t="s">
        <v>8246</v>
      </c>
      <c r="I3407">
        <v>1456876740</v>
      </c>
      <c r="J3407" s="10">
        <v>1455063886</v>
      </c>
      <c r="K3407" s="11">
        <f t="shared" si="265"/>
        <v>42410.017199074078</v>
      </c>
      <c r="L3407" t="b">
        <v>0</v>
      </c>
      <c r="M3407">
        <v>17</v>
      </c>
      <c r="N3407" t="b">
        <v>1</v>
      </c>
      <c r="O3407" t="s">
        <v>8290</v>
      </c>
      <c r="P3407" t="s">
        <v>8291</v>
      </c>
      <c r="Q3407">
        <f t="shared" si="266"/>
        <v>2016</v>
      </c>
      <c r="R3407">
        <f t="shared" si="267"/>
        <v>1</v>
      </c>
      <c r="S3407">
        <f t="shared" si="268"/>
        <v>0</v>
      </c>
      <c r="T3407">
        <f t="shared" si="269"/>
        <v>0</v>
      </c>
      <c r="U3407" t="str" cm="1">
        <f t="array" ref="U3407">_xlfn.IFS(D3407&lt;1000,"Less Than 1000",D3407&lt;=4999,"1000 to 4999",D3407&lt;=9999,"5000 to 9999",D3407&lt;=14999,"10000 to 14999",D3407&lt;=19999,"15000 to 19999",D3407&lt;=24999,"20000 to 24999",D3407&lt;=29999,"25000 to 29999",D3407&lt;=34999,"30000 to 34999",D3407&lt;=39999,"35000 to 39999",D3407&lt;44999,"40000 to 44999",D3407&lt;=44999,"40000 to 44999",D3407&lt;=49999,"45000 to 49999",D3407&gt;=50000,"50000 or More")</f>
        <v>Less Than 1000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7" t="s">
        <v>8218</v>
      </c>
      <c r="G3408" t="s">
        <v>8223</v>
      </c>
      <c r="H3408" t="s">
        <v>8245</v>
      </c>
      <c r="I3408">
        <v>1405511376</v>
      </c>
      <c r="J3408" s="10">
        <v>1401623376</v>
      </c>
      <c r="K3408" s="11">
        <f t="shared" si="265"/>
        <v>41791.492777777778</v>
      </c>
      <c r="L3408" t="b">
        <v>0</v>
      </c>
      <c r="M3408">
        <v>91</v>
      </c>
      <c r="N3408" t="b">
        <v>1</v>
      </c>
      <c r="O3408" t="s">
        <v>8290</v>
      </c>
      <c r="P3408" t="s">
        <v>8291</v>
      </c>
      <c r="Q3408">
        <f t="shared" si="266"/>
        <v>2014</v>
      </c>
      <c r="R3408">
        <f t="shared" si="267"/>
        <v>1</v>
      </c>
      <c r="S3408">
        <f t="shared" si="268"/>
        <v>0</v>
      </c>
      <c r="T3408">
        <f t="shared" si="269"/>
        <v>0</v>
      </c>
      <c r="U3408" t="str" cm="1">
        <f t="array" ref="U3408">_xlfn.IFS(D3408&lt;1000,"Less Than 1000",D3408&lt;=4999,"1000 to 4999",D3408&lt;=9999,"5000 to 9999",D3408&lt;=14999,"10000 to 14999",D3408&lt;=19999,"15000 to 19999",D3408&lt;=24999,"20000 to 24999",D3408&lt;=29999,"25000 to 29999",D3408&lt;=34999,"30000 to 34999",D3408&lt;=39999,"35000 to 39999",D3408&lt;44999,"40000 to 44999",D3408&lt;=44999,"40000 to 44999",D3408&lt;=49999,"45000 to 49999",D3408&gt;=50000,"50000 or More")</f>
        <v>10000 to 14999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7" t="s">
        <v>8218</v>
      </c>
      <c r="G3409" t="s">
        <v>8224</v>
      </c>
      <c r="H3409" t="s">
        <v>8246</v>
      </c>
      <c r="I3409">
        <v>1404641289</v>
      </c>
      <c r="J3409" s="10">
        <v>1402049289</v>
      </c>
      <c r="K3409" s="11">
        <f t="shared" si="265"/>
        <v>41796.422326388885</v>
      </c>
      <c r="L3409" t="b">
        <v>0</v>
      </c>
      <c r="M3409">
        <v>67</v>
      </c>
      <c r="N3409" t="b">
        <v>1</v>
      </c>
      <c r="O3409" t="s">
        <v>8290</v>
      </c>
      <c r="P3409" t="s">
        <v>8291</v>
      </c>
      <c r="Q3409">
        <f t="shared" si="266"/>
        <v>2014</v>
      </c>
      <c r="R3409">
        <f t="shared" si="267"/>
        <v>1</v>
      </c>
      <c r="S3409">
        <f t="shared" si="268"/>
        <v>0</v>
      </c>
      <c r="T3409">
        <f t="shared" si="269"/>
        <v>0</v>
      </c>
      <c r="U3409" t="str" cm="1">
        <f t="array" ref="U3409">_xlfn.IFS(D3409&lt;1000,"Less Than 1000",D3409&lt;=4999,"1000 to 4999",D3409&lt;=9999,"5000 to 9999",D3409&lt;=14999,"10000 to 14999",D3409&lt;=19999,"15000 to 19999",D3409&lt;=24999,"20000 to 24999",D3409&lt;=29999,"25000 to 29999",D3409&lt;=34999,"30000 to 34999",D3409&lt;=39999,"35000 to 39999",D3409&lt;44999,"40000 to 44999",D3409&lt;=44999,"40000 to 44999",D3409&lt;=49999,"45000 to 49999",D3409&gt;=50000,"50000 or More")</f>
        <v>1000 to 4999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7" t="s">
        <v>8218</v>
      </c>
      <c r="G3410" t="s">
        <v>8223</v>
      </c>
      <c r="H3410" t="s">
        <v>8245</v>
      </c>
      <c r="I3410">
        <v>1405727304</v>
      </c>
      <c r="J3410" s="10">
        <v>1403135304</v>
      </c>
      <c r="K3410" s="11">
        <f t="shared" si="265"/>
        <v>41808.991944444446</v>
      </c>
      <c r="L3410" t="b">
        <v>0</v>
      </c>
      <c r="M3410">
        <v>18</v>
      </c>
      <c r="N3410" t="b">
        <v>1</v>
      </c>
      <c r="O3410" t="s">
        <v>8290</v>
      </c>
      <c r="P3410" t="s">
        <v>8291</v>
      </c>
      <c r="Q3410">
        <f t="shared" si="266"/>
        <v>2014</v>
      </c>
      <c r="R3410">
        <f t="shared" si="267"/>
        <v>1</v>
      </c>
      <c r="S3410">
        <f t="shared" si="268"/>
        <v>0</v>
      </c>
      <c r="T3410">
        <f t="shared" si="269"/>
        <v>0</v>
      </c>
      <c r="U3410" t="str" cm="1">
        <f t="array" ref="U3410">_xlfn.IFS(D3410&lt;1000,"Less Than 1000",D3410&lt;=4999,"1000 to 4999",D3410&lt;=9999,"5000 to 9999",D3410&lt;=14999,"10000 to 14999",D3410&lt;=19999,"15000 to 19999",D3410&lt;=24999,"20000 to 24999",D3410&lt;=29999,"25000 to 29999",D3410&lt;=34999,"30000 to 34999",D3410&lt;=39999,"35000 to 39999",D3410&lt;44999,"40000 to 44999",D3410&lt;=44999,"40000 to 44999",D3410&lt;=49999,"45000 to 49999",D3410&gt;=50000,"50000 or More")</f>
        <v>Less Than 1000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7" t="s">
        <v>8218</v>
      </c>
      <c r="G3411" t="s">
        <v>8224</v>
      </c>
      <c r="H3411" t="s">
        <v>8246</v>
      </c>
      <c r="I3411">
        <v>1469998680</v>
      </c>
      <c r="J3411" s="10">
        <v>1466710358</v>
      </c>
      <c r="K3411" s="11">
        <f t="shared" si="265"/>
        <v>42544.814328703709</v>
      </c>
      <c r="L3411" t="b">
        <v>0</v>
      </c>
      <c r="M3411">
        <v>21</v>
      </c>
      <c r="N3411" t="b">
        <v>1</v>
      </c>
      <c r="O3411" t="s">
        <v>8290</v>
      </c>
      <c r="P3411" t="s">
        <v>8291</v>
      </c>
      <c r="Q3411">
        <f t="shared" si="266"/>
        <v>2016</v>
      </c>
      <c r="R3411">
        <f t="shared" si="267"/>
        <v>1</v>
      </c>
      <c r="S3411">
        <f t="shared" si="268"/>
        <v>0</v>
      </c>
      <c r="T3411">
        <f t="shared" si="269"/>
        <v>0</v>
      </c>
      <c r="U3411" t="str" cm="1">
        <f t="array" ref="U3411">_xlfn.IFS(D3411&lt;1000,"Less Than 1000",D3411&lt;=4999,"1000 to 4999",D3411&lt;=9999,"5000 to 9999",D3411&lt;=14999,"10000 to 14999",D3411&lt;=19999,"15000 to 19999",D3411&lt;=24999,"20000 to 24999",D3411&lt;=29999,"25000 to 29999",D3411&lt;=34999,"30000 to 34999",D3411&lt;=39999,"35000 to 39999",D3411&lt;44999,"40000 to 44999",D3411&lt;=44999,"40000 to 44999",D3411&lt;=49999,"45000 to 49999",D3411&gt;=50000,"50000 or More")</f>
        <v>Less Than 1000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7" t="s">
        <v>8218</v>
      </c>
      <c r="G3412" t="s">
        <v>8223</v>
      </c>
      <c r="H3412" t="s">
        <v>8245</v>
      </c>
      <c r="I3412">
        <v>1465196400</v>
      </c>
      <c r="J3412" s="10">
        <v>1462841990</v>
      </c>
      <c r="K3412" s="11">
        <f t="shared" si="265"/>
        <v>42500.041550925926</v>
      </c>
      <c r="L3412" t="b">
        <v>0</v>
      </c>
      <c r="M3412">
        <v>40</v>
      </c>
      <c r="N3412" t="b">
        <v>1</v>
      </c>
      <c r="O3412" t="s">
        <v>8290</v>
      </c>
      <c r="P3412" t="s">
        <v>8291</v>
      </c>
      <c r="Q3412">
        <f t="shared" si="266"/>
        <v>2016</v>
      </c>
      <c r="R3412">
        <f t="shared" si="267"/>
        <v>1</v>
      </c>
      <c r="S3412">
        <f t="shared" si="268"/>
        <v>0</v>
      </c>
      <c r="T3412">
        <f t="shared" si="269"/>
        <v>0</v>
      </c>
      <c r="U3412" t="str" cm="1">
        <f t="array" ref="U3412">_xlfn.IFS(D3412&lt;1000,"Less Than 1000",D3412&lt;=4999,"1000 to 4999",D3412&lt;=9999,"5000 to 9999",D3412&lt;=14999,"10000 to 14999",D3412&lt;=19999,"15000 to 19999",D3412&lt;=24999,"20000 to 24999",D3412&lt;=29999,"25000 to 29999",D3412&lt;=34999,"30000 to 34999",D3412&lt;=39999,"35000 to 39999",D3412&lt;44999,"40000 to 44999",D3412&lt;=44999,"40000 to 44999",D3412&lt;=49999,"45000 to 49999",D3412&gt;=50000,"50000 or More")</f>
        <v>1000 to 4999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7" t="s">
        <v>8218</v>
      </c>
      <c r="G3413" t="s">
        <v>8223</v>
      </c>
      <c r="H3413" t="s">
        <v>8245</v>
      </c>
      <c r="I3413">
        <v>1444264372</v>
      </c>
      <c r="J3413" s="10">
        <v>1442536372</v>
      </c>
      <c r="K3413" s="11">
        <f t="shared" si="265"/>
        <v>42265.022824074069</v>
      </c>
      <c r="L3413" t="b">
        <v>0</v>
      </c>
      <c r="M3413">
        <v>78</v>
      </c>
      <c r="N3413" t="b">
        <v>1</v>
      </c>
      <c r="O3413" t="s">
        <v>8290</v>
      </c>
      <c r="P3413" t="s">
        <v>8291</v>
      </c>
      <c r="Q3413">
        <f t="shared" si="266"/>
        <v>2015</v>
      </c>
      <c r="R3413">
        <f t="shared" si="267"/>
        <v>1</v>
      </c>
      <c r="S3413">
        <f t="shared" si="268"/>
        <v>0</v>
      </c>
      <c r="T3413">
        <f t="shared" si="269"/>
        <v>0</v>
      </c>
      <c r="U3413" t="str" cm="1">
        <f t="array" ref="U3413">_xlfn.IFS(D3413&lt;1000,"Less Than 1000",D3413&lt;=4999,"1000 to 4999",D3413&lt;=9999,"5000 to 9999",D3413&lt;=14999,"10000 to 14999",D3413&lt;=19999,"15000 to 19999",D3413&lt;=24999,"20000 to 24999",D3413&lt;=29999,"25000 to 29999",D3413&lt;=34999,"30000 to 34999",D3413&lt;=39999,"35000 to 39999",D3413&lt;44999,"40000 to 44999",D3413&lt;=44999,"40000 to 44999",D3413&lt;=49999,"45000 to 49999",D3413&gt;=50000,"50000 or More")</f>
        <v>15000 to 19999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7" t="s">
        <v>8218</v>
      </c>
      <c r="G3414" t="s">
        <v>8224</v>
      </c>
      <c r="H3414" t="s">
        <v>8246</v>
      </c>
      <c r="I3414">
        <v>1411858862</v>
      </c>
      <c r="J3414" s="10">
        <v>1409266862</v>
      </c>
      <c r="K3414" s="11">
        <f t="shared" si="265"/>
        <v>41879.959050925929</v>
      </c>
      <c r="L3414" t="b">
        <v>0</v>
      </c>
      <c r="M3414">
        <v>26</v>
      </c>
      <c r="N3414" t="b">
        <v>1</v>
      </c>
      <c r="O3414" t="s">
        <v>8290</v>
      </c>
      <c r="P3414" t="s">
        <v>8291</v>
      </c>
      <c r="Q3414">
        <f t="shared" si="266"/>
        <v>2014</v>
      </c>
      <c r="R3414">
        <f t="shared" si="267"/>
        <v>1</v>
      </c>
      <c r="S3414">
        <f t="shared" si="268"/>
        <v>0</v>
      </c>
      <c r="T3414">
        <f t="shared" si="269"/>
        <v>0</v>
      </c>
      <c r="U3414" t="str" cm="1">
        <f t="array" ref="U3414">_xlfn.IFS(D3414&lt;1000,"Less Than 1000",D3414&lt;=4999,"1000 to 4999",D3414&lt;=9999,"5000 to 9999",D3414&lt;=14999,"10000 to 14999",D3414&lt;=19999,"15000 to 19999",D3414&lt;=24999,"20000 to 24999",D3414&lt;=29999,"25000 to 29999",D3414&lt;=34999,"30000 to 34999",D3414&lt;=39999,"35000 to 39999",D3414&lt;44999,"40000 to 44999",D3414&lt;=44999,"40000 to 44999",D3414&lt;=49999,"45000 to 49999",D3414&gt;=50000,"50000 or More")</f>
        <v>1000 to 4999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7" t="s">
        <v>8218</v>
      </c>
      <c r="G3415" t="s">
        <v>8223</v>
      </c>
      <c r="H3415" t="s">
        <v>8245</v>
      </c>
      <c r="I3415">
        <v>1425099540</v>
      </c>
      <c r="J3415" s="10">
        <v>1424280938</v>
      </c>
      <c r="K3415" s="11">
        <f t="shared" si="265"/>
        <v>42053.733078703706</v>
      </c>
      <c r="L3415" t="b">
        <v>0</v>
      </c>
      <c r="M3415">
        <v>14</v>
      </c>
      <c r="N3415" t="b">
        <v>1</v>
      </c>
      <c r="O3415" t="s">
        <v>8290</v>
      </c>
      <c r="P3415" t="s">
        <v>8291</v>
      </c>
      <c r="Q3415">
        <f t="shared" si="266"/>
        <v>2015</v>
      </c>
      <c r="R3415">
        <f t="shared" si="267"/>
        <v>1</v>
      </c>
      <c r="S3415">
        <f t="shared" si="268"/>
        <v>0</v>
      </c>
      <c r="T3415">
        <f t="shared" si="269"/>
        <v>0</v>
      </c>
      <c r="U3415" t="str" cm="1">
        <f t="array" ref="U3415">_xlfn.IFS(D3415&lt;1000,"Less Than 1000",D3415&lt;=4999,"1000 to 4999",D3415&lt;=9999,"5000 to 9999",D3415&lt;=14999,"10000 to 14999",D3415&lt;=19999,"15000 to 19999",D3415&lt;=24999,"20000 to 24999",D3415&lt;=29999,"25000 to 29999",D3415&lt;=34999,"30000 to 34999",D3415&lt;=39999,"35000 to 39999",D3415&lt;44999,"40000 to 44999",D3415&lt;=44999,"40000 to 44999",D3415&lt;=49999,"45000 to 49999",D3415&gt;=50000,"50000 or More")</f>
        <v>Less Than 1000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7" t="s">
        <v>8218</v>
      </c>
      <c r="G3416" t="s">
        <v>8223</v>
      </c>
      <c r="H3416" t="s">
        <v>8245</v>
      </c>
      <c r="I3416">
        <v>1480579140</v>
      </c>
      <c r="J3416" s="10">
        <v>1478030325</v>
      </c>
      <c r="K3416" s="11">
        <f t="shared" si="265"/>
        <v>42675.832465277781</v>
      </c>
      <c r="L3416" t="b">
        <v>0</v>
      </c>
      <c r="M3416">
        <v>44</v>
      </c>
      <c r="N3416" t="b">
        <v>1</v>
      </c>
      <c r="O3416" t="s">
        <v>8290</v>
      </c>
      <c r="P3416" t="s">
        <v>8291</v>
      </c>
      <c r="Q3416">
        <f t="shared" si="266"/>
        <v>2016</v>
      </c>
      <c r="R3416">
        <f t="shared" si="267"/>
        <v>1</v>
      </c>
      <c r="S3416">
        <f t="shared" si="268"/>
        <v>0</v>
      </c>
      <c r="T3416">
        <f t="shared" si="269"/>
        <v>0</v>
      </c>
      <c r="U3416" t="str" cm="1">
        <f t="array" ref="U3416">_xlfn.IFS(D3416&lt;1000,"Less Than 1000",D3416&lt;=4999,"1000 to 4999",D3416&lt;=9999,"5000 to 9999",D3416&lt;=14999,"10000 to 14999",D3416&lt;=19999,"15000 to 19999",D3416&lt;=24999,"20000 to 24999",D3416&lt;=29999,"25000 to 29999",D3416&lt;=34999,"30000 to 34999",D3416&lt;=39999,"35000 to 39999",D3416&lt;44999,"40000 to 44999",D3416&lt;=44999,"40000 to 44999",D3416&lt;=49999,"45000 to 49999",D3416&gt;=50000,"50000 or More")</f>
        <v>1000 to 4999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7" t="s">
        <v>8218</v>
      </c>
      <c r="G3417" t="s">
        <v>8223</v>
      </c>
      <c r="H3417" t="s">
        <v>8245</v>
      </c>
      <c r="I3417">
        <v>1460935800</v>
      </c>
      <c r="J3417" s="10">
        <v>1459999656</v>
      </c>
      <c r="K3417" s="11">
        <f t="shared" si="265"/>
        <v>42467.144166666665</v>
      </c>
      <c r="L3417" t="b">
        <v>0</v>
      </c>
      <c r="M3417">
        <v>9</v>
      </c>
      <c r="N3417" t="b">
        <v>1</v>
      </c>
      <c r="O3417" t="s">
        <v>8290</v>
      </c>
      <c r="P3417" t="s">
        <v>8291</v>
      </c>
      <c r="Q3417">
        <f t="shared" si="266"/>
        <v>2016</v>
      </c>
      <c r="R3417">
        <f t="shared" si="267"/>
        <v>1</v>
      </c>
      <c r="S3417">
        <f t="shared" si="268"/>
        <v>0</v>
      </c>
      <c r="T3417">
        <f t="shared" si="269"/>
        <v>0</v>
      </c>
      <c r="U3417" t="str" cm="1">
        <f t="array" ref="U3417">_xlfn.IFS(D3417&lt;1000,"Less Than 1000",D3417&lt;=4999,"1000 to 4999",D3417&lt;=9999,"5000 to 9999",D3417&lt;=14999,"10000 to 14999",D3417&lt;=19999,"15000 to 19999",D3417&lt;=24999,"20000 to 24999",D3417&lt;=29999,"25000 to 29999",D3417&lt;=34999,"30000 to 34999",D3417&lt;=39999,"35000 to 39999",D3417&lt;44999,"40000 to 44999",D3417&lt;=44999,"40000 to 44999",D3417&lt;=49999,"45000 to 49999",D3417&gt;=50000,"50000 or More")</f>
        <v>Less Than 1000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7" t="s">
        <v>8218</v>
      </c>
      <c r="G3418" t="s">
        <v>8224</v>
      </c>
      <c r="H3418" t="s">
        <v>8246</v>
      </c>
      <c r="I3418">
        <v>1429813800</v>
      </c>
      <c r="J3418" s="10">
        <v>1427363645</v>
      </c>
      <c r="K3418" s="11">
        <f t="shared" si="265"/>
        <v>42089.412557870368</v>
      </c>
      <c r="L3418" t="b">
        <v>0</v>
      </c>
      <c r="M3418">
        <v>30</v>
      </c>
      <c r="N3418" t="b">
        <v>1</v>
      </c>
      <c r="O3418" t="s">
        <v>8290</v>
      </c>
      <c r="P3418" t="s">
        <v>8291</v>
      </c>
      <c r="Q3418">
        <f t="shared" si="266"/>
        <v>2015</v>
      </c>
      <c r="R3418">
        <f t="shared" si="267"/>
        <v>1</v>
      </c>
      <c r="S3418">
        <f t="shared" si="268"/>
        <v>0</v>
      </c>
      <c r="T3418">
        <f t="shared" si="269"/>
        <v>0</v>
      </c>
      <c r="U3418" t="str" cm="1">
        <f t="array" ref="U3418">_xlfn.IFS(D3418&lt;1000,"Less Than 1000",D3418&lt;=4999,"1000 to 4999",D3418&lt;=9999,"5000 to 9999",D3418&lt;=14999,"10000 to 14999",D3418&lt;=19999,"15000 to 19999",D3418&lt;=24999,"20000 to 24999",D3418&lt;=29999,"25000 to 29999",D3418&lt;=34999,"30000 to 34999",D3418&lt;=39999,"35000 to 39999",D3418&lt;44999,"40000 to 44999",D3418&lt;=44999,"40000 to 44999",D3418&lt;=49999,"45000 to 49999",D3418&gt;=50000,"50000 or More")</f>
        <v>1000 to 4999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7" t="s">
        <v>8218</v>
      </c>
      <c r="G3419" t="s">
        <v>8223</v>
      </c>
      <c r="H3419" t="s">
        <v>8245</v>
      </c>
      <c r="I3419">
        <v>1414284180</v>
      </c>
      <c r="J3419" s="10">
        <v>1410558948</v>
      </c>
      <c r="K3419" s="11">
        <f t="shared" si="265"/>
        <v>41894.91375</v>
      </c>
      <c r="L3419" t="b">
        <v>0</v>
      </c>
      <c r="M3419">
        <v>45</v>
      </c>
      <c r="N3419" t="b">
        <v>1</v>
      </c>
      <c r="O3419" t="s">
        <v>8290</v>
      </c>
      <c r="P3419" t="s">
        <v>8291</v>
      </c>
      <c r="Q3419">
        <f t="shared" si="266"/>
        <v>2014</v>
      </c>
      <c r="R3419">
        <f t="shared" si="267"/>
        <v>1</v>
      </c>
      <c r="S3419">
        <f t="shared" si="268"/>
        <v>0</v>
      </c>
      <c r="T3419">
        <f t="shared" si="269"/>
        <v>0</v>
      </c>
      <c r="U3419" t="str" cm="1">
        <f t="array" ref="U3419">_xlfn.IFS(D3419&lt;1000,"Less Than 1000",D3419&lt;=4999,"1000 to 4999",D3419&lt;=9999,"5000 to 9999",D3419&lt;=14999,"10000 to 14999",D3419&lt;=19999,"15000 to 19999",D3419&lt;=24999,"20000 to 24999",D3419&lt;=29999,"25000 to 29999",D3419&lt;=34999,"30000 to 34999",D3419&lt;=39999,"35000 to 39999",D3419&lt;44999,"40000 to 44999",D3419&lt;=44999,"40000 to 44999",D3419&lt;=49999,"45000 to 49999",D3419&gt;=50000,"50000 or More")</f>
        <v>1000 to 4999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7" t="s">
        <v>8218</v>
      </c>
      <c r="G3420" t="s">
        <v>8223</v>
      </c>
      <c r="H3420" t="s">
        <v>8245</v>
      </c>
      <c r="I3420">
        <v>1400875307</v>
      </c>
      <c r="J3420" s="10">
        <v>1398283307</v>
      </c>
      <c r="K3420" s="11">
        <f t="shared" si="265"/>
        <v>41752.83457175926</v>
      </c>
      <c r="L3420" t="b">
        <v>0</v>
      </c>
      <c r="M3420">
        <v>56</v>
      </c>
      <c r="N3420" t="b">
        <v>1</v>
      </c>
      <c r="O3420" t="s">
        <v>8290</v>
      </c>
      <c r="P3420" t="s">
        <v>8291</v>
      </c>
      <c r="Q3420">
        <f t="shared" si="266"/>
        <v>2014</v>
      </c>
      <c r="R3420">
        <f t="shared" si="267"/>
        <v>1</v>
      </c>
      <c r="S3420">
        <f t="shared" si="268"/>
        <v>0</v>
      </c>
      <c r="T3420">
        <f t="shared" si="269"/>
        <v>0</v>
      </c>
      <c r="U3420" t="str" cm="1">
        <f t="array" ref="U3420">_xlfn.IFS(D3420&lt;1000,"Less Than 1000",D3420&lt;=4999,"1000 to 4999",D3420&lt;=9999,"5000 to 9999",D3420&lt;=14999,"10000 to 14999",D3420&lt;=19999,"15000 to 19999",D3420&lt;=24999,"20000 to 24999",D3420&lt;=29999,"25000 to 29999",D3420&lt;=34999,"30000 to 34999",D3420&lt;=39999,"35000 to 39999",D3420&lt;44999,"40000 to 44999",D3420&lt;=44999,"40000 to 44999",D3420&lt;=49999,"45000 to 49999",D3420&gt;=50000,"50000 or More")</f>
        <v>1000 to 4999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7" t="s">
        <v>8218</v>
      </c>
      <c r="G3421" t="s">
        <v>8240</v>
      </c>
      <c r="H3421" t="s">
        <v>8248</v>
      </c>
      <c r="I3421">
        <v>1459978200</v>
      </c>
      <c r="J3421" s="10">
        <v>1458416585</v>
      </c>
      <c r="K3421" s="11">
        <f t="shared" si="265"/>
        <v>42448.821585648147</v>
      </c>
      <c r="L3421" t="b">
        <v>0</v>
      </c>
      <c r="M3421">
        <v>46</v>
      </c>
      <c r="N3421" t="b">
        <v>1</v>
      </c>
      <c r="O3421" t="s">
        <v>8290</v>
      </c>
      <c r="P3421" t="s">
        <v>8291</v>
      </c>
      <c r="Q3421">
        <f t="shared" si="266"/>
        <v>2016</v>
      </c>
      <c r="R3421">
        <f t="shared" si="267"/>
        <v>1</v>
      </c>
      <c r="S3421">
        <f t="shared" si="268"/>
        <v>0</v>
      </c>
      <c r="T3421">
        <f t="shared" si="269"/>
        <v>0</v>
      </c>
      <c r="U3421" t="str" cm="1">
        <f t="array" ref="U3421">_xlfn.IFS(D3421&lt;1000,"Less Than 1000",D3421&lt;=4999,"1000 to 4999",D3421&lt;=9999,"5000 to 9999",D3421&lt;=14999,"10000 to 14999",D3421&lt;=19999,"15000 to 19999",D3421&lt;=24999,"20000 to 24999",D3421&lt;=29999,"25000 to 29999",D3421&lt;=34999,"30000 to 34999",D3421&lt;=39999,"35000 to 39999",D3421&lt;44999,"40000 to 44999",D3421&lt;=44999,"40000 to 44999",D3421&lt;=49999,"45000 to 49999",D3421&gt;=50000,"50000 or More")</f>
        <v>1000 to 4999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7" t="s">
        <v>8218</v>
      </c>
      <c r="G3422" t="s">
        <v>8224</v>
      </c>
      <c r="H3422" t="s">
        <v>8246</v>
      </c>
      <c r="I3422">
        <v>1455408000</v>
      </c>
      <c r="J3422" s="10">
        <v>1454638202</v>
      </c>
      <c r="K3422" s="11">
        <f t="shared" si="265"/>
        <v>42405.090300925927</v>
      </c>
      <c r="L3422" t="b">
        <v>0</v>
      </c>
      <c r="M3422">
        <v>34</v>
      </c>
      <c r="N3422" t="b">
        <v>1</v>
      </c>
      <c r="O3422" t="s">
        <v>8290</v>
      </c>
      <c r="P3422" t="s">
        <v>8291</v>
      </c>
      <c r="Q3422">
        <f t="shared" si="266"/>
        <v>2016</v>
      </c>
      <c r="R3422">
        <f t="shared" si="267"/>
        <v>1</v>
      </c>
      <c r="S3422">
        <f t="shared" si="268"/>
        <v>0</v>
      </c>
      <c r="T3422">
        <f t="shared" si="269"/>
        <v>0</v>
      </c>
      <c r="U3422" t="str" cm="1">
        <f t="array" ref="U3422">_xlfn.IFS(D3422&lt;1000,"Less Than 1000",D3422&lt;=4999,"1000 to 4999",D3422&lt;=9999,"5000 to 9999",D3422&lt;=14999,"10000 to 14999",D3422&lt;=19999,"15000 to 19999",D3422&lt;=24999,"20000 to 24999",D3422&lt;=29999,"25000 to 29999",D3422&lt;=34999,"30000 to 34999",D3422&lt;=39999,"35000 to 39999",D3422&lt;44999,"40000 to 44999",D3422&lt;=44999,"40000 to 44999",D3422&lt;=49999,"45000 to 49999",D3422&gt;=50000,"50000 or More")</f>
        <v>Less Than 1000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7" t="s">
        <v>8218</v>
      </c>
      <c r="G3423" t="s">
        <v>8223</v>
      </c>
      <c r="H3423" t="s">
        <v>8245</v>
      </c>
      <c r="I3423">
        <v>1425495563</v>
      </c>
      <c r="J3423" s="10">
        <v>1422903563</v>
      </c>
      <c r="K3423" s="11">
        <f t="shared" si="265"/>
        <v>42037.791238425925</v>
      </c>
      <c r="L3423" t="b">
        <v>0</v>
      </c>
      <c r="M3423">
        <v>98</v>
      </c>
      <c r="N3423" t="b">
        <v>1</v>
      </c>
      <c r="O3423" t="s">
        <v>8290</v>
      </c>
      <c r="P3423" t="s">
        <v>8291</v>
      </c>
      <c r="Q3423">
        <f t="shared" si="266"/>
        <v>2015</v>
      </c>
      <c r="R3423">
        <f t="shared" si="267"/>
        <v>1</v>
      </c>
      <c r="S3423">
        <f t="shared" si="268"/>
        <v>0</v>
      </c>
      <c r="T3423">
        <f t="shared" si="269"/>
        <v>0</v>
      </c>
      <c r="U3423" t="str" cm="1">
        <f t="array" ref="U3423">_xlfn.IFS(D3423&lt;1000,"Less Than 1000",D3423&lt;=4999,"1000 to 4999",D3423&lt;=9999,"5000 to 9999",D3423&lt;=14999,"10000 to 14999",D3423&lt;=19999,"15000 to 19999",D3423&lt;=24999,"20000 to 24999",D3423&lt;=29999,"25000 to 29999",D3423&lt;=34999,"30000 to 34999",D3423&lt;=39999,"35000 to 39999",D3423&lt;44999,"40000 to 44999",D3423&lt;=44999,"40000 to 44999",D3423&lt;=49999,"45000 to 49999",D3423&gt;=50000,"50000 or More")</f>
        <v>10000 to 14999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7" t="s">
        <v>8218</v>
      </c>
      <c r="G3424" t="s">
        <v>8224</v>
      </c>
      <c r="H3424" t="s">
        <v>8246</v>
      </c>
      <c r="I3424">
        <v>1450051200</v>
      </c>
      <c r="J3424" s="10">
        <v>1447594176</v>
      </c>
      <c r="K3424" s="11">
        <f t="shared" si="265"/>
        <v>42323.562222222223</v>
      </c>
      <c r="L3424" t="b">
        <v>0</v>
      </c>
      <c r="M3424">
        <v>46</v>
      </c>
      <c r="N3424" t="b">
        <v>1</v>
      </c>
      <c r="O3424" t="s">
        <v>8290</v>
      </c>
      <c r="P3424" t="s">
        <v>8291</v>
      </c>
      <c r="Q3424">
        <f t="shared" si="266"/>
        <v>2015</v>
      </c>
      <c r="R3424">
        <f t="shared" si="267"/>
        <v>1</v>
      </c>
      <c r="S3424">
        <f t="shared" si="268"/>
        <v>0</v>
      </c>
      <c r="T3424">
        <f t="shared" si="269"/>
        <v>0</v>
      </c>
      <c r="U3424" t="str" cm="1">
        <f t="array" ref="U3424">_xlfn.IFS(D3424&lt;1000,"Less Than 1000",D3424&lt;=4999,"1000 to 4999",D3424&lt;=9999,"5000 to 9999",D3424&lt;=14999,"10000 to 14999",D3424&lt;=19999,"15000 to 19999",D3424&lt;=24999,"20000 to 24999",D3424&lt;=29999,"25000 to 29999",D3424&lt;=34999,"30000 to 34999",D3424&lt;=39999,"35000 to 39999",D3424&lt;44999,"40000 to 44999",D3424&lt;=44999,"40000 to 44999",D3424&lt;=49999,"45000 to 49999",D3424&gt;=50000,"50000 or More")</f>
        <v>1000 to 4999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7" t="s">
        <v>8218</v>
      </c>
      <c r="G3425" t="s">
        <v>8223</v>
      </c>
      <c r="H3425" t="s">
        <v>8245</v>
      </c>
      <c r="I3425">
        <v>1429912341</v>
      </c>
      <c r="J3425" s="10">
        <v>1427320341</v>
      </c>
      <c r="K3425" s="11">
        <f t="shared" si="265"/>
        <v>42088.911354166667</v>
      </c>
      <c r="L3425" t="b">
        <v>0</v>
      </c>
      <c r="M3425">
        <v>10</v>
      </c>
      <c r="N3425" t="b">
        <v>1</v>
      </c>
      <c r="O3425" t="s">
        <v>8290</v>
      </c>
      <c r="P3425" t="s">
        <v>8291</v>
      </c>
      <c r="Q3425">
        <f t="shared" si="266"/>
        <v>2015</v>
      </c>
      <c r="R3425">
        <f t="shared" si="267"/>
        <v>1</v>
      </c>
      <c r="S3425">
        <f t="shared" si="268"/>
        <v>0</v>
      </c>
      <c r="T3425">
        <f t="shared" si="269"/>
        <v>0</v>
      </c>
      <c r="U3425" t="str" cm="1">
        <f t="array" ref="U3425">_xlfn.IFS(D3425&lt;1000,"Less Than 1000",D3425&lt;=4999,"1000 to 4999",D3425&lt;=9999,"5000 to 9999",D3425&lt;=14999,"10000 to 14999",D3425&lt;=19999,"15000 to 19999",D3425&lt;=24999,"20000 to 24999",D3425&lt;=29999,"25000 to 29999",D3425&lt;=34999,"30000 to 34999",D3425&lt;=39999,"35000 to 39999",D3425&lt;44999,"40000 to 44999",D3425&lt;=44999,"40000 to 44999",D3425&lt;=49999,"45000 to 49999",D3425&gt;=50000,"50000 or More")</f>
        <v>Less Than 1000</v>
      </c>
    </row>
    <row r="3426" spans="1:21" ht="57" x14ac:dyDescent="0.45">
      <c r="A3426">
        <v>1127</v>
      </c>
      <c r="B3426" s="3" t="s">
        <v>1128</v>
      </c>
      <c r="C3426" s="3" t="s">
        <v>5237</v>
      </c>
      <c r="D3426" s="6">
        <v>35000</v>
      </c>
      <c r="E3426" s="8">
        <v>585</v>
      </c>
      <c r="F3426" s="17" t="s">
        <v>8220</v>
      </c>
      <c r="G3426" t="s">
        <v>8223</v>
      </c>
      <c r="H3426" t="s">
        <v>8245</v>
      </c>
      <c r="I3426">
        <v>1416000600</v>
      </c>
      <c r="J3426" s="10">
        <v>1413318600</v>
      </c>
      <c r="K3426" s="11">
        <f t="shared" si="265"/>
        <v>41926.854166666664</v>
      </c>
      <c r="L3426" t="b">
        <v>0</v>
      </c>
      <c r="M3426">
        <v>23</v>
      </c>
      <c r="N3426" t="b">
        <v>0</v>
      </c>
      <c r="O3426" t="s">
        <v>8306</v>
      </c>
      <c r="P3426" t="s">
        <v>8308</v>
      </c>
      <c r="Q3426">
        <f t="shared" si="266"/>
        <v>2014</v>
      </c>
      <c r="R3426">
        <f t="shared" si="267"/>
        <v>0</v>
      </c>
      <c r="S3426">
        <f t="shared" si="268"/>
        <v>1</v>
      </c>
      <c r="T3426">
        <f t="shared" si="269"/>
        <v>0</v>
      </c>
      <c r="U3426" t="str" cm="1">
        <f t="array" ref="U3426">_xlfn.IFS(D3426&lt;1000,"Less Than 1000",D3426&lt;=4999,"1000 to 4999",D3426&lt;=9999,"5000 to 9999",D3426&lt;=14999,"10000 to 14999",D3426&lt;=19999,"15000 to 19999",D3426&lt;=24999,"20000 to 24999",D3426&lt;=29999,"25000 to 29999",D3426&lt;=34999,"30000 to 34999",D3426&lt;=39999,"35000 to 39999",D3426&lt;44999,"40000 to 44999",D3426&lt;=44999,"40000 to 44999",D3426&lt;=49999,"45000 to 49999",D3426&gt;=50000,"50000 or More")</f>
        <v>35000 to 39999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7" t="s">
        <v>8218</v>
      </c>
      <c r="G3427" t="s">
        <v>8223</v>
      </c>
      <c r="H3427" t="s">
        <v>8245</v>
      </c>
      <c r="I3427">
        <v>1412434136</v>
      </c>
      <c r="J3427" s="10">
        <v>1409669336</v>
      </c>
      <c r="K3427" s="11">
        <f t="shared" si="265"/>
        <v>41884.617314814815</v>
      </c>
      <c r="L3427" t="b">
        <v>0</v>
      </c>
      <c r="M3427">
        <v>104</v>
      </c>
      <c r="N3427" t="b">
        <v>1</v>
      </c>
      <c r="O3427" t="s">
        <v>8290</v>
      </c>
      <c r="P3427" t="s">
        <v>8291</v>
      </c>
      <c r="Q3427">
        <f t="shared" si="266"/>
        <v>2014</v>
      </c>
      <c r="R3427">
        <f t="shared" si="267"/>
        <v>1</v>
      </c>
      <c r="S3427">
        <f t="shared" si="268"/>
        <v>0</v>
      </c>
      <c r="T3427">
        <f t="shared" si="269"/>
        <v>0</v>
      </c>
      <c r="U3427" t="str" cm="1">
        <f t="array" ref="U3427">_xlfn.IFS(D3427&lt;1000,"Less Than 1000",D3427&lt;=4999,"1000 to 4999",D3427&lt;=9999,"5000 to 9999",D3427&lt;=14999,"10000 to 14999",D3427&lt;=19999,"15000 to 19999",D3427&lt;=24999,"20000 to 24999",D3427&lt;=29999,"25000 to 29999",D3427&lt;=34999,"30000 to 34999",D3427&lt;=39999,"35000 to 39999",D3427&lt;44999,"40000 to 44999",D3427&lt;=44999,"40000 to 44999",D3427&lt;=49999,"45000 to 49999",D3427&gt;=50000,"50000 or More")</f>
        <v>30000 to 34999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7" t="s">
        <v>8218</v>
      </c>
      <c r="G3428" t="s">
        <v>8223</v>
      </c>
      <c r="H3428" t="s">
        <v>8245</v>
      </c>
      <c r="I3428">
        <v>1411264800</v>
      </c>
      <c r="J3428" s="10">
        <v>1409620903</v>
      </c>
      <c r="K3428" s="11">
        <f t="shared" si="265"/>
        <v>41884.056747685187</v>
      </c>
      <c r="L3428" t="b">
        <v>0</v>
      </c>
      <c r="M3428">
        <v>87</v>
      </c>
      <c r="N3428" t="b">
        <v>1</v>
      </c>
      <c r="O3428" t="s">
        <v>8290</v>
      </c>
      <c r="P3428" t="s">
        <v>8291</v>
      </c>
      <c r="Q3428">
        <f t="shared" si="266"/>
        <v>2014</v>
      </c>
      <c r="R3428">
        <f t="shared" si="267"/>
        <v>1</v>
      </c>
      <c r="S3428">
        <f t="shared" si="268"/>
        <v>0</v>
      </c>
      <c r="T3428">
        <f t="shared" si="269"/>
        <v>0</v>
      </c>
      <c r="U3428" t="str" cm="1">
        <f t="array" ref="U3428">_xlfn.IFS(D3428&lt;1000,"Less Than 1000",D3428&lt;=4999,"1000 to 4999",D3428&lt;=9999,"5000 to 9999",D3428&lt;=14999,"10000 to 14999",D3428&lt;=19999,"15000 to 19999",D3428&lt;=24999,"20000 to 24999",D3428&lt;=29999,"25000 to 29999",D3428&lt;=34999,"30000 to 34999",D3428&lt;=39999,"35000 to 39999",D3428&lt;44999,"40000 to 44999",D3428&lt;=44999,"40000 to 44999",D3428&lt;=49999,"45000 to 49999",D3428&gt;=50000,"50000 or More")</f>
        <v>1000 to 4999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7" t="s">
        <v>8218</v>
      </c>
      <c r="G3429" t="s">
        <v>8224</v>
      </c>
      <c r="H3429" t="s">
        <v>8246</v>
      </c>
      <c r="I3429">
        <v>1404314952</v>
      </c>
      <c r="J3429" s="10">
        <v>1401722952</v>
      </c>
      <c r="K3429" s="11">
        <f t="shared" si="265"/>
        <v>41792.645277777774</v>
      </c>
      <c r="L3429" t="b">
        <v>0</v>
      </c>
      <c r="M3429">
        <v>29</v>
      </c>
      <c r="N3429" t="b">
        <v>1</v>
      </c>
      <c r="O3429" t="s">
        <v>8290</v>
      </c>
      <c r="P3429" t="s">
        <v>8291</v>
      </c>
      <c r="Q3429">
        <f t="shared" si="266"/>
        <v>2014</v>
      </c>
      <c r="R3429">
        <f t="shared" si="267"/>
        <v>1</v>
      </c>
      <c r="S3429">
        <f t="shared" si="268"/>
        <v>0</v>
      </c>
      <c r="T3429">
        <f t="shared" si="269"/>
        <v>0</v>
      </c>
      <c r="U3429" t="str" cm="1">
        <f t="array" ref="U3429">_xlfn.IFS(D3429&lt;1000,"Less Than 1000",D3429&lt;=4999,"1000 to 4999",D3429&lt;=9999,"5000 to 9999",D3429&lt;=14999,"10000 to 14999",D3429&lt;=19999,"15000 to 19999",D3429&lt;=24999,"20000 to 24999",D3429&lt;=29999,"25000 to 29999",D3429&lt;=34999,"30000 to 34999",D3429&lt;=39999,"35000 to 39999",D3429&lt;44999,"40000 to 44999",D3429&lt;=44999,"40000 to 44999",D3429&lt;=49999,"45000 to 49999",D3429&gt;=50000,"50000 or More")</f>
        <v>1000 to 4999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7" t="s">
        <v>8218</v>
      </c>
      <c r="G3430" t="s">
        <v>8224</v>
      </c>
      <c r="H3430" t="s">
        <v>8246</v>
      </c>
      <c r="I3430">
        <v>1425142800</v>
      </c>
      <c r="J3430" s="10">
        <v>1422983847</v>
      </c>
      <c r="K3430" s="11">
        <f t="shared" si="265"/>
        <v>42038.720451388886</v>
      </c>
      <c r="L3430" t="b">
        <v>0</v>
      </c>
      <c r="M3430">
        <v>51</v>
      </c>
      <c r="N3430" t="b">
        <v>1</v>
      </c>
      <c r="O3430" t="s">
        <v>8290</v>
      </c>
      <c r="P3430" t="s">
        <v>8291</v>
      </c>
      <c r="Q3430">
        <f t="shared" si="266"/>
        <v>2015</v>
      </c>
      <c r="R3430">
        <f t="shared" si="267"/>
        <v>1</v>
      </c>
      <c r="S3430">
        <f t="shared" si="268"/>
        <v>0</v>
      </c>
      <c r="T3430">
        <f t="shared" si="269"/>
        <v>0</v>
      </c>
      <c r="U3430" t="str" cm="1">
        <f t="array" ref="U3430">_xlfn.IFS(D3430&lt;1000,"Less Than 1000",D3430&lt;=4999,"1000 to 4999",D3430&lt;=9999,"5000 to 9999",D3430&lt;=14999,"10000 to 14999",D3430&lt;=19999,"15000 to 19999",D3430&lt;=24999,"20000 to 24999",D3430&lt;=29999,"25000 to 29999",D3430&lt;=34999,"30000 to 34999",D3430&lt;=39999,"35000 to 39999",D3430&lt;44999,"40000 to 44999",D3430&lt;=44999,"40000 to 44999",D3430&lt;=49999,"45000 to 49999",D3430&gt;=50000,"50000 or More")</f>
        <v>1000 to 4999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7" t="s">
        <v>8218</v>
      </c>
      <c r="G3431" t="s">
        <v>8224</v>
      </c>
      <c r="H3431" t="s">
        <v>8246</v>
      </c>
      <c r="I3431">
        <v>1478046661</v>
      </c>
      <c r="J3431" s="10">
        <v>1476837061</v>
      </c>
      <c r="K3431" s="11">
        <f t="shared" si="265"/>
        <v>42662.021539351852</v>
      </c>
      <c r="L3431" t="b">
        <v>0</v>
      </c>
      <c r="M3431">
        <v>12</v>
      </c>
      <c r="N3431" t="b">
        <v>1</v>
      </c>
      <c r="O3431" t="s">
        <v>8290</v>
      </c>
      <c r="P3431" t="s">
        <v>8291</v>
      </c>
      <c r="Q3431">
        <f t="shared" si="266"/>
        <v>2016</v>
      </c>
      <c r="R3431">
        <f t="shared" si="267"/>
        <v>1</v>
      </c>
      <c r="S3431">
        <f t="shared" si="268"/>
        <v>0</v>
      </c>
      <c r="T3431">
        <f t="shared" si="269"/>
        <v>0</v>
      </c>
      <c r="U3431" t="str" cm="1">
        <f t="array" ref="U3431">_xlfn.IFS(D3431&lt;1000,"Less Than 1000",D3431&lt;=4999,"1000 to 4999",D3431&lt;=9999,"5000 to 9999",D3431&lt;=14999,"10000 to 14999",D3431&lt;=19999,"15000 to 19999",D3431&lt;=24999,"20000 to 24999",D3431&lt;=29999,"25000 to 29999",D3431&lt;=34999,"30000 to 34999",D3431&lt;=39999,"35000 to 39999",D3431&lt;44999,"40000 to 44999",D3431&lt;=44999,"40000 to 44999",D3431&lt;=49999,"45000 to 49999",D3431&gt;=50000,"50000 or More")</f>
        <v>Less Than 1000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7" t="s">
        <v>8218</v>
      </c>
      <c r="G3432" t="s">
        <v>8224</v>
      </c>
      <c r="H3432" t="s">
        <v>8246</v>
      </c>
      <c r="I3432">
        <v>1406760101</v>
      </c>
      <c r="J3432" s="10">
        <v>1404168101</v>
      </c>
      <c r="K3432" s="11">
        <f t="shared" si="265"/>
        <v>41820.945613425924</v>
      </c>
      <c r="L3432" t="b">
        <v>0</v>
      </c>
      <c r="M3432">
        <v>72</v>
      </c>
      <c r="N3432" t="b">
        <v>1</v>
      </c>
      <c r="O3432" t="s">
        <v>8290</v>
      </c>
      <c r="P3432" t="s">
        <v>8291</v>
      </c>
      <c r="Q3432">
        <f t="shared" si="266"/>
        <v>2014</v>
      </c>
      <c r="R3432">
        <f t="shared" si="267"/>
        <v>1</v>
      </c>
      <c r="S3432">
        <f t="shared" si="268"/>
        <v>0</v>
      </c>
      <c r="T3432">
        <f t="shared" si="269"/>
        <v>0</v>
      </c>
      <c r="U3432" t="str" cm="1">
        <f t="array" ref="U3432">_xlfn.IFS(D3432&lt;1000,"Less Than 1000",D3432&lt;=4999,"1000 to 4999",D3432&lt;=9999,"5000 to 9999",D3432&lt;=14999,"10000 to 14999",D3432&lt;=19999,"15000 to 19999",D3432&lt;=24999,"20000 to 24999",D3432&lt;=29999,"25000 to 29999",D3432&lt;=34999,"30000 to 34999",D3432&lt;=39999,"35000 to 39999",D3432&lt;44999,"40000 to 44999",D3432&lt;=44999,"40000 to 44999",D3432&lt;=49999,"45000 to 49999",D3432&gt;=50000,"50000 or More")</f>
        <v>1000 to 4999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7" t="s">
        <v>8218</v>
      </c>
      <c r="G3433" t="s">
        <v>8223</v>
      </c>
      <c r="H3433" t="s">
        <v>8245</v>
      </c>
      <c r="I3433">
        <v>1408383153</v>
      </c>
      <c r="J3433" s="10">
        <v>1405791153</v>
      </c>
      <c r="K3433" s="11">
        <f t="shared" si="265"/>
        <v>41839.730937500004</v>
      </c>
      <c r="L3433" t="b">
        <v>0</v>
      </c>
      <c r="M3433">
        <v>21</v>
      </c>
      <c r="N3433" t="b">
        <v>1</v>
      </c>
      <c r="O3433" t="s">
        <v>8290</v>
      </c>
      <c r="P3433" t="s">
        <v>8291</v>
      </c>
      <c r="Q3433">
        <f t="shared" si="266"/>
        <v>2014</v>
      </c>
      <c r="R3433">
        <f t="shared" si="267"/>
        <v>1</v>
      </c>
      <c r="S3433">
        <f t="shared" si="268"/>
        <v>0</v>
      </c>
      <c r="T3433">
        <f t="shared" si="269"/>
        <v>0</v>
      </c>
      <c r="U3433" t="str" cm="1">
        <f t="array" ref="U3433">_xlfn.IFS(D3433&lt;1000,"Less Than 1000",D3433&lt;=4999,"1000 to 4999",D3433&lt;=9999,"5000 to 9999",D3433&lt;=14999,"10000 to 14999",D3433&lt;=19999,"15000 to 19999",D3433&lt;=24999,"20000 to 24999",D3433&lt;=29999,"25000 to 29999",D3433&lt;=34999,"30000 to 34999",D3433&lt;=39999,"35000 to 39999",D3433&lt;44999,"40000 to 44999",D3433&lt;=44999,"40000 to 44999",D3433&lt;=49999,"45000 to 49999",D3433&gt;=50000,"50000 or More")</f>
        <v>1000 to 4999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7" t="s">
        <v>8218</v>
      </c>
      <c r="G3434" t="s">
        <v>8223</v>
      </c>
      <c r="H3434" t="s">
        <v>8245</v>
      </c>
      <c r="I3434">
        <v>1454709600</v>
      </c>
      <c r="J3434" s="10">
        <v>1452520614</v>
      </c>
      <c r="K3434" s="11">
        <f t="shared" si="265"/>
        <v>42380.581180555557</v>
      </c>
      <c r="L3434" t="b">
        <v>0</v>
      </c>
      <c r="M3434">
        <v>42</v>
      </c>
      <c r="N3434" t="b">
        <v>1</v>
      </c>
      <c r="O3434" t="s">
        <v>8290</v>
      </c>
      <c r="P3434" t="s">
        <v>8291</v>
      </c>
      <c r="Q3434">
        <f t="shared" si="266"/>
        <v>2016</v>
      </c>
      <c r="R3434">
        <f t="shared" si="267"/>
        <v>1</v>
      </c>
      <c r="S3434">
        <f t="shared" si="268"/>
        <v>0</v>
      </c>
      <c r="T3434">
        <f t="shared" si="269"/>
        <v>0</v>
      </c>
      <c r="U3434" t="str" cm="1">
        <f t="array" ref="U3434">_xlfn.IFS(D3434&lt;1000,"Less Than 1000",D3434&lt;=4999,"1000 to 4999",D3434&lt;=9999,"5000 to 9999",D3434&lt;=14999,"10000 to 14999",D3434&lt;=19999,"15000 to 19999",D3434&lt;=24999,"20000 to 24999",D3434&lt;=29999,"25000 to 29999",D3434&lt;=34999,"30000 to 34999",D3434&lt;=39999,"35000 to 39999",D3434&lt;44999,"40000 to 44999",D3434&lt;=44999,"40000 to 44999",D3434&lt;=49999,"45000 to 49999",D3434&gt;=50000,"50000 or More")</f>
        <v>1000 to 4999</v>
      </c>
    </row>
    <row r="3435" spans="1:21" ht="42.75" x14ac:dyDescent="0.45">
      <c r="A3435">
        <v>1138</v>
      </c>
      <c r="B3435" s="3" t="s">
        <v>1139</v>
      </c>
      <c r="C3435" s="3" t="s">
        <v>5248</v>
      </c>
      <c r="D3435" s="6">
        <v>35000</v>
      </c>
      <c r="E3435" s="8">
        <v>125</v>
      </c>
      <c r="F3435" s="17" t="s">
        <v>8220</v>
      </c>
      <c r="G3435" t="s">
        <v>8223</v>
      </c>
      <c r="H3435" t="s">
        <v>8245</v>
      </c>
      <c r="I3435">
        <v>1485035131</v>
      </c>
      <c r="J3435" s="10">
        <v>1483307131</v>
      </c>
      <c r="K3435" s="11">
        <f t="shared" si="265"/>
        <v>42736.9066087963</v>
      </c>
      <c r="L3435" t="b">
        <v>0</v>
      </c>
      <c r="M3435">
        <v>4</v>
      </c>
      <c r="N3435" t="b">
        <v>0</v>
      </c>
      <c r="O3435" t="s">
        <v>8306</v>
      </c>
      <c r="P3435" t="s">
        <v>8308</v>
      </c>
      <c r="Q3435">
        <f t="shared" si="266"/>
        <v>2017</v>
      </c>
      <c r="R3435">
        <f t="shared" si="267"/>
        <v>0</v>
      </c>
      <c r="S3435">
        <f t="shared" si="268"/>
        <v>1</v>
      </c>
      <c r="T3435">
        <f t="shared" si="269"/>
        <v>0</v>
      </c>
      <c r="U3435" t="str" cm="1">
        <f t="array" ref="U3435">_xlfn.IFS(D3435&lt;1000,"Less Than 1000",D3435&lt;=4999,"1000 to 4999",D3435&lt;=9999,"5000 to 9999",D3435&lt;=14999,"10000 to 14999",D3435&lt;=19999,"15000 to 19999",D3435&lt;=24999,"20000 to 24999",D3435&lt;=29999,"25000 to 29999",D3435&lt;=34999,"30000 to 34999",D3435&lt;=39999,"35000 to 39999",D3435&lt;44999,"40000 to 44999",D3435&lt;=44999,"40000 to 44999",D3435&lt;=49999,"45000 to 49999",D3435&gt;=50000,"50000 or More")</f>
        <v>35000 to 39999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7" t="s">
        <v>8218</v>
      </c>
      <c r="G3436" t="s">
        <v>8223</v>
      </c>
      <c r="H3436" t="s">
        <v>8245</v>
      </c>
      <c r="I3436">
        <v>1404983269</v>
      </c>
      <c r="J3436" s="10">
        <v>1402391269</v>
      </c>
      <c r="K3436" s="11">
        <f t="shared" si="265"/>
        <v>41800.380428240744</v>
      </c>
      <c r="L3436" t="b">
        <v>0</v>
      </c>
      <c r="M3436">
        <v>168</v>
      </c>
      <c r="N3436" t="b">
        <v>1</v>
      </c>
      <c r="O3436" t="s">
        <v>8290</v>
      </c>
      <c r="P3436" t="s">
        <v>8291</v>
      </c>
      <c r="Q3436">
        <f t="shared" si="266"/>
        <v>2014</v>
      </c>
      <c r="R3436">
        <f t="shared" si="267"/>
        <v>1</v>
      </c>
      <c r="S3436">
        <f t="shared" si="268"/>
        <v>0</v>
      </c>
      <c r="T3436">
        <f t="shared" si="269"/>
        <v>0</v>
      </c>
      <c r="U3436" t="str" cm="1">
        <f t="array" ref="U3436">_xlfn.IFS(D3436&lt;1000,"Less Than 1000",D3436&lt;=4999,"1000 to 4999",D3436&lt;=9999,"5000 to 9999",D3436&lt;=14999,"10000 to 14999",D3436&lt;=19999,"15000 to 19999",D3436&lt;=24999,"20000 to 24999",D3436&lt;=29999,"25000 to 29999",D3436&lt;=34999,"30000 to 34999",D3436&lt;=39999,"35000 to 39999",D3436&lt;44999,"40000 to 44999",D3436&lt;=44999,"40000 to 44999",D3436&lt;=49999,"45000 to 49999",D3436&gt;=50000,"50000 or More")</f>
        <v>10000 to 14999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7" t="s">
        <v>8218</v>
      </c>
      <c r="G3437" t="s">
        <v>8223</v>
      </c>
      <c r="H3437" t="s">
        <v>8245</v>
      </c>
      <c r="I3437">
        <v>1470538800</v>
      </c>
      <c r="J3437" s="10">
        <v>1469112493</v>
      </c>
      <c r="K3437" s="11">
        <f t="shared" si="265"/>
        <v>42572.61681712963</v>
      </c>
      <c r="L3437" t="b">
        <v>0</v>
      </c>
      <c r="M3437">
        <v>19</v>
      </c>
      <c r="N3437" t="b">
        <v>1</v>
      </c>
      <c r="O3437" t="s">
        <v>8290</v>
      </c>
      <c r="P3437" t="s">
        <v>8291</v>
      </c>
      <c r="Q3437">
        <f t="shared" si="266"/>
        <v>2016</v>
      </c>
      <c r="R3437">
        <f t="shared" si="267"/>
        <v>1</v>
      </c>
      <c r="S3437">
        <f t="shared" si="268"/>
        <v>0</v>
      </c>
      <c r="T3437">
        <f t="shared" si="269"/>
        <v>0</v>
      </c>
      <c r="U3437" t="str" cm="1">
        <f t="array" ref="U3437">_xlfn.IFS(D3437&lt;1000,"Less Than 1000",D3437&lt;=4999,"1000 to 4999",D3437&lt;=9999,"5000 to 9999",D3437&lt;=14999,"10000 to 14999",D3437&lt;=19999,"15000 to 19999",D3437&lt;=24999,"20000 to 24999",D3437&lt;=29999,"25000 to 29999",D3437&lt;=34999,"30000 to 34999",D3437&lt;=39999,"35000 to 39999",D3437&lt;44999,"40000 to 44999",D3437&lt;=44999,"40000 to 44999",D3437&lt;=49999,"45000 to 49999",D3437&gt;=50000,"50000 or More")</f>
        <v>1000 to 4999</v>
      </c>
    </row>
    <row r="3438" spans="1:21" ht="42.75" x14ac:dyDescent="0.45">
      <c r="A3438">
        <v>1530</v>
      </c>
      <c r="B3438" s="3" t="s">
        <v>1531</v>
      </c>
      <c r="C3438" s="3" t="s">
        <v>5640</v>
      </c>
      <c r="D3438" s="6">
        <v>35000</v>
      </c>
      <c r="E3438" s="8">
        <v>47189</v>
      </c>
      <c r="F3438" s="17" t="s">
        <v>8218</v>
      </c>
      <c r="G3438" t="s">
        <v>8223</v>
      </c>
      <c r="H3438" t="s">
        <v>8245</v>
      </c>
      <c r="I3438">
        <v>1445624695</v>
      </c>
      <c r="J3438" s="10">
        <v>1443464695</v>
      </c>
      <c r="K3438" s="11">
        <f t="shared" si="265"/>
        <v>42275.767303240747</v>
      </c>
      <c r="L3438" t="b">
        <v>1</v>
      </c>
      <c r="M3438">
        <v>874</v>
      </c>
      <c r="N3438" t="b">
        <v>1</v>
      </c>
      <c r="O3438" t="s">
        <v>8311</v>
      </c>
      <c r="P3438" t="s">
        <v>8312</v>
      </c>
      <c r="Q3438">
        <f t="shared" si="266"/>
        <v>2015</v>
      </c>
      <c r="R3438">
        <f t="shared" si="267"/>
        <v>1</v>
      </c>
      <c r="S3438">
        <f t="shared" si="268"/>
        <v>0</v>
      </c>
      <c r="T3438">
        <f t="shared" si="269"/>
        <v>0</v>
      </c>
      <c r="U3438" t="str" cm="1">
        <f t="array" ref="U3438">_xlfn.IFS(D3438&lt;1000,"Less Than 1000",D3438&lt;=4999,"1000 to 4999",D3438&lt;=9999,"5000 to 9999",D3438&lt;=14999,"10000 to 14999",D3438&lt;=19999,"15000 to 19999",D3438&lt;=24999,"20000 to 24999",D3438&lt;=29999,"25000 to 29999",D3438&lt;=34999,"30000 to 34999",D3438&lt;=39999,"35000 to 39999",D3438&lt;44999,"40000 to 44999",D3438&lt;=44999,"40000 to 44999",D3438&lt;=49999,"45000 to 49999",D3438&gt;=50000,"50000 or More")</f>
        <v>35000 to 39999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7" t="s">
        <v>8218</v>
      </c>
      <c r="G3439" t="s">
        <v>8223</v>
      </c>
      <c r="H3439" t="s">
        <v>8245</v>
      </c>
      <c r="I3439">
        <v>1440003820</v>
      </c>
      <c r="J3439" s="10">
        <v>1437411820</v>
      </c>
      <c r="K3439" s="11">
        <f t="shared" si="265"/>
        <v>42205.710879629631</v>
      </c>
      <c r="L3439" t="b">
        <v>0</v>
      </c>
      <c r="M3439">
        <v>36</v>
      </c>
      <c r="N3439" t="b">
        <v>1</v>
      </c>
      <c r="O3439" t="s">
        <v>8290</v>
      </c>
      <c r="P3439" t="s">
        <v>8291</v>
      </c>
      <c r="Q3439">
        <f t="shared" si="266"/>
        <v>2015</v>
      </c>
      <c r="R3439">
        <f t="shared" si="267"/>
        <v>1</v>
      </c>
      <c r="S3439">
        <f t="shared" si="268"/>
        <v>0</v>
      </c>
      <c r="T3439">
        <f t="shared" si="269"/>
        <v>0</v>
      </c>
      <c r="U3439" t="str" cm="1">
        <f t="array" ref="U3439">_xlfn.IFS(D3439&lt;1000,"Less Than 1000",D3439&lt;=4999,"1000 to 4999",D3439&lt;=9999,"5000 to 9999",D3439&lt;=14999,"10000 to 14999",D3439&lt;=19999,"15000 to 19999",D3439&lt;=24999,"20000 to 24999",D3439&lt;=29999,"25000 to 29999",D3439&lt;=34999,"30000 to 34999",D3439&lt;=39999,"35000 to 39999",D3439&lt;44999,"40000 to 44999",D3439&lt;=44999,"40000 to 44999",D3439&lt;=49999,"45000 to 49999",D3439&gt;=50000,"50000 or More")</f>
        <v>1000 to 4999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7" t="s">
        <v>8218</v>
      </c>
      <c r="G3440" t="s">
        <v>8224</v>
      </c>
      <c r="H3440" t="s">
        <v>8246</v>
      </c>
      <c r="I3440">
        <v>1430600400</v>
      </c>
      <c r="J3440" s="10">
        <v>1428358567</v>
      </c>
      <c r="K3440" s="11">
        <f t="shared" si="265"/>
        <v>42100.927858796291</v>
      </c>
      <c r="L3440" t="b">
        <v>0</v>
      </c>
      <c r="M3440">
        <v>14</v>
      </c>
      <c r="N3440" t="b">
        <v>1</v>
      </c>
      <c r="O3440" t="s">
        <v>8290</v>
      </c>
      <c r="P3440" t="s">
        <v>8291</v>
      </c>
      <c r="Q3440">
        <f t="shared" si="266"/>
        <v>2015</v>
      </c>
      <c r="R3440">
        <f t="shared" si="267"/>
        <v>1</v>
      </c>
      <c r="S3440">
        <f t="shared" si="268"/>
        <v>0</v>
      </c>
      <c r="T3440">
        <f t="shared" si="269"/>
        <v>0</v>
      </c>
      <c r="U3440" t="str" cm="1">
        <f t="array" ref="U3440">_xlfn.IFS(D3440&lt;1000,"Less Than 1000",D3440&lt;=4999,"1000 to 4999",D3440&lt;=9999,"5000 to 9999",D3440&lt;=14999,"10000 to 14999",D3440&lt;=19999,"15000 to 19999",D3440&lt;=24999,"20000 to 24999",D3440&lt;=29999,"25000 to 29999",D3440&lt;=34999,"30000 to 34999",D3440&lt;=39999,"35000 to 39999",D3440&lt;44999,"40000 to 44999",D3440&lt;=44999,"40000 to 44999",D3440&lt;=49999,"45000 to 49999",D3440&gt;=50000,"50000 or More")</f>
        <v>1000 to 4999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7" t="s">
        <v>8218</v>
      </c>
      <c r="G3441" t="s">
        <v>8223</v>
      </c>
      <c r="H3441" t="s">
        <v>8245</v>
      </c>
      <c r="I3441">
        <v>1453179540</v>
      </c>
      <c r="J3441" s="10">
        <v>1452030730</v>
      </c>
      <c r="K3441" s="11">
        <f t="shared" si="265"/>
        <v>42374.911226851851</v>
      </c>
      <c r="L3441" t="b">
        <v>0</v>
      </c>
      <c r="M3441">
        <v>18</v>
      </c>
      <c r="N3441" t="b">
        <v>1</v>
      </c>
      <c r="O3441" t="s">
        <v>8290</v>
      </c>
      <c r="P3441" t="s">
        <v>8291</v>
      </c>
      <c r="Q3441">
        <f t="shared" si="266"/>
        <v>2016</v>
      </c>
      <c r="R3441">
        <f t="shared" si="267"/>
        <v>1</v>
      </c>
      <c r="S3441">
        <f t="shared" si="268"/>
        <v>0</v>
      </c>
      <c r="T3441">
        <f t="shared" si="269"/>
        <v>0</v>
      </c>
      <c r="U3441" t="str" cm="1">
        <f t="array" ref="U3441">_xlfn.IFS(D3441&lt;1000,"Less Than 1000",D3441&lt;=4999,"1000 to 4999",D3441&lt;=9999,"5000 to 9999",D3441&lt;=14999,"10000 to 14999",D3441&lt;=19999,"15000 to 19999",D3441&lt;=24999,"20000 to 24999",D3441&lt;=29999,"25000 to 29999",D3441&lt;=34999,"30000 to 34999",D3441&lt;=39999,"35000 to 39999",D3441&lt;44999,"40000 to 44999",D3441&lt;=44999,"40000 to 44999",D3441&lt;=49999,"45000 to 49999",D3441&gt;=50000,"50000 or More")</f>
        <v>1000 to 4999</v>
      </c>
    </row>
    <row r="3442" spans="1:21" x14ac:dyDescent="0.45">
      <c r="A3442">
        <v>1718</v>
      </c>
      <c r="B3442" s="3" t="s">
        <v>1719</v>
      </c>
      <c r="C3442" s="3" t="s">
        <v>5828</v>
      </c>
      <c r="D3442" s="6">
        <v>35000</v>
      </c>
      <c r="E3442" s="8">
        <v>75</v>
      </c>
      <c r="F3442" s="17" t="s">
        <v>8220</v>
      </c>
      <c r="G3442" t="s">
        <v>8223</v>
      </c>
      <c r="H3442" t="s">
        <v>8245</v>
      </c>
      <c r="I3442">
        <v>1463201940</v>
      </c>
      <c r="J3442" s="10">
        <v>1459435149</v>
      </c>
      <c r="K3442" s="11">
        <f t="shared" si="265"/>
        <v>42460.610520833332</v>
      </c>
      <c r="L3442" t="b">
        <v>0</v>
      </c>
      <c r="M3442">
        <v>2</v>
      </c>
      <c r="N3442" t="b">
        <v>0</v>
      </c>
      <c r="O3442" t="s">
        <v>8298</v>
      </c>
      <c r="P3442" t="s">
        <v>8320</v>
      </c>
      <c r="Q3442">
        <f t="shared" si="266"/>
        <v>2016</v>
      </c>
      <c r="R3442">
        <f t="shared" si="267"/>
        <v>0</v>
      </c>
      <c r="S3442">
        <f t="shared" si="268"/>
        <v>1</v>
      </c>
      <c r="T3442">
        <f t="shared" si="269"/>
        <v>0</v>
      </c>
      <c r="U3442" t="str" cm="1">
        <f t="array" ref="U3442">_xlfn.IFS(D3442&lt;1000,"Less Than 1000",D3442&lt;=4999,"1000 to 4999",D3442&lt;=9999,"5000 to 9999",D3442&lt;=14999,"10000 to 14999",D3442&lt;=19999,"15000 to 19999",D3442&lt;=24999,"20000 to 24999",D3442&lt;=29999,"25000 to 29999",D3442&lt;=34999,"30000 to 34999",D3442&lt;=39999,"35000 to 39999",D3442&lt;44999,"40000 to 44999",D3442&lt;=44999,"40000 to 44999",D3442&lt;=49999,"45000 to 49999",D3442&gt;=50000,"50000 or More")</f>
        <v>35000 to 39999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7" t="s">
        <v>8218</v>
      </c>
      <c r="G3443" t="s">
        <v>8223</v>
      </c>
      <c r="H3443" t="s">
        <v>8245</v>
      </c>
      <c r="I3443">
        <v>1447445820</v>
      </c>
      <c r="J3443" s="10">
        <v>1445077121</v>
      </c>
      <c r="K3443" s="11">
        <f t="shared" si="265"/>
        <v>42294.429641203707</v>
      </c>
      <c r="L3443" t="b">
        <v>0</v>
      </c>
      <c r="M3443">
        <v>43</v>
      </c>
      <c r="N3443" t="b">
        <v>1</v>
      </c>
      <c r="O3443" t="s">
        <v>8290</v>
      </c>
      <c r="P3443" t="s">
        <v>8291</v>
      </c>
      <c r="Q3443">
        <f t="shared" si="266"/>
        <v>2015</v>
      </c>
      <c r="R3443">
        <f t="shared" si="267"/>
        <v>1</v>
      </c>
      <c r="S3443">
        <f t="shared" si="268"/>
        <v>0</v>
      </c>
      <c r="T3443">
        <f t="shared" si="269"/>
        <v>0</v>
      </c>
      <c r="U3443" t="str" cm="1">
        <f t="array" ref="U3443">_xlfn.IFS(D3443&lt;1000,"Less Than 1000",D3443&lt;=4999,"1000 to 4999",D3443&lt;=9999,"5000 to 9999",D3443&lt;=14999,"10000 to 14999",D3443&lt;=19999,"15000 to 19999",D3443&lt;=24999,"20000 to 24999",D3443&lt;=29999,"25000 to 29999",D3443&lt;=34999,"30000 to 34999",D3443&lt;=39999,"35000 to 39999",D3443&lt;44999,"40000 to 44999",D3443&lt;=44999,"40000 to 44999",D3443&lt;=49999,"45000 to 49999",D3443&gt;=50000,"50000 or More")</f>
        <v>1000 to 4999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7" t="s">
        <v>8218</v>
      </c>
      <c r="G3444" t="s">
        <v>8223</v>
      </c>
      <c r="H3444" t="s">
        <v>8245</v>
      </c>
      <c r="I3444">
        <v>1433016672</v>
      </c>
      <c r="J3444" s="10">
        <v>1430424672</v>
      </c>
      <c r="K3444" s="11">
        <f t="shared" si="265"/>
        <v>42124.841111111105</v>
      </c>
      <c r="L3444" t="b">
        <v>0</v>
      </c>
      <c r="M3444">
        <v>8</v>
      </c>
      <c r="N3444" t="b">
        <v>1</v>
      </c>
      <c r="O3444" t="s">
        <v>8290</v>
      </c>
      <c r="P3444" t="s">
        <v>8291</v>
      </c>
      <c r="Q3444">
        <f t="shared" si="266"/>
        <v>2015</v>
      </c>
      <c r="R3444">
        <f t="shared" si="267"/>
        <v>1</v>
      </c>
      <c r="S3444">
        <f t="shared" si="268"/>
        <v>0</v>
      </c>
      <c r="T3444">
        <f t="shared" si="269"/>
        <v>0</v>
      </c>
      <c r="U3444" t="str" cm="1">
        <f t="array" ref="U3444">_xlfn.IFS(D3444&lt;1000,"Less Than 1000",D3444&lt;=4999,"1000 to 4999",D3444&lt;=9999,"5000 to 9999",D3444&lt;=14999,"10000 to 14999",D3444&lt;=19999,"15000 to 19999",D3444&lt;=24999,"20000 to 24999",D3444&lt;=29999,"25000 to 29999",D3444&lt;=34999,"30000 to 34999",D3444&lt;=39999,"35000 to 39999",D3444&lt;44999,"40000 to 44999",D3444&lt;=44999,"40000 to 44999",D3444&lt;=49999,"45000 to 49999",D3444&gt;=50000,"50000 or More")</f>
        <v>Less Than 1000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7" t="s">
        <v>8218</v>
      </c>
      <c r="G3445" t="s">
        <v>8223</v>
      </c>
      <c r="H3445" t="s">
        <v>8245</v>
      </c>
      <c r="I3445">
        <v>1410266146</v>
      </c>
      <c r="J3445" s="10">
        <v>1407674146</v>
      </c>
      <c r="K3445" s="11">
        <f t="shared" si="265"/>
        <v>41861.524837962963</v>
      </c>
      <c r="L3445" t="b">
        <v>0</v>
      </c>
      <c r="M3445">
        <v>45</v>
      </c>
      <c r="N3445" t="b">
        <v>1</v>
      </c>
      <c r="O3445" t="s">
        <v>8290</v>
      </c>
      <c r="P3445" t="s">
        <v>8291</v>
      </c>
      <c r="Q3445">
        <f t="shared" si="266"/>
        <v>2014</v>
      </c>
      <c r="R3445">
        <f t="shared" si="267"/>
        <v>1</v>
      </c>
      <c r="S3445">
        <f t="shared" si="268"/>
        <v>0</v>
      </c>
      <c r="T3445">
        <f t="shared" si="269"/>
        <v>0</v>
      </c>
      <c r="U3445" t="str" cm="1">
        <f t="array" ref="U3445">_xlfn.IFS(D3445&lt;1000,"Less Than 1000",D3445&lt;=4999,"1000 to 4999",D3445&lt;=9999,"5000 to 9999",D3445&lt;=14999,"10000 to 14999",D3445&lt;=19999,"15000 to 19999",D3445&lt;=24999,"20000 to 24999",D3445&lt;=29999,"25000 to 29999",D3445&lt;=34999,"30000 to 34999",D3445&lt;=39999,"35000 to 39999",D3445&lt;44999,"40000 to 44999",D3445&lt;=44999,"40000 to 44999",D3445&lt;=49999,"45000 to 49999",D3445&gt;=50000,"50000 or More")</f>
        <v>1000 to 4999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7" t="s">
        <v>8218</v>
      </c>
      <c r="G3446" t="s">
        <v>8225</v>
      </c>
      <c r="H3446" t="s">
        <v>8247</v>
      </c>
      <c r="I3446">
        <v>1465394340</v>
      </c>
      <c r="J3446" s="10">
        <v>1464677986</v>
      </c>
      <c r="K3446" s="11">
        <f t="shared" si="265"/>
        <v>42521.291504629626</v>
      </c>
      <c r="L3446" t="b">
        <v>0</v>
      </c>
      <c r="M3446">
        <v>20</v>
      </c>
      <c r="N3446" t="b">
        <v>1</v>
      </c>
      <c r="O3446" t="s">
        <v>8290</v>
      </c>
      <c r="P3446" t="s">
        <v>8291</v>
      </c>
      <c r="Q3446">
        <f t="shared" si="266"/>
        <v>2016</v>
      </c>
      <c r="R3446">
        <f t="shared" si="267"/>
        <v>1</v>
      </c>
      <c r="S3446">
        <f t="shared" si="268"/>
        <v>0</v>
      </c>
      <c r="T3446">
        <f t="shared" si="269"/>
        <v>0</v>
      </c>
      <c r="U3446" t="str" cm="1">
        <f t="array" ref="U3446">_xlfn.IFS(D3446&lt;1000,"Less Than 1000",D3446&lt;=4999,"1000 to 4999",D3446&lt;=9999,"5000 to 9999",D3446&lt;=14999,"10000 to 14999",D3446&lt;=19999,"15000 to 19999",D3446&lt;=24999,"20000 to 24999",D3446&lt;=29999,"25000 to 29999",D3446&lt;=34999,"30000 to 34999",D3446&lt;=39999,"35000 to 39999",D3446&lt;44999,"40000 to 44999",D3446&lt;=44999,"40000 to 44999",D3446&lt;=49999,"45000 to 49999",D3446&gt;=50000,"50000 or More")</f>
        <v>Less Than 1000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7" t="s">
        <v>8218</v>
      </c>
      <c r="G3447" t="s">
        <v>8224</v>
      </c>
      <c r="H3447" t="s">
        <v>8246</v>
      </c>
      <c r="I3447">
        <v>1445604236</v>
      </c>
      <c r="J3447" s="10">
        <v>1443185036</v>
      </c>
      <c r="K3447" s="11">
        <f t="shared" si="265"/>
        <v>42272.530509259261</v>
      </c>
      <c r="L3447" t="b">
        <v>0</v>
      </c>
      <c r="M3447">
        <v>31</v>
      </c>
      <c r="N3447" t="b">
        <v>1</v>
      </c>
      <c r="O3447" t="s">
        <v>8290</v>
      </c>
      <c r="P3447" t="s">
        <v>8291</v>
      </c>
      <c r="Q3447">
        <f t="shared" si="266"/>
        <v>2015</v>
      </c>
      <c r="R3447">
        <f t="shared" si="267"/>
        <v>1</v>
      </c>
      <c r="S3447">
        <f t="shared" si="268"/>
        <v>0</v>
      </c>
      <c r="T3447">
        <f t="shared" si="269"/>
        <v>0</v>
      </c>
      <c r="U3447" t="str" cm="1">
        <f t="array" ref="U3447">_xlfn.IFS(D3447&lt;1000,"Less Than 1000",D3447&lt;=4999,"1000 to 4999",D3447&lt;=9999,"5000 to 9999",D3447&lt;=14999,"10000 to 14999",D3447&lt;=19999,"15000 to 19999",D3447&lt;=24999,"20000 to 24999",D3447&lt;=29999,"25000 to 29999",D3447&lt;=34999,"30000 to 34999",D3447&lt;=39999,"35000 to 39999",D3447&lt;44999,"40000 to 44999",D3447&lt;=44999,"40000 to 44999",D3447&lt;=49999,"45000 to 49999",D3447&gt;=50000,"50000 or More")</f>
        <v>1000 to 4999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7" t="s">
        <v>8218</v>
      </c>
      <c r="G3448" t="s">
        <v>8224</v>
      </c>
      <c r="H3448" t="s">
        <v>8246</v>
      </c>
      <c r="I3448">
        <v>1423138800</v>
      </c>
      <c r="J3448" s="10">
        <v>1421092725</v>
      </c>
      <c r="K3448" s="11">
        <f t="shared" si="265"/>
        <v>42016.832465277781</v>
      </c>
      <c r="L3448" t="b">
        <v>0</v>
      </c>
      <c r="M3448">
        <v>25</v>
      </c>
      <c r="N3448" t="b">
        <v>1</v>
      </c>
      <c r="O3448" t="s">
        <v>8290</v>
      </c>
      <c r="P3448" t="s">
        <v>8291</v>
      </c>
      <c r="Q3448">
        <f t="shared" si="266"/>
        <v>2015</v>
      </c>
      <c r="R3448">
        <f t="shared" si="267"/>
        <v>1</v>
      </c>
      <c r="S3448">
        <f t="shared" si="268"/>
        <v>0</v>
      </c>
      <c r="T3448">
        <f t="shared" si="269"/>
        <v>0</v>
      </c>
      <c r="U3448" t="str" cm="1">
        <f t="array" ref="U3448">_xlfn.IFS(D3448&lt;1000,"Less Than 1000",D3448&lt;=4999,"1000 to 4999",D3448&lt;=9999,"5000 to 9999",D3448&lt;=14999,"10000 to 14999",D3448&lt;=19999,"15000 to 19999",D3448&lt;=24999,"20000 to 24999",D3448&lt;=29999,"25000 to 29999",D3448&lt;=34999,"30000 to 34999",D3448&lt;=39999,"35000 to 39999",D3448&lt;44999,"40000 to 44999",D3448&lt;=44999,"40000 to 44999",D3448&lt;=49999,"45000 to 49999",D3448&gt;=50000,"50000 or More")</f>
        <v>1000 to 4999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7" t="s">
        <v>8218</v>
      </c>
      <c r="G3449" t="s">
        <v>8223</v>
      </c>
      <c r="H3449" t="s">
        <v>8245</v>
      </c>
      <c r="I3449">
        <v>1458332412</v>
      </c>
      <c r="J3449" s="10">
        <v>1454448012</v>
      </c>
      <c r="K3449" s="11">
        <f t="shared" si="265"/>
        <v>42402.889027777783</v>
      </c>
      <c r="L3449" t="b">
        <v>0</v>
      </c>
      <c r="M3449">
        <v>14</v>
      </c>
      <c r="N3449" t="b">
        <v>1</v>
      </c>
      <c r="O3449" t="s">
        <v>8290</v>
      </c>
      <c r="P3449" t="s">
        <v>8291</v>
      </c>
      <c r="Q3449">
        <f t="shared" si="266"/>
        <v>2016</v>
      </c>
      <c r="R3449">
        <f t="shared" si="267"/>
        <v>1</v>
      </c>
      <c r="S3449">
        <f t="shared" si="268"/>
        <v>0</v>
      </c>
      <c r="T3449">
        <f t="shared" si="269"/>
        <v>0</v>
      </c>
      <c r="U3449" t="str" cm="1">
        <f t="array" ref="U3449">_xlfn.IFS(D3449&lt;1000,"Less Than 1000",D3449&lt;=4999,"1000 to 4999",D3449&lt;=9999,"5000 to 9999",D3449&lt;=14999,"10000 to 14999",D3449&lt;=19999,"15000 to 19999",D3449&lt;=24999,"20000 to 24999",D3449&lt;=29999,"25000 to 29999",D3449&lt;=34999,"30000 to 34999",D3449&lt;=39999,"35000 to 39999",D3449&lt;44999,"40000 to 44999",D3449&lt;=44999,"40000 to 44999",D3449&lt;=49999,"45000 to 49999",D3449&gt;=50000,"50000 or More")</f>
        <v>1000 to 4999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7" t="s">
        <v>8218</v>
      </c>
      <c r="G3450" t="s">
        <v>8223</v>
      </c>
      <c r="H3450" t="s">
        <v>8245</v>
      </c>
      <c r="I3450">
        <v>1418784689</v>
      </c>
      <c r="J3450" s="10">
        <v>1416192689</v>
      </c>
      <c r="K3450" s="11">
        <f t="shared" si="265"/>
        <v>41960.119085648148</v>
      </c>
      <c r="L3450" t="b">
        <v>0</v>
      </c>
      <c r="M3450">
        <v>45</v>
      </c>
      <c r="N3450" t="b">
        <v>1</v>
      </c>
      <c r="O3450" t="s">
        <v>8290</v>
      </c>
      <c r="P3450" t="s">
        <v>8291</v>
      </c>
      <c r="Q3450">
        <f t="shared" si="266"/>
        <v>2014</v>
      </c>
      <c r="R3450">
        <f t="shared" si="267"/>
        <v>1</v>
      </c>
      <c r="S3450">
        <f t="shared" si="268"/>
        <v>0</v>
      </c>
      <c r="T3450">
        <f t="shared" si="269"/>
        <v>0</v>
      </c>
      <c r="U3450" t="str" cm="1">
        <f t="array" ref="U3450">_xlfn.IFS(D3450&lt;1000,"Less Than 1000",D3450&lt;=4999,"1000 to 4999",D3450&lt;=9999,"5000 to 9999",D3450&lt;=14999,"10000 to 14999",D3450&lt;=19999,"15000 to 19999",D3450&lt;=24999,"20000 to 24999",D3450&lt;=29999,"25000 to 29999",D3450&lt;=34999,"30000 to 34999",D3450&lt;=39999,"35000 to 39999",D3450&lt;44999,"40000 to 44999",D3450&lt;=44999,"40000 to 44999",D3450&lt;=49999,"45000 to 49999",D3450&gt;=50000,"50000 or More")</f>
        <v>1000 to 4999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7" t="s">
        <v>8218</v>
      </c>
      <c r="G3451" t="s">
        <v>8223</v>
      </c>
      <c r="H3451" t="s">
        <v>8245</v>
      </c>
      <c r="I3451">
        <v>1468036800</v>
      </c>
      <c r="J3451" s="10">
        <v>1465607738</v>
      </c>
      <c r="K3451" s="11">
        <f t="shared" si="265"/>
        <v>42532.052523148144</v>
      </c>
      <c r="L3451" t="b">
        <v>0</v>
      </c>
      <c r="M3451">
        <v>20</v>
      </c>
      <c r="N3451" t="b">
        <v>1</v>
      </c>
      <c r="O3451" t="s">
        <v>8290</v>
      </c>
      <c r="P3451" t="s">
        <v>8291</v>
      </c>
      <c r="Q3451">
        <f t="shared" si="266"/>
        <v>2016</v>
      </c>
      <c r="R3451">
        <f t="shared" si="267"/>
        <v>1</v>
      </c>
      <c r="S3451">
        <f t="shared" si="268"/>
        <v>0</v>
      </c>
      <c r="T3451">
        <f t="shared" si="269"/>
        <v>0</v>
      </c>
      <c r="U3451" t="str" cm="1">
        <f t="array" ref="U3451">_xlfn.IFS(D3451&lt;1000,"Less Than 1000",D3451&lt;=4999,"1000 to 4999",D3451&lt;=9999,"5000 to 9999",D3451&lt;=14999,"10000 to 14999",D3451&lt;=19999,"15000 to 19999",D3451&lt;=24999,"20000 to 24999",D3451&lt;=29999,"25000 to 29999",D3451&lt;=34999,"30000 to 34999",D3451&lt;=39999,"35000 to 39999",D3451&lt;44999,"40000 to 44999",D3451&lt;=44999,"40000 to 44999",D3451&lt;=49999,"45000 to 49999",D3451&gt;=50000,"50000 or More")</f>
        <v>Less Than 1000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7" t="s">
        <v>8218</v>
      </c>
      <c r="G3452" t="s">
        <v>8224</v>
      </c>
      <c r="H3452" t="s">
        <v>8246</v>
      </c>
      <c r="I3452">
        <v>1427990071</v>
      </c>
      <c r="J3452" s="10">
        <v>1422809671</v>
      </c>
      <c r="K3452" s="11">
        <f t="shared" si="265"/>
        <v>42036.704525462963</v>
      </c>
      <c r="L3452" t="b">
        <v>0</v>
      </c>
      <c r="M3452">
        <v>39</v>
      </c>
      <c r="N3452" t="b">
        <v>1</v>
      </c>
      <c r="O3452" t="s">
        <v>8290</v>
      </c>
      <c r="P3452" t="s">
        <v>8291</v>
      </c>
      <c r="Q3452">
        <f t="shared" si="266"/>
        <v>2015</v>
      </c>
      <c r="R3452">
        <f t="shared" si="267"/>
        <v>1</v>
      </c>
      <c r="S3452">
        <f t="shared" si="268"/>
        <v>0</v>
      </c>
      <c r="T3452">
        <f t="shared" si="269"/>
        <v>0</v>
      </c>
      <c r="U3452" t="str" cm="1">
        <f t="array" ref="U3452">_xlfn.IFS(D3452&lt;1000,"Less Than 1000",D3452&lt;=4999,"1000 to 4999",D3452&lt;=9999,"5000 to 9999",D3452&lt;=14999,"10000 to 14999",D3452&lt;=19999,"15000 to 19999",D3452&lt;=24999,"20000 to 24999",D3452&lt;=29999,"25000 to 29999",D3452&lt;=34999,"30000 to 34999",D3452&lt;=39999,"35000 to 39999",D3452&lt;44999,"40000 to 44999",D3452&lt;=44999,"40000 to 44999",D3452&lt;=49999,"45000 to 49999",D3452&gt;=50000,"50000 or More")</f>
        <v>Less Than 1000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7" t="s">
        <v>8218</v>
      </c>
      <c r="G3453" t="s">
        <v>8223</v>
      </c>
      <c r="H3453" t="s">
        <v>8245</v>
      </c>
      <c r="I3453">
        <v>1429636927</v>
      </c>
      <c r="J3453" s="10">
        <v>1427304127</v>
      </c>
      <c r="K3453" s="11">
        <f t="shared" si="265"/>
        <v>42088.723692129628</v>
      </c>
      <c r="L3453" t="b">
        <v>0</v>
      </c>
      <c r="M3453">
        <v>16</v>
      </c>
      <c r="N3453" t="b">
        <v>1</v>
      </c>
      <c r="O3453" t="s">
        <v>8290</v>
      </c>
      <c r="P3453" t="s">
        <v>8291</v>
      </c>
      <c r="Q3453">
        <f t="shared" si="266"/>
        <v>2015</v>
      </c>
      <c r="R3453">
        <f t="shared" si="267"/>
        <v>1</v>
      </c>
      <c r="S3453">
        <f t="shared" si="268"/>
        <v>0</v>
      </c>
      <c r="T3453">
        <f t="shared" si="269"/>
        <v>0</v>
      </c>
      <c r="U3453" t="str" cm="1">
        <f t="array" ref="U3453">_xlfn.IFS(D3453&lt;1000,"Less Than 1000",D3453&lt;=4999,"1000 to 4999",D3453&lt;=9999,"5000 to 9999",D3453&lt;=14999,"10000 to 14999",D3453&lt;=19999,"15000 to 19999",D3453&lt;=24999,"20000 to 24999",D3453&lt;=29999,"25000 to 29999",D3453&lt;=34999,"30000 to 34999",D3453&lt;=39999,"35000 to 39999",D3453&lt;44999,"40000 to 44999",D3453&lt;=44999,"40000 to 44999",D3453&lt;=49999,"45000 to 49999",D3453&gt;=50000,"50000 or More")</f>
        <v>Less Than 1000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7" t="s">
        <v>8218</v>
      </c>
      <c r="G3454" t="s">
        <v>8223</v>
      </c>
      <c r="H3454" t="s">
        <v>8245</v>
      </c>
      <c r="I3454">
        <v>1406087940</v>
      </c>
      <c r="J3454" s="10">
        <v>1404141626</v>
      </c>
      <c r="K3454" s="11">
        <f t="shared" si="265"/>
        <v>41820.639189814814</v>
      </c>
      <c r="L3454" t="b">
        <v>0</v>
      </c>
      <c r="M3454">
        <v>37</v>
      </c>
      <c r="N3454" t="b">
        <v>1</v>
      </c>
      <c r="O3454" t="s">
        <v>8290</v>
      </c>
      <c r="P3454" t="s">
        <v>8291</v>
      </c>
      <c r="Q3454">
        <f t="shared" si="266"/>
        <v>2014</v>
      </c>
      <c r="R3454">
        <f t="shared" si="267"/>
        <v>1</v>
      </c>
      <c r="S3454">
        <f t="shared" si="268"/>
        <v>0</v>
      </c>
      <c r="T3454">
        <f t="shared" si="269"/>
        <v>0</v>
      </c>
      <c r="U3454" t="str" cm="1">
        <f t="array" ref="U3454">_xlfn.IFS(D3454&lt;1000,"Less Than 1000",D3454&lt;=4999,"1000 to 4999",D3454&lt;=9999,"5000 to 9999",D3454&lt;=14999,"10000 to 14999",D3454&lt;=19999,"15000 to 19999",D3454&lt;=24999,"20000 to 24999",D3454&lt;=29999,"25000 to 29999",D3454&lt;=34999,"30000 to 34999",D3454&lt;=39999,"35000 to 39999",D3454&lt;44999,"40000 to 44999",D3454&lt;=44999,"40000 to 44999",D3454&lt;=49999,"45000 to 49999",D3454&gt;=50000,"50000 or More")</f>
        <v>1000 to 4999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7" t="s">
        <v>8218</v>
      </c>
      <c r="G3455" t="s">
        <v>8224</v>
      </c>
      <c r="H3455" t="s">
        <v>8246</v>
      </c>
      <c r="I3455">
        <v>1471130956</v>
      </c>
      <c r="J3455" s="10">
        <v>1465946956</v>
      </c>
      <c r="K3455" s="11">
        <f t="shared" si="265"/>
        <v>42535.97865740741</v>
      </c>
      <c r="L3455" t="b">
        <v>0</v>
      </c>
      <c r="M3455">
        <v>14</v>
      </c>
      <c r="N3455" t="b">
        <v>1</v>
      </c>
      <c r="O3455" t="s">
        <v>8290</v>
      </c>
      <c r="P3455" t="s">
        <v>8291</v>
      </c>
      <c r="Q3455">
        <f t="shared" si="266"/>
        <v>2016</v>
      </c>
      <c r="R3455">
        <f t="shared" si="267"/>
        <v>1</v>
      </c>
      <c r="S3455">
        <f t="shared" si="268"/>
        <v>0</v>
      </c>
      <c r="T3455">
        <f t="shared" si="269"/>
        <v>0</v>
      </c>
      <c r="U3455" t="str" cm="1">
        <f t="array" ref="U3455">_xlfn.IFS(D3455&lt;1000,"Less Than 1000",D3455&lt;=4999,"1000 to 4999",D3455&lt;=9999,"5000 to 9999",D3455&lt;=14999,"10000 to 14999",D3455&lt;=19999,"15000 to 19999",D3455&lt;=24999,"20000 to 24999",D3455&lt;=29999,"25000 to 29999",D3455&lt;=34999,"30000 to 34999",D3455&lt;=39999,"35000 to 39999",D3455&lt;44999,"40000 to 44999",D3455&lt;=44999,"40000 to 44999",D3455&lt;=49999,"45000 to 49999",D3455&gt;=50000,"50000 or More")</f>
        <v>Less Than 1000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7" t="s">
        <v>8218</v>
      </c>
      <c r="G3456" t="s">
        <v>8224</v>
      </c>
      <c r="H3456" t="s">
        <v>8246</v>
      </c>
      <c r="I3456">
        <v>1406825159</v>
      </c>
      <c r="J3456" s="10">
        <v>1404233159</v>
      </c>
      <c r="K3456" s="11">
        <f t="shared" si="265"/>
        <v>41821.698599537034</v>
      </c>
      <c r="L3456" t="b">
        <v>0</v>
      </c>
      <c r="M3456">
        <v>21</v>
      </c>
      <c r="N3456" t="b">
        <v>1</v>
      </c>
      <c r="O3456" t="s">
        <v>8290</v>
      </c>
      <c r="P3456" t="s">
        <v>8291</v>
      </c>
      <c r="Q3456">
        <f t="shared" si="266"/>
        <v>2014</v>
      </c>
      <c r="R3456">
        <f t="shared" si="267"/>
        <v>1</v>
      </c>
      <c r="S3456">
        <f t="shared" si="268"/>
        <v>0</v>
      </c>
      <c r="T3456">
        <f t="shared" si="269"/>
        <v>0</v>
      </c>
      <c r="U3456" t="str" cm="1">
        <f t="array" ref="U3456">_xlfn.IFS(D3456&lt;1000,"Less Than 1000",D3456&lt;=4999,"1000 to 4999",D3456&lt;=9999,"5000 to 9999",D3456&lt;=14999,"10000 to 14999",D3456&lt;=19999,"15000 to 19999",D3456&lt;=24999,"20000 to 24999",D3456&lt;=29999,"25000 to 29999",D3456&lt;=34999,"30000 to 34999",D3456&lt;=39999,"35000 to 39999",D3456&lt;44999,"40000 to 44999",D3456&lt;=44999,"40000 to 44999",D3456&lt;=49999,"45000 to 49999",D3456&gt;=50000,"50000 or More")</f>
        <v>Less Than 1000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7" t="s">
        <v>8218</v>
      </c>
      <c r="G3457" t="s">
        <v>8223</v>
      </c>
      <c r="H3457" t="s">
        <v>8245</v>
      </c>
      <c r="I3457">
        <v>1476381627</v>
      </c>
      <c r="J3457" s="10">
        <v>1473789627</v>
      </c>
      <c r="K3457" s="11">
        <f t="shared" si="265"/>
        <v>42626.7503125</v>
      </c>
      <c r="L3457" t="b">
        <v>0</v>
      </c>
      <c r="M3457">
        <v>69</v>
      </c>
      <c r="N3457" t="b">
        <v>1</v>
      </c>
      <c r="O3457" t="s">
        <v>8290</v>
      </c>
      <c r="P3457" t="s">
        <v>8291</v>
      </c>
      <c r="Q3457">
        <f t="shared" si="266"/>
        <v>2016</v>
      </c>
      <c r="R3457">
        <f t="shared" si="267"/>
        <v>1</v>
      </c>
      <c r="S3457">
        <f t="shared" si="268"/>
        <v>0</v>
      </c>
      <c r="T3457">
        <f t="shared" si="269"/>
        <v>0</v>
      </c>
      <c r="U3457" t="str" cm="1">
        <f t="array" ref="U3457">_xlfn.IFS(D3457&lt;1000,"Less Than 1000",D3457&lt;=4999,"1000 to 4999",D3457&lt;=9999,"5000 to 9999",D3457&lt;=14999,"10000 to 14999",D3457&lt;=19999,"15000 to 19999",D3457&lt;=24999,"20000 to 24999",D3457&lt;=29999,"25000 to 29999",D3457&lt;=34999,"30000 to 34999",D3457&lt;=39999,"35000 to 39999",D3457&lt;44999,"40000 to 44999",D3457&lt;=44999,"40000 to 44999",D3457&lt;=49999,"45000 to 49999",D3457&gt;=50000,"50000 or More")</f>
        <v>10000 to 14999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7" t="s">
        <v>8218</v>
      </c>
      <c r="G3458" t="s">
        <v>8223</v>
      </c>
      <c r="H3458" t="s">
        <v>8245</v>
      </c>
      <c r="I3458">
        <v>1406876340</v>
      </c>
      <c r="J3458" s="10">
        <v>1404190567</v>
      </c>
      <c r="K3458" s="11">
        <f t="shared" ref="K3458:K3521" si="270">(((J3458/60)/60)/24)+DATE(1970,1,1)</f>
        <v>41821.205636574072</v>
      </c>
      <c r="L3458" t="b">
        <v>0</v>
      </c>
      <c r="M3458">
        <v>16</v>
      </c>
      <c r="N3458" t="b">
        <v>1</v>
      </c>
      <c r="O3458" t="s">
        <v>8290</v>
      </c>
      <c r="P3458" t="s">
        <v>8291</v>
      </c>
      <c r="Q3458">
        <f t="shared" ref="Q3458:Q3521" si="271">YEAR(K3458)</f>
        <v>2014</v>
      </c>
      <c r="R3458">
        <f t="shared" ref="R3458:R3521" si="272">COUNTIF(F3458,"=successful")</f>
        <v>1</v>
      </c>
      <c r="S3458">
        <f t="shared" ref="S3458:S3521" si="273">COUNTIF(F3458,"=failed")</f>
        <v>0</v>
      </c>
      <c r="T3458">
        <f t="shared" ref="T3458:T3521" si="274">COUNTIF(F3458,"=canceled")</f>
        <v>0</v>
      </c>
      <c r="U3458" t="str" cm="1">
        <f t="array" ref="U3458">_xlfn.IFS(D3458&lt;1000,"Less Than 1000",D3458&lt;=4999,"1000 to 4999",D3458&lt;=9999,"5000 to 9999",D3458&lt;=14999,"10000 to 14999",D3458&lt;=19999,"15000 to 19999",D3458&lt;=24999,"20000 to 24999",D3458&lt;=29999,"25000 to 29999",D3458&lt;=34999,"30000 to 34999",D3458&lt;=39999,"35000 to 39999",D3458&lt;44999,"40000 to 44999",D3458&lt;=44999,"40000 to 44999",D3458&lt;=49999,"45000 to 49999",D3458&gt;=50000,"50000 or More")</f>
        <v>1000 to 4999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7" t="s">
        <v>8218</v>
      </c>
      <c r="G3459" t="s">
        <v>8223</v>
      </c>
      <c r="H3459" t="s">
        <v>8245</v>
      </c>
      <c r="I3459">
        <v>1423720740</v>
      </c>
      <c r="J3459" s="10">
        <v>1421081857</v>
      </c>
      <c r="K3459" s="11">
        <f t="shared" si="270"/>
        <v>42016.706678240742</v>
      </c>
      <c r="L3459" t="b">
        <v>0</v>
      </c>
      <c r="M3459">
        <v>55</v>
      </c>
      <c r="N3459" t="b">
        <v>1</v>
      </c>
      <c r="O3459" t="s">
        <v>8290</v>
      </c>
      <c r="P3459" t="s">
        <v>8291</v>
      </c>
      <c r="Q3459">
        <f t="shared" si="271"/>
        <v>2015</v>
      </c>
      <c r="R3459">
        <f t="shared" si="272"/>
        <v>1</v>
      </c>
      <c r="S3459">
        <f t="shared" si="273"/>
        <v>0</v>
      </c>
      <c r="T3459">
        <f t="shared" si="274"/>
        <v>0</v>
      </c>
      <c r="U3459" t="str" cm="1">
        <f t="array" ref="U3459">_xlfn.IFS(D3459&lt;1000,"Less Than 1000",D3459&lt;=4999,"1000 to 4999",D3459&lt;=9999,"5000 to 9999",D3459&lt;=14999,"10000 to 14999",D3459&lt;=19999,"15000 to 19999",D3459&lt;=24999,"20000 to 24999",D3459&lt;=29999,"25000 to 29999",D3459&lt;=34999,"30000 to 34999",D3459&lt;=39999,"35000 to 39999",D3459&lt;44999,"40000 to 44999",D3459&lt;=44999,"40000 to 44999",D3459&lt;=49999,"45000 to 49999",D3459&gt;=50000,"50000 or More")</f>
        <v>1000 to 4999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7" t="s">
        <v>8218</v>
      </c>
      <c r="G3460" t="s">
        <v>8223</v>
      </c>
      <c r="H3460" t="s">
        <v>8245</v>
      </c>
      <c r="I3460">
        <v>1422937620</v>
      </c>
      <c r="J3460" s="10">
        <v>1420606303</v>
      </c>
      <c r="K3460" s="11">
        <f t="shared" si="270"/>
        <v>42011.202581018515</v>
      </c>
      <c r="L3460" t="b">
        <v>0</v>
      </c>
      <c r="M3460">
        <v>27</v>
      </c>
      <c r="N3460" t="b">
        <v>1</v>
      </c>
      <c r="O3460" t="s">
        <v>8290</v>
      </c>
      <c r="P3460" t="s">
        <v>8291</v>
      </c>
      <c r="Q3460">
        <f t="shared" si="271"/>
        <v>2015</v>
      </c>
      <c r="R3460">
        <f t="shared" si="272"/>
        <v>1</v>
      </c>
      <c r="S3460">
        <f t="shared" si="273"/>
        <v>0</v>
      </c>
      <c r="T3460">
        <f t="shared" si="274"/>
        <v>0</v>
      </c>
      <c r="U3460" t="str" cm="1">
        <f t="array" ref="U3460">_xlfn.IFS(D3460&lt;1000,"Less Than 1000",D3460&lt;=4999,"1000 to 4999",D3460&lt;=9999,"5000 to 9999",D3460&lt;=14999,"10000 to 14999",D3460&lt;=19999,"15000 to 19999",D3460&lt;=24999,"20000 to 24999",D3460&lt;=29999,"25000 to 29999",D3460&lt;=34999,"30000 to 34999",D3460&lt;=39999,"35000 to 39999",D3460&lt;44999,"40000 to 44999",D3460&lt;=44999,"40000 to 44999",D3460&lt;=49999,"45000 to 49999",D3460&gt;=50000,"50000 or More")</f>
        <v>Less Than 1000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7" t="s">
        <v>8218</v>
      </c>
      <c r="G3461" t="s">
        <v>8224</v>
      </c>
      <c r="H3461" t="s">
        <v>8246</v>
      </c>
      <c r="I3461">
        <v>1463743860</v>
      </c>
      <c r="J3461" s="10">
        <v>1461151860</v>
      </c>
      <c r="K3461" s="11">
        <f t="shared" si="270"/>
        <v>42480.479861111111</v>
      </c>
      <c r="L3461" t="b">
        <v>0</v>
      </c>
      <c r="M3461">
        <v>36</v>
      </c>
      <c r="N3461" t="b">
        <v>1</v>
      </c>
      <c r="O3461" t="s">
        <v>8290</v>
      </c>
      <c r="P3461" t="s">
        <v>8291</v>
      </c>
      <c r="Q3461">
        <f t="shared" si="271"/>
        <v>2016</v>
      </c>
      <c r="R3461">
        <f t="shared" si="272"/>
        <v>1</v>
      </c>
      <c r="S3461">
        <f t="shared" si="273"/>
        <v>0</v>
      </c>
      <c r="T3461">
        <f t="shared" si="274"/>
        <v>0</v>
      </c>
      <c r="U3461" t="str" cm="1">
        <f t="array" ref="U3461">_xlfn.IFS(D3461&lt;1000,"Less Than 1000",D3461&lt;=4999,"1000 to 4999",D3461&lt;=9999,"5000 to 9999",D3461&lt;=14999,"10000 to 14999",D3461&lt;=19999,"15000 to 19999",D3461&lt;=24999,"20000 to 24999",D3461&lt;=29999,"25000 to 29999",D3461&lt;=34999,"30000 to 34999",D3461&lt;=39999,"35000 to 39999",D3461&lt;44999,"40000 to 44999",D3461&lt;=44999,"40000 to 44999",D3461&lt;=49999,"45000 to 49999",D3461&gt;=50000,"50000 or More")</f>
        <v>Less Than 1000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7" t="s">
        <v>8218</v>
      </c>
      <c r="G3462" t="s">
        <v>8224</v>
      </c>
      <c r="H3462" t="s">
        <v>8246</v>
      </c>
      <c r="I3462">
        <v>1408106352</v>
      </c>
      <c r="J3462" s="10">
        <v>1406896752</v>
      </c>
      <c r="K3462" s="11">
        <f t="shared" si="270"/>
        <v>41852.527222222219</v>
      </c>
      <c r="L3462" t="b">
        <v>0</v>
      </c>
      <c r="M3462">
        <v>19</v>
      </c>
      <c r="N3462" t="b">
        <v>1</v>
      </c>
      <c r="O3462" t="s">
        <v>8290</v>
      </c>
      <c r="P3462" t="s">
        <v>8291</v>
      </c>
      <c r="Q3462">
        <f t="shared" si="271"/>
        <v>2014</v>
      </c>
      <c r="R3462">
        <f t="shared" si="272"/>
        <v>1</v>
      </c>
      <c r="S3462">
        <f t="shared" si="273"/>
        <v>0</v>
      </c>
      <c r="T3462">
        <f t="shared" si="274"/>
        <v>0</v>
      </c>
      <c r="U3462" t="str" cm="1">
        <f t="array" ref="U3462">_xlfn.IFS(D3462&lt;1000,"Less Than 1000",D3462&lt;=4999,"1000 to 4999",D3462&lt;=9999,"5000 to 9999",D3462&lt;=14999,"10000 to 14999",D3462&lt;=19999,"15000 to 19999",D3462&lt;=24999,"20000 to 24999",D3462&lt;=29999,"25000 to 29999",D3462&lt;=34999,"30000 to 34999",D3462&lt;=39999,"35000 to 39999",D3462&lt;44999,"40000 to 44999",D3462&lt;=44999,"40000 to 44999",D3462&lt;=49999,"45000 to 49999",D3462&gt;=50000,"50000 or More")</f>
        <v>Less Than 1000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7" t="s">
        <v>8218</v>
      </c>
      <c r="G3463" t="s">
        <v>8223</v>
      </c>
      <c r="H3463" t="s">
        <v>8245</v>
      </c>
      <c r="I3463">
        <v>1477710000</v>
      </c>
      <c r="J3463" s="10">
        <v>1475248279</v>
      </c>
      <c r="K3463" s="11">
        <f t="shared" si="270"/>
        <v>42643.632858796293</v>
      </c>
      <c r="L3463" t="b">
        <v>0</v>
      </c>
      <c r="M3463">
        <v>12</v>
      </c>
      <c r="N3463" t="b">
        <v>1</v>
      </c>
      <c r="O3463" t="s">
        <v>8290</v>
      </c>
      <c r="P3463" t="s">
        <v>8291</v>
      </c>
      <c r="Q3463">
        <f t="shared" si="271"/>
        <v>2016</v>
      </c>
      <c r="R3463">
        <f t="shared" si="272"/>
        <v>1</v>
      </c>
      <c r="S3463">
        <f t="shared" si="273"/>
        <v>0</v>
      </c>
      <c r="T3463">
        <f t="shared" si="274"/>
        <v>0</v>
      </c>
      <c r="U3463" t="str" cm="1">
        <f t="array" ref="U3463">_xlfn.IFS(D3463&lt;1000,"Less Than 1000",D3463&lt;=4999,"1000 to 4999",D3463&lt;=9999,"5000 to 9999",D3463&lt;=14999,"10000 to 14999",D3463&lt;=19999,"15000 to 19999",D3463&lt;=24999,"20000 to 24999",D3463&lt;=29999,"25000 to 29999",D3463&lt;=34999,"30000 to 34999",D3463&lt;=39999,"35000 to 39999",D3463&lt;44999,"40000 to 44999",D3463&lt;=44999,"40000 to 44999",D3463&lt;=49999,"45000 to 49999",D3463&gt;=50000,"50000 or More")</f>
        <v>Less Than 1000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7" t="s">
        <v>8218</v>
      </c>
      <c r="G3464" t="s">
        <v>8223</v>
      </c>
      <c r="H3464" t="s">
        <v>8245</v>
      </c>
      <c r="I3464">
        <v>1436551200</v>
      </c>
      <c r="J3464" s="10">
        <v>1435181628</v>
      </c>
      <c r="K3464" s="11">
        <f t="shared" si="270"/>
        <v>42179.898472222223</v>
      </c>
      <c r="L3464" t="b">
        <v>0</v>
      </c>
      <c r="M3464">
        <v>17</v>
      </c>
      <c r="N3464" t="b">
        <v>1</v>
      </c>
      <c r="O3464" t="s">
        <v>8290</v>
      </c>
      <c r="P3464" t="s">
        <v>8291</v>
      </c>
      <c r="Q3464">
        <f t="shared" si="271"/>
        <v>2015</v>
      </c>
      <c r="R3464">
        <f t="shared" si="272"/>
        <v>1</v>
      </c>
      <c r="S3464">
        <f t="shared" si="273"/>
        <v>0</v>
      </c>
      <c r="T3464">
        <f t="shared" si="274"/>
        <v>0</v>
      </c>
      <c r="U3464" t="str" cm="1">
        <f t="array" ref="U3464">_xlfn.IFS(D3464&lt;1000,"Less Than 1000",D3464&lt;=4999,"1000 to 4999",D3464&lt;=9999,"5000 to 9999",D3464&lt;=14999,"10000 to 14999",D3464&lt;=19999,"15000 to 19999",D3464&lt;=24999,"20000 to 24999",D3464&lt;=29999,"25000 to 29999",D3464&lt;=34999,"30000 to 34999",D3464&lt;=39999,"35000 to 39999",D3464&lt;44999,"40000 to 44999",D3464&lt;=44999,"40000 to 44999",D3464&lt;=49999,"45000 to 49999",D3464&gt;=50000,"50000 or More")</f>
        <v>Less Than 1000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7" t="s">
        <v>8218</v>
      </c>
      <c r="G3465" t="s">
        <v>8228</v>
      </c>
      <c r="H3465" t="s">
        <v>8250</v>
      </c>
      <c r="I3465">
        <v>1476158340</v>
      </c>
      <c r="J3465" s="10">
        <v>1472594585</v>
      </c>
      <c r="K3465" s="11">
        <f t="shared" si="270"/>
        <v>42612.918807870374</v>
      </c>
      <c r="L3465" t="b">
        <v>0</v>
      </c>
      <c r="M3465">
        <v>114</v>
      </c>
      <c r="N3465" t="b">
        <v>1</v>
      </c>
      <c r="O3465" t="s">
        <v>8290</v>
      </c>
      <c r="P3465" t="s">
        <v>8291</v>
      </c>
      <c r="Q3465">
        <f t="shared" si="271"/>
        <v>2016</v>
      </c>
      <c r="R3465">
        <f t="shared" si="272"/>
        <v>1</v>
      </c>
      <c r="S3465">
        <f t="shared" si="273"/>
        <v>0</v>
      </c>
      <c r="T3465">
        <f t="shared" si="274"/>
        <v>0</v>
      </c>
      <c r="U3465" t="str" cm="1">
        <f t="array" ref="U3465">_xlfn.IFS(D3465&lt;1000,"Less Than 1000",D3465&lt;=4999,"1000 to 4999",D3465&lt;=9999,"5000 to 9999",D3465&lt;=14999,"10000 to 14999",D3465&lt;=19999,"15000 to 19999",D3465&lt;=24999,"20000 to 24999",D3465&lt;=29999,"25000 to 29999",D3465&lt;=34999,"30000 to 34999",D3465&lt;=39999,"35000 to 39999",D3465&lt;44999,"40000 to 44999",D3465&lt;=44999,"40000 to 44999",D3465&lt;=49999,"45000 to 49999",D3465&gt;=50000,"50000 or More")</f>
        <v>10000 to 14999</v>
      </c>
    </row>
    <row r="3466" spans="1:21" ht="42.75" x14ac:dyDescent="0.45">
      <c r="A3466">
        <v>1782</v>
      </c>
      <c r="B3466" s="3" t="s">
        <v>1783</v>
      </c>
      <c r="C3466" s="3" t="s">
        <v>5892</v>
      </c>
      <c r="D3466" s="6">
        <v>35000</v>
      </c>
      <c r="E3466" s="8">
        <v>5422</v>
      </c>
      <c r="F3466" s="17" t="s">
        <v>8220</v>
      </c>
      <c r="G3466" t="s">
        <v>8223</v>
      </c>
      <c r="H3466" t="s">
        <v>8245</v>
      </c>
      <c r="I3466">
        <v>1456062489</v>
      </c>
      <c r="J3466" s="10">
        <v>1453211289</v>
      </c>
      <c r="K3466" s="11">
        <f t="shared" si="270"/>
        <v>42388.575104166666</v>
      </c>
      <c r="L3466" t="b">
        <v>1</v>
      </c>
      <c r="M3466">
        <v>76</v>
      </c>
      <c r="N3466" t="b">
        <v>0</v>
      </c>
      <c r="O3466" t="s">
        <v>8311</v>
      </c>
      <c r="P3466" t="s">
        <v>8312</v>
      </c>
      <c r="Q3466">
        <f t="shared" si="271"/>
        <v>2016</v>
      </c>
      <c r="R3466">
        <f t="shared" si="272"/>
        <v>0</v>
      </c>
      <c r="S3466">
        <f t="shared" si="273"/>
        <v>1</v>
      </c>
      <c r="T3466">
        <f t="shared" si="274"/>
        <v>0</v>
      </c>
      <c r="U3466" t="str" cm="1">
        <f t="array" ref="U3466">_xlfn.IFS(D3466&lt;1000,"Less Than 1000",D3466&lt;=4999,"1000 to 4999",D3466&lt;=9999,"5000 to 9999",D3466&lt;=14999,"10000 to 14999",D3466&lt;=19999,"15000 to 19999",D3466&lt;=24999,"20000 to 24999",D3466&lt;=29999,"25000 to 29999",D3466&lt;=34999,"30000 to 34999",D3466&lt;=39999,"35000 to 39999",D3466&lt;44999,"40000 to 44999",D3466&lt;=44999,"40000 to 44999",D3466&lt;=49999,"45000 to 49999",D3466&gt;=50000,"50000 or More")</f>
        <v>35000 to 39999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7" t="s">
        <v>8218</v>
      </c>
      <c r="G3467" t="s">
        <v>8224</v>
      </c>
      <c r="H3467" t="s">
        <v>8246</v>
      </c>
      <c r="I3467">
        <v>1439136000</v>
      </c>
      <c r="J3467" s="10">
        <v>1436972472</v>
      </c>
      <c r="K3467" s="11">
        <f t="shared" si="270"/>
        <v>42200.625833333332</v>
      </c>
      <c r="L3467" t="b">
        <v>0</v>
      </c>
      <c r="M3467">
        <v>36</v>
      </c>
      <c r="N3467" t="b">
        <v>1</v>
      </c>
      <c r="O3467" t="s">
        <v>8290</v>
      </c>
      <c r="P3467" t="s">
        <v>8291</v>
      </c>
      <c r="Q3467">
        <f t="shared" si="271"/>
        <v>2015</v>
      </c>
      <c r="R3467">
        <f t="shared" si="272"/>
        <v>1</v>
      </c>
      <c r="S3467">
        <f t="shared" si="273"/>
        <v>0</v>
      </c>
      <c r="T3467">
        <f t="shared" si="274"/>
        <v>0</v>
      </c>
      <c r="U3467" t="str" cm="1">
        <f t="array" ref="U3467">_xlfn.IFS(D3467&lt;1000,"Less Than 1000",D3467&lt;=4999,"1000 to 4999",D3467&lt;=9999,"5000 to 9999",D3467&lt;=14999,"10000 to 14999",D3467&lt;=19999,"15000 to 19999",D3467&lt;=24999,"20000 to 24999",D3467&lt;=29999,"25000 to 29999",D3467&lt;=34999,"30000 to 34999",D3467&lt;=39999,"35000 to 39999",D3467&lt;44999,"40000 to 44999",D3467&lt;=44999,"40000 to 44999",D3467&lt;=49999,"45000 to 49999",D3467&gt;=50000,"50000 or More")</f>
        <v>1000 to 4999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7" t="s">
        <v>8218</v>
      </c>
      <c r="G3468" t="s">
        <v>8223</v>
      </c>
      <c r="H3468" t="s">
        <v>8245</v>
      </c>
      <c r="I3468">
        <v>1461108450</v>
      </c>
      <c r="J3468" s="10">
        <v>1455928050</v>
      </c>
      <c r="K3468" s="11">
        <f t="shared" si="270"/>
        <v>42420.019097222219</v>
      </c>
      <c r="L3468" t="b">
        <v>0</v>
      </c>
      <c r="M3468">
        <v>61</v>
      </c>
      <c r="N3468" t="b">
        <v>1</v>
      </c>
      <c r="O3468" t="s">
        <v>8290</v>
      </c>
      <c r="P3468" t="s">
        <v>8291</v>
      </c>
      <c r="Q3468">
        <f t="shared" si="271"/>
        <v>2016</v>
      </c>
      <c r="R3468">
        <f t="shared" si="272"/>
        <v>1</v>
      </c>
      <c r="S3468">
        <f t="shared" si="273"/>
        <v>0</v>
      </c>
      <c r="T3468">
        <f t="shared" si="274"/>
        <v>0</v>
      </c>
      <c r="U3468" t="str" cm="1">
        <f t="array" ref="U3468">_xlfn.IFS(D3468&lt;1000,"Less Than 1000",D3468&lt;=4999,"1000 to 4999",D3468&lt;=9999,"5000 to 9999",D3468&lt;=14999,"10000 to 14999",D3468&lt;=19999,"15000 to 19999",D3468&lt;=24999,"20000 to 24999",D3468&lt;=29999,"25000 to 29999",D3468&lt;=34999,"30000 to 34999",D3468&lt;=39999,"35000 to 39999",D3468&lt;44999,"40000 to 44999",D3468&lt;=44999,"40000 to 44999",D3468&lt;=49999,"45000 to 49999",D3468&gt;=50000,"50000 or More")</f>
        <v>1000 to 4999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7" t="s">
        <v>8218</v>
      </c>
      <c r="G3469" t="s">
        <v>8223</v>
      </c>
      <c r="H3469" t="s">
        <v>8245</v>
      </c>
      <c r="I3469">
        <v>1426864032</v>
      </c>
      <c r="J3469" s="10">
        <v>1424275632</v>
      </c>
      <c r="K3469" s="11">
        <f t="shared" si="270"/>
        <v>42053.671666666662</v>
      </c>
      <c r="L3469" t="b">
        <v>0</v>
      </c>
      <c r="M3469">
        <v>47</v>
      </c>
      <c r="N3469" t="b">
        <v>1</v>
      </c>
      <c r="O3469" t="s">
        <v>8290</v>
      </c>
      <c r="P3469" t="s">
        <v>8291</v>
      </c>
      <c r="Q3469">
        <f t="shared" si="271"/>
        <v>2015</v>
      </c>
      <c r="R3469">
        <f t="shared" si="272"/>
        <v>1</v>
      </c>
      <c r="S3469">
        <f t="shared" si="273"/>
        <v>0</v>
      </c>
      <c r="T3469">
        <f t="shared" si="274"/>
        <v>0</v>
      </c>
      <c r="U3469" t="str" cm="1">
        <f t="array" ref="U3469">_xlfn.IFS(D3469&lt;1000,"Less Than 1000",D3469&lt;=4999,"1000 to 4999",D3469&lt;=9999,"5000 to 9999",D3469&lt;=14999,"10000 to 14999",D3469&lt;=19999,"15000 to 19999",D3469&lt;=24999,"20000 to 24999",D3469&lt;=29999,"25000 to 29999",D3469&lt;=34999,"30000 to 34999",D3469&lt;=39999,"35000 to 39999",D3469&lt;44999,"40000 to 44999",D3469&lt;=44999,"40000 to 44999",D3469&lt;=49999,"45000 to 49999",D3469&gt;=50000,"50000 or More")</f>
        <v>1000 to 4999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7" t="s">
        <v>8218</v>
      </c>
      <c r="G3470" t="s">
        <v>8223</v>
      </c>
      <c r="H3470" t="s">
        <v>8245</v>
      </c>
      <c r="I3470">
        <v>1474426800</v>
      </c>
      <c r="J3470" s="10">
        <v>1471976529</v>
      </c>
      <c r="K3470" s="11">
        <f t="shared" si="270"/>
        <v>42605.765381944439</v>
      </c>
      <c r="L3470" t="b">
        <v>0</v>
      </c>
      <c r="M3470">
        <v>17</v>
      </c>
      <c r="N3470" t="b">
        <v>1</v>
      </c>
      <c r="O3470" t="s">
        <v>8290</v>
      </c>
      <c r="P3470" t="s">
        <v>8291</v>
      </c>
      <c r="Q3470">
        <f t="shared" si="271"/>
        <v>2016</v>
      </c>
      <c r="R3470">
        <f t="shared" si="272"/>
        <v>1</v>
      </c>
      <c r="S3470">
        <f t="shared" si="273"/>
        <v>0</v>
      </c>
      <c r="T3470">
        <f t="shared" si="274"/>
        <v>0</v>
      </c>
      <c r="U3470" t="str" cm="1">
        <f t="array" ref="U3470">_xlfn.IFS(D3470&lt;1000,"Less Than 1000",D3470&lt;=4999,"1000 to 4999",D3470&lt;=9999,"5000 to 9999",D3470&lt;=14999,"10000 to 14999",D3470&lt;=19999,"15000 to 19999",D3470&lt;=24999,"20000 to 24999",D3470&lt;=29999,"25000 to 29999",D3470&lt;=34999,"30000 to 34999",D3470&lt;=39999,"35000 to 39999",D3470&lt;44999,"40000 to 44999",D3470&lt;=44999,"40000 to 44999",D3470&lt;=49999,"45000 to 49999",D3470&gt;=50000,"50000 or More")</f>
        <v>10000 to 14999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7" t="s">
        <v>8218</v>
      </c>
      <c r="G3471" t="s">
        <v>8223</v>
      </c>
      <c r="H3471" t="s">
        <v>8245</v>
      </c>
      <c r="I3471">
        <v>1461857045</v>
      </c>
      <c r="J3471" s="10">
        <v>1459265045</v>
      </c>
      <c r="K3471" s="11">
        <f t="shared" si="270"/>
        <v>42458.641724537039</v>
      </c>
      <c r="L3471" t="b">
        <v>0</v>
      </c>
      <c r="M3471">
        <v>63</v>
      </c>
      <c r="N3471" t="b">
        <v>1</v>
      </c>
      <c r="O3471" t="s">
        <v>8290</v>
      </c>
      <c r="P3471" t="s">
        <v>8291</v>
      </c>
      <c r="Q3471">
        <f t="shared" si="271"/>
        <v>2016</v>
      </c>
      <c r="R3471">
        <f t="shared" si="272"/>
        <v>1</v>
      </c>
      <c r="S3471">
        <f t="shared" si="273"/>
        <v>0</v>
      </c>
      <c r="T3471">
        <f t="shared" si="274"/>
        <v>0</v>
      </c>
      <c r="U3471" t="str" cm="1">
        <f t="array" ref="U3471">_xlfn.IFS(D3471&lt;1000,"Less Than 1000",D3471&lt;=4999,"1000 to 4999",D3471&lt;=9999,"5000 to 9999",D3471&lt;=14999,"10000 to 14999",D3471&lt;=19999,"15000 to 19999",D3471&lt;=24999,"20000 to 24999",D3471&lt;=29999,"25000 to 29999",D3471&lt;=34999,"30000 to 34999",D3471&lt;=39999,"35000 to 39999",D3471&lt;44999,"40000 to 44999",D3471&lt;=44999,"40000 to 44999",D3471&lt;=49999,"45000 to 49999",D3471&gt;=50000,"50000 or More")</f>
        <v>1000 to 4999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7" t="s">
        <v>8218</v>
      </c>
      <c r="G3472" t="s">
        <v>8223</v>
      </c>
      <c r="H3472" t="s">
        <v>8245</v>
      </c>
      <c r="I3472">
        <v>1468618680</v>
      </c>
      <c r="J3472" s="10">
        <v>1465345902</v>
      </c>
      <c r="K3472" s="11">
        <f t="shared" si="270"/>
        <v>42529.022013888884</v>
      </c>
      <c r="L3472" t="b">
        <v>0</v>
      </c>
      <c r="M3472">
        <v>9</v>
      </c>
      <c r="N3472" t="b">
        <v>1</v>
      </c>
      <c r="O3472" t="s">
        <v>8290</v>
      </c>
      <c r="P3472" t="s">
        <v>8291</v>
      </c>
      <c r="Q3472">
        <f t="shared" si="271"/>
        <v>2016</v>
      </c>
      <c r="R3472">
        <f t="shared" si="272"/>
        <v>1</v>
      </c>
      <c r="S3472">
        <f t="shared" si="273"/>
        <v>0</v>
      </c>
      <c r="T3472">
        <f t="shared" si="274"/>
        <v>0</v>
      </c>
      <c r="U3472" t="str" cm="1">
        <f t="array" ref="U3472">_xlfn.IFS(D3472&lt;1000,"Less Than 1000",D3472&lt;=4999,"1000 to 4999",D3472&lt;=9999,"5000 to 9999",D3472&lt;=14999,"10000 to 14999",D3472&lt;=19999,"15000 to 19999",D3472&lt;=24999,"20000 to 24999",D3472&lt;=29999,"25000 to 29999",D3472&lt;=34999,"30000 to 34999",D3472&lt;=39999,"35000 to 39999",D3472&lt;44999,"40000 to 44999",D3472&lt;=44999,"40000 to 44999",D3472&lt;=49999,"45000 to 49999",D3472&gt;=50000,"50000 or More")</f>
        <v>Less Than 1000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7" t="s">
        <v>8218</v>
      </c>
      <c r="G3473" t="s">
        <v>8224</v>
      </c>
      <c r="H3473" t="s">
        <v>8246</v>
      </c>
      <c r="I3473">
        <v>1409515200</v>
      </c>
      <c r="J3473" s="10">
        <v>1405971690</v>
      </c>
      <c r="K3473" s="11">
        <f t="shared" si="270"/>
        <v>41841.820486111108</v>
      </c>
      <c r="L3473" t="b">
        <v>0</v>
      </c>
      <c r="M3473">
        <v>30</v>
      </c>
      <c r="N3473" t="b">
        <v>1</v>
      </c>
      <c r="O3473" t="s">
        <v>8290</v>
      </c>
      <c r="P3473" t="s">
        <v>8291</v>
      </c>
      <c r="Q3473">
        <f t="shared" si="271"/>
        <v>2014</v>
      </c>
      <c r="R3473">
        <f t="shared" si="272"/>
        <v>1</v>
      </c>
      <c r="S3473">
        <f t="shared" si="273"/>
        <v>0</v>
      </c>
      <c r="T3473">
        <f t="shared" si="274"/>
        <v>0</v>
      </c>
      <c r="U3473" t="str" cm="1">
        <f t="array" ref="U3473">_xlfn.IFS(D3473&lt;1000,"Less Than 1000",D3473&lt;=4999,"1000 to 4999",D3473&lt;=9999,"5000 to 9999",D3473&lt;=14999,"10000 to 14999",D3473&lt;=19999,"15000 to 19999",D3473&lt;=24999,"20000 to 24999",D3473&lt;=29999,"25000 to 29999",D3473&lt;=34999,"30000 to 34999",D3473&lt;=39999,"35000 to 39999",D3473&lt;44999,"40000 to 44999",D3473&lt;=44999,"40000 to 44999",D3473&lt;=49999,"45000 to 49999",D3473&gt;=50000,"50000 or More")</f>
        <v>Less Than 1000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7" t="s">
        <v>8218</v>
      </c>
      <c r="G3474" t="s">
        <v>8223</v>
      </c>
      <c r="H3474" t="s">
        <v>8245</v>
      </c>
      <c r="I3474">
        <v>1415253540</v>
      </c>
      <c r="J3474" s="10">
        <v>1413432331</v>
      </c>
      <c r="K3474" s="11">
        <f t="shared" si="270"/>
        <v>41928.170497685183</v>
      </c>
      <c r="L3474" t="b">
        <v>0</v>
      </c>
      <c r="M3474">
        <v>23</v>
      </c>
      <c r="N3474" t="b">
        <v>1</v>
      </c>
      <c r="O3474" t="s">
        <v>8290</v>
      </c>
      <c r="P3474" t="s">
        <v>8291</v>
      </c>
      <c r="Q3474">
        <f t="shared" si="271"/>
        <v>2014</v>
      </c>
      <c r="R3474">
        <f t="shared" si="272"/>
        <v>1</v>
      </c>
      <c r="S3474">
        <f t="shared" si="273"/>
        <v>0</v>
      </c>
      <c r="T3474">
        <f t="shared" si="274"/>
        <v>0</v>
      </c>
      <c r="U3474" t="str" cm="1">
        <f t="array" ref="U3474">_xlfn.IFS(D3474&lt;1000,"Less Than 1000",D3474&lt;=4999,"1000 to 4999",D3474&lt;=9999,"5000 to 9999",D3474&lt;=14999,"10000 to 14999",D3474&lt;=19999,"15000 to 19999",D3474&lt;=24999,"20000 to 24999",D3474&lt;=29999,"25000 to 29999",D3474&lt;=34999,"30000 to 34999",D3474&lt;=39999,"35000 to 39999",D3474&lt;44999,"40000 to 44999",D3474&lt;=44999,"40000 to 44999",D3474&lt;=49999,"45000 to 49999",D3474&gt;=50000,"50000 or More")</f>
        <v>1000 to 4999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7" t="s">
        <v>8218</v>
      </c>
      <c r="G3475" t="s">
        <v>8223</v>
      </c>
      <c r="H3475" t="s">
        <v>8245</v>
      </c>
      <c r="I3475">
        <v>1426883220</v>
      </c>
      <c r="J3475" s="10">
        <v>1425067296</v>
      </c>
      <c r="K3475" s="11">
        <f t="shared" si="270"/>
        <v>42062.834444444445</v>
      </c>
      <c r="L3475" t="b">
        <v>0</v>
      </c>
      <c r="M3475">
        <v>33</v>
      </c>
      <c r="N3475" t="b">
        <v>1</v>
      </c>
      <c r="O3475" t="s">
        <v>8290</v>
      </c>
      <c r="P3475" t="s">
        <v>8291</v>
      </c>
      <c r="Q3475">
        <f t="shared" si="271"/>
        <v>2015</v>
      </c>
      <c r="R3475">
        <f t="shared" si="272"/>
        <v>1</v>
      </c>
      <c r="S3475">
        <f t="shared" si="273"/>
        <v>0</v>
      </c>
      <c r="T3475">
        <f t="shared" si="274"/>
        <v>0</v>
      </c>
      <c r="U3475" t="str" cm="1">
        <f t="array" ref="U3475">_xlfn.IFS(D3475&lt;1000,"Less Than 1000",D3475&lt;=4999,"1000 to 4999",D3475&lt;=9999,"5000 to 9999",D3475&lt;=14999,"10000 to 14999",D3475&lt;=19999,"15000 to 19999",D3475&lt;=24999,"20000 to 24999",D3475&lt;=29999,"25000 to 29999",D3475&lt;=34999,"30000 to 34999",D3475&lt;=39999,"35000 to 39999",D3475&lt;44999,"40000 to 44999",D3475&lt;=44999,"40000 to 44999",D3475&lt;=49999,"45000 to 49999",D3475&gt;=50000,"50000 or More")</f>
        <v>1000 to 4999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7" t="s">
        <v>8218</v>
      </c>
      <c r="G3476" t="s">
        <v>8224</v>
      </c>
      <c r="H3476" t="s">
        <v>8246</v>
      </c>
      <c r="I3476">
        <v>1469016131</v>
      </c>
      <c r="J3476" s="10">
        <v>1466424131</v>
      </c>
      <c r="K3476" s="11">
        <f t="shared" si="270"/>
        <v>42541.501516203702</v>
      </c>
      <c r="L3476" t="b">
        <v>0</v>
      </c>
      <c r="M3476">
        <v>39</v>
      </c>
      <c r="N3476" t="b">
        <v>1</v>
      </c>
      <c r="O3476" t="s">
        <v>8290</v>
      </c>
      <c r="P3476" t="s">
        <v>8291</v>
      </c>
      <c r="Q3476">
        <f t="shared" si="271"/>
        <v>2016</v>
      </c>
      <c r="R3476">
        <f t="shared" si="272"/>
        <v>1</v>
      </c>
      <c r="S3476">
        <f t="shared" si="273"/>
        <v>0</v>
      </c>
      <c r="T3476">
        <f t="shared" si="274"/>
        <v>0</v>
      </c>
      <c r="U3476" t="str" cm="1">
        <f t="array" ref="U3476">_xlfn.IFS(D3476&lt;1000,"Less Than 1000",D3476&lt;=4999,"1000 to 4999",D3476&lt;=9999,"5000 to 9999",D3476&lt;=14999,"10000 to 14999",D3476&lt;=19999,"15000 to 19999",D3476&lt;=24999,"20000 to 24999",D3476&lt;=29999,"25000 to 29999",D3476&lt;=34999,"30000 to 34999",D3476&lt;=39999,"35000 to 39999",D3476&lt;44999,"40000 to 44999",D3476&lt;=44999,"40000 to 44999",D3476&lt;=49999,"45000 to 49999",D3476&gt;=50000,"50000 or More")</f>
        <v>1000 to 4999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7" t="s">
        <v>8218</v>
      </c>
      <c r="G3477" t="s">
        <v>8224</v>
      </c>
      <c r="H3477" t="s">
        <v>8246</v>
      </c>
      <c r="I3477">
        <v>1414972800</v>
      </c>
      <c r="J3477" s="10">
        <v>1412629704</v>
      </c>
      <c r="K3477" s="11">
        <f t="shared" si="270"/>
        <v>41918.880833333329</v>
      </c>
      <c r="L3477" t="b">
        <v>0</v>
      </c>
      <c r="M3477">
        <v>17</v>
      </c>
      <c r="N3477" t="b">
        <v>1</v>
      </c>
      <c r="O3477" t="s">
        <v>8290</v>
      </c>
      <c r="P3477" t="s">
        <v>8291</v>
      </c>
      <c r="Q3477">
        <f t="shared" si="271"/>
        <v>2014</v>
      </c>
      <c r="R3477">
        <f t="shared" si="272"/>
        <v>1</v>
      </c>
      <c r="S3477">
        <f t="shared" si="273"/>
        <v>0</v>
      </c>
      <c r="T3477">
        <f t="shared" si="274"/>
        <v>0</v>
      </c>
      <c r="U3477" t="str" cm="1">
        <f t="array" ref="U3477">_xlfn.IFS(D3477&lt;1000,"Less Than 1000",D3477&lt;=4999,"1000 to 4999",D3477&lt;=9999,"5000 to 9999",D3477&lt;=14999,"10000 to 14999",D3477&lt;=19999,"15000 to 19999",D3477&lt;=24999,"20000 to 24999",D3477&lt;=29999,"25000 to 29999",D3477&lt;=34999,"30000 to 34999",D3477&lt;=39999,"35000 to 39999",D3477&lt;44999,"40000 to 44999",D3477&lt;=44999,"40000 to 44999",D3477&lt;=49999,"45000 to 49999",D3477&gt;=50000,"50000 or More")</f>
        <v>Less Than 1000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7" t="s">
        <v>8218</v>
      </c>
      <c r="G3478" t="s">
        <v>8223</v>
      </c>
      <c r="H3478" t="s">
        <v>8245</v>
      </c>
      <c r="I3478">
        <v>1414378800</v>
      </c>
      <c r="J3478" s="10">
        <v>1412836990</v>
      </c>
      <c r="K3478" s="11">
        <f t="shared" si="270"/>
        <v>41921.279976851853</v>
      </c>
      <c r="L3478" t="b">
        <v>0</v>
      </c>
      <c r="M3478">
        <v>6</v>
      </c>
      <c r="N3478" t="b">
        <v>1</v>
      </c>
      <c r="O3478" t="s">
        <v>8290</v>
      </c>
      <c r="P3478" t="s">
        <v>8291</v>
      </c>
      <c r="Q3478">
        <f t="shared" si="271"/>
        <v>2014</v>
      </c>
      <c r="R3478">
        <f t="shared" si="272"/>
        <v>1</v>
      </c>
      <c r="S3478">
        <f t="shared" si="273"/>
        <v>0</v>
      </c>
      <c r="T3478">
        <f t="shared" si="274"/>
        <v>0</v>
      </c>
      <c r="U3478" t="str" cm="1">
        <f t="array" ref="U3478">_xlfn.IFS(D3478&lt;1000,"Less Than 1000",D3478&lt;=4999,"1000 to 4999",D3478&lt;=9999,"5000 to 9999",D3478&lt;=14999,"10000 to 14999",D3478&lt;=19999,"15000 to 19999",D3478&lt;=24999,"20000 to 24999",D3478&lt;=29999,"25000 to 29999",D3478&lt;=34999,"30000 to 34999",D3478&lt;=39999,"35000 to 39999",D3478&lt;44999,"40000 to 44999",D3478&lt;=44999,"40000 to 44999",D3478&lt;=49999,"45000 to 49999",D3478&gt;=50000,"50000 or More")</f>
        <v>Less Than 1000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7" t="s">
        <v>8218</v>
      </c>
      <c r="G3479" t="s">
        <v>8223</v>
      </c>
      <c r="H3479" t="s">
        <v>8245</v>
      </c>
      <c r="I3479">
        <v>1431831600</v>
      </c>
      <c r="J3479" s="10">
        <v>1430761243</v>
      </c>
      <c r="K3479" s="11">
        <f t="shared" si="270"/>
        <v>42128.736608796295</v>
      </c>
      <c r="L3479" t="b">
        <v>0</v>
      </c>
      <c r="M3479">
        <v>39</v>
      </c>
      <c r="N3479" t="b">
        <v>1</v>
      </c>
      <c r="O3479" t="s">
        <v>8290</v>
      </c>
      <c r="P3479" t="s">
        <v>8291</v>
      </c>
      <c r="Q3479">
        <f t="shared" si="271"/>
        <v>2015</v>
      </c>
      <c r="R3479">
        <f t="shared" si="272"/>
        <v>1</v>
      </c>
      <c r="S3479">
        <f t="shared" si="273"/>
        <v>0</v>
      </c>
      <c r="T3479">
        <f t="shared" si="274"/>
        <v>0</v>
      </c>
      <c r="U3479" t="str" cm="1">
        <f t="array" ref="U3479">_xlfn.IFS(D3479&lt;1000,"Less Than 1000",D3479&lt;=4999,"1000 to 4999",D3479&lt;=9999,"5000 to 9999",D3479&lt;=14999,"10000 to 14999",D3479&lt;=19999,"15000 to 19999",D3479&lt;=24999,"20000 to 24999",D3479&lt;=29999,"25000 to 29999",D3479&lt;=34999,"30000 to 34999",D3479&lt;=39999,"35000 to 39999",D3479&lt;44999,"40000 to 44999",D3479&lt;=44999,"40000 to 44999",D3479&lt;=49999,"45000 to 49999",D3479&gt;=50000,"50000 or More")</f>
        <v>1000 to 4999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7" t="s">
        <v>8218</v>
      </c>
      <c r="G3480" t="s">
        <v>8223</v>
      </c>
      <c r="H3480" t="s">
        <v>8245</v>
      </c>
      <c r="I3480">
        <v>1426539600</v>
      </c>
      <c r="J3480" s="10">
        <v>1424296822</v>
      </c>
      <c r="K3480" s="11">
        <f t="shared" si="270"/>
        <v>42053.916921296302</v>
      </c>
      <c r="L3480" t="b">
        <v>0</v>
      </c>
      <c r="M3480">
        <v>57</v>
      </c>
      <c r="N3480" t="b">
        <v>1</v>
      </c>
      <c r="O3480" t="s">
        <v>8290</v>
      </c>
      <c r="P3480" t="s">
        <v>8291</v>
      </c>
      <c r="Q3480">
        <f t="shared" si="271"/>
        <v>2015</v>
      </c>
      <c r="R3480">
        <f t="shared" si="272"/>
        <v>1</v>
      </c>
      <c r="S3480">
        <f t="shared" si="273"/>
        <v>0</v>
      </c>
      <c r="T3480">
        <f t="shared" si="274"/>
        <v>0</v>
      </c>
      <c r="U3480" t="str" cm="1">
        <f t="array" ref="U3480">_xlfn.IFS(D3480&lt;1000,"Less Than 1000",D3480&lt;=4999,"1000 to 4999",D3480&lt;=9999,"5000 to 9999",D3480&lt;=14999,"10000 to 14999",D3480&lt;=19999,"15000 to 19999",D3480&lt;=24999,"20000 to 24999",D3480&lt;=29999,"25000 to 29999",D3480&lt;=34999,"30000 to 34999",D3480&lt;=39999,"35000 to 39999",D3480&lt;44999,"40000 to 44999",D3480&lt;=44999,"40000 to 44999",D3480&lt;=49999,"45000 to 49999",D3480&gt;=50000,"50000 or More")</f>
        <v>1000 to 4999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7" t="s">
        <v>8218</v>
      </c>
      <c r="G3481" t="s">
        <v>8224</v>
      </c>
      <c r="H3481" t="s">
        <v>8246</v>
      </c>
      <c r="I3481">
        <v>1403382680</v>
      </c>
      <c r="J3481" s="10">
        <v>1400790680</v>
      </c>
      <c r="K3481" s="11">
        <f t="shared" si="270"/>
        <v>41781.855092592588</v>
      </c>
      <c r="L3481" t="b">
        <v>0</v>
      </c>
      <c r="M3481">
        <v>56</v>
      </c>
      <c r="N3481" t="b">
        <v>1</v>
      </c>
      <c r="O3481" t="s">
        <v>8290</v>
      </c>
      <c r="P3481" t="s">
        <v>8291</v>
      </c>
      <c r="Q3481">
        <f t="shared" si="271"/>
        <v>2014</v>
      </c>
      <c r="R3481">
        <f t="shared" si="272"/>
        <v>1</v>
      </c>
      <c r="S3481">
        <f t="shared" si="273"/>
        <v>0</v>
      </c>
      <c r="T3481">
        <f t="shared" si="274"/>
        <v>0</v>
      </c>
      <c r="U3481" t="str" cm="1">
        <f t="array" ref="U3481">_xlfn.IFS(D3481&lt;1000,"Less Than 1000",D3481&lt;=4999,"1000 to 4999",D3481&lt;=9999,"5000 to 9999",D3481&lt;=14999,"10000 to 14999",D3481&lt;=19999,"15000 to 19999",D3481&lt;=24999,"20000 to 24999",D3481&lt;=29999,"25000 to 29999",D3481&lt;=34999,"30000 to 34999",D3481&lt;=39999,"35000 to 39999",D3481&lt;44999,"40000 to 44999",D3481&lt;=44999,"40000 to 44999",D3481&lt;=49999,"45000 to 49999",D3481&gt;=50000,"50000 or More")</f>
        <v>1000 to 4999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7" t="s">
        <v>8218</v>
      </c>
      <c r="G3482" t="s">
        <v>8223</v>
      </c>
      <c r="H3482" t="s">
        <v>8245</v>
      </c>
      <c r="I3482">
        <v>1436562000</v>
      </c>
      <c r="J3482" s="10">
        <v>1434440227</v>
      </c>
      <c r="K3482" s="11">
        <f t="shared" si="270"/>
        <v>42171.317442129628</v>
      </c>
      <c r="L3482" t="b">
        <v>0</v>
      </c>
      <c r="M3482">
        <v>13</v>
      </c>
      <c r="N3482" t="b">
        <v>1</v>
      </c>
      <c r="O3482" t="s">
        <v>8290</v>
      </c>
      <c r="P3482" t="s">
        <v>8291</v>
      </c>
      <c r="Q3482">
        <f t="shared" si="271"/>
        <v>2015</v>
      </c>
      <c r="R3482">
        <f t="shared" si="272"/>
        <v>1</v>
      </c>
      <c r="S3482">
        <f t="shared" si="273"/>
        <v>0</v>
      </c>
      <c r="T3482">
        <f t="shared" si="274"/>
        <v>0</v>
      </c>
      <c r="U3482" t="str" cm="1">
        <f t="array" ref="U3482">_xlfn.IFS(D3482&lt;1000,"Less Than 1000",D3482&lt;=4999,"1000 to 4999",D3482&lt;=9999,"5000 to 9999",D3482&lt;=14999,"10000 to 14999",D3482&lt;=19999,"15000 to 19999",D3482&lt;=24999,"20000 to 24999",D3482&lt;=29999,"25000 to 29999",D3482&lt;=34999,"30000 to 34999",D3482&lt;=39999,"35000 to 39999",D3482&lt;44999,"40000 to 44999",D3482&lt;=44999,"40000 to 44999",D3482&lt;=49999,"45000 to 49999",D3482&gt;=50000,"50000 or More")</f>
        <v>1000 to 4999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7" t="s">
        <v>8218</v>
      </c>
      <c r="G3483" t="s">
        <v>8225</v>
      </c>
      <c r="H3483" t="s">
        <v>8247</v>
      </c>
      <c r="I3483">
        <v>1420178188</v>
      </c>
      <c r="J3483" s="10">
        <v>1418709388</v>
      </c>
      <c r="K3483" s="11">
        <f t="shared" si="270"/>
        <v>41989.24754629629</v>
      </c>
      <c r="L3483" t="b">
        <v>0</v>
      </c>
      <c r="M3483">
        <v>95</v>
      </c>
      <c r="N3483" t="b">
        <v>1</v>
      </c>
      <c r="O3483" t="s">
        <v>8290</v>
      </c>
      <c r="P3483" t="s">
        <v>8291</v>
      </c>
      <c r="Q3483">
        <f t="shared" si="271"/>
        <v>2014</v>
      </c>
      <c r="R3483">
        <f t="shared" si="272"/>
        <v>1</v>
      </c>
      <c r="S3483">
        <f t="shared" si="273"/>
        <v>0</v>
      </c>
      <c r="T3483">
        <f t="shared" si="274"/>
        <v>0</v>
      </c>
      <c r="U3483" t="str" cm="1">
        <f t="array" ref="U3483">_xlfn.IFS(D3483&lt;1000,"Less Than 1000",D3483&lt;=4999,"1000 to 4999",D3483&lt;=9999,"5000 to 9999",D3483&lt;=14999,"10000 to 14999",D3483&lt;=19999,"15000 to 19999",D3483&lt;=24999,"20000 to 24999",D3483&lt;=29999,"25000 to 29999",D3483&lt;=34999,"30000 to 34999",D3483&lt;=39999,"35000 to 39999",D3483&lt;44999,"40000 to 44999",D3483&lt;=44999,"40000 to 44999",D3483&lt;=49999,"45000 to 49999",D3483&gt;=50000,"50000 or More")</f>
        <v>10000 to 14999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7" t="s">
        <v>8218</v>
      </c>
      <c r="G3484" t="s">
        <v>8224</v>
      </c>
      <c r="H3484" t="s">
        <v>8246</v>
      </c>
      <c r="I3484">
        <v>1404671466</v>
      </c>
      <c r="J3484" s="10">
        <v>1402079466</v>
      </c>
      <c r="K3484" s="11">
        <f t="shared" si="270"/>
        <v>41796.771597222221</v>
      </c>
      <c r="L3484" t="b">
        <v>0</v>
      </c>
      <c r="M3484">
        <v>80</v>
      </c>
      <c r="N3484" t="b">
        <v>1</v>
      </c>
      <c r="O3484" t="s">
        <v>8290</v>
      </c>
      <c r="P3484" t="s">
        <v>8291</v>
      </c>
      <c r="Q3484">
        <f t="shared" si="271"/>
        <v>2014</v>
      </c>
      <c r="R3484">
        <f t="shared" si="272"/>
        <v>1</v>
      </c>
      <c r="S3484">
        <f t="shared" si="273"/>
        <v>0</v>
      </c>
      <c r="T3484">
        <f t="shared" si="274"/>
        <v>0</v>
      </c>
      <c r="U3484" t="str" cm="1">
        <f t="array" ref="U3484">_xlfn.IFS(D3484&lt;1000,"Less Than 1000",D3484&lt;=4999,"1000 to 4999",D3484&lt;=9999,"5000 to 9999",D3484&lt;=14999,"10000 to 14999",D3484&lt;=19999,"15000 to 19999",D3484&lt;=24999,"20000 to 24999",D3484&lt;=29999,"25000 to 29999",D3484&lt;=34999,"30000 to 34999",D3484&lt;=39999,"35000 to 39999",D3484&lt;44999,"40000 to 44999",D3484&lt;=44999,"40000 to 44999",D3484&lt;=49999,"45000 to 49999",D3484&gt;=50000,"50000 or More")</f>
        <v>1000 to 4999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7" t="s">
        <v>8218</v>
      </c>
      <c r="G3485" t="s">
        <v>8223</v>
      </c>
      <c r="H3485" t="s">
        <v>8245</v>
      </c>
      <c r="I3485">
        <v>1404403381</v>
      </c>
      <c r="J3485" s="10">
        <v>1401811381</v>
      </c>
      <c r="K3485" s="11">
        <f t="shared" si="270"/>
        <v>41793.668761574074</v>
      </c>
      <c r="L3485" t="b">
        <v>0</v>
      </c>
      <c r="M3485">
        <v>133</v>
      </c>
      <c r="N3485" t="b">
        <v>1</v>
      </c>
      <c r="O3485" t="s">
        <v>8290</v>
      </c>
      <c r="P3485" t="s">
        <v>8291</v>
      </c>
      <c r="Q3485">
        <f t="shared" si="271"/>
        <v>2014</v>
      </c>
      <c r="R3485">
        <f t="shared" si="272"/>
        <v>1</v>
      </c>
      <c r="S3485">
        <f t="shared" si="273"/>
        <v>0</v>
      </c>
      <c r="T3485">
        <f t="shared" si="274"/>
        <v>0</v>
      </c>
      <c r="U3485" t="str" cm="1">
        <f t="array" ref="U3485">_xlfn.IFS(D3485&lt;1000,"Less Than 1000",D3485&lt;=4999,"1000 to 4999",D3485&lt;=9999,"5000 to 9999",D3485&lt;=14999,"10000 to 14999",D3485&lt;=19999,"15000 to 19999",D3485&lt;=24999,"20000 to 24999",D3485&lt;=29999,"25000 to 29999",D3485&lt;=34999,"30000 to 34999",D3485&lt;=39999,"35000 to 39999",D3485&lt;44999,"40000 to 44999",D3485&lt;=44999,"40000 to 44999",D3485&lt;=49999,"45000 to 49999",D3485&gt;=50000,"50000 or More")</f>
        <v>1000 to 4999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7" t="s">
        <v>8218</v>
      </c>
      <c r="G3486" t="s">
        <v>8223</v>
      </c>
      <c r="H3486" t="s">
        <v>8245</v>
      </c>
      <c r="I3486">
        <v>1466014499</v>
      </c>
      <c r="J3486" s="10">
        <v>1463422499</v>
      </c>
      <c r="K3486" s="11">
        <f t="shared" si="270"/>
        <v>42506.760405092587</v>
      </c>
      <c r="L3486" t="b">
        <v>0</v>
      </c>
      <c r="M3486">
        <v>44</v>
      </c>
      <c r="N3486" t="b">
        <v>1</v>
      </c>
      <c r="O3486" t="s">
        <v>8290</v>
      </c>
      <c r="P3486" t="s">
        <v>8291</v>
      </c>
      <c r="Q3486">
        <f t="shared" si="271"/>
        <v>2016</v>
      </c>
      <c r="R3486">
        <f t="shared" si="272"/>
        <v>1</v>
      </c>
      <c r="S3486">
        <f t="shared" si="273"/>
        <v>0</v>
      </c>
      <c r="T3486">
        <f t="shared" si="274"/>
        <v>0</v>
      </c>
      <c r="U3486" t="str" cm="1">
        <f t="array" ref="U3486">_xlfn.IFS(D3486&lt;1000,"Less Than 1000",D3486&lt;=4999,"1000 to 4999",D3486&lt;=9999,"5000 to 9999",D3486&lt;=14999,"10000 to 14999",D3486&lt;=19999,"15000 to 19999",D3486&lt;=24999,"20000 to 24999",D3486&lt;=29999,"25000 to 29999",D3486&lt;=34999,"30000 to 34999",D3486&lt;=39999,"35000 to 39999",D3486&lt;44999,"40000 to 44999",D3486&lt;=44999,"40000 to 44999",D3486&lt;=49999,"45000 to 49999",D3486&gt;=50000,"50000 or More")</f>
        <v>1000 to 4999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7" t="s">
        <v>8218</v>
      </c>
      <c r="G3487" t="s">
        <v>8223</v>
      </c>
      <c r="H3487" t="s">
        <v>8245</v>
      </c>
      <c r="I3487">
        <v>1454431080</v>
      </c>
      <c r="J3487" s="10">
        <v>1451839080</v>
      </c>
      <c r="K3487" s="11">
        <f t="shared" si="270"/>
        <v>42372.693055555559</v>
      </c>
      <c r="L3487" t="b">
        <v>0</v>
      </c>
      <c r="M3487">
        <v>30</v>
      </c>
      <c r="N3487" t="b">
        <v>1</v>
      </c>
      <c r="O3487" t="s">
        <v>8290</v>
      </c>
      <c r="P3487" t="s">
        <v>8291</v>
      </c>
      <c r="Q3487">
        <f t="shared" si="271"/>
        <v>2016</v>
      </c>
      <c r="R3487">
        <f t="shared" si="272"/>
        <v>1</v>
      </c>
      <c r="S3487">
        <f t="shared" si="273"/>
        <v>0</v>
      </c>
      <c r="T3487">
        <f t="shared" si="274"/>
        <v>0</v>
      </c>
      <c r="U3487" t="str" cm="1">
        <f t="array" ref="U3487">_xlfn.IFS(D3487&lt;1000,"Less Than 1000",D3487&lt;=4999,"1000 to 4999",D3487&lt;=9999,"5000 to 9999",D3487&lt;=14999,"10000 to 14999",D3487&lt;=19999,"15000 to 19999",D3487&lt;=24999,"20000 to 24999",D3487&lt;=29999,"25000 to 29999",D3487&lt;=34999,"30000 to 34999",D3487&lt;=39999,"35000 to 39999",D3487&lt;44999,"40000 to 44999",D3487&lt;=44999,"40000 to 44999",D3487&lt;=49999,"45000 to 49999",D3487&gt;=50000,"50000 or More")</f>
        <v>1000 to 4999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7" t="s">
        <v>8218</v>
      </c>
      <c r="G3488" t="s">
        <v>8223</v>
      </c>
      <c r="H3488" t="s">
        <v>8245</v>
      </c>
      <c r="I3488">
        <v>1433314740</v>
      </c>
      <c r="J3488" s="10">
        <v>1430600401</v>
      </c>
      <c r="K3488" s="11">
        <f t="shared" si="270"/>
        <v>42126.87501157407</v>
      </c>
      <c r="L3488" t="b">
        <v>0</v>
      </c>
      <c r="M3488">
        <v>56</v>
      </c>
      <c r="N3488" t="b">
        <v>1</v>
      </c>
      <c r="O3488" t="s">
        <v>8290</v>
      </c>
      <c r="P3488" t="s">
        <v>8291</v>
      </c>
      <c r="Q3488">
        <f t="shared" si="271"/>
        <v>2015</v>
      </c>
      <c r="R3488">
        <f t="shared" si="272"/>
        <v>1</v>
      </c>
      <c r="S3488">
        <f t="shared" si="273"/>
        <v>0</v>
      </c>
      <c r="T3488">
        <f t="shared" si="274"/>
        <v>0</v>
      </c>
      <c r="U3488" t="str" cm="1">
        <f t="array" ref="U3488">_xlfn.IFS(D3488&lt;1000,"Less Than 1000",D3488&lt;=4999,"1000 to 4999",D3488&lt;=9999,"5000 to 9999",D3488&lt;=14999,"10000 to 14999",D3488&lt;=19999,"15000 to 19999",D3488&lt;=24999,"20000 to 24999",D3488&lt;=29999,"25000 to 29999",D3488&lt;=34999,"30000 to 34999",D3488&lt;=39999,"35000 to 39999",D3488&lt;44999,"40000 to 44999",D3488&lt;=44999,"40000 to 44999",D3488&lt;=49999,"45000 to 49999",D3488&gt;=50000,"50000 or More")</f>
        <v>1000 to 4999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7" t="s">
        <v>8218</v>
      </c>
      <c r="G3489" t="s">
        <v>8224</v>
      </c>
      <c r="H3489" t="s">
        <v>8246</v>
      </c>
      <c r="I3489">
        <v>1435185252</v>
      </c>
      <c r="J3489" s="10">
        <v>1432593252</v>
      </c>
      <c r="K3489" s="11">
        <f t="shared" si="270"/>
        <v>42149.940416666665</v>
      </c>
      <c r="L3489" t="b">
        <v>0</v>
      </c>
      <c r="M3489">
        <v>66</v>
      </c>
      <c r="N3489" t="b">
        <v>1</v>
      </c>
      <c r="O3489" t="s">
        <v>8290</v>
      </c>
      <c r="P3489" t="s">
        <v>8291</v>
      </c>
      <c r="Q3489">
        <f t="shared" si="271"/>
        <v>2015</v>
      </c>
      <c r="R3489">
        <f t="shared" si="272"/>
        <v>1</v>
      </c>
      <c r="S3489">
        <f t="shared" si="273"/>
        <v>0</v>
      </c>
      <c r="T3489">
        <f t="shared" si="274"/>
        <v>0</v>
      </c>
      <c r="U3489" t="str" cm="1">
        <f t="array" ref="U3489">_xlfn.IFS(D3489&lt;1000,"Less Than 1000",D3489&lt;=4999,"1000 to 4999",D3489&lt;=9999,"5000 to 9999",D3489&lt;=14999,"10000 to 14999",D3489&lt;=19999,"15000 to 19999",D3489&lt;=24999,"20000 to 24999",D3489&lt;=29999,"25000 to 29999",D3489&lt;=34999,"30000 to 34999",D3489&lt;=39999,"35000 to 39999",D3489&lt;44999,"40000 to 44999",D3489&lt;=44999,"40000 to 44999",D3489&lt;=49999,"45000 to 49999",D3489&gt;=50000,"50000 or More")</f>
        <v>1000 to 4999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7" t="s">
        <v>8218</v>
      </c>
      <c r="G3490" t="s">
        <v>8223</v>
      </c>
      <c r="H3490" t="s">
        <v>8245</v>
      </c>
      <c r="I3490">
        <v>1429286400</v>
      </c>
      <c r="J3490" s="10">
        <v>1427221560</v>
      </c>
      <c r="K3490" s="11">
        <f t="shared" si="270"/>
        <v>42087.768055555556</v>
      </c>
      <c r="L3490" t="b">
        <v>0</v>
      </c>
      <c r="M3490">
        <v>29</v>
      </c>
      <c r="N3490" t="b">
        <v>1</v>
      </c>
      <c r="O3490" t="s">
        <v>8290</v>
      </c>
      <c r="P3490" t="s">
        <v>8291</v>
      </c>
      <c r="Q3490">
        <f t="shared" si="271"/>
        <v>2015</v>
      </c>
      <c r="R3490">
        <f t="shared" si="272"/>
        <v>1</v>
      </c>
      <c r="S3490">
        <f t="shared" si="273"/>
        <v>0</v>
      </c>
      <c r="T3490">
        <f t="shared" si="274"/>
        <v>0</v>
      </c>
      <c r="U3490" t="str" cm="1">
        <f t="array" ref="U3490">_xlfn.IFS(D3490&lt;1000,"Less Than 1000",D3490&lt;=4999,"1000 to 4999",D3490&lt;=9999,"5000 to 9999",D3490&lt;=14999,"10000 to 14999",D3490&lt;=19999,"15000 to 19999",D3490&lt;=24999,"20000 to 24999",D3490&lt;=29999,"25000 to 29999",D3490&lt;=34999,"30000 to 34999",D3490&lt;=39999,"35000 to 39999",D3490&lt;44999,"40000 to 44999",D3490&lt;=44999,"40000 to 44999",D3490&lt;=49999,"45000 to 49999",D3490&gt;=50000,"50000 or More")</f>
        <v>1000 to 4999</v>
      </c>
    </row>
    <row r="3491" spans="1:21" ht="42.75" x14ac:dyDescent="0.45">
      <c r="A3491">
        <v>1909</v>
      </c>
      <c r="B3491" s="3" t="s">
        <v>1910</v>
      </c>
      <c r="C3491" s="3" t="s">
        <v>6019</v>
      </c>
      <c r="D3491" s="6">
        <v>35000</v>
      </c>
      <c r="E3491" s="8">
        <v>4939</v>
      </c>
      <c r="F3491" s="17" t="s">
        <v>8220</v>
      </c>
      <c r="G3491" t="s">
        <v>8223</v>
      </c>
      <c r="H3491" t="s">
        <v>8245</v>
      </c>
      <c r="I3491">
        <v>1414059479</v>
      </c>
      <c r="J3491" s="10">
        <v>1411467479</v>
      </c>
      <c r="K3491" s="11">
        <f t="shared" si="270"/>
        <v>41905.429155092592</v>
      </c>
      <c r="L3491" t="b">
        <v>0</v>
      </c>
      <c r="M3491">
        <v>38</v>
      </c>
      <c r="N3491" t="b">
        <v>0</v>
      </c>
      <c r="O3491" t="s">
        <v>8292</v>
      </c>
      <c r="P3491" t="s">
        <v>8321</v>
      </c>
      <c r="Q3491">
        <f t="shared" si="271"/>
        <v>2014</v>
      </c>
      <c r="R3491">
        <f t="shared" si="272"/>
        <v>0</v>
      </c>
      <c r="S3491">
        <f t="shared" si="273"/>
        <v>1</v>
      </c>
      <c r="T3491">
        <f t="shared" si="274"/>
        <v>0</v>
      </c>
      <c r="U3491" t="str" cm="1">
        <f t="array" ref="U3491">_xlfn.IFS(D3491&lt;1000,"Less Than 1000",D3491&lt;=4999,"1000 to 4999",D3491&lt;=9999,"5000 to 9999",D3491&lt;=14999,"10000 to 14999",D3491&lt;=19999,"15000 to 19999",D3491&lt;=24999,"20000 to 24999",D3491&lt;=29999,"25000 to 29999",D3491&lt;=34999,"30000 to 34999",D3491&lt;=39999,"35000 to 39999",D3491&lt;44999,"40000 to 44999",D3491&lt;=44999,"40000 to 44999",D3491&lt;=49999,"45000 to 49999",D3491&gt;=50000,"50000 or More")</f>
        <v>35000 to 39999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7" t="s">
        <v>8218</v>
      </c>
      <c r="G3492" t="s">
        <v>8223</v>
      </c>
      <c r="H3492" t="s">
        <v>8245</v>
      </c>
      <c r="I3492">
        <v>1460574924</v>
      </c>
      <c r="J3492" s="10">
        <v>1457982924</v>
      </c>
      <c r="K3492" s="11">
        <f t="shared" si="270"/>
        <v>42443.802361111113</v>
      </c>
      <c r="L3492" t="b">
        <v>0</v>
      </c>
      <c r="M3492">
        <v>27</v>
      </c>
      <c r="N3492" t="b">
        <v>1</v>
      </c>
      <c r="O3492" t="s">
        <v>8290</v>
      </c>
      <c r="P3492" t="s">
        <v>8291</v>
      </c>
      <c r="Q3492">
        <f t="shared" si="271"/>
        <v>2016</v>
      </c>
      <c r="R3492">
        <f t="shared" si="272"/>
        <v>1</v>
      </c>
      <c r="S3492">
        <f t="shared" si="273"/>
        <v>0</v>
      </c>
      <c r="T3492">
        <f t="shared" si="274"/>
        <v>0</v>
      </c>
      <c r="U3492" t="str" cm="1">
        <f t="array" ref="U3492">_xlfn.IFS(D3492&lt;1000,"Less Than 1000",D3492&lt;=4999,"1000 to 4999",D3492&lt;=9999,"5000 to 9999",D3492&lt;=14999,"10000 to 14999",D3492&lt;=19999,"15000 to 19999",D3492&lt;=24999,"20000 to 24999",D3492&lt;=29999,"25000 to 29999",D3492&lt;=34999,"30000 to 34999",D3492&lt;=39999,"35000 to 39999",D3492&lt;44999,"40000 to 44999",D3492&lt;=44999,"40000 to 44999",D3492&lt;=49999,"45000 to 49999",D3492&gt;=50000,"50000 or More")</f>
        <v>1000 to 4999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7" t="s">
        <v>8218</v>
      </c>
      <c r="G3493" t="s">
        <v>8223</v>
      </c>
      <c r="H3493" t="s">
        <v>8245</v>
      </c>
      <c r="I3493">
        <v>1431928784</v>
      </c>
      <c r="J3493" s="10">
        <v>1430114384</v>
      </c>
      <c r="K3493" s="11">
        <f t="shared" si="270"/>
        <v>42121.249814814815</v>
      </c>
      <c r="L3493" t="b">
        <v>0</v>
      </c>
      <c r="M3493">
        <v>10</v>
      </c>
      <c r="N3493" t="b">
        <v>1</v>
      </c>
      <c r="O3493" t="s">
        <v>8290</v>
      </c>
      <c r="P3493" t="s">
        <v>8291</v>
      </c>
      <c r="Q3493">
        <f t="shared" si="271"/>
        <v>2015</v>
      </c>
      <c r="R3493">
        <f t="shared" si="272"/>
        <v>1</v>
      </c>
      <c r="S3493">
        <f t="shared" si="273"/>
        <v>0</v>
      </c>
      <c r="T3493">
        <f t="shared" si="274"/>
        <v>0</v>
      </c>
      <c r="U3493" t="str" cm="1">
        <f t="array" ref="U3493">_xlfn.IFS(D3493&lt;1000,"Less Than 1000",D3493&lt;=4999,"1000 to 4999",D3493&lt;=9999,"5000 to 9999",D3493&lt;=14999,"10000 to 14999",D3493&lt;=19999,"15000 to 19999",D3493&lt;=24999,"20000 to 24999",D3493&lt;=29999,"25000 to 29999",D3493&lt;=34999,"30000 to 34999",D3493&lt;=39999,"35000 to 39999",D3493&lt;44999,"40000 to 44999",D3493&lt;=44999,"40000 to 44999",D3493&lt;=49999,"45000 to 49999",D3493&gt;=50000,"50000 or More")</f>
        <v>Less Than 1000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7" t="s">
        <v>8218</v>
      </c>
      <c r="G3494" t="s">
        <v>8223</v>
      </c>
      <c r="H3494" t="s">
        <v>8245</v>
      </c>
      <c r="I3494">
        <v>1445818397</v>
      </c>
      <c r="J3494" s="10">
        <v>1442794397</v>
      </c>
      <c r="K3494" s="11">
        <f t="shared" si="270"/>
        <v>42268.009224537032</v>
      </c>
      <c r="L3494" t="b">
        <v>0</v>
      </c>
      <c r="M3494">
        <v>35</v>
      </c>
      <c r="N3494" t="b">
        <v>1</v>
      </c>
      <c r="O3494" t="s">
        <v>8290</v>
      </c>
      <c r="P3494" t="s">
        <v>8291</v>
      </c>
      <c r="Q3494">
        <f t="shared" si="271"/>
        <v>2015</v>
      </c>
      <c r="R3494">
        <f t="shared" si="272"/>
        <v>1</v>
      </c>
      <c r="S3494">
        <f t="shared" si="273"/>
        <v>0</v>
      </c>
      <c r="T3494">
        <f t="shared" si="274"/>
        <v>0</v>
      </c>
      <c r="U3494" t="str" cm="1">
        <f t="array" ref="U3494">_xlfn.IFS(D3494&lt;1000,"Less Than 1000",D3494&lt;=4999,"1000 to 4999",D3494&lt;=9999,"5000 to 9999",D3494&lt;=14999,"10000 to 14999",D3494&lt;=19999,"15000 to 19999",D3494&lt;=24999,"20000 to 24999",D3494&lt;=29999,"25000 to 29999",D3494&lt;=34999,"30000 to 34999",D3494&lt;=39999,"35000 to 39999",D3494&lt;44999,"40000 to 44999",D3494&lt;=44999,"40000 to 44999",D3494&lt;=49999,"45000 to 49999",D3494&gt;=50000,"50000 or More")</f>
        <v>1000 to 4999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7" t="s">
        <v>8218</v>
      </c>
      <c r="G3495" t="s">
        <v>8223</v>
      </c>
      <c r="H3495" t="s">
        <v>8245</v>
      </c>
      <c r="I3495">
        <v>1408252260</v>
      </c>
      <c r="J3495" s="10">
        <v>1406580436</v>
      </c>
      <c r="K3495" s="11">
        <f t="shared" si="270"/>
        <v>41848.866157407407</v>
      </c>
      <c r="L3495" t="b">
        <v>0</v>
      </c>
      <c r="M3495">
        <v>29</v>
      </c>
      <c r="N3495" t="b">
        <v>1</v>
      </c>
      <c r="O3495" t="s">
        <v>8290</v>
      </c>
      <c r="P3495" t="s">
        <v>8291</v>
      </c>
      <c r="Q3495">
        <f t="shared" si="271"/>
        <v>2014</v>
      </c>
      <c r="R3495">
        <f t="shared" si="272"/>
        <v>1</v>
      </c>
      <c r="S3495">
        <f t="shared" si="273"/>
        <v>0</v>
      </c>
      <c r="T3495">
        <f t="shared" si="274"/>
        <v>0</v>
      </c>
      <c r="U3495" t="str" cm="1">
        <f t="array" ref="U3495">_xlfn.IFS(D3495&lt;1000,"Less Than 1000",D3495&lt;=4999,"1000 to 4999",D3495&lt;=9999,"5000 to 9999",D3495&lt;=14999,"10000 to 14999",D3495&lt;=19999,"15000 to 19999",D3495&lt;=24999,"20000 to 24999",D3495&lt;=29999,"25000 to 29999",D3495&lt;=34999,"30000 to 34999",D3495&lt;=39999,"35000 to 39999",D3495&lt;44999,"40000 to 44999",D3495&lt;=44999,"40000 to 44999",D3495&lt;=49999,"45000 to 49999",D3495&gt;=50000,"50000 or More")</f>
        <v>1000 to 4999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7" t="s">
        <v>8218</v>
      </c>
      <c r="G3496" t="s">
        <v>8223</v>
      </c>
      <c r="H3496" t="s">
        <v>8245</v>
      </c>
      <c r="I3496">
        <v>1480140000</v>
      </c>
      <c r="J3496" s="10">
        <v>1479186575</v>
      </c>
      <c r="K3496" s="11">
        <f t="shared" si="270"/>
        <v>42689.214988425927</v>
      </c>
      <c r="L3496" t="b">
        <v>0</v>
      </c>
      <c r="M3496">
        <v>13</v>
      </c>
      <c r="N3496" t="b">
        <v>1</v>
      </c>
      <c r="O3496" t="s">
        <v>8290</v>
      </c>
      <c r="P3496" t="s">
        <v>8291</v>
      </c>
      <c r="Q3496">
        <f t="shared" si="271"/>
        <v>2016</v>
      </c>
      <c r="R3496">
        <f t="shared" si="272"/>
        <v>1</v>
      </c>
      <c r="S3496">
        <f t="shared" si="273"/>
        <v>0</v>
      </c>
      <c r="T3496">
        <f t="shared" si="274"/>
        <v>0</v>
      </c>
      <c r="U3496" t="str" cm="1">
        <f t="array" ref="U3496">_xlfn.IFS(D3496&lt;1000,"Less Than 1000",D3496&lt;=4999,"1000 to 4999",D3496&lt;=9999,"5000 to 9999",D3496&lt;=14999,"10000 to 14999",D3496&lt;=19999,"15000 to 19999",D3496&lt;=24999,"20000 to 24999",D3496&lt;=29999,"25000 to 29999",D3496&lt;=34999,"30000 to 34999",D3496&lt;=39999,"35000 to 39999",D3496&lt;44999,"40000 to 44999",D3496&lt;=44999,"40000 to 44999",D3496&lt;=49999,"45000 to 49999",D3496&gt;=50000,"50000 or More")</f>
        <v>Less Than 1000</v>
      </c>
    </row>
    <row r="3497" spans="1:21" ht="42.75" x14ac:dyDescent="0.45">
      <c r="A3497">
        <v>1952</v>
      </c>
      <c r="B3497" s="3" t="s">
        <v>1953</v>
      </c>
      <c r="C3497" s="3" t="s">
        <v>6062</v>
      </c>
      <c r="D3497" s="6">
        <v>35000</v>
      </c>
      <c r="E3497" s="8">
        <v>69465.33</v>
      </c>
      <c r="F3497" s="17" t="s">
        <v>8218</v>
      </c>
      <c r="G3497" t="s">
        <v>8228</v>
      </c>
      <c r="H3497" t="s">
        <v>8250</v>
      </c>
      <c r="I3497">
        <v>1381934015</v>
      </c>
      <c r="J3497" s="10">
        <v>1378737215</v>
      </c>
      <c r="K3497" s="11">
        <f t="shared" si="270"/>
        <v>41526.60665509259</v>
      </c>
      <c r="L3497" t="b">
        <v>1</v>
      </c>
      <c r="M3497">
        <v>682</v>
      </c>
      <c r="N3497" t="b">
        <v>1</v>
      </c>
      <c r="O3497" t="s">
        <v>8292</v>
      </c>
      <c r="P3497" t="s">
        <v>8322</v>
      </c>
      <c r="Q3497">
        <f t="shared" si="271"/>
        <v>2013</v>
      </c>
      <c r="R3497">
        <f t="shared" si="272"/>
        <v>1</v>
      </c>
      <c r="S3497">
        <f t="shared" si="273"/>
        <v>0</v>
      </c>
      <c r="T3497">
        <f t="shared" si="274"/>
        <v>0</v>
      </c>
      <c r="U3497" t="str" cm="1">
        <f t="array" ref="U3497">_xlfn.IFS(D3497&lt;1000,"Less Than 1000",D3497&lt;=4999,"1000 to 4999",D3497&lt;=9999,"5000 to 9999",D3497&lt;=14999,"10000 to 14999",D3497&lt;=19999,"15000 to 19999",D3497&lt;=24999,"20000 to 24999",D3497&lt;=29999,"25000 to 29999",D3497&lt;=34999,"30000 to 34999",D3497&lt;=39999,"35000 to 39999",D3497&lt;44999,"40000 to 44999",D3497&lt;=44999,"40000 to 44999",D3497&lt;=49999,"45000 to 49999",D3497&gt;=50000,"50000 or More")</f>
        <v>35000 to 39999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7" t="s">
        <v>8218</v>
      </c>
      <c r="G3498" t="s">
        <v>8223</v>
      </c>
      <c r="H3498" t="s">
        <v>8245</v>
      </c>
      <c r="I3498">
        <v>1473625166</v>
      </c>
      <c r="J3498" s="10">
        <v>1470169166</v>
      </c>
      <c r="K3498" s="11">
        <f t="shared" si="270"/>
        <v>42584.846828703703</v>
      </c>
      <c r="L3498" t="b">
        <v>0</v>
      </c>
      <c r="M3498">
        <v>78</v>
      </c>
      <c r="N3498" t="b">
        <v>1</v>
      </c>
      <c r="O3498" t="s">
        <v>8290</v>
      </c>
      <c r="P3498" t="s">
        <v>8291</v>
      </c>
      <c r="Q3498">
        <f t="shared" si="271"/>
        <v>2016</v>
      </c>
      <c r="R3498">
        <f t="shared" si="272"/>
        <v>1</v>
      </c>
      <c r="S3498">
        <f t="shared" si="273"/>
        <v>0</v>
      </c>
      <c r="T3498">
        <f t="shared" si="274"/>
        <v>0</v>
      </c>
      <c r="U3498" t="str" cm="1">
        <f t="array" ref="U3498">_xlfn.IFS(D3498&lt;1000,"Less Than 1000",D3498&lt;=4999,"1000 to 4999",D3498&lt;=9999,"5000 to 9999",D3498&lt;=14999,"10000 to 14999",D3498&lt;=19999,"15000 to 19999",D3498&lt;=24999,"20000 to 24999",D3498&lt;=29999,"25000 to 29999",D3498&lt;=34999,"30000 to 34999",D3498&lt;=39999,"35000 to 39999",D3498&lt;44999,"40000 to 44999",D3498&lt;=44999,"40000 to 44999",D3498&lt;=49999,"45000 to 49999",D3498&gt;=50000,"50000 or More")</f>
        <v>1000 to 4999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7" t="s">
        <v>8218</v>
      </c>
      <c r="G3499" t="s">
        <v>8223</v>
      </c>
      <c r="H3499" t="s">
        <v>8245</v>
      </c>
      <c r="I3499">
        <v>1464904800</v>
      </c>
      <c r="J3499" s="10">
        <v>1463852904</v>
      </c>
      <c r="K3499" s="11">
        <f t="shared" si="270"/>
        <v>42511.741944444439</v>
      </c>
      <c r="L3499" t="b">
        <v>0</v>
      </c>
      <c r="M3499">
        <v>49</v>
      </c>
      <c r="N3499" t="b">
        <v>1</v>
      </c>
      <c r="O3499" t="s">
        <v>8290</v>
      </c>
      <c r="P3499" t="s">
        <v>8291</v>
      </c>
      <c r="Q3499">
        <f t="shared" si="271"/>
        <v>2016</v>
      </c>
      <c r="R3499">
        <f t="shared" si="272"/>
        <v>1</v>
      </c>
      <c r="S3499">
        <f t="shared" si="273"/>
        <v>0</v>
      </c>
      <c r="T3499">
        <f t="shared" si="274"/>
        <v>0</v>
      </c>
      <c r="U3499" t="str" cm="1">
        <f t="array" ref="U3499">_xlfn.IFS(D3499&lt;1000,"Less Than 1000",D3499&lt;=4999,"1000 to 4999",D3499&lt;=9999,"5000 to 9999",D3499&lt;=14999,"10000 to 14999",D3499&lt;=19999,"15000 to 19999",D3499&lt;=24999,"20000 to 24999",D3499&lt;=29999,"25000 to 29999",D3499&lt;=34999,"30000 to 34999",D3499&lt;=39999,"35000 to 39999",D3499&lt;44999,"40000 to 44999",D3499&lt;=44999,"40000 to 44999",D3499&lt;=49999,"45000 to 49999",D3499&gt;=50000,"50000 or More")</f>
        <v>1000 to 4999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7" t="s">
        <v>8218</v>
      </c>
      <c r="G3500" t="s">
        <v>8228</v>
      </c>
      <c r="H3500" t="s">
        <v>8250</v>
      </c>
      <c r="I3500">
        <v>1464471840</v>
      </c>
      <c r="J3500" s="10">
        <v>1459309704</v>
      </c>
      <c r="K3500" s="11">
        <f t="shared" si="270"/>
        <v>42459.15861111111</v>
      </c>
      <c r="L3500" t="b">
        <v>0</v>
      </c>
      <c r="M3500">
        <v>42</v>
      </c>
      <c r="N3500" t="b">
        <v>1</v>
      </c>
      <c r="O3500" t="s">
        <v>8290</v>
      </c>
      <c r="P3500" t="s">
        <v>8291</v>
      </c>
      <c r="Q3500">
        <f t="shared" si="271"/>
        <v>2016</v>
      </c>
      <c r="R3500">
        <f t="shared" si="272"/>
        <v>1</v>
      </c>
      <c r="S3500">
        <f t="shared" si="273"/>
        <v>0</v>
      </c>
      <c r="T3500">
        <f t="shared" si="274"/>
        <v>0</v>
      </c>
      <c r="U3500" t="str" cm="1">
        <f t="array" ref="U3500">_xlfn.IFS(D3500&lt;1000,"Less Than 1000",D3500&lt;=4999,"1000 to 4999",D3500&lt;=9999,"5000 to 9999",D3500&lt;=14999,"10000 to 14999",D3500&lt;=19999,"15000 to 19999",D3500&lt;=24999,"20000 to 24999",D3500&lt;=29999,"25000 to 29999",D3500&lt;=34999,"30000 to 34999",D3500&lt;=39999,"35000 to 39999",D3500&lt;44999,"40000 to 44999",D3500&lt;=44999,"40000 to 44999",D3500&lt;=49999,"45000 to 49999",D3500&gt;=50000,"50000 or More")</f>
        <v>1000 to 4999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7" t="s">
        <v>8218</v>
      </c>
      <c r="G3501" t="s">
        <v>8223</v>
      </c>
      <c r="H3501" t="s">
        <v>8245</v>
      </c>
      <c r="I3501">
        <v>1435733940</v>
      </c>
      <c r="J3501" s="10">
        <v>1431046325</v>
      </c>
      <c r="K3501" s="11">
        <f t="shared" si="270"/>
        <v>42132.036168981482</v>
      </c>
      <c r="L3501" t="b">
        <v>0</v>
      </c>
      <c r="M3501">
        <v>35</v>
      </c>
      <c r="N3501" t="b">
        <v>1</v>
      </c>
      <c r="O3501" t="s">
        <v>8290</v>
      </c>
      <c r="P3501" t="s">
        <v>8291</v>
      </c>
      <c r="Q3501">
        <f t="shared" si="271"/>
        <v>2015</v>
      </c>
      <c r="R3501">
        <f t="shared" si="272"/>
        <v>1</v>
      </c>
      <c r="S3501">
        <f t="shared" si="273"/>
        <v>0</v>
      </c>
      <c r="T3501">
        <f t="shared" si="274"/>
        <v>0</v>
      </c>
      <c r="U3501" t="str" cm="1">
        <f t="array" ref="U3501">_xlfn.IFS(D3501&lt;1000,"Less Than 1000",D3501&lt;=4999,"1000 to 4999",D3501&lt;=9999,"5000 to 9999",D3501&lt;=14999,"10000 to 14999",D3501&lt;=19999,"15000 to 19999",D3501&lt;=24999,"20000 to 24999",D3501&lt;=29999,"25000 to 29999",D3501&lt;=34999,"30000 to 34999",D3501&lt;=39999,"35000 to 39999",D3501&lt;44999,"40000 to 44999",D3501&lt;=44999,"40000 to 44999",D3501&lt;=49999,"45000 to 49999",D3501&gt;=50000,"50000 or More")</f>
        <v>1000 to 4999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7" t="s">
        <v>8218</v>
      </c>
      <c r="G3502" t="s">
        <v>8223</v>
      </c>
      <c r="H3502" t="s">
        <v>8245</v>
      </c>
      <c r="I3502">
        <v>1457326740</v>
      </c>
      <c r="J3502" s="10">
        <v>1455919438</v>
      </c>
      <c r="K3502" s="11">
        <f t="shared" si="270"/>
        <v>42419.91942129629</v>
      </c>
      <c r="L3502" t="b">
        <v>0</v>
      </c>
      <c r="M3502">
        <v>42</v>
      </c>
      <c r="N3502" t="b">
        <v>1</v>
      </c>
      <c r="O3502" t="s">
        <v>8290</v>
      </c>
      <c r="P3502" t="s">
        <v>8291</v>
      </c>
      <c r="Q3502">
        <f t="shared" si="271"/>
        <v>2016</v>
      </c>
      <c r="R3502">
        <f t="shared" si="272"/>
        <v>1</v>
      </c>
      <c r="S3502">
        <f t="shared" si="273"/>
        <v>0</v>
      </c>
      <c r="T3502">
        <f t="shared" si="274"/>
        <v>0</v>
      </c>
      <c r="U3502" t="str" cm="1">
        <f t="array" ref="U3502">_xlfn.IFS(D3502&lt;1000,"Less Than 1000",D3502&lt;=4999,"1000 to 4999",D3502&lt;=9999,"5000 to 9999",D3502&lt;=14999,"10000 to 14999",D3502&lt;=19999,"15000 to 19999",D3502&lt;=24999,"20000 to 24999",D3502&lt;=29999,"25000 to 29999",D3502&lt;=34999,"30000 to 34999",D3502&lt;=39999,"35000 to 39999",D3502&lt;44999,"40000 to 44999",D3502&lt;=44999,"40000 to 44999",D3502&lt;=49999,"45000 to 49999",D3502&gt;=50000,"50000 or More")</f>
        <v>1000 to 4999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7" t="s">
        <v>8218</v>
      </c>
      <c r="G3503" t="s">
        <v>8224</v>
      </c>
      <c r="H3503" t="s">
        <v>8246</v>
      </c>
      <c r="I3503">
        <v>1441995595</v>
      </c>
      <c r="J3503" s="10">
        <v>1439835595</v>
      </c>
      <c r="K3503" s="11">
        <f t="shared" si="270"/>
        <v>42233.763831018514</v>
      </c>
      <c r="L3503" t="b">
        <v>0</v>
      </c>
      <c r="M3503">
        <v>42</v>
      </c>
      <c r="N3503" t="b">
        <v>1</v>
      </c>
      <c r="O3503" t="s">
        <v>8290</v>
      </c>
      <c r="P3503" t="s">
        <v>8291</v>
      </c>
      <c r="Q3503">
        <f t="shared" si="271"/>
        <v>2015</v>
      </c>
      <c r="R3503">
        <f t="shared" si="272"/>
        <v>1</v>
      </c>
      <c r="S3503">
        <f t="shared" si="273"/>
        <v>0</v>
      </c>
      <c r="T3503">
        <f t="shared" si="274"/>
        <v>0</v>
      </c>
      <c r="U3503" t="str" cm="1">
        <f t="array" ref="U3503">_xlfn.IFS(D3503&lt;1000,"Less Than 1000",D3503&lt;=4999,"1000 to 4999",D3503&lt;=9999,"5000 to 9999",D3503&lt;=14999,"10000 to 14999",D3503&lt;=19999,"15000 to 19999",D3503&lt;=24999,"20000 to 24999",D3503&lt;=29999,"25000 to 29999",D3503&lt;=34999,"30000 to 34999",D3503&lt;=39999,"35000 to 39999",D3503&lt;44999,"40000 to 44999",D3503&lt;=44999,"40000 to 44999",D3503&lt;=49999,"45000 to 49999",D3503&gt;=50000,"50000 or More")</f>
        <v>1000 to 4999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7" t="s">
        <v>8218</v>
      </c>
      <c r="G3504" t="s">
        <v>8223</v>
      </c>
      <c r="H3504" t="s">
        <v>8245</v>
      </c>
      <c r="I3504">
        <v>1458100740</v>
      </c>
      <c r="J3504" s="10">
        <v>1456862924</v>
      </c>
      <c r="K3504" s="11">
        <f t="shared" si="270"/>
        <v>42430.839398148149</v>
      </c>
      <c r="L3504" t="b">
        <v>0</v>
      </c>
      <c r="M3504">
        <v>31</v>
      </c>
      <c r="N3504" t="b">
        <v>1</v>
      </c>
      <c r="O3504" t="s">
        <v>8290</v>
      </c>
      <c r="P3504" t="s">
        <v>8291</v>
      </c>
      <c r="Q3504">
        <f t="shared" si="271"/>
        <v>2016</v>
      </c>
      <c r="R3504">
        <f t="shared" si="272"/>
        <v>1</v>
      </c>
      <c r="S3504">
        <f t="shared" si="273"/>
        <v>0</v>
      </c>
      <c r="T3504">
        <f t="shared" si="274"/>
        <v>0</v>
      </c>
      <c r="U3504" t="str" cm="1">
        <f t="array" ref="U3504">_xlfn.IFS(D3504&lt;1000,"Less Than 1000",D3504&lt;=4999,"1000 to 4999",D3504&lt;=9999,"5000 to 9999",D3504&lt;=14999,"10000 to 14999",D3504&lt;=19999,"15000 to 19999",D3504&lt;=24999,"20000 to 24999",D3504&lt;=29999,"25000 to 29999",D3504&lt;=34999,"30000 to 34999",D3504&lt;=39999,"35000 to 39999",D3504&lt;44999,"40000 to 44999",D3504&lt;=44999,"40000 to 44999",D3504&lt;=49999,"45000 to 49999",D3504&gt;=50000,"50000 or More")</f>
        <v>1000 to 4999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7" t="s">
        <v>8218</v>
      </c>
      <c r="G3505" t="s">
        <v>8224</v>
      </c>
      <c r="H3505" t="s">
        <v>8246</v>
      </c>
      <c r="I3505">
        <v>1469359728</v>
      </c>
      <c r="J3505" s="10">
        <v>1466767728</v>
      </c>
      <c r="K3505" s="11">
        <f t="shared" si="270"/>
        <v>42545.478333333333</v>
      </c>
      <c r="L3505" t="b">
        <v>0</v>
      </c>
      <c r="M3505">
        <v>38</v>
      </c>
      <c r="N3505" t="b">
        <v>1</v>
      </c>
      <c r="O3505" t="s">
        <v>8290</v>
      </c>
      <c r="P3505" t="s">
        <v>8291</v>
      </c>
      <c r="Q3505">
        <f t="shared" si="271"/>
        <v>2016</v>
      </c>
      <c r="R3505">
        <f t="shared" si="272"/>
        <v>1</v>
      </c>
      <c r="S3505">
        <f t="shared" si="273"/>
        <v>0</v>
      </c>
      <c r="T3505">
        <f t="shared" si="274"/>
        <v>0</v>
      </c>
      <c r="U3505" t="str" cm="1">
        <f t="array" ref="U3505">_xlfn.IFS(D3505&lt;1000,"Less Than 1000",D3505&lt;=4999,"1000 to 4999",D3505&lt;=9999,"5000 to 9999",D3505&lt;=14999,"10000 to 14999",D3505&lt;=19999,"15000 to 19999",D3505&lt;=24999,"20000 to 24999",D3505&lt;=29999,"25000 to 29999",D3505&lt;=34999,"30000 to 34999",D3505&lt;=39999,"35000 to 39999",D3505&lt;44999,"40000 to 44999",D3505&lt;=44999,"40000 to 44999",D3505&lt;=49999,"45000 to 49999",D3505&gt;=50000,"50000 or More")</f>
        <v>1000 to 4999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7" t="s">
        <v>8218</v>
      </c>
      <c r="G3506" t="s">
        <v>8223</v>
      </c>
      <c r="H3506" t="s">
        <v>8245</v>
      </c>
      <c r="I3506">
        <v>1447959491</v>
      </c>
      <c r="J3506" s="10">
        <v>1445363891</v>
      </c>
      <c r="K3506" s="11">
        <f t="shared" si="270"/>
        <v>42297.748738425929</v>
      </c>
      <c r="L3506" t="b">
        <v>0</v>
      </c>
      <c r="M3506">
        <v>8</v>
      </c>
      <c r="N3506" t="b">
        <v>1</v>
      </c>
      <c r="O3506" t="s">
        <v>8290</v>
      </c>
      <c r="P3506" t="s">
        <v>8291</v>
      </c>
      <c r="Q3506">
        <f t="shared" si="271"/>
        <v>2015</v>
      </c>
      <c r="R3506">
        <f t="shared" si="272"/>
        <v>1</v>
      </c>
      <c r="S3506">
        <f t="shared" si="273"/>
        <v>0</v>
      </c>
      <c r="T3506">
        <f t="shared" si="274"/>
        <v>0</v>
      </c>
      <c r="U3506" t="str" cm="1">
        <f t="array" ref="U3506">_xlfn.IFS(D3506&lt;1000,"Less Than 1000",D3506&lt;=4999,"1000 to 4999",D3506&lt;=9999,"5000 to 9999",D3506&lt;=14999,"10000 to 14999",D3506&lt;=19999,"15000 to 19999",D3506&lt;=24999,"20000 to 24999",D3506&lt;=29999,"25000 to 29999",D3506&lt;=34999,"30000 to 34999",D3506&lt;=39999,"35000 to 39999",D3506&lt;44999,"40000 to 44999",D3506&lt;=44999,"40000 to 44999",D3506&lt;=49999,"45000 to 49999",D3506&gt;=50000,"50000 or More")</f>
        <v>1000 to 4999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7" t="s">
        <v>8218</v>
      </c>
      <c r="G3507" t="s">
        <v>8223</v>
      </c>
      <c r="H3507" t="s">
        <v>8245</v>
      </c>
      <c r="I3507">
        <v>1399953600</v>
      </c>
      <c r="J3507" s="10">
        <v>1398983245</v>
      </c>
      <c r="K3507" s="11">
        <f t="shared" si="270"/>
        <v>41760.935706018521</v>
      </c>
      <c r="L3507" t="b">
        <v>0</v>
      </c>
      <c r="M3507">
        <v>39</v>
      </c>
      <c r="N3507" t="b">
        <v>1</v>
      </c>
      <c r="O3507" t="s">
        <v>8290</v>
      </c>
      <c r="P3507" t="s">
        <v>8291</v>
      </c>
      <c r="Q3507">
        <f t="shared" si="271"/>
        <v>2014</v>
      </c>
      <c r="R3507">
        <f t="shared" si="272"/>
        <v>1</v>
      </c>
      <c r="S3507">
        <f t="shared" si="273"/>
        <v>0</v>
      </c>
      <c r="T3507">
        <f t="shared" si="274"/>
        <v>0</v>
      </c>
      <c r="U3507" t="str" cm="1">
        <f t="array" ref="U3507">_xlfn.IFS(D3507&lt;1000,"Less Than 1000",D3507&lt;=4999,"1000 to 4999",D3507&lt;=9999,"5000 to 9999",D3507&lt;=14999,"10000 to 14999",D3507&lt;=19999,"15000 to 19999",D3507&lt;=24999,"20000 to 24999",D3507&lt;=29999,"25000 to 29999",D3507&lt;=34999,"30000 to 34999",D3507&lt;=39999,"35000 to 39999",D3507&lt;44999,"40000 to 44999",D3507&lt;=44999,"40000 to 44999",D3507&lt;=49999,"45000 to 49999",D3507&gt;=50000,"50000 or More")</f>
        <v>1000 to 4999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7" t="s">
        <v>8218</v>
      </c>
      <c r="G3508" t="s">
        <v>8223</v>
      </c>
      <c r="H3508" t="s">
        <v>8245</v>
      </c>
      <c r="I3508">
        <v>1408815440</v>
      </c>
      <c r="J3508" s="10">
        <v>1404927440</v>
      </c>
      <c r="K3508" s="11">
        <f t="shared" si="270"/>
        <v>41829.734259259261</v>
      </c>
      <c r="L3508" t="b">
        <v>0</v>
      </c>
      <c r="M3508">
        <v>29</v>
      </c>
      <c r="N3508" t="b">
        <v>1</v>
      </c>
      <c r="O3508" t="s">
        <v>8290</v>
      </c>
      <c r="P3508" t="s">
        <v>8291</v>
      </c>
      <c r="Q3508">
        <f t="shared" si="271"/>
        <v>2014</v>
      </c>
      <c r="R3508">
        <f t="shared" si="272"/>
        <v>1</v>
      </c>
      <c r="S3508">
        <f t="shared" si="273"/>
        <v>0</v>
      </c>
      <c r="T3508">
        <f t="shared" si="274"/>
        <v>0</v>
      </c>
      <c r="U3508" t="str" cm="1">
        <f t="array" ref="U3508">_xlfn.IFS(D3508&lt;1000,"Less Than 1000",D3508&lt;=4999,"1000 to 4999",D3508&lt;=9999,"5000 to 9999",D3508&lt;=14999,"10000 to 14999",D3508&lt;=19999,"15000 to 19999",D3508&lt;=24999,"20000 to 24999",D3508&lt;=29999,"25000 to 29999",D3508&lt;=34999,"30000 to 34999",D3508&lt;=39999,"35000 to 39999",D3508&lt;44999,"40000 to 44999",D3508&lt;=44999,"40000 to 44999",D3508&lt;=49999,"45000 to 49999",D3508&gt;=50000,"50000 or More")</f>
        <v>1000 to 4999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7" t="s">
        <v>8218</v>
      </c>
      <c r="G3509" t="s">
        <v>8223</v>
      </c>
      <c r="H3509" t="s">
        <v>8245</v>
      </c>
      <c r="I3509">
        <v>1464732537</v>
      </c>
      <c r="J3509" s="10">
        <v>1462140537</v>
      </c>
      <c r="K3509" s="11">
        <f t="shared" si="270"/>
        <v>42491.92288194444</v>
      </c>
      <c r="L3509" t="b">
        <v>0</v>
      </c>
      <c r="M3509">
        <v>72</v>
      </c>
      <c r="N3509" t="b">
        <v>1</v>
      </c>
      <c r="O3509" t="s">
        <v>8290</v>
      </c>
      <c r="P3509" t="s">
        <v>8291</v>
      </c>
      <c r="Q3509">
        <f t="shared" si="271"/>
        <v>2016</v>
      </c>
      <c r="R3509">
        <f t="shared" si="272"/>
        <v>1</v>
      </c>
      <c r="S3509">
        <f t="shared" si="273"/>
        <v>0</v>
      </c>
      <c r="T3509">
        <f t="shared" si="274"/>
        <v>0</v>
      </c>
      <c r="U3509" t="str" cm="1">
        <f t="array" ref="U3509">_xlfn.IFS(D3509&lt;1000,"Less Than 1000",D3509&lt;=4999,"1000 to 4999",D3509&lt;=9999,"5000 to 9999",D3509&lt;=14999,"10000 to 14999",D3509&lt;=19999,"15000 to 19999",D3509&lt;=24999,"20000 to 24999",D3509&lt;=29999,"25000 to 29999",D3509&lt;=34999,"30000 to 34999",D3509&lt;=39999,"35000 to 39999",D3509&lt;44999,"40000 to 44999",D3509&lt;=44999,"40000 to 44999",D3509&lt;=49999,"45000 to 49999",D3509&gt;=50000,"50000 or More")</f>
        <v>10000 to 14999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7" t="s">
        <v>8218</v>
      </c>
      <c r="G3510" t="s">
        <v>8224</v>
      </c>
      <c r="H3510" t="s">
        <v>8246</v>
      </c>
      <c r="I3510">
        <v>1462914000</v>
      </c>
      <c r="J3510" s="10">
        <v>1460914253</v>
      </c>
      <c r="K3510" s="11">
        <f t="shared" si="270"/>
        <v>42477.729780092588</v>
      </c>
      <c r="L3510" t="b">
        <v>0</v>
      </c>
      <c r="M3510">
        <v>15</v>
      </c>
      <c r="N3510" t="b">
        <v>1</v>
      </c>
      <c r="O3510" t="s">
        <v>8290</v>
      </c>
      <c r="P3510" t="s">
        <v>8291</v>
      </c>
      <c r="Q3510">
        <f t="shared" si="271"/>
        <v>2016</v>
      </c>
      <c r="R3510">
        <f t="shared" si="272"/>
        <v>1</v>
      </c>
      <c r="S3510">
        <f t="shared" si="273"/>
        <v>0</v>
      </c>
      <c r="T3510">
        <f t="shared" si="274"/>
        <v>0</v>
      </c>
      <c r="U3510" t="str" cm="1">
        <f t="array" ref="U3510">_xlfn.IFS(D3510&lt;1000,"Less Than 1000",D3510&lt;=4999,"1000 to 4999",D3510&lt;=9999,"5000 to 9999",D3510&lt;=14999,"10000 to 14999",D3510&lt;=19999,"15000 to 19999",D3510&lt;=24999,"20000 to 24999",D3510&lt;=29999,"25000 to 29999",D3510&lt;=34999,"30000 to 34999",D3510&lt;=39999,"35000 to 39999",D3510&lt;44999,"40000 to 44999",D3510&lt;=44999,"40000 to 44999",D3510&lt;=49999,"45000 to 49999",D3510&gt;=50000,"50000 or More")</f>
        <v>Less Than 1000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7" t="s">
        <v>8218</v>
      </c>
      <c r="G3511" t="s">
        <v>8223</v>
      </c>
      <c r="H3511" t="s">
        <v>8245</v>
      </c>
      <c r="I3511">
        <v>1416545700</v>
      </c>
      <c r="J3511" s="10">
        <v>1415392666</v>
      </c>
      <c r="K3511" s="11">
        <f t="shared" si="270"/>
        <v>41950.859560185185</v>
      </c>
      <c r="L3511" t="b">
        <v>0</v>
      </c>
      <c r="M3511">
        <v>33</v>
      </c>
      <c r="N3511" t="b">
        <v>1</v>
      </c>
      <c r="O3511" t="s">
        <v>8290</v>
      </c>
      <c r="P3511" t="s">
        <v>8291</v>
      </c>
      <c r="Q3511">
        <f t="shared" si="271"/>
        <v>2014</v>
      </c>
      <c r="R3511">
        <f t="shared" si="272"/>
        <v>1</v>
      </c>
      <c r="S3511">
        <f t="shared" si="273"/>
        <v>0</v>
      </c>
      <c r="T3511">
        <f t="shared" si="274"/>
        <v>0</v>
      </c>
      <c r="U3511" t="str" cm="1">
        <f t="array" ref="U3511">_xlfn.IFS(D3511&lt;1000,"Less Than 1000",D3511&lt;=4999,"1000 to 4999",D3511&lt;=9999,"5000 to 9999",D3511&lt;=14999,"10000 to 14999",D3511&lt;=19999,"15000 to 19999",D3511&lt;=24999,"20000 to 24999",D3511&lt;=29999,"25000 to 29999",D3511&lt;=34999,"30000 to 34999",D3511&lt;=39999,"35000 to 39999",D3511&lt;44999,"40000 to 44999",D3511&lt;=44999,"40000 to 44999",D3511&lt;=49999,"45000 to 49999",D3511&gt;=50000,"50000 or More")</f>
        <v>1000 to 4999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7" t="s">
        <v>8218</v>
      </c>
      <c r="G3512" t="s">
        <v>8223</v>
      </c>
      <c r="H3512" t="s">
        <v>8245</v>
      </c>
      <c r="I3512">
        <v>1404312846</v>
      </c>
      <c r="J3512" s="10">
        <v>1402584846</v>
      </c>
      <c r="K3512" s="11">
        <f t="shared" si="270"/>
        <v>41802.62090277778</v>
      </c>
      <c r="L3512" t="b">
        <v>0</v>
      </c>
      <c r="M3512">
        <v>15</v>
      </c>
      <c r="N3512" t="b">
        <v>1</v>
      </c>
      <c r="O3512" t="s">
        <v>8290</v>
      </c>
      <c r="P3512" t="s">
        <v>8291</v>
      </c>
      <c r="Q3512">
        <f t="shared" si="271"/>
        <v>2014</v>
      </c>
      <c r="R3512">
        <f t="shared" si="272"/>
        <v>1</v>
      </c>
      <c r="S3512">
        <f t="shared" si="273"/>
        <v>0</v>
      </c>
      <c r="T3512">
        <f t="shared" si="274"/>
        <v>0</v>
      </c>
      <c r="U3512" t="str" cm="1">
        <f t="array" ref="U3512">_xlfn.IFS(D3512&lt;1000,"Less Than 1000",D3512&lt;=4999,"1000 to 4999",D3512&lt;=9999,"5000 to 9999",D3512&lt;=14999,"10000 to 14999",D3512&lt;=19999,"15000 to 19999",D3512&lt;=24999,"20000 to 24999",D3512&lt;=29999,"25000 to 29999",D3512&lt;=34999,"30000 to 34999",D3512&lt;=39999,"35000 to 39999",D3512&lt;44999,"40000 to 44999",D3512&lt;=44999,"40000 to 44999",D3512&lt;=49999,"45000 to 49999",D3512&gt;=50000,"50000 or More")</f>
        <v>Less Than 1000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7" t="s">
        <v>8218</v>
      </c>
      <c r="G3513" t="s">
        <v>8224</v>
      </c>
      <c r="H3513" t="s">
        <v>8246</v>
      </c>
      <c r="I3513">
        <v>1415385000</v>
      </c>
      <c r="J3513" s="10">
        <v>1413406695</v>
      </c>
      <c r="K3513" s="11">
        <f t="shared" si="270"/>
        <v>41927.873784722222</v>
      </c>
      <c r="L3513" t="b">
        <v>0</v>
      </c>
      <c r="M3513">
        <v>19</v>
      </c>
      <c r="N3513" t="b">
        <v>1</v>
      </c>
      <c r="O3513" t="s">
        <v>8290</v>
      </c>
      <c r="P3513" t="s">
        <v>8291</v>
      </c>
      <c r="Q3513">
        <f t="shared" si="271"/>
        <v>2014</v>
      </c>
      <c r="R3513">
        <f t="shared" si="272"/>
        <v>1</v>
      </c>
      <c r="S3513">
        <f t="shared" si="273"/>
        <v>0</v>
      </c>
      <c r="T3513">
        <f t="shared" si="274"/>
        <v>0</v>
      </c>
      <c r="U3513" t="str" cm="1">
        <f t="array" ref="U3513">_xlfn.IFS(D3513&lt;1000,"Less Than 1000",D3513&lt;=4999,"1000 to 4999",D3513&lt;=9999,"5000 to 9999",D3513&lt;=14999,"10000 to 14999",D3513&lt;=19999,"15000 to 19999",D3513&lt;=24999,"20000 to 24999",D3513&lt;=29999,"25000 to 29999",D3513&lt;=34999,"30000 to 34999",D3513&lt;=39999,"35000 to 39999",D3513&lt;44999,"40000 to 44999",D3513&lt;=44999,"40000 to 44999",D3513&lt;=49999,"45000 to 49999",D3513&gt;=50000,"50000 or More")</f>
        <v>1000 to 4999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7" t="s">
        <v>8218</v>
      </c>
      <c r="G3514" t="s">
        <v>8224</v>
      </c>
      <c r="H3514" t="s">
        <v>8246</v>
      </c>
      <c r="I3514">
        <v>1429789992</v>
      </c>
      <c r="J3514" s="10">
        <v>1424609592</v>
      </c>
      <c r="K3514" s="11">
        <f t="shared" si="270"/>
        <v>42057.536944444444</v>
      </c>
      <c r="L3514" t="b">
        <v>0</v>
      </c>
      <c r="M3514">
        <v>17</v>
      </c>
      <c r="N3514" t="b">
        <v>1</v>
      </c>
      <c r="O3514" t="s">
        <v>8290</v>
      </c>
      <c r="P3514" t="s">
        <v>8291</v>
      </c>
      <c r="Q3514">
        <f t="shared" si="271"/>
        <v>2015</v>
      </c>
      <c r="R3514">
        <f t="shared" si="272"/>
        <v>1</v>
      </c>
      <c r="S3514">
        <f t="shared" si="273"/>
        <v>0</v>
      </c>
      <c r="T3514">
        <f t="shared" si="274"/>
        <v>0</v>
      </c>
      <c r="U3514" t="str" cm="1">
        <f t="array" ref="U3514">_xlfn.IFS(D3514&lt;1000,"Less Than 1000",D3514&lt;=4999,"1000 to 4999",D3514&lt;=9999,"5000 to 9999",D3514&lt;=14999,"10000 to 14999",D3514&lt;=19999,"15000 to 19999",D3514&lt;=24999,"20000 to 24999",D3514&lt;=29999,"25000 to 29999",D3514&lt;=34999,"30000 to 34999",D3514&lt;=39999,"35000 to 39999",D3514&lt;44999,"40000 to 44999",D3514&lt;=44999,"40000 to 44999",D3514&lt;=49999,"45000 to 49999",D3514&gt;=50000,"50000 or More")</f>
        <v>1000 to 4999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7" t="s">
        <v>8218</v>
      </c>
      <c r="G3515" t="s">
        <v>8223</v>
      </c>
      <c r="H3515" t="s">
        <v>8245</v>
      </c>
      <c r="I3515">
        <v>1401857940</v>
      </c>
      <c r="J3515" s="10">
        <v>1400725112</v>
      </c>
      <c r="K3515" s="11">
        <f t="shared" si="270"/>
        <v>41781.096203703702</v>
      </c>
      <c r="L3515" t="b">
        <v>0</v>
      </c>
      <c r="M3515">
        <v>44</v>
      </c>
      <c r="N3515" t="b">
        <v>1</v>
      </c>
      <c r="O3515" t="s">
        <v>8290</v>
      </c>
      <c r="P3515" t="s">
        <v>8291</v>
      </c>
      <c r="Q3515">
        <f t="shared" si="271"/>
        <v>2014</v>
      </c>
      <c r="R3515">
        <f t="shared" si="272"/>
        <v>1</v>
      </c>
      <c r="S3515">
        <f t="shared" si="273"/>
        <v>0</v>
      </c>
      <c r="T3515">
        <f t="shared" si="274"/>
        <v>0</v>
      </c>
      <c r="U3515" t="str" cm="1">
        <f t="array" ref="U3515">_xlfn.IFS(D3515&lt;1000,"Less Than 1000",D3515&lt;=4999,"1000 to 4999",D3515&lt;=9999,"5000 to 9999",D3515&lt;=14999,"10000 to 14999",D3515&lt;=19999,"15000 to 19999",D3515&lt;=24999,"20000 to 24999",D3515&lt;=29999,"25000 to 29999",D3515&lt;=34999,"30000 to 34999",D3515&lt;=39999,"35000 to 39999",D3515&lt;44999,"40000 to 44999",D3515&lt;=44999,"40000 to 44999",D3515&lt;=49999,"45000 to 49999",D3515&gt;=50000,"50000 or More")</f>
        <v>1000 to 4999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7" t="s">
        <v>8218</v>
      </c>
      <c r="G3516" t="s">
        <v>8223</v>
      </c>
      <c r="H3516" t="s">
        <v>8245</v>
      </c>
      <c r="I3516">
        <v>1422853140</v>
      </c>
      <c r="J3516" s="10">
        <v>1421439552</v>
      </c>
      <c r="K3516" s="11">
        <f t="shared" si="270"/>
        <v>42020.846666666665</v>
      </c>
      <c r="L3516" t="b">
        <v>0</v>
      </c>
      <c r="M3516">
        <v>10</v>
      </c>
      <c r="N3516" t="b">
        <v>1</v>
      </c>
      <c r="O3516" t="s">
        <v>8290</v>
      </c>
      <c r="P3516" t="s">
        <v>8291</v>
      </c>
      <c r="Q3516">
        <f t="shared" si="271"/>
        <v>2015</v>
      </c>
      <c r="R3516">
        <f t="shared" si="272"/>
        <v>1</v>
      </c>
      <c r="S3516">
        <f t="shared" si="273"/>
        <v>0</v>
      </c>
      <c r="T3516">
        <f t="shared" si="274"/>
        <v>0</v>
      </c>
      <c r="U3516" t="str" cm="1">
        <f t="array" ref="U3516">_xlfn.IFS(D3516&lt;1000,"Less Than 1000",D3516&lt;=4999,"1000 to 4999",D3516&lt;=9999,"5000 to 9999",D3516&lt;=14999,"10000 to 14999",D3516&lt;=19999,"15000 to 19999",D3516&lt;=24999,"20000 to 24999",D3516&lt;=29999,"25000 to 29999",D3516&lt;=34999,"30000 to 34999",D3516&lt;=39999,"35000 to 39999",D3516&lt;44999,"40000 to 44999",D3516&lt;=44999,"40000 to 44999",D3516&lt;=49999,"45000 to 49999",D3516&gt;=50000,"50000 or More")</f>
        <v>Less Than 1000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7" t="s">
        <v>8218</v>
      </c>
      <c r="G3517" t="s">
        <v>8223</v>
      </c>
      <c r="H3517" t="s">
        <v>8245</v>
      </c>
      <c r="I3517">
        <v>1433097171</v>
      </c>
      <c r="J3517" s="10">
        <v>1430505171</v>
      </c>
      <c r="K3517" s="11">
        <f t="shared" si="270"/>
        <v>42125.772812499999</v>
      </c>
      <c r="L3517" t="b">
        <v>0</v>
      </c>
      <c r="M3517">
        <v>46</v>
      </c>
      <c r="N3517" t="b">
        <v>1</v>
      </c>
      <c r="O3517" t="s">
        <v>8290</v>
      </c>
      <c r="P3517" t="s">
        <v>8291</v>
      </c>
      <c r="Q3517">
        <f t="shared" si="271"/>
        <v>2015</v>
      </c>
      <c r="R3517">
        <f t="shared" si="272"/>
        <v>1</v>
      </c>
      <c r="S3517">
        <f t="shared" si="273"/>
        <v>0</v>
      </c>
      <c r="T3517">
        <f t="shared" si="274"/>
        <v>0</v>
      </c>
      <c r="U3517" t="str" cm="1">
        <f t="array" ref="U3517">_xlfn.IFS(D3517&lt;1000,"Less Than 1000",D3517&lt;=4999,"1000 to 4999",D3517&lt;=9999,"5000 to 9999",D3517&lt;=14999,"10000 to 14999",D3517&lt;=19999,"15000 to 19999",D3517&lt;=24999,"20000 to 24999",D3517&lt;=29999,"25000 to 29999",D3517&lt;=34999,"30000 to 34999",D3517&lt;=39999,"35000 to 39999",D3517&lt;44999,"40000 to 44999",D3517&lt;=44999,"40000 to 44999",D3517&lt;=49999,"45000 to 49999",D3517&gt;=50000,"50000 or More")</f>
        <v>1000 to 4999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7" t="s">
        <v>8218</v>
      </c>
      <c r="G3518" t="s">
        <v>8223</v>
      </c>
      <c r="H3518" t="s">
        <v>8245</v>
      </c>
      <c r="I3518">
        <v>1410145200</v>
      </c>
      <c r="J3518" s="10">
        <v>1407197670</v>
      </c>
      <c r="K3518" s="11">
        <f t="shared" si="270"/>
        <v>41856.010069444441</v>
      </c>
      <c r="L3518" t="b">
        <v>0</v>
      </c>
      <c r="M3518">
        <v>11</v>
      </c>
      <c r="N3518" t="b">
        <v>1</v>
      </c>
      <c r="O3518" t="s">
        <v>8290</v>
      </c>
      <c r="P3518" t="s">
        <v>8291</v>
      </c>
      <c r="Q3518">
        <f t="shared" si="271"/>
        <v>2014</v>
      </c>
      <c r="R3518">
        <f t="shared" si="272"/>
        <v>1</v>
      </c>
      <c r="S3518">
        <f t="shared" si="273"/>
        <v>0</v>
      </c>
      <c r="T3518">
        <f t="shared" si="274"/>
        <v>0</v>
      </c>
      <c r="U3518" t="str" cm="1">
        <f t="array" ref="U3518">_xlfn.IFS(D3518&lt;1000,"Less Than 1000",D3518&lt;=4999,"1000 to 4999",D3518&lt;=9999,"5000 to 9999",D3518&lt;=14999,"10000 to 14999",D3518&lt;=19999,"15000 to 19999",D3518&lt;=24999,"20000 to 24999",D3518&lt;=29999,"25000 to 29999",D3518&lt;=34999,"30000 to 34999",D3518&lt;=39999,"35000 to 39999",D3518&lt;44999,"40000 to 44999",D3518&lt;=44999,"40000 to 44999",D3518&lt;=49999,"45000 to 49999",D3518&gt;=50000,"50000 or More")</f>
        <v>1000 to 4999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7" t="s">
        <v>8218</v>
      </c>
      <c r="G3519" t="s">
        <v>8224</v>
      </c>
      <c r="H3519" t="s">
        <v>8246</v>
      </c>
      <c r="I3519">
        <v>1404471600</v>
      </c>
      <c r="J3519" s="10">
        <v>1401910634</v>
      </c>
      <c r="K3519" s="11">
        <f t="shared" si="270"/>
        <v>41794.817523148151</v>
      </c>
      <c r="L3519" t="b">
        <v>0</v>
      </c>
      <c r="M3519">
        <v>13</v>
      </c>
      <c r="N3519" t="b">
        <v>1</v>
      </c>
      <c r="O3519" t="s">
        <v>8290</v>
      </c>
      <c r="P3519" t="s">
        <v>8291</v>
      </c>
      <c r="Q3519">
        <f t="shared" si="271"/>
        <v>2014</v>
      </c>
      <c r="R3519">
        <f t="shared" si="272"/>
        <v>1</v>
      </c>
      <c r="S3519">
        <f t="shared" si="273"/>
        <v>0</v>
      </c>
      <c r="T3519">
        <f t="shared" si="274"/>
        <v>0</v>
      </c>
      <c r="U3519" t="str" cm="1">
        <f t="array" ref="U3519">_xlfn.IFS(D3519&lt;1000,"Less Than 1000",D3519&lt;=4999,"1000 to 4999",D3519&lt;=9999,"5000 to 9999",D3519&lt;=14999,"10000 to 14999",D3519&lt;=19999,"15000 to 19999",D3519&lt;=24999,"20000 to 24999",D3519&lt;=29999,"25000 to 29999",D3519&lt;=34999,"30000 to 34999",D3519&lt;=39999,"35000 to 39999",D3519&lt;44999,"40000 to 44999",D3519&lt;=44999,"40000 to 44999",D3519&lt;=49999,"45000 to 49999",D3519&gt;=50000,"50000 or More")</f>
        <v>1000 to 4999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7" t="s">
        <v>8218</v>
      </c>
      <c r="G3520" t="s">
        <v>8223</v>
      </c>
      <c r="H3520" t="s">
        <v>8245</v>
      </c>
      <c r="I3520">
        <v>1412259660</v>
      </c>
      <c r="J3520" s="10">
        <v>1410461299</v>
      </c>
      <c r="K3520" s="11">
        <f t="shared" si="270"/>
        <v>41893.783553240741</v>
      </c>
      <c r="L3520" t="b">
        <v>0</v>
      </c>
      <c r="M3520">
        <v>33</v>
      </c>
      <c r="N3520" t="b">
        <v>1</v>
      </c>
      <c r="O3520" t="s">
        <v>8290</v>
      </c>
      <c r="P3520" t="s">
        <v>8291</v>
      </c>
      <c r="Q3520">
        <f t="shared" si="271"/>
        <v>2014</v>
      </c>
      <c r="R3520">
        <f t="shared" si="272"/>
        <v>1</v>
      </c>
      <c r="S3520">
        <f t="shared" si="273"/>
        <v>0</v>
      </c>
      <c r="T3520">
        <f t="shared" si="274"/>
        <v>0</v>
      </c>
      <c r="U3520" t="str" cm="1">
        <f t="array" ref="U3520">_xlfn.IFS(D3520&lt;1000,"Less Than 1000",D3520&lt;=4999,"1000 to 4999",D3520&lt;=9999,"5000 to 9999",D3520&lt;=14999,"10000 to 14999",D3520&lt;=19999,"15000 to 19999",D3520&lt;=24999,"20000 to 24999",D3520&lt;=29999,"25000 to 29999",D3520&lt;=34999,"30000 to 34999",D3520&lt;=39999,"35000 to 39999",D3520&lt;44999,"40000 to 44999",D3520&lt;=44999,"40000 to 44999",D3520&lt;=49999,"45000 to 49999",D3520&gt;=50000,"50000 or More")</f>
        <v>1000 to 4999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7" t="s">
        <v>8218</v>
      </c>
      <c r="G3521" t="s">
        <v>8224</v>
      </c>
      <c r="H3521" t="s">
        <v>8246</v>
      </c>
      <c r="I3521">
        <v>1425478950</v>
      </c>
      <c r="J3521" s="10">
        <v>1422886950</v>
      </c>
      <c r="K3521" s="11">
        <f t="shared" si="270"/>
        <v>42037.598958333328</v>
      </c>
      <c r="L3521" t="b">
        <v>0</v>
      </c>
      <c r="M3521">
        <v>28</v>
      </c>
      <c r="N3521" t="b">
        <v>1</v>
      </c>
      <c r="O3521" t="s">
        <v>8290</v>
      </c>
      <c r="P3521" t="s">
        <v>8291</v>
      </c>
      <c r="Q3521">
        <f t="shared" si="271"/>
        <v>2015</v>
      </c>
      <c r="R3521">
        <f t="shared" si="272"/>
        <v>1</v>
      </c>
      <c r="S3521">
        <f t="shared" si="273"/>
        <v>0</v>
      </c>
      <c r="T3521">
        <f t="shared" si="274"/>
        <v>0</v>
      </c>
      <c r="U3521" t="str" cm="1">
        <f t="array" ref="U3521">_xlfn.IFS(D3521&lt;1000,"Less Than 1000",D3521&lt;=4999,"1000 to 4999",D3521&lt;=9999,"5000 to 9999",D3521&lt;=14999,"10000 to 14999",D3521&lt;=19999,"15000 to 19999",D3521&lt;=24999,"20000 to 24999",D3521&lt;=29999,"25000 to 29999",D3521&lt;=34999,"30000 to 34999",D3521&lt;=39999,"35000 to 39999",D3521&lt;44999,"40000 to 44999",D3521&lt;=44999,"40000 to 44999",D3521&lt;=49999,"45000 to 49999",D3521&gt;=50000,"50000 or More")</f>
        <v>1000 to 4999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7" t="s">
        <v>8218</v>
      </c>
      <c r="G3522" t="s">
        <v>8224</v>
      </c>
      <c r="H3522" t="s">
        <v>8246</v>
      </c>
      <c r="I3522">
        <v>1441547220</v>
      </c>
      <c r="J3522" s="10">
        <v>1439322412</v>
      </c>
      <c r="K3522" s="11">
        <f t="shared" ref="K3522:K3585" si="275">(((J3522/60)/60)/24)+DATE(1970,1,1)</f>
        <v>42227.824212962965</v>
      </c>
      <c r="L3522" t="b">
        <v>0</v>
      </c>
      <c r="M3522">
        <v>21</v>
      </c>
      <c r="N3522" t="b">
        <v>1</v>
      </c>
      <c r="O3522" t="s">
        <v>8290</v>
      </c>
      <c r="P3522" t="s">
        <v>8291</v>
      </c>
      <c r="Q3522">
        <f t="shared" ref="Q3522:Q3585" si="276">YEAR(K3522)</f>
        <v>2015</v>
      </c>
      <c r="R3522">
        <f t="shared" ref="R3522:R3585" si="277">COUNTIF(F3522,"=successful")</f>
        <v>1</v>
      </c>
      <c r="S3522">
        <f t="shared" ref="S3522:S3585" si="278">COUNTIF(F3522,"=failed")</f>
        <v>0</v>
      </c>
      <c r="T3522">
        <f t="shared" ref="T3522:T3585" si="279">COUNTIF(F3522,"=canceled")</f>
        <v>0</v>
      </c>
      <c r="U3522" t="str" cm="1">
        <f t="array" ref="U3522">_xlfn.IFS(D3522&lt;1000,"Less Than 1000",D3522&lt;=4999,"1000 to 4999",D3522&lt;=9999,"5000 to 9999",D3522&lt;=14999,"10000 to 14999",D3522&lt;=19999,"15000 to 19999",D3522&lt;=24999,"20000 to 24999",D3522&lt;=29999,"25000 to 29999",D3522&lt;=34999,"30000 to 34999",D3522&lt;=39999,"35000 to 39999",D3522&lt;44999,"40000 to 44999",D3522&lt;=44999,"40000 to 44999",D3522&lt;=49999,"45000 to 49999",D3522&gt;=50000,"50000 or More")</f>
        <v>1000 to 4999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7" t="s">
        <v>8218</v>
      </c>
      <c r="G3523" t="s">
        <v>8223</v>
      </c>
      <c r="H3523" t="s">
        <v>8245</v>
      </c>
      <c r="I3523">
        <v>1411980020</v>
      </c>
      <c r="J3523" s="10">
        <v>1409388020</v>
      </c>
      <c r="K3523" s="11">
        <f t="shared" si="275"/>
        <v>41881.361342592594</v>
      </c>
      <c r="L3523" t="b">
        <v>0</v>
      </c>
      <c r="M3523">
        <v>13</v>
      </c>
      <c r="N3523" t="b">
        <v>1</v>
      </c>
      <c r="O3523" t="s">
        <v>8290</v>
      </c>
      <c r="P3523" t="s">
        <v>8291</v>
      </c>
      <c r="Q3523">
        <f t="shared" si="276"/>
        <v>2014</v>
      </c>
      <c r="R3523">
        <f t="shared" si="277"/>
        <v>1</v>
      </c>
      <c r="S3523">
        <f t="shared" si="278"/>
        <v>0</v>
      </c>
      <c r="T3523">
        <f t="shared" si="279"/>
        <v>0</v>
      </c>
      <c r="U3523" t="str" cm="1">
        <f t="array" ref="U3523">_xlfn.IFS(D3523&lt;1000,"Less Than 1000",D3523&lt;=4999,"1000 to 4999",D3523&lt;=9999,"5000 to 9999",D3523&lt;=14999,"10000 to 14999",D3523&lt;=19999,"15000 to 19999",D3523&lt;=24999,"20000 to 24999",D3523&lt;=29999,"25000 to 29999",D3523&lt;=34999,"30000 to 34999",D3523&lt;=39999,"35000 to 39999",D3523&lt;44999,"40000 to 44999",D3523&lt;=44999,"40000 to 44999",D3523&lt;=49999,"45000 to 49999",D3523&gt;=50000,"50000 or More")</f>
        <v>Less Than 1000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7" t="s">
        <v>8218</v>
      </c>
      <c r="G3524" t="s">
        <v>8224</v>
      </c>
      <c r="H3524" t="s">
        <v>8246</v>
      </c>
      <c r="I3524">
        <v>1442311560</v>
      </c>
      <c r="J3524" s="10">
        <v>1439924246</v>
      </c>
      <c r="K3524" s="11">
        <f t="shared" si="275"/>
        <v>42234.789884259255</v>
      </c>
      <c r="L3524" t="b">
        <v>0</v>
      </c>
      <c r="M3524">
        <v>34</v>
      </c>
      <c r="N3524" t="b">
        <v>1</v>
      </c>
      <c r="O3524" t="s">
        <v>8290</v>
      </c>
      <c r="P3524" t="s">
        <v>8291</v>
      </c>
      <c r="Q3524">
        <f t="shared" si="276"/>
        <v>2015</v>
      </c>
      <c r="R3524">
        <f t="shared" si="277"/>
        <v>1</v>
      </c>
      <c r="S3524">
        <f t="shared" si="278"/>
        <v>0</v>
      </c>
      <c r="T3524">
        <f t="shared" si="279"/>
        <v>0</v>
      </c>
      <c r="U3524" t="str" cm="1">
        <f t="array" ref="U3524">_xlfn.IFS(D3524&lt;1000,"Less Than 1000",D3524&lt;=4999,"1000 to 4999",D3524&lt;=9999,"5000 to 9999",D3524&lt;=14999,"10000 to 14999",D3524&lt;=19999,"15000 to 19999",D3524&lt;=24999,"20000 to 24999",D3524&lt;=29999,"25000 to 29999",D3524&lt;=34999,"30000 to 34999",D3524&lt;=39999,"35000 to 39999",D3524&lt;44999,"40000 to 44999",D3524&lt;=44999,"40000 to 44999",D3524&lt;=49999,"45000 to 49999",D3524&gt;=50000,"50000 or More")</f>
        <v>1000 to 4999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7" t="s">
        <v>8218</v>
      </c>
      <c r="G3525" t="s">
        <v>8224</v>
      </c>
      <c r="H3525" t="s">
        <v>8246</v>
      </c>
      <c r="I3525">
        <v>1474844400</v>
      </c>
      <c r="J3525" s="10">
        <v>1469871148</v>
      </c>
      <c r="K3525" s="11">
        <f t="shared" si="275"/>
        <v>42581.397546296299</v>
      </c>
      <c r="L3525" t="b">
        <v>0</v>
      </c>
      <c r="M3525">
        <v>80</v>
      </c>
      <c r="N3525" t="b">
        <v>1</v>
      </c>
      <c r="O3525" t="s">
        <v>8290</v>
      </c>
      <c r="P3525" t="s">
        <v>8291</v>
      </c>
      <c r="Q3525">
        <f t="shared" si="276"/>
        <v>2016</v>
      </c>
      <c r="R3525">
        <f t="shared" si="277"/>
        <v>1</v>
      </c>
      <c r="S3525">
        <f t="shared" si="278"/>
        <v>0</v>
      </c>
      <c r="T3525">
        <f t="shared" si="279"/>
        <v>0</v>
      </c>
      <c r="U3525" t="str" cm="1">
        <f t="array" ref="U3525">_xlfn.IFS(D3525&lt;1000,"Less Than 1000",D3525&lt;=4999,"1000 to 4999",D3525&lt;=9999,"5000 to 9999",D3525&lt;=14999,"10000 to 14999",D3525&lt;=19999,"15000 to 19999",D3525&lt;=24999,"20000 to 24999",D3525&lt;=29999,"25000 to 29999",D3525&lt;=34999,"30000 to 34999",D3525&lt;=39999,"35000 to 39999",D3525&lt;44999,"40000 to 44999",D3525&lt;=44999,"40000 to 44999",D3525&lt;=49999,"45000 to 49999",D3525&gt;=50000,"50000 or More")</f>
        <v>1000 to 4999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7" t="s">
        <v>8218</v>
      </c>
      <c r="G3526" t="s">
        <v>8223</v>
      </c>
      <c r="H3526" t="s">
        <v>8245</v>
      </c>
      <c r="I3526">
        <v>1410580800</v>
      </c>
      <c r="J3526" s="10">
        <v>1409336373</v>
      </c>
      <c r="K3526" s="11">
        <f t="shared" si="275"/>
        <v>41880.76357638889</v>
      </c>
      <c r="L3526" t="b">
        <v>0</v>
      </c>
      <c r="M3526">
        <v>74</v>
      </c>
      <c r="N3526" t="b">
        <v>1</v>
      </c>
      <c r="O3526" t="s">
        <v>8290</v>
      </c>
      <c r="P3526" t="s">
        <v>8291</v>
      </c>
      <c r="Q3526">
        <f t="shared" si="276"/>
        <v>2014</v>
      </c>
      <c r="R3526">
        <f t="shared" si="277"/>
        <v>1</v>
      </c>
      <c r="S3526">
        <f t="shared" si="278"/>
        <v>0</v>
      </c>
      <c r="T3526">
        <f t="shared" si="279"/>
        <v>0</v>
      </c>
      <c r="U3526" t="str" cm="1">
        <f t="array" ref="U3526">_xlfn.IFS(D3526&lt;1000,"Less Than 1000",D3526&lt;=4999,"1000 to 4999",D3526&lt;=9999,"5000 to 9999",D3526&lt;=14999,"10000 to 14999",D3526&lt;=19999,"15000 to 19999",D3526&lt;=24999,"20000 to 24999",D3526&lt;=29999,"25000 to 29999",D3526&lt;=34999,"30000 to 34999",D3526&lt;=39999,"35000 to 39999",D3526&lt;44999,"40000 to 44999",D3526&lt;=44999,"40000 to 44999",D3526&lt;=49999,"45000 to 49999",D3526&gt;=50000,"50000 or More")</f>
        <v>10000 to 14999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7" t="s">
        <v>8218</v>
      </c>
      <c r="G3527" t="s">
        <v>8223</v>
      </c>
      <c r="H3527" t="s">
        <v>8245</v>
      </c>
      <c r="I3527">
        <v>1439136000</v>
      </c>
      <c r="J3527" s="10">
        <v>1438188106</v>
      </c>
      <c r="K3527" s="11">
        <f t="shared" si="275"/>
        <v>42214.6956712963</v>
      </c>
      <c r="L3527" t="b">
        <v>0</v>
      </c>
      <c r="M3527">
        <v>7</v>
      </c>
      <c r="N3527" t="b">
        <v>1</v>
      </c>
      <c r="O3527" t="s">
        <v>8290</v>
      </c>
      <c r="P3527" t="s">
        <v>8291</v>
      </c>
      <c r="Q3527">
        <f t="shared" si="276"/>
        <v>2015</v>
      </c>
      <c r="R3527">
        <f t="shared" si="277"/>
        <v>1</v>
      </c>
      <c r="S3527">
        <f t="shared" si="278"/>
        <v>0</v>
      </c>
      <c r="T3527">
        <f t="shared" si="279"/>
        <v>0</v>
      </c>
      <c r="U3527" t="str" cm="1">
        <f t="array" ref="U3527">_xlfn.IFS(D3527&lt;1000,"Less Than 1000",D3527&lt;=4999,"1000 to 4999",D3527&lt;=9999,"5000 to 9999",D3527&lt;=14999,"10000 to 14999",D3527&lt;=19999,"15000 to 19999",D3527&lt;=24999,"20000 to 24999",D3527&lt;=29999,"25000 to 29999",D3527&lt;=34999,"30000 to 34999",D3527&lt;=39999,"35000 to 39999",D3527&lt;44999,"40000 to 44999",D3527&lt;=44999,"40000 to 44999",D3527&lt;=49999,"45000 to 49999",D3527&gt;=50000,"50000 or More")</f>
        <v>Less Than 1000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7" t="s">
        <v>8218</v>
      </c>
      <c r="G3528" t="s">
        <v>8223</v>
      </c>
      <c r="H3528" t="s">
        <v>8245</v>
      </c>
      <c r="I3528">
        <v>1461823140</v>
      </c>
      <c r="J3528" s="10">
        <v>1459411371</v>
      </c>
      <c r="K3528" s="11">
        <f t="shared" si="275"/>
        <v>42460.335312499999</v>
      </c>
      <c r="L3528" t="b">
        <v>0</v>
      </c>
      <c r="M3528">
        <v>34</v>
      </c>
      <c r="N3528" t="b">
        <v>1</v>
      </c>
      <c r="O3528" t="s">
        <v>8290</v>
      </c>
      <c r="P3528" t="s">
        <v>8291</v>
      </c>
      <c r="Q3528">
        <f t="shared" si="276"/>
        <v>2016</v>
      </c>
      <c r="R3528">
        <f t="shared" si="277"/>
        <v>1</v>
      </c>
      <c r="S3528">
        <f t="shared" si="278"/>
        <v>0</v>
      </c>
      <c r="T3528">
        <f t="shared" si="279"/>
        <v>0</v>
      </c>
      <c r="U3528" t="str" cm="1">
        <f t="array" ref="U3528">_xlfn.IFS(D3528&lt;1000,"Less Than 1000",D3528&lt;=4999,"1000 to 4999",D3528&lt;=9999,"5000 to 9999",D3528&lt;=14999,"10000 to 14999",D3528&lt;=19999,"15000 to 19999",D3528&lt;=24999,"20000 to 24999",D3528&lt;=29999,"25000 to 29999",D3528&lt;=34999,"30000 to 34999",D3528&lt;=39999,"35000 to 39999",D3528&lt;44999,"40000 to 44999",D3528&lt;=44999,"40000 to 44999",D3528&lt;=49999,"45000 to 49999",D3528&gt;=50000,"50000 or More")</f>
        <v>1000 to 4999</v>
      </c>
    </row>
    <row r="3529" spans="1:21" ht="42.75" x14ac:dyDescent="0.45">
      <c r="A3529">
        <v>2054</v>
      </c>
      <c r="B3529" s="3" t="s">
        <v>2055</v>
      </c>
      <c r="C3529" s="3" t="s">
        <v>6164</v>
      </c>
      <c r="D3529" s="6">
        <v>35000</v>
      </c>
      <c r="E3529" s="8">
        <v>39757</v>
      </c>
      <c r="F3529" s="17" t="s">
        <v>8218</v>
      </c>
      <c r="G3529" t="s">
        <v>8224</v>
      </c>
      <c r="H3529" t="s">
        <v>8246</v>
      </c>
      <c r="I3529">
        <v>1399033810</v>
      </c>
      <c r="J3529" s="10">
        <v>1396441810</v>
      </c>
      <c r="K3529" s="11">
        <f t="shared" si="275"/>
        <v>41731.520949074074</v>
      </c>
      <c r="L3529" t="b">
        <v>0</v>
      </c>
      <c r="M3529">
        <v>621</v>
      </c>
      <c r="N3529" t="b">
        <v>1</v>
      </c>
      <c r="O3529" t="s">
        <v>8292</v>
      </c>
      <c r="P3529" t="s">
        <v>8322</v>
      </c>
      <c r="Q3529">
        <f t="shared" si="276"/>
        <v>2014</v>
      </c>
      <c r="R3529">
        <f t="shared" si="277"/>
        <v>1</v>
      </c>
      <c r="S3529">
        <f t="shared" si="278"/>
        <v>0</v>
      </c>
      <c r="T3529">
        <f t="shared" si="279"/>
        <v>0</v>
      </c>
      <c r="U3529" t="str" cm="1">
        <f t="array" ref="U3529">_xlfn.IFS(D3529&lt;1000,"Less Than 1000",D3529&lt;=4999,"1000 to 4999",D3529&lt;=9999,"5000 to 9999",D3529&lt;=14999,"10000 to 14999",D3529&lt;=19999,"15000 to 19999",D3529&lt;=24999,"20000 to 24999",D3529&lt;=29999,"25000 to 29999",D3529&lt;=34999,"30000 to 34999",D3529&lt;=39999,"35000 to 39999",D3529&lt;44999,"40000 to 44999",D3529&lt;=44999,"40000 to 44999",D3529&lt;=49999,"45000 to 49999",D3529&gt;=50000,"50000 or More")</f>
        <v>35000 to 39999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7" t="s">
        <v>8218</v>
      </c>
      <c r="G3530" t="s">
        <v>8224</v>
      </c>
      <c r="H3530" t="s">
        <v>8246</v>
      </c>
      <c r="I3530">
        <v>1484740918</v>
      </c>
      <c r="J3530" s="10">
        <v>1483012918</v>
      </c>
      <c r="K3530" s="11">
        <f t="shared" si="275"/>
        <v>42733.50136574074</v>
      </c>
      <c r="L3530" t="b">
        <v>0</v>
      </c>
      <c r="M3530">
        <v>37</v>
      </c>
      <c r="N3530" t="b">
        <v>1</v>
      </c>
      <c r="O3530" t="s">
        <v>8290</v>
      </c>
      <c r="P3530" t="s">
        <v>8291</v>
      </c>
      <c r="Q3530">
        <f t="shared" si="276"/>
        <v>2016</v>
      </c>
      <c r="R3530">
        <f t="shared" si="277"/>
        <v>1</v>
      </c>
      <c r="S3530">
        <f t="shared" si="278"/>
        <v>0</v>
      </c>
      <c r="T3530">
        <f t="shared" si="279"/>
        <v>0</v>
      </c>
      <c r="U3530" t="str" cm="1">
        <f t="array" ref="U3530">_xlfn.IFS(D3530&lt;1000,"Less Than 1000",D3530&lt;=4999,"1000 to 4999",D3530&lt;=9999,"5000 to 9999",D3530&lt;=14999,"10000 to 14999",D3530&lt;=19999,"15000 to 19999",D3530&lt;=24999,"20000 to 24999",D3530&lt;=29999,"25000 to 29999",D3530&lt;=34999,"30000 to 34999",D3530&lt;=39999,"35000 to 39999",D3530&lt;44999,"40000 to 44999",D3530&lt;=44999,"40000 to 44999",D3530&lt;=49999,"45000 to 49999",D3530&gt;=50000,"50000 or More")</f>
        <v>1000 to 4999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7" t="s">
        <v>8218</v>
      </c>
      <c r="G3531" t="s">
        <v>8223</v>
      </c>
      <c r="H3531" t="s">
        <v>8245</v>
      </c>
      <c r="I3531">
        <v>1436749200</v>
      </c>
      <c r="J3531" s="10">
        <v>1434997018</v>
      </c>
      <c r="K3531" s="11">
        <f t="shared" si="275"/>
        <v>42177.761782407411</v>
      </c>
      <c r="L3531" t="b">
        <v>0</v>
      </c>
      <c r="M3531">
        <v>18</v>
      </c>
      <c r="N3531" t="b">
        <v>1</v>
      </c>
      <c r="O3531" t="s">
        <v>8290</v>
      </c>
      <c r="P3531" t="s">
        <v>8291</v>
      </c>
      <c r="Q3531">
        <f t="shared" si="276"/>
        <v>2015</v>
      </c>
      <c r="R3531">
        <f t="shared" si="277"/>
        <v>1</v>
      </c>
      <c r="S3531">
        <f t="shared" si="278"/>
        <v>0</v>
      </c>
      <c r="T3531">
        <f t="shared" si="279"/>
        <v>0</v>
      </c>
      <c r="U3531" t="str" cm="1">
        <f t="array" ref="U3531">_xlfn.IFS(D3531&lt;1000,"Less Than 1000",D3531&lt;=4999,"1000 to 4999",D3531&lt;=9999,"5000 to 9999",D3531&lt;=14999,"10000 to 14999",D3531&lt;=19999,"15000 to 19999",D3531&lt;=24999,"20000 to 24999",D3531&lt;=29999,"25000 to 29999",D3531&lt;=34999,"30000 to 34999",D3531&lt;=39999,"35000 to 39999",D3531&lt;44999,"40000 to 44999",D3531&lt;=44999,"40000 to 44999",D3531&lt;=49999,"45000 to 49999",D3531&gt;=50000,"50000 or More")</f>
        <v>Less Than 1000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7" t="s">
        <v>8218</v>
      </c>
      <c r="G3532" t="s">
        <v>8224</v>
      </c>
      <c r="H3532" t="s">
        <v>8246</v>
      </c>
      <c r="I3532">
        <v>1460318400</v>
      </c>
      <c r="J3532" s="10">
        <v>1457881057</v>
      </c>
      <c r="K3532" s="11">
        <f t="shared" si="275"/>
        <v>42442.623344907406</v>
      </c>
      <c r="L3532" t="b">
        <v>0</v>
      </c>
      <c r="M3532">
        <v>22</v>
      </c>
      <c r="N3532" t="b">
        <v>1</v>
      </c>
      <c r="O3532" t="s">
        <v>8290</v>
      </c>
      <c r="P3532" t="s">
        <v>8291</v>
      </c>
      <c r="Q3532">
        <f t="shared" si="276"/>
        <v>2016</v>
      </c>
      <c r="R3532">
        <f t="shared" si="277"/>
        <v>1</v>
      </c>
      <c r="S3532">
        <f t="shared" si="278"/>
        <v>0</v>
      </c>
      <c r="T3532">
        <f t="shared" si="279"/>
        <v>0</v>
      </c>
      <c r="U3532" t="str" cm="1">
        <f t="array" ref="U3532">_xlfn.IFS(D3532&lt;1000,"Less Than 1000",D3532&lt;=4999,"1000 to 4999",D3532&lt;=9999,"5000 to 9999",D3532&lt;=14999,"10000 to 14999",D3532&lt;=19999,"15000 to 19999",D3532&lt;=24999,"20000 to 24999",D3532&lt;=29999,"25000 to 29999",D3532&lt;=34999,"30000 to 34999",D3532&lt;=39999,"35000 to 39999",D3532&lt;44999,"40000 to 44999",D3532&lt;=44999,"40000 to 44999",D3532&lt;=49999,"45000 to 49999",D3532&gt;=50000,"50000 or More")</f>
        <v>1000 to 4999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7" t="s">
        <v>8218</v>
      </c>
      <c r="G3533" t="s">
        <v>8223</v>
      </c>
      <c r="H3533" t="s">
        <v>8245</v>
      </c>
      <c r="I3533">
        <v>1467301334</v>
      </c>
      <c r="J3533" s="10">
        <v>1464709334</v>
      </c>
      <c r="K3533" s="11">
        <f t="shared" si="275"/>
        <v>42521.654328703706</v>
      </c>
      <c r="L3533" t="b">
        <v>0</v>
      </c>
      <c r="M3533">
        <v>26</v>
      </c>
      <c r="N3533" t="b">
        <v>1</v>
      </c>
      <c r="O3533" t="s">
        <v>8290</v>
      </c>
      <c r="P3533" t="s">
        <v>8291</v>
      </c>
      <c r="Q3533">
        <f t="shared" si="276"/>
        <v>2016</v>
      </c>
      <c r="R3533">
        <f t="shared" si="277"/>
        <v>1</v>
      </c>
      <c r="S3533">
        <f t="shared" si="278"/>
        <v>0</v>
      </c>
      <c r="T3533">
        <f t="shared" si="279"/>
        <v>0</v>
      </c>
      <c r="U3533" t="str" cm="1">
        <f t="array" ref="U3533">_xlfn.IFS(D3533&lt;1000,"Less Than 1000",D3533&lt;=4999,"1000 to 4999",D3533&lt;=9999,"5000 to 9999",D3533&lt;=14999,"10000 to 14999",D3533&lt;=19999,"15000 to 19999",D3533&lt;=24999,"20000 to 24999",D3533&lt;=29999,"25000 to 29999",D3533&lt;=34999,"30000 to 34999",D3533&lt;=39999,"35000 to 39999",D3533&lt;44999,"40000 to 44999",D3533&lt;=44999,"40000 to 44999",D3533&lt;=49999,"45000 to 49999",D3533&gt;=50000,"50000 or More")</f>
        <v>1000 to 4999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7" t="s">
        <v>8218</v>
      </c>
      <c r="G3534" t="s">
        <v>8223</v>
      </c>
      <c r="H3534" t="s">
        <v>8245</v>
      </c>
      <c r="I3534">
        <v>1411012740</v>
      </c>
      <c r="J3534" s="10">
        <v>1409667827</v>
      </c>
      <c r="K3534" s="11">
        <f t="shared" si="275"/>
        <v>41884.599849537037</v>
      </c>
      <c r="L3534" t="b">
        <v>0</v>
      </c>
      <c r="M3534">
        <v>27</v>
      </c>
      <c r="N3534" t="b">
        <v>1</v>
      </c>
      <c r="O3534" t="s">
        <v>8290</v>
      </c>
      <c r="P3534" t="s">
        <v>8291</v>
      </c>
      <c r="Q3534">
        <f t="shared" si="276"/>
        <v>2014</v>
      </c>
      <c r="R3534">
        <f t="shared" si="277"/>
        <v>1</v>
      </c>
      <c r="S3534">
        <f t="shared" si="278"/>
        <v>0</v>
      </c>
      <c r="T3534">
        <f t="shared" si="279"/>
        <v>0</v>
      </c>
      <c r="U3534" t="str" cm="1">
        <f t="array" ref="U3534">_xlfn.IFS(D3534&lt;1000,"Less Than 1000",D3534&lt;=4999,"1000 to 4999",D3534&lt;=9999,"5000 to 9999",D3534&lt;=14999,"10000 to 14999",D3534&lt;=19999,"15000 to 19999",D3534&lt;=24999,"20000 to 24999",D3534&lt;=29999,"25000 to 29999",D3534&lt;=34999,"30000 to 34999",D3534&lt;=39999,"35000 to 39999",D3534&lt;44999,"40000 to 44999",D3534&lt;=44999,"40000 to 44999",D3534&lt;=49999,"45000 to 49999",D3534&gt;=50000,"50000 or More")</f>
        <v>Less Than 1000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7" t="s">
        <v>8218</v>
      </c>
      <c r="G3535" t="s">
        <v>8223</v>
      </c>
      <c r="H3535" t="s">
        <v>8245</v>
      </c>
      <c r="I3535">
        <v>1447269367</v>
      </c>
      <c r="J3535" s="10">
        <v>1444673767</v>
      </c>
      <c r="K3535" s="11">
        <f t="shared" si="275"/>
        <v>42289.761192129634</v>
      </c>
      <c r="L3535" t="b">
        <v>0</v>
      </c>
      <c r="M3535">
        <v>8</v>
      </c>
      <c r="N3535" t="b">
        <v>1</v>
      </c>
      <c r="O3535" t="s">
        <v>8290</v>
      </c>
      <c r="P3535" t="s">
        <v>8291</v>
      </c>
      <c r="Q3535">
        <f t="shared" si="276"/>
        <v>2015</v>
      </c>
      <c r="R3535">
        <f t="shared" si="277"/>
        <v>1</v>
      </c>
      <c r="S3535">
        <f t="shared" si="278"/>
        <v>0</v>
      </c>
      <c r="T3535">
        <f t="shared" si="279"/>
        <v>0</v>
      </c>
      <c r="U3535" t="str" cm="1">
        <f t="array" ref="U3535">_xlfn.IFS(D3535&lt;1000,"Less Than 1000",D3535&lt;=4999,"1000 to 4999",D3535&lt;=9999,"5000 to 9999",D3535&lt;=14999,"10000 to 14999",D3535&lt;=19999,"15000 to 19999",D3535&lt;=24999,"20000 to 24999",D3535&lt;=29999,"25000 to 29999",D3535&lt;=34999,"30000 to 34999",D3535&lt;=39999,"35000 to 39999",D3535&lt;44999,"40000 to 44999",D3535&lt;=44999,"40000 to 44999",D3535&lt;=49999,"45000 to 49999",D3535&gt;=50000,"50000 or More")</f>
        <v>Less Than 1000</v>
      </c>
    </row>
    <row r="3536" spans="1:21" ht="28.5" x14ac:dyDescent="0.45">
      <c r="A3536">
        <v>2327</v>
      </c>
      <c r="B3536" s="3" t="s">
        <v>2328</v>
      </c>
      <c r="C3536" s="3" t="s">
        <v>6437</v>
      </c>
      <c r="D3536" s="6">
        <v>35000</v>
      </c>
      <c r="E3536" s="8">
        <v>184133.01</v>
      </c>
      <c r="F3536" s="17" t="s">
        <v>8218</v>
      </c>
      <c r="G3536" t="s">
        <v>8223</v>
      </c>
      <c r="H3536" t="s">
        <v>8245</v>
      </c>
      <c r="I3536">
        <v>1409090440</v>
      </c>
      <c r="J3536" s="10">
        <v>1406066440</v>
      </c>
      <c r="K3536" s="11">
        <f t="shared" si="275"/>
        <v>41842.917129629634</v>
      </c>
      <c r="L3536" t="b">
        <v>1</v>
      </c>
      <c r="M3536">
        <v>3355</v>
      </c>
      <c r="N3536" t="b">
        <v>1</v>
      </c>
      <c r="O3536" t="s">
        <v>8309</v>
      </c>
      <c r="P3536" t="s">
        <v>8325</v>
      </c>
      <c r="Q3536">
        <f t="shared" si="276"/>
        <v>2014</v>
      </c>
      <c r="R3536">
        <f t="shared" si="277"/>
        <v>1</v>
      </c>
      <c r="S3536">
        <f t="shared" si="278"/>
        <v>0</v>
      </c>
      <c r="T3536">
        <f t="shared" si="279"/>
        <v>0</v>
      </c>
      <c r="U3536" t="str" cm="1">
        <f t="array" ref="U3536">_xlfn.IFS(D3536&lt;1000,"Less Than 1000",D3536&lt;=4999,"1000 to 4999",D3536&lt;=9999,"5000 to 9999",D3536&lt;=14999,"10000 to 14999",D3536&lt;=19999,"15000 to 19999",D3536&lt;=24999,"20000 to 24999",D3536&lt;=29999,"25000 to 29999",D3536&lt;=34999,"30000 to 34999",D3536&lt;=39999,"35000 to 39999",D3536&lt;44999,"40000 to 44999",D3536&lt;=44999,"40000 to 44999",D3536&lt;=49999,"45000 to 49999",D3536&gt;=50000,"50000 or More")</f>
        <v>35000 to 39999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7" t="s">
        <v>8218</v>
      </c>
      <c r="G3537" t="s">
        <v>8224</v>
      </c>
      <c r="H3537" t="s">
        <v>8246</v>
      </c>
      <c r="I3537">
        <v>1443808800</v>
      </c>
      <c r="J3537" s="10">
        <v>1441120910</v>
      </c>
      <c r="K3537" s="11">
        <f t="shared" si="275"/>
        <v>42248.640162037031</v>
      </c>
      <c r="L3537" t="b">
        <v>0</v>
      </c>
      <c r="M3537">
        <v>46</v>
      </c>
      <c r="N3537" t="b">
        <v>1</v>
      </c>
      <c r="O3537" t="s">
        <v>8290</v>
      </c>
      <c r="P3537" t="s">
        <v>8291</v>
      </c>
      <c r="Q3537">
        <f t="shared" si="276"/>
        <v>2015</v>
      </c>
      <c r="R3537">
        <f t="shared" si="277"/>
        <v>1</v>
      </c>
      <c r="S3537">
        <f t="shared" si="278"/>
        <v>0</v>
      </c>
      <c r="T3537">
        <f t="shared" si="279"/>
        <v>0</v>
      </c>
      <c r="U3537" t="str" cm="1">
        <f t="array" ref="U3537">_xlfn.IFS(D3537&lt;1000,"Less Than 1000",D3537&lt;=4999,"1000 to 4999",D3537&lt;=9999,"5000 to 9999",D3537&lt;=14999,"10000 to 14999",D3537&lt;=19999,"15000 to 19999",D3537&lt;=24999,"20000 to 24999",D3537&lt;=29999,"25000 to 29999",D3537&lt;=34999,"30000 to 34999",D3537&lt;=39999,"35000 to 39999",D3537&lt;44999,"40000 to 44999",D3537&lt;=44999,"40000 to 44999",D3537&lt;=49999,"45000 to 49999",D3537&gt;=50000,"50000 or More")</f>
        <v>1000 to 4999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7" t="s">
        <v>8218</v>
      </c>
      <c r="G3538" t="s">
        <v>8224</v>
      </c>
      <c r="H3538" t="s">
        <v>8246</v>
      </c>
      <c r="I3538">
        <v>1450612740</v>
      </c>
      <c r="J3538" s="10">
        <v>1448040425</v>
      </c>
      <c r="K3538" s="11">
        <f t="shared" si="275"/>
        <v>42328.727141203708</v>
      </c>
      <c r="L3538" t="b">
        <v>0</v>
      </c>
      <c r="M3538">
        <v>17</v>
      </c>
      <c r="N3538" t="b">
        <v>1</v>
      </c>
      <c r="O3538" t="s">
        <v>8290</v>
      </c>
      <c r="P3538" t="s">
        <v>8291</v>
      </c>
      <c r="Q3538">
        <f t="shared" si="276"/>
        <v>2015</v>
      </c>
      <c r="R3538">
        <f t="shared" si="277"/>
        <v>1</v>
      </c>
      <c r="S3538">
        <f t="shared" si="278"/>
        <v>0</v>
      </c>
      <c r="T3538">
        <f t="shared" si="279"/>
        <v>0</v>
      </c>
      <c r="U3538" t="str" cm="1">
        <f t="array" ref="U3538">_xlfn.IFS(D3538&lt;1000,"Less Than 1000",D3538&lt;=4999,"1000 to 4999",D3538&lt;=9999,"5000 to 9999",D3538&lt;=14999,"10000 to 14999",D3538&lt;=19999,"15000 to 19999",D3538&lt;=24999,"20000 to 24999",D3538&lt;=29999,"25000 to 29999",D3538&lt;=34999,"30000 to 34999",D3538&lt;=39999,"35000 to 39999",D3538&lt;44999,"40000 to 44999",D3538&lt;=44999,"40000 to 44999",D3538&lt;=49999,"45000 to 49999",D3538&gt;=50000,"50000 or More")</f>
        <v>Less Than 1000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7" t="s">
        <v>8218</v>
      </c>
      <c r="G3539" t="s">
        <v>8228</v>
      </c>
      <c r="H3539" t="s">
        <v>8250</v>
      </c>
      <c r="I3539">
        <v>1416211140</v>
      </c>
      <c r="J3539" s="10">
        <v>1413016216</v>
      </c>
      <c r="K3539" s="11">
        <f t="shared" si="275"/>
        <v>41923.354351851849</v>
      </c>
      <c r="L3539" t="b">
        <v>0</v>
      </c>
      <c r="M3539">
        <v>28</v>
      </c>
      <c r="N3539" t="b">
        <v>1</v>
      </c>
      <c r="O3539" t="s">
        <v>8290</v>
      </c>
      <c r="P3539" t="s">
        <v>8291</v>
      </c>
      <c r="Q3539">
        <f t="shared" si="276"/>
        <v>2014</v>
      </c>
      <c r="R3539">
        <f t="shared" si="277"/>
        <v>1</v>
      </c>
      <c r="S3539">
        <f t="shared" si="278"/>
        <v>0</v>
      </c>
      <c r="T3539">
        <f t="shared" si="279"/>
        <v>0</v>
      </c>
      <c r="U3539" t="str" cm="1">
        <f t="array" ref="U3539">_xlfn.IFS(D3539&lt;1000,"Less Than 1000",D3539&lt;=4999,"1000 to 4999",D3539&lt;=9999,"5000 to 9999",D3539&lt;=14999,"10000 to 14999",D3539&lt;=19999,"15000 to 19999",D3539&lt;=24999,"20000 to 24999",D3539&lt;=29999,"25000 to 29999",D3539&lt;=34999,"30000 to 34999",D3539&lt;=39999,"35000 to 39999",D3539&lt;44999,"40000 to 44999",D3539&lt;=44999,"40000 to 44999",D3539&lt;=49999,"45000 to 49999",D3539&gt;=50000,"50000 or More")</f>
        <v>Less Than 1000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7" t="s">
        <v>8218</v>
      </c>
      <c r="G3540" t="s">
        <v>8224</v>
      </c>
      <c r="H3540" t="s">
        <v>8246</v>
      </c>
      <c r="I3540">
        <v>1471428340</v>
      </c>
      <c r="J3540" s="10">
        <v>1469009140</v>
      </c>
      <c r="K3540" s="11">
        <f t="shared" si="275"/>
        <v>42571.420601851853</v>
      </c>
      <c r="L3540" t="b">
        <v>0</v>
      </c>
      <c r="M3540">
        <v>83</v>
      </c>
      <c r="N3540" t="b">
        <v>1</v>
      </c>
      <c r="O3540" t="s">
        <v>8290</v>
      </c>
      <c r="P3540" t="s">
        <v>8291</v>
      </c>
      <c r="Q3540">
        <f t="shared" si="276"/>
        <v>2016</v>
      </c>
      <c r="R3540">
        <f t="shared" si="277"/>
        <v>1</v>
      </c>
      <c r="S3540">
        <f t="shared" si="278"/>
        <v>0</v>
      </c>
      <c r="T3540">
        <f t="shared" si="279"/>
        <v>0</v>
      </c>
      <c r="U3540" t="str" cm="1">
        <f t="array" ref="U3540">_xlfn.IFS(D3540&lt;1000,"Less Than 1000",D3540&lt;=4999,"1000 to 4999",D3540&lt;=9999,"5000 to 9999",D3540&lt;=14999,"10000 to 14999",D3540&lt;=19999,"15000 to 19999",D3540&lt;=24999,"20000 to 24999",D3540&lt;=29999,"25000 to 29999",D3540&lt;=34999,"30000 to 34999",D3540&lt;=39999,"35000 to 39999",D3540&lt;44999,"40000 to 44999",D3540&lt;=44999,"40000 to 44999",D3540&lt;=49999,"45000 to 49999",D3540&gt;=50000,"50000 or More")</f>
        <v>1000 to 4999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7" t="s">
        <v>8218</v>
      </c>
      <c r="G3541" t="s">
        <v>8223</v>
      </c>
      <c r="H3541" t="s">
        <v>8245</v>
      </c>
      <c r="I3541">
        <v>1473358122</v>
      </c>
      <c r="J3541" s="10">
        <v>1471543722</v>
      </c>
      <c r="K3541" s="11">
        <f t="shared" si="275"/>
        <v>42600.756041666667</v>
      </c>
      <c r="L3541" t="b">
        <v>0</v>
      </c>
      <c r="M3541">
        <v>13</v>
      </c>
      <c r="N3541" t="b">
        <v>1</v>
      </c>
      <c r="O3541" t="s">
        <v>8290</v>
      </c>
      <c r="P3541" t="s">
        <v>8291</v>
      </c>
      <c r="Q3541">
        <f t="shared" si="276"/>
        <v>2016</v>
      </c>
      <c r="R3541">
        <f t="shared" si="277"/>
        <v>1</v>
      </c>
      <c r="S3541">
        <f t="shared" si="278"/>
        <v>0</v>
      </c>
      <c r="T3541">
        <f t="shared" si="279"/>
        <v>0</v>
      </c>
      <c r="U3541" t="str" cm="1">
        <f t="array" ref="U3541">_xlfn.IFS(D3541&lt;1000,"Less Than 1000",D3541&lt;=4999,"1000 to 4999",D3541&lt;=9999,"5000 to 9999",D3541&lt;=14999,"10000 to 14999",D3541&lt;=19999,"15000 to 19999",D3541&lt;=24999,"20000 to 24999",D3541&lt;=29999,"25000 to 29999",D3541&lt;=34999,"30000 to 34999",D3541&lt;=39999,"35000 to 39999",D3541&lt;44999,"40000 to 44999",D3541&lt;=44999,"40000 to 44999",D3541&lt;=49999,"45000 to 49999",D3541&gt;=50000,"50000 or More")</f>
        <v>Less Than 1000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7" t="s">
        <v>8218</v>
      </c>
      <c r="G3542" t="s">
        <v>8224</v>
      </c>
      <c r="H3542" t="s">
        <v>8246</v>
      </c>
      <c r="I3542">
        <v>1466899491</v>
      </c>
      <c r="J3542" s="10">
        <v>1464307491</v>
      </c>
      <c r="K3542" s="11">
        <f t="shared" si="275"/>
        <v>42517.003368055557</v>
      </c>
      <c r="L3542" t="b">
        <v>0</v>
      </c>
      <c r="M3542">
        <v>8</v>
      </c>
      <c r="N3542" t="b">
        <v>1</v>
      </c>
      <c r="O3542" t="s">
        <v>8290</v>
      </c>
      <c r="P3542" t="s">
        <v>8291</v>
      </c>
      <c r="Q3542">
        <f t="shared" si="276"/>
        <v>2016</v>
      </c>
      <c r="R3542">
        <f t="shared" si="277"/>
        <v>1</v>
      </c>
      <c r="S3542">
        <f t="shared" si="278"/>
        <v>0</v>
      </c>
      <c r="T3542">
        <f t="shared" si="279"/>
        <v>0</v>
      </c>
      <c r="U3542" t="str" cm="1">
        <f t="array" ref="U3542">_xlfn.IFS(D3542&lt;1000,"Less Than 1000",D3542&lt;=4999,"1000 to 4999",D3542&lt;=9999,"5000 to 9999",D3542&lt;=14999,"10000 to 14999",D3542&lt;=19999,"15000 to 19999",D3542&lt;=24999,"20000 to 24999",D3542&lt;=29999,"25000 to 29999",D3542&lt;=34999,"30000 to 34999",D3542&lt;=39999,"35000 to 39999",D3542&lt;44999,"40000 to 44999",D3542&lt;=44999,"40000 to 44999",D3542&lt;=49999,"45000 to 49999",D3542&gt;=50000,"50000 or More")</f>
        <v>Less Than 1000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7" t="s">
        <v>8218</v>
      </c>
      <c r="G3543" t="s">
        <v>8224</v>
      </c>
      <c r="H3543" t="s">
        <v>8246</v>
      </c>
      <c r="I3543">
        <v>1441042275</v>
      </c>
      <c r="J3543" s="10">
        <v>1438882275</v>
      </c>
      <c r="K3543" s="11">
        <f t="shared" si="275"/>
        <v>42222.730034722219</v>
      </c>
      <c r="L3543" t="b">
        <v>0</v>
      </c>
      <c r="M3543">
        <v>32</v>
      </c>
      <c r="N3543" t="b">
        <v>1</v>
      </c>
      <c r="O3543" t="s">
        <v>8290</v>
      </c>
      <c r="P3543" t="s">
        <v>8291</v>
      </c>
      <c r="Q3543">
        <f t="shared" si="276"/>
        <v>2015</v>
      </c>
      <c r="R3543">
        <f t="shared" si="277"/>
        <v>1</v>
      </c>
      <c r="S3543">
        <f t="shared" si="278"/>
        <v>0</v>
      </c>
      <c r="T3543">
        <f t="shared" si="279"/>
        <v>0</v>
      </c>
      <c r="U3543" t="str" cm="1">
        <f t="array" ref="U3543">_xlfn.IFS(D3543&lt;1000,"Less Than 1000",D3543&lt;=4999,"1000 to 4999",D3543&lt;=9999,"5000 to 9999",D3543&lt;=14999,"10000 to 14999",D3543&lt;=19999,"15000 to 19999",D3543&lt;=24999,"20000 to 24999",D3543&lt;=29999,"25000 to 29999",D3543&lt;=34999,"30000 to 34999",D3543&lt;=39999,"35000 to 39999",D3543&lt;44999,"40000 to 44999",D3543&lt;=44999,"40000 to 44999",D3543&lt;=49999,"45000 to 49999",D3543&gt;=50000,"50000 or More")</f>
        <v>1000 to 4999</v>
      </c>
    </row>
    <row r="3544" spans="1:21" ht="42.75" x14ac:dyDescent="0.45">
      <c r="A3544">
        <v>2330</v>
      </c>
      <c r="B3544" s="3" t="s">
        <v>2331</v>
      </c>
      <c r="C3544" s="3" t="s">
        <v>6440</v>
      </c>
      <c r="D3544" s="6">
        <v>35000</v>
      </c>
      <c r="E3544" s="8">
        <v>35848</v>
      </c>
      <c r="F3544" s="17" t="s">
        <v>8218</v>
      </c>
      <c r="G3544" t="s">
        <v>8223</v>
      </c>
      <c r="H3544" t="s">
        <v>8245</v>
      </c>
      <c r="I3544">
        <v>1451001600</v>
      </c>
      <c r="J3544" s="10">
        <v>1448400943</v>
      </c>
      <c r="K3544" s="11">
        <f t="shared" si="275"/>
        <v>42332.89980324074</v>
      </c>
      <c r="L3544" t="b">
        <v>1</v>
      </c>
      <c r="M3544">
        <v>163</v>
      </c>
      <c r="N3544" t="b">
        <v>1</v>
      </c>
      <c r="O3544" t="s">
        <v>8309</v>
      </c>
      <c r="P3544" t="s">
        <v>8325</v>
      </c>
      <c r="Q3544">
        <f t="shared" si="276"/>
        <v>2015</v>
      </c>
      <c r="R3544">
        <f t="shared" si="277"/>
        <v>1</v>
      </c>
      <c r="S3544">
        <f t="shared" si="278"/>
        <v>0</v>
      </c>
      <c r="T3544">
        <f t="shared" si="279"/>
        <v>0</v>
      </c>
      <c r="U3544" t="str" cm="1">
        <f t="array" ref="U3544">_xlfn.IFS(D3544&lt;1000,"Less Than 1000",D3544&lt;=4999,"1000 to 4999",D3544&lt;=9999,"5000 to 9999",D3544&lt;=14999,"10000 to 14999",D3544&lt;=19999,"15000 to 19999",D3544&lt;=24999,"20000 to 24999",D3544&lt;=29999,"25000 to 29999",D3544&lt;=34999,"30000 to 34999",D3544&lt;=39999,"35000 to 39999",D3544&lt;44999,"40000 to 44999",D3544&lt;=44999,"40000 to 44999",D3544&lt;=49999,"45000 to 49999",D3544&gt;=50000,"50000 or More")</f>
        <v>35000 to 39999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7" t="s">
        <v>8218</v>
      </c>
      <c r="G3545" t="s">
        <v>8235</v>
      </c>
      <c r="H3545" t="s">
        <v>8248</v>
      </c>
      <c r="I3545">
        <v>1435255659</v>
      </c>
      <c r="J3545" s="10">
        <v>1432663659</v>
      </c>
      <c r="K3545" s="11">
        <f t="shared" si="275"/>
        <v>42150.755312499998</v>
      </c>
      <c r="L3545" t="b">
        <v>0</v>
      </c>
      <c r="M3545">
        <v>29</v>
      </c>
      <c r="N3545" t="b">
        <v>1</v>
      </c>
      <c r="O3545" t="s">
        <v>8290</v>
      </c>
      <c r="P3545" t="s">
        <v>8291</v>
      </c>
      <c r="Q3545">
        <f t="shared" si="276"/>
        <v>2015</v>
      </c>
      <c r="R3545">
        <f t="shared" si="277"/>
        <v>1</v>
      </c>
      <c r="S3545">
        <f t="shared" si="278"/>
        <v>0</v>
      </c>
      <c r="T3545">
        <f t="shared" si="279"/>
        <v>0</v>
      </c>
      <c r="U3545" t="str" cm="1">
        <f t="array" ref="U3545">_xlfn.IFS(D3545&lt;1000,"Less Than 1000",D3545&lt;=4999,"1000 to 4999",D3545&lt;=9999,"5000 to 9999",D3545&lt;=14999,"10000 to 14999",D3545&lt;=19999,"15000 to 19999",D3545&lt;=24999,"20000 to 24999",D3545&lt;=29999,"25000 to 29999",D3545&lt;=34999,"30000 to 34999",D3545&lt;=39999,"35000 to 39999",D3545&lt;44999,"40000 to 44999",D3545&lt;=44999,"40000 to 44999",D3545&lt;=49999,"45000 to 49999",D3545&gt;=50000,"50000 or More")</f>
        <v>1000 to 4999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7" t="s">
        <v>8218</v>
      </c>
      <c r="G3546" t="s">
        <v>8223</v>
      </c>
      <c r="H3546" t="s">
        <v>8245</v>
      </c>
      <c r="I3546">
        <v>1425758257</v>
      </c>
      <c r="J3546" s="10">
        <v>1423166257</v>
      </c>
      <c r="K3546" s="11">
        <f t="shared" si="275"/>
        <v>42040.831678240742</v>
      </c>
      <c r="L3546" t="b">
        <v>0</v>
      </c>
      <c r="M3546">
        <v>24</v>
      </c>
      <c r="N3546" t="b">
        <v>1</v>
      </c>
      <c r="O3546" t="s">
        <v>8290</v>
      </c>
      <c r="P3546" t="s">
        <v>8291</v>
      </c>
      <c r="Q3546">
        <f t="shared" si="276"/>
        <v>2015</v>
      </c>
      <c r="R3546">
        <f t="shared" si="277"/>
        <v>1</v>
      </c>
      <c r="S3546">
        <f t="shared" si="278"/>
        <v>0</v>
      </c>
      <c r="T3546">
        <f t="shared" si="279"/>
        <v>0</v>
      </c>
      <c r="U3546" t="str" cm="1">
        <f t="array" ref="U3546">_xlfn.IFS(D3546&lt;1000,"Less Than 1000",D3546&lt;=4999,"1000 to 4999",D3546&lt;=9999,"5000 to 9999",D3546&lt;=14999,"10000 to 14999",D3546&lt;=19999,"15000 to 19999",D3546&lt;=24999,"20000 to 24999",D3546&lt;=29999,"25000 to 29999",D3546&lt;=34999,"30000 to 34999",D3546&lt;=39999,"35000 to 39999",D3546&lt;44999,"40000 to 44999",D3546&lt;=44999,"40000 to 44999",D3546&lt;=49999,"45000 to 49999",D3546&gt;=50000,"50000 or More")</f>
        <v>1000 to 4999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7" t="s">
        <v>8218</v>
      </c>
      <c r="G3547" t="s">
        <v>8223</v>
      </c>
      <c r="H3547" t="s">
        <v>8245</v>
      </c>
      <c r="I3547">
        <v>1428780159</v>
      </c>
      <c r="J3547" s="10">
        <v>1426188159</v>
      </c>
      <c r="K3547" s="11">
        <f t="shared" si="275"/>
        <v>42075.807395833333</v>
      </c>
      <c r="L3547" t="b">
        <v>0</v>
      </c>
      <c r="M3547">
        <v>8</v>
      </c>
      <c r="N3547" t="b">
        <v>1</v>
      </c>
      <c r="O3547" t="s">
        <v>8290</v>
      </c>
      <c r="P3547" t="s">
        <v>8291</v>
      </c>
      <c r="Q3547">
        <f t="shared" si="276"/>
        <v>2015</v>
      </c>
      <c r="R3547">
        <f t="shared" si="277"/>
        <v>1</v>
      </c>
      <c r="S3547">
        <f t="shared" si="278"/>
        <v>0</v>
      </c>
      <c r="T3547">
        <f t="shared" si="279"/>
        <v>0</v>
      </c>
      <c r="U3547" t="str" cm="1">
        <f t="array" ref="U3547">_xlfn.IFS(D3547&lt;1000,"Less Than 1000",D3547&lt;=4999,"1000 to 4999",D3547&lt;=9999,"5000 to 9999",D3547&lt;=14999,"10000 to 14999",D3547&lt;=19999,"15000 to 19999",D3547&lt;=24999,"20000 to 24999",D3547&lt;=29999,"25000 to 29999",D3547&lt;=34999,"30000 to 34999",D3547&lt;=39999,"35000 to 39999",D3547&lt;44999,"40000 to 44999",D3547&lt;=44999,"40000 to 44999",D3547&lt;=49999,"45000 to 49999",D3547&gt;=50000,"50000 or More")</f>
        <v>Less Than 1000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7" t="s">
        <v>8218</v>
      </c>
      <c r="G3548" t="s">
        <v>8223</v>
      </c>
      <c r="H3548" t="s">
        <v>8245</v>
      </c>
      <c r="I3548">
        <v>1427860740</v>
      </c>
      <c r="J3548" s="10">
        <v>1426002684</v>
      </c>
      <c r="K3548" s="11">
        <f t="shared" si="275"/>
        <v>42073.660694444443</v>
      </c>
      <c r="L3548" t="b">
        <v>0</v>
      </c>
      <c r="M3548">
        <v>19</v>
      </c>
      <c r="N3548" t="b">
        <v>1</v>
      </c>
      <c r="O3548" t="s">
        <v>8290</v>
      </c>
      <c r="P3548" t="s">
        <v>8291</v>
      </c>
      <c r="Q3548">
        <f t="shared" si="276"/>
        <v>2015</v>
      </c>
      <c r="R3548">
        <f t="shared" si="277"/>
        <v>1</v>
      </c>
      <c r="S3548">
        <f t="shared" si="278"/>
        <v>0</v>
      </c>
      <c r="T3548">
        <f t="shared" si="279"/>
        <v>0</v>
      </c>
      <c r="U3548" t="str" cm="1">
        <f t="array" ref="U3548">_xlfn.IFS(D3548&lt;1000,"Less Than 1000",D3548&lt;=4999,"1000 to 4999",D3548&lt;=9999,"5000 to 9999",D3548&lt;=14999,"10000 to 14999",D3548&lt;=19999,"15000 to 19999",D3548&lt;=24999,"20000 to 24999",D3548&lt;=29999,"25000 to 29999",D3548&lt;=34999,"30000 to 34999",D3548&lt;=39999,"35000 to 39999",D3548&lt;44999,"40000 to 44999",D3548&lt;=44999,"40000 to 44999",D3548&lt;=49999,"45000 to 49999",D3548&gt;=50000,"50000 or More")</f>
        <v>1000 to 4999</v>
      </c>
    </row>
    <row r="3549" spans="1:21" ht="42.75" x14ac:dyDescent="0.45">
      <c r="A3549">
        <v>156</v>
      </c>
      <c r="B3549" s="3" t="s">
        <v>158</v>
      </c>
      <c r="C3549" s="3" t="s">
        <v>4266</v>
      </c>
      <c r="D3549" s="6">
        <v>35000</v>
      </c>
      <c r="E3549" s="8">
        <v>1785</v>
      </c>
      <c r="F3549" s="17" t="s">
        <v>8219</v>
      </c>
      <c r="G3549" t="s">
        <v>8228</v>
      </c>
      <c r="H3549" t="s">
        <v>8250</v>
      </c>
      <c r="I3549">
        <v>1407034796</v>
      </c>
      <c r="J3549" s="10">
        <v>1401850796</v>
      </c>
      <c r="K3549" s="11">
        <f t="shared" si="275"/>
        <v>41794.124953703707</v>
      </c>
      <c r="L3549" t="b">
        <v>0</v>
      </c>
      <c r="M3549">
        <v>15</v>
      </c>
      <c r="N3549" t="b">
        <v>0</v>
      </c>
      <c r="O3549" t="s">
        <v>8283</v>
      </c>
      <c r="P3549" t="s">
        <v>8286</v>
      </c>
      <c r="Q3549">
        <f t="shared" si="276"/>
        <v>2014</v>
      </c>
      <c r="R3549">
        <f t="shared" si="277"/>
        <v>0</v>
      </c>
      <c r="S3549">
        <f t="shared" si="278"/>
        <v>0</v>
      </c>
      <c r="T3549">
        <f t="shared" si="279"/>
        <v>1</v>
      </c>
      <c r="U3549" t="str" cm="1">
        <f t="array" ref="U3549">_xlfn.IFS(D3549&lt;1000,"Less Than 1000",D3549&lt;=4999,"1000 to 4999",D3549&lt;=9999,"5000 to 9999",D3549&lt;=14999,"10000 to 14999",D3549&lt;=19999,"15000 to 19999",D3549&lt;=24999,"20000 to 24999",D3549&lt;=29999,"25000 to 29999",D3549&lt;=34999,"30000 to 34999",D3549&lt;=39999,"35000 to 39999",D3549&lt;44999,"40000 to 44999",D3549&lt;=44999,"40000 to 44999",D3549&lt;=49999,"45000 to 49999",D3549&gt;=50000,"50000 or More")</f>
        <v>35000 to 39999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7" t="s">
        <v>8218</v>
      </c>
      <c r="G3550" t="s">
        <v>8223</v>
      </c>
      <c r="H3550" t="s">
        <v>8245</v>
      </c>
      <c r="I3550">
        <v>1457139600</v>
      </c>
      <c r="J3550" s="10">
        <v>1455230214</v>
      </c>
      <c r="K3550" s="11">
        <f t="shared" si="275"/>
        <v>42411.942291666666</v>
      </c>
      <c r="L3550" t="b">
        <v>0</v>
      </c>
      <c r="M3550">
        <v>13</v>
      </c>
      <c r="N3550" t="b">
        <v>1</v>
      </c>
      <c r="O3550" t="s">
        <v>8290</v>
      </c>
      <c r="P3550" t="s">
        <v>8291</v>
      </c>
      <c r="Q3550">
        <f t="shared" si="276"/>
        <v>2016</v>
      </c>
      <c r="R3550">
        <f t="shared" si="277"/>
        <v>1</v>
      </c>
      <c r="S3550">
        <f t="shared" si="278"/>
        <v>0</v>
      </c>
      <c r="T3550">
        <f t="shared" si="279"/>
        <v>0</v>
      </c>
      <c r="U3550" t="str" cm="1">
        <f t="array" ref="U3550">_xlfn.IFS(D3550&lt;1000,"Less Than 1000",D3550&lt;=4999,"1000 to 4999",D3550&lt;=9999,"5000 to 9999",D3550&lt;=14999,"10000 to 14999",D3550&lt;=19999,"15000 to 19999",D3550&lt;=24999,"20000 to 24999",D3550&lt;=29999,"25000 to 29999",D3550&lt;=34999,"30000 to 34999",D3550&lt;=39999,"35000 to 39999",D3550&lt;44999,"40000 to 44999",D3550&lt;=44999,"40000 to 44999",D3550&lt;=49999,"45000 to 49999",D3550&gt;=50000,"50000 or More")</f>
        <v>1000 to 4999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7" t="s">
        <v>8218</v>
      </c>
      <c r="G3551" t="s">
        <v>8224</v>
      </c>
      <c r="H3551" t="s">
        <v>8246</v>
      </c>
      <c r="I3551">
        <v>1441358873</v>
      </c>
      <c r="J3551" s="10">
        <v>1438939673</v>
      </c>
      <c r="K3551" s="11">
        <f t="shared" si="275"/>
        <v>42223.394363425927</v>
      </c>
      <c r="L3551" t="b">
        <v>0</v>
      </c>
      <c r="M3551">
        <v>42</v>
      </c>
      <c r="N3551" t="b">
        <v>1</v>
      </c>
      <c r="O3551" t="s">
        <v>8290</v>
      </c>
      <c r="P3551" t="s">
        <v>8291</v>
      </c>
      <c r="Q3551">
        <f t="shared" si="276"/>
        <v>2015</v>
      </c>
      <c r="R3551">
        <f t="shared" si="277"/>
        <v>1</v>
      </c>
      <c r="S3551">
        <f t="shared" si="278"/>
        <v>0</v>
      </c>
      <c r="T3551">
        <f t="shared" si="279"/>
        <v>0</v>
      </c>
      <c r="U3551" t="str" cm="1">
        <f t="array" ref="U3551">_xlfn.IFS(D3551&lt;1000,"Less Than 1000",D3551&lt;=4999,"1000 to 4999",D3551&lt;=9999,"5000 to 9999",D3551&lt;=14999,"10000 to 14999",D3551&lt;=19999,"15000 to 19999",D3551&lt;=24999,"20000 to 24999",D3551&lt;=29999,"25000 to 29999",D3551&lt;=34999,"30000 to 34999",D3551&lt;=39999,"35000 to 39999",D3551&lt;44999,"40000 to 44999",D3551&lt;=44999,"40000 to 44999",D3551&lt;=49999,"45000 to 49999",D3551&gt;=50000,"50000 or More")</f>
        <v>1000 to 4999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7" t="s">
        <v>8218</v>
      </c>
      <c r="G3552" t="s">
        <v>8224</v>
      </c>
      <c r="H3552" t="s">
        <v>8246</v>
      </c>
      <c r="I3552">
        <v>1462224398</v>
      </c>
      <c r="J3552" s="10">
        <v>1459632398</v>
      </c>
      <c r="K3552" s="11">
        <f t="shared" si="275"/>
        <v>42462.893495370372</v>
      </c>
      <c r="L3552" t="b">
        <v>0</v>
      </c>
      <c r="M3552">
        <v>64</v>
      </c>
      <c r="N3552" t="b">
        <v>1</v>
      </c>
      <c r="O3552" t="s">
        <v>8290</v>
      </c>
      <c r="P3552" t="s">
        <v>8291</v>
      </c>
      <c r="Q3552">
        <f t="shared" si="276"/>
        <v>2016</v>
      </c>
      <c r="R3552">
        <f t="shared" si="277"/>
        <v>1</v>
      </c>
      <c r="S3552">
        <f t="shared" si="278"/>
        <v>0</v>
      </c>
      <c r="T3552">
        <f t="shared" si="279"/>
        <v>0</v>
      </c>
      <c r="U3552" t="str" cm="1">
        <f t="array" ref="U3552">_xlfn.IFS(D3552&lt;1000,"Less Than 1000",D3552&lt;=4999,"1000 to 4999",D3552&lt;=9999,"5000 to 9999",D3552&lt;=14999,"10000 to 14999",D3552&lt;=19999,"15000 to 19999",D3552&lt;=24999,"20000 to 24999",D3552&lt;=29999,"25000 to 29999",D3552&lt;=34999,"30000 to 34999",D3552&lt;=39999,"35000 to 39999",D3552&lt;44999,"40000 to 44999",D3552&lt;=44999,"40000 to 44999",D3552&lt;=49999,"45000 to 49999",D3552&gt;=50000,"50000 or More")</f>
        <v>1000 to 4999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7" t="s">
        <v>8218</v>
      </c>
      <c r="G3553" t="s">
        <v>8223</v>
      </c>
      <c r="H3553" t="s">
        <v>8245</v>
      </c>
      <c r="I3553">
        <v>1400796420</v>
      </c>
      <c r="J3553" s="10">
        <v>1398342170</v>
      </c>
      <c r="K3553" s="11">
        <f t="shared" si="275"/>
        <v>41753.515856481477</v>
      </c>
      <c r="L3553" t="b">
        <v>0</v>
      </c>
      <c r="M3553">
        <v>25</v>
      </c>
      <c r="N3553" t="b">
        <v>1</v>
      </c>
      <c r="O3553" t="s">
        <v>8290</v>
      </c>
      <c r="P3553" t="s">
        <v>8291</v>
      </c>
      <c r="Q3553">
        <f t="shared" si="276"/>
        <v>2014</v>
      </c>
      <c r="R3553">
        <f t="shared" si="277"/>
        <v>1</v>
      </c>
      <c r="S3553">
        <f t="shared" si="278"/>
        <v>0</v>
      </c>
      <c r="T3553">
        <f t="shared" si="279"/>
        <v>0</v>
      </c>
      <c r="U3553" t="str" cm="1">
        <f t="array" ref="U3553">_xlfn.IFS(D3553&lt;1000,"Less Than 1000",D3553&lt;=4999,"1000 to 4999",D3553&lt;=9999,"5000 to 9999",D3553&lt;=14999,"10000 to 14999",D3553&lt;=19999,"15000 to 19999",D3553&lt;=24999,"20000 to 24999",D3553&lt;=29999,"25000 to 29999",D3553&lt;=34999,"30000 to 34999",D3553&lt;=39999,"35000 to 39999",D3553&lt;44999,"40000 to 44999",D3553&lt;=44999,"40000 to 44999",D3553&lt;=49999,"45000 to 49999",D3553&gt;=50000,"50000 or More")</f>
        <v>1000 to 4999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7" t="s">
        <v>8218</v>
      </c>
      <c r="G3554" t="s">
        <v>8224</v>
      </c>
      <c r="H3554" t="s">
        <v>8246</v>
      </c>
      <c r="I3554">
        <v>1403964324</v>
      </c>
      <c r="J3554" s="10">
        <v>1401372324</v>
      </c>
      <c r="K3554" s="11">
        <f t="shared" si="275"/>
        <v>41788.587083333332</v>
      </c>
      <c r="L3554" t="b">
        <v>0</v>
      </c>
      <c r="M3554">
        <v>20</v>
      </c>
      <c r="N3554" t="b">
        <v>1</v>
      </c>
      <c r="O3554" t="s">
        <v>8290</v>
      </c>
      <c r="P3554" t="s">
        <v>8291</v>
      </c>
      <c r="Q3554">
        <f t="shared" si="276"/>
        <v>2014</v>
      </c>
      <c r="R3554">
        <f t="shared" si="277"/>
        <v>1</v>
      </c>
      <c r="S3554">
        <f t="shared" si="278"/>
        <v>0</v>
      </c>
      <c r="T3554">
        <f t="shared" si="279"/>
        <v>0</v>
      </c>
      <c r="U3554" t="str" cm="1">
        <f t="array" ref="U3554">_xlfn.IFS(D3554&lt;1000,"Less Than 1000",D3554&lt;=4999,"1000 to 4999",D3554&lt;=9999,"5000 to 9999",D3554&lt;=14999,"10000 to 14999",D3554&lt;=19999,"15000 to 19999",D3554&lt;=24999,"20000 to 24999",D3554&lt;=29999,"25000 to 29999",D3554&lt;=34999,"30000 to 34999",D3554&lt;=39999,"35000 to 39999",D3554&lt;44999,"40000 to 44999",D3554&lt;=44999,"40000 to 44999",D3554&lt;=49999,"45000 to 49999",D3554&gt;=50000,"50000 or More")</f>
        <v>Less Than 1000</v>
      </c>
    </row>
    <row r="3555" spans="1:21" ht="42.75" x14ac:dyDescent="0.45">
      <c r="A3555">
        <v>1322</v>
      </c>
      <c r="B3555" s="3" t="s">
        <v>1323</v>
      </c>
      <c r="C3555" s="3" t="s">
        <v>5432</v>
      </c>
      <c r="D3555" s="6">
        <v>35000</v>
      </c>
      <c r="E3555" s="8">
        <v>106</v>
      </c>
      <c r="F3555" s="17" t="s">
        <v>8219</v>
      </c>
      <c r="G3555" t="s">
        <v>8224</v>
      </c>
      <c r="H3555" t="s">
        <v>8246</v>
      </c>
      <c r="I3555">
        <v>1432223125</v>
      </c>
      <c r="J3555" s="10">
        <v>1429631125</v>
      </c>
      <c r="K3555" s="11">
        <f t="shared" si="275"/>
        <v>42115.656539351854</v>
      </c>
      <c r="L3555" t="b">
        <v>0</v>
      </c>
      <c r="M3555">
        <v>4</v>
      </c>
      <c r="N3555" t="b">
        <v>0</v>
      </c>
      <c r="O3555" t="s">
        <v>8292</v>
      </c>
      <c r="P3555" t="s">
        <v>8294</v>
      </c>
      <c r="Q3555">
        <f t="shared" si="276"/>
        <v>2015</v>
      </c>
      <c r="R3555">
        <f t="shared" si="277"/>
        <v>0</v>
      </c>
      <c r="S3555">
        <f t="shared" si="278"/>
        <v>0</v>
      </c>
      <c r="T3555">
        <f t="shared" si="279"/>
        <v>1</v>
      </c>
      <c r="U3555" t="str" cm="1">
        <f t="array" ref="U3555">_xlfn.IFS(D3555&lt;1000,"Less Than 1000",D3555&lt;=4999,"1000 to 4999",D3555&lt;=9999,"5000 to 9999",D3555&lt;=14999,"10000 to 14999",D3555&lt;=19999,"15000 to 19999",D3555&lt;=24999,"20000 to 24999",D3555&lt;=29999,"25000 to 29999",D3555&lt;=34999,"30000 to 34999",D3555&lt;=39999,"35000 to 39999",D3555&lt;44999,"40000 to 44999",D3555&lt;=44999,"40000 to 44999",D3555&lt;=49999,"45000 to 49999",D3555&gt;=50000,"50000 or More")</f>
        <v>35000 to 39999</v>
      </c>
    </row>
    <row r="3556" spans="1:21" ht="42.75" x14ac:dyDescent="0.45">
      <c r="A3556">
        <v>1330</v>
      </c>
      <c r="B3556" s="3" t="s">
        <v>1331</v>
      </c>
      <c r="C3556" s="3" t="s">
        <v>5440</v>
      </c>
      <c r="D3556" s="6">
        <v>35000</v>
      </c>
      <c r="E3556" s="8">
        <v>7873</v>
      </c>
      <c r="F3556" s="17" t="s">
        <v>8219</v>
      </c>
      <c r="G3556" t="s">
        <v>8223</v>
      </c>
      <c r="H3556" t="s">
        <v>8245</v>
      </c>
      <c r="I3556">
        <v>1467432000</v>
      </c>
      <c r="J3556" s="10">
        <v>1464763109</v>
      </c>
      <c r="K3556" s="11">
        <f t="shared" si="275"/>
        <v>42522.276724537034</v>
      </c>
      <c r="L3556" t="b">
        <v>0</v>
      </c>
      <c r="M3556">
        <v>50</v>
      </c>
      <c r="N3556" t="b">
        <v>0</v>
      </c>
      <c r="O3556" t="s">
        <v>8292</v>
      </c>
      <c r="P3556" t="s">
        <v>8294</v>
      </c>
      <c r="Q3556">
        <f t="shared" si="276"/>
        <v>2016</v>
      </c>
      <c r="R3556">
        <f t="shared" si="277"/>
        <v>0</v>
      </c>
      <c r="S3556">
        <f t="shared" si="278"/>
        <v>0</v>
      </c>
      <c r="T3556">
        <f t="shared" si="279"/>
        <v>1</v>
      </c>
      <c r="U3556" t="str" cm="1">
        <f t="array" ref="U3556">_xlfn.IFS(D3556&lt;1000,"Less Than 1000",D3556&lt;=4999,"1000 to 4999",D3556&lt;=9999,"5000 to 9999",D3556&lt;=14999,"10000 to 14999",D3556&lt;=19999,"15000 to 19999",D3556&lt;=24999,"20000 to 24999",D3556&lt;=29999,"25000 to 29999",D3556&lt;=34999,"30000 to 34999",D3556&lt;=39999,"35000 to 39999",D3556&lt;44999,"40000 to 44999",D3556&lt;=44999,"40000 to 44999",D3556&lt;=49999,"45000 to 49999",D3556&gt;=50000,"50000 or More")</f>
        <v>35000 to 39999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7" t="s">
        <v>8218</v>
      </c>
      <c r="G3557" t="s">
        <v>8236</v>
      </c>
      <c r="H3557" t="s">
        <v>8248</v>
      </c>
      <c r="I3557">
        <v>1479382594</v>
      </c>
      <c r="J3557" s="10">
        <v>1476786994</v>
      </c>
      <c r="K3557" s="11">
        <f t="shared" si="275"/>
        <v>42661.442060185189</v>
      </c>
      <c r="L3557" t="b">
        <v>0</v>
      </c>
      <c r="M3557">
        <v>14</v>
      </c>
      <c r="N3557" t="b">
        <v>1</v>
      </c>
      <c r="O3557" t="s">
        <v>8290</v>
      </c>
      <c r="P3557" t="s">
        <v>8291</v>
      </c>
      <c r="Q3557">
        <f t="shared" si="276"/>
        <v>2016</v>
      </c>
      <c r="R3557">
        <f t="shared" si="277"/>
        <v>1</v>
      </c>
      <c r="S3557">
        <f t="shared" si="278"/>
        <v>0</v>
      </c>
      <c r="T3557">
        <f t="shared" si="279"/>
        <v>0</v>
      </c>
      <c r="U3557" t="str" cm="1">
        <f t="array" ref="U3557">_xlfn.IFS(D3557&lt;1000,"Less Than 1000",D3557&lt;=4999,"1000 to 4999",D3557&lt;=9999,"5000 to 9999",D3557&lt;=14999,"10000 to 14999",D3557&lt;=19999,"15000 to 19999",D3557&lt;=24999,"20000 to 24999",D3557&lt;=29999,"25000 to 29999",D3557&lt;=34999,"30000 to 34999",D3557&lt;=39999,"35000 to 39999",D3557&lt;44999,"40000 to 44999",D3557&lt;=44999,"40000 to 44999",D3557&lt;=49999,"45000 to 49999",D3557&gt;=50000,"50000 or More")</f>
        <v>1000 to 4999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7" t="s">
        <v>8218</v>
      </c>
      <c r="G3558" t="s">
        <v>8224</v>
      </c>
      <c r="H3558" t="s">
        <v>8246</v>
      </c>
      <c r="I3558">
        <v>1408289724</v>
      </c>
      <c r="J3558" s="10">
        <v>1403105724</v>
      </c>
      <c r="K3558" s="11">
        <f t="shared" si="275"/>
        <v>41808.649583333332</v>
      </c>
      <c r="L3558" t="b">
        <v>0</v>
      </c>
      <c r="M3558">
        <v>20</v>
      </c>
      <c r="N3558" t="b">
        <v>1</v>
      </c>
      <c r="O3558" t="s">
        <v>8290</v>
      </c>
      <c r="P3558" t="s">
        <v>8291</v>
      </c>
      <c r="Q3558">
        <f t="shared" si="276"/>
        <v>2014</v>
      </c>
      <c r="R3558">
        <f t="shared" si="277"/>
        <v>1</v>
      </c>
      <c r="S3558">
        <f t="shared" si="278"/>
        <v>0</v>
      </c>
      <c r="T3558">
        <f t="shared" si="279"/>
        <v>0</v>
      </c>
      <c r="U3558" t="str" cm="1">
        <f t="array" ref="U3558">_xlfn.IFS(D3558&lt;1000,"Less Than 1000",D3558&lt;=4999,"1000 to 4999",D3558&lt;=9999,"5000 to 9999",D3558&lt;=14999,"10000 to 14999",D3558&lt;=19999,"15000 to 19999",D3558&lt;=24999,"20000 to 24999",D3558&lt;=29999,"25000 to 29999",D3558&lt;=34999,"30000 to 34999",D3558&lt;=39999,"35000 to 39999",D3558&lt;44999,"40000 to 44999",D3558&lt;=44999,"40000 to 44999",D3558&lt;=49999,"45000 to 49999",D3558&gt;=50000,"50000 or More")</f>
        <v>1000 to 4999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7" t="s">
        <v>8218</v>
      </c>
      <c r="G3559" t="s">
        <v>8223</v>
      </c>
      <c r="H3559" t="s">
        <v>8245</v>
      </c>
      <c r="I3559">
        <v>1399271911</v>
      </c>
      <c r="J3559" s="10">
        <v>1396334311</v>
      </c>
      <c r="K3559" s="11">
        <f t="shared" si="275"/>
        <v>41730.276747685188</v>
      </c>
      <c r="L3559" t="b">
        <v>0</v>
      </c>
      <c r="M3559">
        <v>558</v>
      </c>
      <c r="N3559" t="b">
        <v>1</v>
      </c>
      <c r="O3559" t="s">
        <v>8290</v>
      </c>
      <c r="P3559" t="s">
        <v>8291</v>
      </c>
      <c r="Q3559">
        <f t="shared" si="276"/>
        <v>2014</v>
      </c>
      <c r="R3559">
        <f t="shared" si="277"/>
        <v>1</v>
      </c>
      <c r="S3559">
        <f t="shared" si="278"/>
        <v>0</v>
      </c>
      <c r="T3559">
        <f t="shared" si="279"/>
        <v>0</v>
      </c>
      <c r="U3559" t="str" cm="1">
        <f t="array" ref="U3559">_xlfn.IFS(D3559&lt;1000,"Less Than 1000",D3559&lt;=4999,"1000 to 4999",D3559&lt;=9999,"5000 to 9999",D3559&lt;=14999,"10000 to 14999",D3559&lt;=19999,"15000 to 19999",D3559&lt;=24999,"20000 to 24999",D3559&lt;=29999,"25000 to 29999",D3559&lt;=34999,"30000 to 34999",D3559&lt;=39999,"35000 to 39999",D3559&lt;44999,"40000 to 44999",D3559&lt;=44999,"40000 to 44999",D3559&lt;=49999,"45000 to 49999",D3559&gt;=50000,"50000 or More")</f>
        <v>50000 or More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7" t="s">
        <v>8218</v>
      </c>
      <c r="G3560" t="s">
        <v>8224</v>
      </c>
      <c r="H3560" t="s">
        <v>8246</v>
      </c>
      <c r="I3560">
        <v>1435352400</v>
      </c>
      <c r="J3560" s="10">
        <v>1431718575</v>
      </c>
      <c r="K3560" s="11">
        <f t="shared" si="275"/>
        <v>42139.816840277781</v>
      </c>
      <c r="L3560" t="b">
        <v>0</v>
      </c>
      <c r="M3560">
        <v>22</v>
      </c>
      <c r="N3560" t="b">
        <v>1</v>
      </c>
      <c r="O3560" t="s">
        <v>8290</v>
      </c>
      <c r="P3560" t="s">
        <v>8291</v>
      </c>
      <c r="Q3560">
        <f t="shared" si="276"/>
        <v>2015</v>
      </c>
      <c r="R3560">
        <f t="shared" si="277"/>
        <v>1</v>
      </c>
      <c r="S3560">
        <f t="shared" si="278"/>
        <v>0</v>
      </c>
      <c r="T3560">
        <f t="shared" si="279"/>
        <v>0</v>
      </c>
      <c r="U3560" t="str" cm="1">
        <f t="array" ref="U3560">_xlfn.IFS(D3560&lt;1000,"Less Than 1000",D3560&lt;=4999,"1000 to 4999",D3560&lt;=9999,"5000 to 9999",D3560&lt;=14999,"10000 to 14999",D3560&lt;=19999,"15000 to 19999",D3560&lt;=24999,"20000 to 24999",D3560&lt;=29999,"25000 to 29999",D3560&lt;=34999,"30000 to 34999",D3560&lt;=39999,"35000 to 39999",D3560&lt;44999,"40000 to 44999",D3560&lt;=44999,"40000 to 44999",D3560&lt;=49999,"45000 to 49999",D3560&gt;=50000,"50000 or More")</f>
        <v>Less Than 1000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7" t="s">
        <v>8218</v>
      </c>
      <c r="G3561" t="s">
        <v>8225</v>
      </c>
      <c r="H3561" t="s">
        <v>8247</v>
      </c>
      <c r="I3561">
        <v>1438333080</v>
      </c>
      <c r="J3561" s="10">
        <v>1436408308</v>
      </c>
      <c r="K3561" s="11">
        <f t="shared" si="275"/>
        <v>42194.096157407403</v>
      </c>
      <c r="L3561" t="b">
        <v>0</v>
      </c>
      <c r="M3561">
        <v>24</v>
      </c>
      <c r="N3561" t="b">
        <v>1</v>
      </c>
      <c r="O3561" t="s">
        <v>8290</v>
      </c>
      <c r="P3561" t="s">
        <v>8291</v>
      </c>
      <c r="Q3561">
        <f t="shared" si="276"/>
        <v>2015</v>
      </c>
      <c r="R3561">
        <f t="shared" si="277"/>
        <v>1</v>
      </c>
      <c r="S3561">
        <f t="shared" si="278"/>
        <v>0</v>
      </c>
      <c r="T3561">
        <f t="shared" si="279"/>
        <v>0</v>
      </c>
      <c r="U3561" t="str" cm="1">
        <f t="array" ref="U3561">_xlfn.IFS(D3561&lt;1000,"Less Than 1000",D3561&lt;=4999,"1000 to 4999",D3561&lt;=9999,"5000 to 9999",D3561&lt;=14999,"10000 to 14999",D3561&lt;=19999,"15000 to 19999",D3561&lt;=24999,"20000 to 24999",D3561&lt;=29999,"25000 to 29999",D3561&lt;=34999,"30000 to 34999",D3561&lt;=39999,"35000 to 39999",D3561&lt;44999,"40000 to 44999",D3561&lt;=44999,"40000 to 44999",D3561&lt;=49999,"45000 to 49999",D3561&gt;=50000,"50000 or More")</f>
        <v>1000 to 4999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7" t="s">
        <v>8218</v>
      </c>
      <c r="G3562" t="s">
        <v>8228</v>
      </c>
      <c r="H3562" t="s">
        <v>8250</v>
      </c>
      <c r="I3562">
        <v>1432694700</v>
      </c>
      <c r="J3562" s="10">
        <v>1429651266</v>
      </c>
      <c r="K3562" s="11">
        <f t="shared" si="275"/>
        <v>42115.889652777783</v>
      </c>
      <c r="L3562" t="b">
        <v>0</v>
      </c>
      <c r="M3562">
        <v>74</v>
      </c>
      <c r="N3562" t="b">
        <v>1</v>
      </c>
      <c r="O3562" t="s">
        <v>8290</v>
      </c>
      <c r="P3562" t="s">
        <v>8291</v>
      </c>
      <c r="Q3562">
        <f t="shared" si="276"/>
        <v>2015</v>
      </c>
      <c r="R3562">
        <f t="shared" si="277"/>
        <v>1</v>
      </c>
      <c r="S3562">
        <f t="shared" si="278"/>
        <v>0</v>
      </c>
      <c r="T3562">
        <f t="shared" si="279"/>
        <v>0</v>
      </c>
      <c r="U3562" t="str" cm="1">
        <f t="array" ref="U3562">_xlfn.IFS(D3562&lt;1000,"Less Than 1000",D3562&lt;=4999,"1000 to 4999",D3562&lt;=9999,"5000 to 9999",D3562&lt;=14999,"10000 to 14999",D3562&lt;=19999,"15000 to 19999",D3562&lt;=24999,"20000 to 24999",D3562&lt;=29999,"25000 to 29999",D3562&lt;=34999,"30000 to 34999",D3562&lt;=39999,"35000 to 39999",D3562&lt;44999,"40000 to 44999",D3562&lt;=44999,"40000 to 44999",D3562&lt;=49999,"45000 to 49999",D3562&gt;=50000,"50000 or More")</f>
        <v>1000 to 4999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7" t="s">
        <v>8218</v>
      </c>
      <c r="G3563" t="s">
        <v>8223</v>
      </c>
      <c r="H3563" t="s">
        <v>8245</v>
      </c>
      <c r="I3563">
        <v>1438799760</v>
      </c>
      <c r="J3563" s="10">
        <v>1437236378</v>
      </c>
      <c r="K3563" s="11">
        <f t="shared" si="275"/>
        <v>42203.680300925931</v>
      </c>
      <c r="L3563" t="b">
        <v>0</v>
      </c>
      <c r="M3563">
        <v>54</v>
      </c>
      <c r="N3563" t="b">
        <v>1</v>
      </c>
      <c r="O3563" t="s">
        <v>8290</v>
      </c>
      <c r="P3563" t="s">
        <v>8291</v>
      </c>
      <c r="Q3563">
        <f t="shared" si="276"/>
        <v>2015</v>
      </c>
      <c r="R3563">
        <f t="shared" si="277"/>
        <v>1</v>
      </c>
      <c r="S3563">
        <f t="shared" si="278"/>
        <v>0</v>
      </c>
      <c r="T3563">
        <f t="shared" si="279"/>
        <v>0</v>
      </c>
      <c r="U3563" t="str" cm="1">
        <f t="array" ref="U3563">_xlfn.IFS(D3563&lt;1000,"Less Than 1000",D3563&lt;=4999,"1000 to 4999",D3563&lt;=9999,"5000 to 9999",D3563&lt;=14999,"10000 to 14999",D3563&lt;=19999,"15000 to 19999",D3563&lt;=24999,"20000 to 24999",D3563&lt;=29999,"25000 to 29999",D3563&lt;=34999,"30000 to 34999",D3563&lt;=39999,"35000 to 39999",D3563&lt;44999,"40000 to 44999",D3563&lt;=44999,"40000 to 44999",D3563&lt;=49999,"45000 to 49999",D3563&gt;=50000,"50000 or More")</f>
        <v>1000 to 4999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7" t="s">
        <v>8218</v>
      </c>
      <c r="G3564" t="s">
        <v>8224</v>
      </c>
      <c r="H3564" t="s">
        <v>8246</v>
      </c>
      <c r="I3564">
        <v>1457906400</v>
      </c>
      <c r="J3564" s="10">
        <v>1457115427</v>
      </c>
      <c r="K3564" s="11">
        <f t="shared" si="275"/>
        <v>42433.761886574073</v>
      </c>
      <c r="L3564" t="b">
        <v>0</v>
      </c>
      <c r="M3564">
        <v>31</v>
      </c>
      <c r="N3564" t="b">
        <v>1</v>
      </c>
      <c r="O3564" t="s">
        <v>8290</v>
      </c>
      <c r="P3564" t="s">
        <v>8291</v>
      </c>
      <c r="Q3564">
        <f t="shared" si="276"/>
        <v>2016</v>
      </c>
      <c r="R3564">
        <f t="shared" si="277"/>
        <v>1</v>
      </c>
      <c r="S3564">
        <f t="shared" si="278"/>
        <v>0</v>
      </c>
      <c r="T3564">
        <f t="shared" si="279"/>
        <v>0</v>
      </c>
      <c r="U3564" t="str" cm="1">
        <f t="array" ref="U3564">_xlfn.IFS(D3564&lt;1000,"Less Than 1000",D3564&lt;=4999,"1000 to 4999",D3564&lt;=9999,"5000 to 9999",D3564&lt;=14999,"10000 to 14999",D3564&lt;=19999,"15000 to 19999",D3564&lt;=24999,"20000 to 24999",D3564&lt;=29999,"25000 to 29999",D3564&lt;=34999,"30000 to 34999",D3564&lt;=39999,"35000 to 39999",D3564&lt;44999,"40000 to 44999",D3564&lt;=44999,"40000 to 44999",D3564&lt;=49999,"45000 to 49999",D3564&gt;=50000,"50000 or More")</f>
        <v>Less Than 1000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7" t="s">
        <v>8218</v>
      </c>
      <c r="G3565" t="s">
        <v>8224</v>
      </c>
      <c r="H3565" t="s">
        <v>8246</v>
      </c>
      <c r="I3565">
        <v>1470078000</v>
      </c>
      <c r="J3565" s="10">
        <v>1467648456</v>
      </c>
      <c r="K3565" s="11">
        <f t="shared" si="275"/>
        <v>42555.671944444446</v>
      </c>
      <c r="L3565" t="b">
        <v>0</v>
      </c>
      <c r="M3565">
        <v>25</v>
      </c>
      <c r="N3565" t="b">
        <v>1</v>
      </c>
      <c r="O3565" t="s">
        <v>8290</v>
      </c>
      <c r="P3565" t="s">
        <v>8291</v>
      </c>
      <c r="Q3565">
        <f t="shared" si="276"/>
        <v>2016</v>
      </c>
      <c r="R3565">
        <f t="shared" si="277"/>
        <v>1</v>
      </c>
      <c r="S3565">
        <f t="shared" si="278"/>
        <v>0</v>
      </c>
      <c r="T3565">
        <f t="shared" si="279"/>
        <v>0</v>
      </c>
      <c r="U3565" t="str" cm="1">
        <f t="array" ref="U3565">_xlfn.IFS(D3565&lt;1000,"Less Than 1000",D3565&lt;=4999,"1000 to 4999",D3565&lt;=9999,"5000 to 9999",D3565&lt;=14999,"10000 to 14999",D3565&lt;=19999,"15000 to 19999",D3565&lt;=24999,"20000 to 24999",D3565&lt;=29999,"25000 to 29999",D3565&lt;=34999,"30000 to 34999",D3565&lt;=39999,"35000 to 39999",D3565&lt;44999,"40000 to 44999",D3565&lt;=44999,"40000 to 44999",D3565&lt;=49999,"45000 to 49999",D3565&gt;=50000,"50000 or More")</f>
        <v>Less Than 1000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7" t="s">
        <v>8218</v>
      </c>
      <c r="G3566" t="s">
        <v>8224</v>
      </c>
      <c r="H3566" t="s">
        <v>8246</v>
      </c>
      <c r="I3566">
        <v>1444060800</v>
      </c>
      <c r="J3566" s="10">
        <v>1440082649</v>
      </c>
      <c r="K3566" s="11">
        <f t="shared" si="275"/>
        <v>42236.623252314821</v>
      </c>
      <c r="L3566" t="b">
        <v>0</v>
      </c>
      <c r="M3566">
        <v>17</v>
      </c>
      <c r="N3566" t="b">
        <v>1</v>
      </c>
      <c r="O3566" t="s">
        <v>8290</v>
      </c>
      <c r="P3566" t="s">
        <v>8291</v>
      </c>
      <c r="Q3566">
        <f t="shared" si="276"/>
        <v>2015</v>
      </c>
      <c r="R3566">
        <f t="shared" si="277"/>
        <v>1</v>
      </c>
      <c r="S3566">
        <f t="shared" si="278"/>
        <v>0</v>
      </c>
      <c r="T3566">
        <f t="shared" si="279"/>
        <v>0</v>
      </c>
      <c r="U3566" t="str" cm="1">
        <f t="array" ref="U3566">_xlfn.IFS(D3566&lt;1000,"Less Than 1000",D3566&lt;=4999,"1000 to 4999",D3566&lt;=9999,"5000 to 9999",D3566&lt;=14999,"10000 to 14999",D3566&lt;=19999,"15000 to 19999",D3566&lt;=24999,"20000 to 24999",D3566&lt;=29999,"25000 to 29999",D3566&lt;=34999,"30000 to 34999",D3566&lt;=39999,"35000 to 39999",D3566&lt;44999,"40000 to 44999",D3566&lt;=44999,"40000 to 44999",D3566&lt;=49999,"45000 to 49999",D3566&gt;=50000,"50000 or More")</f>
        <v>1000 to 4999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7" t="s">
        <v>8218</v>
      </c>
      <c r="G3567" t="s">
        <v>8223</v>
      </c>
      <c r="H3567" t="s">
        <v>8245</v>
      </c>
      <c r="I3567">
        <v>1420048208</v>
      </c>
      <c r="J3567" s="10">
        <v>1417456208</v>
      </c>
      <c r="K3567" s="11">
        <f t="shared" si="275"/>
        <v>41974.743148148147</v>
      </c>
      <c r="L3567" t="b">
        <v>0</v>
      </c>
      <c r="M3567">
        <v>12</v>
      </c>
      <c r="N3567" t="b">
        <v>1</v>
      </c>
      <c r="O3567" t="s">
        <v>8290</v>
      </c>
      <c r="P3567" t="s">
        <v>8291</v>
      </c>
      <c r="Q3567">
        <f t="shared" si="276"/>
        <v>2014</v>
      </c>
      <c r="R3567">
        <f t="shared" si="277"/>
        <v>1</v>
      </c>
      <c r="S3567">
        <f t="shared" si="278"/>
        <v>0</v>
      </c>
      <c r="T3567">
        <f t="shared" si="279"/>
        <v>0</v>
      </c>
      <c r="U3567" t="str" cm="1">
        <f t="array" ref="U3567">_xlfn.IFS(D3567&lt;1000,"Less Than 1000",D3567&lt;=4999,"1000 to 4999",D3567&lt;=9999,"5000 to 9999",D3567&lt;=14999,"10000 to 14999",D3567&lt;=19999,"15000 to 19999",D3567&lt;=24999,"20000 to 24999",D3567&lt;=29999,"25000 to 29999",D3567&lt;=34999,"30000 to 34999",D3567&lt;=39999,"35000 to 39999",D3567&lt;44999,"40000 to 44999",D3567&lt;=44999,"40000 to 44999",D3567&lt;=49999,"45000 to 49999",D3567&gt;=50000,"50000 or More")</f>
        <v>Less Than 1000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7" t="s">
        <v>8218</v>
      </c>
      <c r="G3568" t="s">
        <v>8224</v>
      </c>
      <c r="H3568" t="s">
        <v>8246</v>
      </c>
      <c r="I3568">
        <v>1422015083</v>
      </c>
      <c r="J3568" s="10">
        <v>1419423083</v>
      </c>
      <c r="K3568" s="11">
        <f t="shared" si="275"/>
        <v>41997.507905092592</v>
      </c>
      <c r="L3568" t="b">
        <v>0</v>
      </c>
      <c r="M3568">
        <v>38</v>
      </c>
      <c r="N3568" t="b">
        <v>1</v>
      </c>
      <c r="O3568" t="s">
        <v>8290</v>
      </c>
      <c r="P3568" t="s">
        <v>8291</v>
      </c>
      <c r="Q3568">
        <f t="shared" si="276"/>
        <v>2014</v>
      </c>
      <c r="R3568">
        <f t="shared" si="277"/>
        <v>1</v>
      </c>
      <c r="S3568">
        <f t="shared" si="278"/>
        <v>0</v>
      </c>
      <c r="T3568">
        <f t="shared" si="279"/>
        <v>0</v>
      </c>
      <c r="U3568" t="str" cm="1">
        <f t="array" ref="U3568">_xlfn.IFS(D3568&lt;1000,"Less Than 1000",D3568&lt;=4999,"1000 to 4999",D3568&lt;=9999,"5000 to 9999",D3568&lt;=14999,"10000 to 14999",D3568&lt;=19999,"15000 to 19999",D3568&lt;=24999,"20000 to 24999",D3568&lt;=29999,"25000 to 29999",D3568&lt;=34999,"30000 to 34999",D3568&lt;=39999,"35000 to 39999",D3568&lt;44999,"40000 to 44999",D3568&lt;=44999,"40000 to 44999",D3568&lt;=49999,"45000 to 49999",D3568&gt;=50000,"50000 or More")</f>
        <v>1000 to 4999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7" t="s">
        <v>8218</v>
      </c>
      <c r="G3569" t="s">
        <v>8224</v>
      </c>
      <c r="H3569" t="s">
        <v>8246</v>
      </c>
      <c r="I3569">
        <v>1433964444</v>
      </c>
      <c r="J3569" s="10">
        <v>1431372444</v>
      </c>
      <c r="K3569" s="11">
        <f t="shared" si="275"/>
        <v>42135.810694444444</v>
      </c>
      <c r="L3569" t="b">
        <v>0</v>
      </c>
      <c r="M3569">
        <v>41</v>
      </c>
      <c r="N3569" t="b">
        <v>1</v>
      </c>
      <c r="O3569" t="s">
        <v>8290</v>
      </c>
      <c r="P3569" t="s">
        <v>8291</v>
      </c>
      <c r="Q3569">
        <f t="shared" si="276"/>
        <v>2015</v>
      </c>
      <c r="R3569">
        <f t="shared" si="277"/>
        <v>1</v>
      </c>
      <c r="S3569">
        <f t="shared" si="278"/>
        <v>0</v>
      </c>
      <c r="T3569">
        <f t="shared" si="279"/>
        <v>0</v>
      </c>
      <c r="U3569" t="str" cm="1">
        <f t="array" ref="U3569">_xlfn.IFS(D3569&lt;1000,"Less Than 1000",D3569&lt;=4999,"1000 to 4999",D3569&lt;=9999,"5000 to 9999",D3569&lt;=14999,"10000 to 14999",D3569&lt;=19999,"15000 to 19999",D3569&lt;=24999,"20000 to 24999",D3569&lt;=29999,"25000 to 29999",D3569&lt;=34999,"30000 to 34999",D3569&lt;=39999,"35000 to 39999",D3569&lt;44999,"40000 to 44999",D3569&lt;=44999,"40000 to 44999",D3569&lt;=49999,"45000 to 49999",D3569&gt;=50000,"50000 or More")</f>
        <v>1000 to 4999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7" t="s">
        <v>8218</v>
      </c>
      <c r="G3570" t="s">
        <v>8223</v>
      </c>
      <c r="H3570" t="s">
        <v>8245</v>
      </c>
      <c r="I3570">
        <v>1410975994</v>
      </c>
      <c r="J3570" s="10">
        <v>1408383994</v>
      </c>
      <c r="K3570" s="11">
        <f t="shared" si="275"/>
        <v>41869.740671296298</v>
      </c>
      <c r="L3570" t="b">
        <v>0</v>
      </c>
      <c r="M3570">
        <v>19</v>
      </c>
      <c r="N3570" t="b">
        <v>1</v>
      </c>
      <c r="O3570" t="s">
        <v>8290</v>
      </c>
      <c r="P3570" t="s">
        <v>8291</v>
      </c>
      <c r="Q3570">
        <f t="shared" si="276"/>
        <v>2014</v>
      </c>
      <c r="R3570">
        <f t="shared" si="277"/>
        <v>1</v>
      </c>
      <c r="S3570">
        <f t="shared" si="278"/>
        <v>0</v>
      </c>
      <c r="T3570">
        <f t="shared" si="279"/>
        <v>0</v>
      </c>
      <c r="U3570" t="str" cm="1">
        <f t="array" ref="U3570">_xlfn.IFS(D3570&lt;1000,"Less Than 1000",D3570&lt;=4999,"1000 to 4999",D3570&lt;=9999,"5000 to 9999",D3570&lt;=14999,"10000 to 14999",D3570&lt;=19999,"15000 to 19999",D3570&lt;=24999,"20000 to 24999",D3570&lt;=29999,"25000 to 29999",D3570&lt;=34999,"30000 to 34999",D3570&lt;=39999,"35000 to 39999",D3570&lt;44999,"40000 to 44999",D3570&lt;=44999,"40000 to 44999",D3570&lt;=49999,"45000 to 49999",D3570&gt;=50000,"50000 or More")</f>
        <v>1000 to 4999</v>
      </c>
    </row>
    <row r="3571" spans="1:21" ht="42.75" x14ac:dyDescent="0.45">
      <c r="A3571">
        <v>2354</v>
      </c>
      <c r="B3571" s="3" t="s">
        <v>2355</v>
      </c>
      <c r="C3571" s="3" t="s">
        <v>6464</v>
      </c>
      <c r="D3571" s="6">
        <v>35000</v>
      </c>
      <c r="E3571" s="8">
        <v>25</v>
      </c>
      <c r="F3571" s="17" t="s">
        <v>8219</v>
      </c>
      <c r="G3571" t="s">
        <v>8223</v>
      </c>
      <c r="H3571" t="s">
        <v>8245</v>
      </c>
      <c r="I3571">
        <v>1420910460</v>
      </c>
      <c r="J3571" s="10">
        <v>1415726460</v>
      </c>
      <c r="K3571" s="11">
        <f t="shared" si="275"/>
        <v>41954.722916666666</v>
      </c>
      <c r="L3571" t="b">
        <v>0</v>
      </c>
      <c r="M3571">
        <v>1</v>
      </c>
      <c r="N3571" t="b">
        <v>0</v>
      </c>
      <c r="O3571" t="s">
        <v>8292</v>
      </c>
      <c r="P3571" t="s">
        <v>8293</v>
      </c>
      <c r="Q3571">
        <f t="shared" si="276"/>
        <v>2014</v>
      </c>
      <c r="R3571">
        <f t="shared" si="277"/>
        <v>0</v>
      </c>
      <c r="S3571">
        <f t="shared" si="278"/>
        <v>0</v>
      </c>
      <c r="T3571">
        <f t="shared" si="279"/>
        <v>1</v>
      </c>
      <c r="U3571" t="str" cm="1">
        <f t="array" ref="U3571">_xlfn.IFS(D3571&lt;1000,"Less Than 1000",D3571&lt;=4999,"1000 to 4999",D3571&lt;=9999,"5000 to 9999",D3571&lt;=14999,"10000 to 14999",D3571&lt;=19999,"15000 to 19999",D3571&lt;=24999,"20000 to 24999",D3571&lt;=29999,"25000 to 29999",D3571&lt;=34999,"30000 to 34999",D3571&lt;=39999,"35000 to 39999",D3571&lt;44999,"40000 to 44999",D3571&lt;=44999,"40000 to 44999",D3571&lt;=49999,"45000 to 49999",D3571&gt;=50000,"50000 or More")</f>
        <v>35000 to 39999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7" t="s">
        <v>8218</v>
      </c>
      <c r="G3572" t="s">
        <v>8223</v>
      </c>
      <c r="H3572" t="s">
        <v>8245</v>
      </c>
      <c r="I3572">
        <v>1420009200</v>
      </c>
      <c r="J3572" s="10">
        <v>1417593483</v>
      </c>
      <c r="K3572" s="11">
        <f t="shared" si="275"/>
        <v>41976.331979166673</v>
      </c>
      <c r="L3572" t="b">
        <v>0</v>
      </c>
      <c r="M3572">
        <v>26</v>
      </c>
      <c r="N3572" t="b">
        <v>1</v>
      </c>
      <c r="O3572" t="s">
        <v>8290</v>
      </c>
      <c r="P3572" t="s">
        <v>8291</v>
      </c>
      <c r="Q3572">
        <f t="shared" si="276"/>
        <v>2014</v>
      </c>
      <c r="R3572">
        <f t="shared" si="277"/>
        <v>1</v>
      </c>
      <c r="S3572">
        <f t="shared" si="278"/>
        <v>0</v>
      </c>
      <c r="T3572">
        <f t="shared" si="279"/>
        <v>0</v>
      </c>
      <c r="U3572" t="str" cm="1">
        <f t="array" ref="U3572">_xlfn.IFS(D3572&lt;1000,"Less Than 1000",D3572&lt;=4999,"1000 to 4999",D3572&lt;=9999,"5000 to 9999",D3572&lt;=14999,"10000 to 14999",D3572&lt;=19999,"15000 to 19999",D3572&lt;=24999,"20000 to 24999",D3572&lt;=29999,"25000 to 29999",D3572&lt;=34999,"30000 to 34999",D3572&lt;=39999,"35000 to 39999",D3572&lt;44999,"40000 to 44999",D3572&lt;=44999,"40000 to 44999",D3572&lt;=49999,"45000 to 49999",D3572&gt;=50000,"50000 or More")</f>
        <v>1000 to 4999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7" t="s">
        <v>8218</v>
      </c>
      <c r="G3573" t="s">
        <v>8224</v>
      </c>
      <c r="H3573" t="s">
        <v>8246</v>
      </c>
      <c r="I3573">
        <v>1414701413</v>
      </c>
      <c r="J3573" s="10">
        <v>1412109413</v>
      </c>
      <c r="K3573" s="11">
        <f t="shared" si="275"/>
        <v>41912.858946759261</v>
      </c>
      <c r="L3573" t="b">
        <v>0</v>
      </c>
      <c r="M3573">
        <v>25</v>
      </c>
      <c r="N3573" t="b">
        <v>1</v>
      </c>
      <c r="O3573" t="s">
        <v>8290</v>
      </c>
      <c r="P3573" t="s">
        <v>8291</v>
      </c>
      <c r="Q3573">
        <f t="shared" si="276"/>
        <v>2014</v>
      </c>
      <c r="R3573">
        <f t="shared" si="277"/>
        <v>1</v>
      </c>
      <c r="S3573">
        <f t="shared" si="278"/>
        <v>0</v>
      </c>
      <c r="T3573">
        <f t="shared" si="279"/>
        <v>0</v>
      </c>
      <c r="U3573" t="str" cm="1">
        <f t="array" ref="U3573">_xlfn.IFS(D3573&lt;1000,"Less Than 1000",D3573&lt;=4999,"1000 to 4999",D3573&lt;=9999,"5000 to 9999",D3573&lt;=14999,"10000 to 14999",D3573&lt;=19999,"15000 to 19999",D3573&lt;=24999,"20000 to 24999",D3573&lt;=29999,"25000 to 29999",D3573&lt;=34999,"30000 to 34999",D3573&lt;=39999,"35000 to 39999",D3573&lt;44999,"40000 to 44999",D3573&lt;=44999,"40000 to 44999",D3573&lt;=49999,"45000 to 49999",D3573&gt;=50000,"50000 or More")</f>
        <v>1000 to 4999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7" t="s">
        <v>8218</v>
      </c>
      <c r="G3574" t="s">
        <v>8224</v>
      </c>
      <c r="H3574" t="s">
        <v>8246</v>
      </c>
      <c r="I3574">
        <v>1434894082</v>
      </c>
      <c r="J3574" s="10">
        <v>1432302082</v>
      </c>
      <c r="K3574" s="11">
        <f t="shared" si="275"/>
        <v>42146.570393518516</v>
      </c>
      <c r="L3574" t="b">
        <v>0</v>
      </c>
      <c r="M3574">
        <v>9</v>
      </c>
      <c r="N3574" t="b">
        <v>1</v>
      </c>
      <c r="O3574" t="s">
        <v>8290</v>
      </c>
      <c r="P3574" t="s">
        <v>8291</v>
      </c>
      <c r="Q3574">
        <f t="shared" si="276"/>
        <v>2015</v>
      </c>
      <c r="R3574">
        <f t="shared" si="277"/>
        <v>1</v>
      </c>
      <c r="S3574">
        <f t="shared" si="278"/>
        <v>0</v>
      </c>
      <c r="T3574">
        <f t="shared" si="279"/>
        <v>0</v>
      </c>
      <c r="U3574" t="str" cm="1">
        <f t="array" ref="U3574">_xlfn.IFS(D3574&lt;1000,"Less Than 1000",D3574&lt;=4999,"1000 to 4999",D3574&lt;=9999,"5000 to 9999",D3574&lt;=14999,"10000 to 14999",D3574&lt;=19999,"15000 to 19999",D3574&lt;=24999,"20000 to 24999",D3574&lt;=29999,"25000 to 29999",D3574&lt;=34999,"30000 to 34999",D3574&lt;=39999,"35000 to 39999",D3574&lt;44999,"40000 to 44999",D3574&lt;=44999,"40000 to 44999",D3574&lt;=49999,"45000 to 49999",D3574&gt;=50000,"50000 or More")</f>
        <v>Less Than 1000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7" t="s">
        <v>8218</v>
      </c>
      <c r="G3575" t="s">
        <v>8224</v>
      </c>
      <c r="H3575" t="s">
        <v>8246</v>
      </c>
      <c r="I3575">
        <v>1415440846</v>
      </c>
      <c r="J3575" s="10">
        <v>1412845246</v>
      </c>
      <c r="K3575" s="11">
        <f t="shared" si="275"/>
        <v>41921.375532407408</v>
      </c>
      <c r="L3575" t="b">
        <v>0</v>
      </c>
      <c r="M3575">
        <v>78</v>
      </c>
      <c r="N3575" t="b">
        <v>1</v>
      </c>
      <c r="O3575" t="s">
        <v>8290</v>
      </c>
      <c r="P3575" t="s">
        <v>8291</v>
      </c>
      <c r="Q3575">
        <f t="shared" si="276"/>
        <v>2014</v>
      </c>
      <c r="R3575">
        <f t="shared" si="277"/>
        <v>1</v>
      </c>
      <c r="S3575">
        <f t="shared" si="278"/>
        <v>0</v>
      </c>
      <c r="T3575">
        <f t="shared" si="279"/>
        <v>0</v>
      </c>
      <c r="U3575" t="str" cm="1">
        <f t="array" ref="U3575">_xlfn.IFS(D3575&lt;1000,"Less Than 1000",D3575&lt;=4999,"1000 to 4999",D3575&lt;=9999,"5000 to 9999",D3575&lt;=14999,"10000 to 14999",D3575&lt;=19999,"15000 to 19999",D3575&lt;=24999,"20000 to 24999",D3575&lt;=29999,"25000 to 29999",D3575&lt;=34999,"30000 to 34999",D3575&lt;=39999,"35000 to 39999",D3575&lt;44999,"40000 to 44999",D3575&lt;=44999,"40000 to 44999",D3575&lt;=49999,"45000 to 49999",D3575&gt;=50000,"50000 or More")</f>
        <v>1000 to 4999</v>
      </c>
    </row>
    <row r="3576" spans="1:21" ht="42.75" x14ac:dyDescent="0.45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s="17" t="s">
        <v>8219</v>
      </c>
      <c r="G3576" t="s">
        <v>8223</v>
      </c>
      <c r="H3576" t="s">
        <v>8245</v>
      </c>
      <c r="I3576">
        <v>1408663948</v>
      </c>
      <c r="J3576" s="10">
        <v>1406071948</v>
      </c>
      <c r="K3576" s="11">
        <f t="shared" si="275"/>
        <v>41842.980879629627</v>
      </c>
      <c r="L3576" t="b">
        <v>0</v>
      </c>
      <c r="M3576">
        <v>0</v>
      </c>
      <c r="N3576" t="b">
        <v>0</v>
      </c>
      <c r="O3576" t="s">
        <v>8309</v>
      </c>
      <c r="P3576" t="s">
        <v>8310</v>
      </c>
      <c r="Q3576">
        <f t="shared" si="276"/>
        <v>2014</v>
      </c>
      <c r="R3576">
        <f t="shared" si="277"/>
        <v>0</v>
      </c>
      <c r="S3576">
        <f t="shared" si="278"/>
        <v>0</v>
      </c>
      <c r="T3576">
        <f t="shared" si="279"/>
        <v>1</v>
      </c>
      <c r="U3576" t="str" cm="1">
        <f t="array" ref="U3576">_xlfn.IFS(D3576&lt;1000,"Less Than 1000",D3576&lt;=4999,"1000 to 4999",D3576&lt;=9999,"5000 to 9999",D3576&lt;=14999,"10000 to 14999",D3576&lt;=19999,"15000 to 19999",D3576&lt;=24999,"20000 to 24999",D3576&lt;=29999,"25000 to 29999",D3576&lt;=34999,"30000 to 34999",D3576&lt;=39999,"35000 to 39999",D3576&lt;44999,"40000 to 44999",D3576&lt;=44999,"40000 to 44999",D3576&lt;=49999,"45000 to 49999",D3576&gt;=50000,"50000 or More")</f>
        <v>35000 to 39999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7" t="s">
        <v>8218</v>
      </c>
      <c r="G3577" t="s">
        <v>8223</v>
      </c>
      <c r="H3577" t="s">
        <v>8245</v>
      </c>
      <c r="I3577">
        <v>1470887940</v>
      </c>
      <c r="J3577" s="10">
        <v>1468176527</v>
      </c>
      <c r="K3577" s="11">
        <f t="shared" si="275"/>
        <v>42561.783877314811</v>
      </c>
      <c r="L3577" t="b">
        <v>0</v>
      </c>
      <c r="M3577">
        <v>102</v>
      </c>
      <c r="N3577" t="b">
        <v>1</v>
      </c>
      <c r="O3577" t="s">
        <v>8290</v>
      </c>
      <c r="P3577" t="s">
        <v>8291</v>
      </c>
      <c r="Q3577">
        <f t="shared" si="276"/>
        <v>2016</v>
      </c>
      <c r="R3577">
        <f t="shared" si="277"/>
        <v>1</v>
      </c>
      <c r="S3577">
        <f t="shared" si="278"/>
        <v>0</v>
      </c>
      <c r="T3577">
        <f t="shared" si="279"/>
        <v>0</v>
      </c>
      <c r="U3577" t="str" cm="1">
        <f t="array" ref="U3577">_xlfn.IFS(D3577&lt;1000,"Less Than 1000",D3577&lt;=4999,"1000 to 4999",D3577&lt;=9999,"5000 to 9999",D3577&lt;=14999,"10000 to 14999",D3577&lt;=19999,"15000 to 19999",D3577&lt;=24999,"20000 to 24999",D3577&lt;=29999,"25000 to 29999",D3577&lt;=34999,"30000 to 34999",D3577&lt;=39999,"35000 to 39999",D3577&lt;44999,"40000 to 44999",D3577&lt;=44999,"40000 to 44999",D3577&lt;=49999,"45000 to 49999",D3577&gt;=50000,"50000 or More")</f>
        <v>10000 to 14999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7" t="s">
        <v>8218</v>
      </c>
      <c r="G3578" t="s">
        <v>8223</v>
      </c>
      <c r="H3578" t="s">
        <v>8245</v>
      </c>
      <c r="I3578">
        <v>1480947054</v>
      </c>
      <c r="J3578" s="10">
        <v>1475759454</v>
      </c>
      <c r="K3578" s="11">
        <f t="shared" si="275"/>
        <v>42649.54923611111</v>
      </c>
      <c r="L3578" t="b">
        <v>0</v>
      </c>
      <c r="M3578">
        <v>5</v>
      </c>
      <c r="N3578" t="b">
        <v>1</v>
      </c>
      <c r="O3578" t="s">
        <v>8290</v>
      </c>
      <c r="P3578" t="s">
        <v>8291</v>
      </c>
      <c r="Q3578">
        <f t="shared" si="276"/>
        <v>2016</v>
      </c>
      <c r="R3578">
        <f t="shared" si="277"/>
        <v>1</v>
      </c>
      <c r="S3578">
        <f t="shared" si="278"/>
        <v>0</v>
      </c>
      <c r="T3578">
        <f t="shared" si="279"/>
        <v>0</v>
      </c>
      <c r="U3578" t="str" cm="1">
        <f t="array" ref="U3578">_xlfn.IFS(D3578&lt;1000,"Less Than 1000",D3578&lt;=4999,"1000 to 4999",D3578&lt;=9999,"5000 to 9999",D3578&lt;=14999,"10000 to 14999",D3578&lt;=19999,"15000 to 19999",D3578&lt;=24999,"20000 to 24999",D3578&lt;=29999,"25000 to 29999",D3578&lt;=34999,"30000 to 34999",D3578&lt;=39999,"35000 to 39999",D3578&lt;44999,"40000 to 44999",D3578&lt;=44999,"40000 to 44999",D3578&lt;=49999,"45000 to 49999",D3578&gt;=50000,"50000 or More")</f>
        <v>Less Than 1000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7" t="s">
        <v>8218</v>
      </c>
      <c r="G3579" t="s">
        <v>8223</v>
      </c>
      <c r="H3579" t="s">
        <v>8245</v>
      </c>
      <c r="I3579">
        <v>1430029680</v>
      </c>
      <c r="J3579" s="10">
        <v>1427741583</v>
      </c>
      <c r="K3579" s="11">
        <f t="shared" si="275"/>
        <v>42093.786840277782</v>
      </c>
      <c r="L3579" t="b">
        <v>0</v>
      </c>
      <c r="M3579">
        <v>27</v>
      </c>
      <c r="N3579" t="b">
        <v>1</v>
      </c>
      <c r="O3579" t="s">
        <v>8290</v>
      </c>
      <c r="P3579" t="s">
        <v>8291</v>
      </c>
      <c r="Q3579">
        <f t="shared" si="276"/>
        <v>2015</v>
      </c>
      <c r="R3579">
        <f t="shared" si="277"/>
        <v>1</v>
      </c>
      <c r="S3579">
        <f t="shared" si="278"/>
        <v>0</v>
      </c>
      <c r="T3579">
        <f t="shared" si="279"/>
        <v>0</v>
      </c>
      <c r="U3579" t="str" cm="1">
        <f t="array" ref="U3579">_xlfn.IFS(D3579&lt;1000,"Less Than 1000",D3579&lt;=4999,"1000 to 4999",D3579&lt;=9999,"5000 to 9999",D3579&lt;=14999,"10000 to 14999",D3579&lt;=19999,"15000 to 19999",D3579&lt;=24999,"20000 to 24999",D3579&lt;=29999,"25000 to 29999",D3579&lt;=34999,"30000 to 34999",D3579&lt;=39999,"35000 to 39999",D3579&lt;44999,"40000 to 44999",D3579&lt;=44999,"40000 to 44999",D3579&lt;=49999,"45000 to 49999",D3579&gt;=50000,"50000 or More")</f>
        <v>Less Than 1000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7" t="s">
        <v>8218</v>
      </c>
      <c r="G3580" t="s">
        <v>8224</v>
      </c>
      <c r="H3580" t="s">
        <v>8246</v>
      </c>
      <c r="I3580">
        <v>1462037777</v>
      </c>
      <c r="J3580" s="10">
        <v>1459445777</v>
      </c>
      <c r="K3580" s="11">
        <f t="shared" si="275"/>
        <v>42460.733530092592</v>
      </c>
      <c r="L3580" t="b">
        <v>0</v>
      </c>
      <c r="M3580">
        <v>37</v>
      </c>
      <c r="N3580" t="b">
        <v>1</v>
      </c>
      <c r="O3580" t="s">
        <v>8290</v>
      </c>
      <c r="P3580" t="s">
        <v>8291</v>
      </c>
      <c r="Q3580">
        <f t="shared" si="276"/>
        <v>2016</v>
      </c>
      <c r="R3580">
        <f t="shared" si="277"/>
        <v>1</v>
      </c>
      <c r="S3580">
        <f t="shared" si="278"/>
        <v>0</v>
      </c>
      <c r="T3580">
        <f t="shared" si="279"/>
        <v>0</v>
      </c>
      <c r="U3580" t="str" cm="1">
        <f t="array" ref="U3580">_xlfn.IFS(D3580&lt;1000,"Less Than 1000",D3580&lt;=4999,"1000 to 4999",D3580&lt;=9999,"5000 to 9999",D3580&lt;=14999,"10000 to 14999",D3580&lt;=19999,"15000 to 19999",D3580&lt;=24999,"20000 to 24999",D3580&lt;=29999,"25000 to 29999",D3580&lt;=34999,"30000 to 34999",D3580&lt;=39999,"35000 to 39999",D3580&lt;44999,"40000 to 44999",D3580&lt;=44999,"40000 to 44999",D3580&lt;=49999,"45000 to 49999",D3580&gt;=50000,"50000 or More")</f>
        <v>1000 to 4999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7" t="s">
        <v>8218</v>
      </c>
      <c r="G3581" t="s">
        <v>8224</v>
      </c>
      <c r="H3581" t="s">
        <v>8246</v>
      </c>
      <c r="I3581">
        <v>1459444656</v>
      </c>
      <c r="J3581" s="10">
        <v>1456856256</v>
      </c>
      <c r="K3581" s="11">
        <f t="shared" si="275"/>
        <v>42430.762222222227</v>
      </c>
      <c r="L3581" t="b">
        <v>0</v>
      </c>
      <c r="M3581">
        <v>14</v>
      </c>
      <c r="N3581" t="b">
        <v>1</v>
      </c>
      <c r="O3581" t="s">
        <v>8290</v>
      </c>
      <c r="P3581" t="s">
        <v>8291</v>
      </c>
      <c r="Q3581">
        <f t="shared" si="276"/>
        <v>2016</v>
      </c>
      <c r="R3581">
        <f t="shared" si="277"/>
        <v>1</v>
      </c>
      <c r="S3581">
        <f t="shared" si="278"/>
        <v>0</v>
      </c>
      <c r="T3581">
        <f t="shared" si="279"/>
        <v>0</v>
      </c>
      <c r="U3581" t="str" cm="1">
        <f t="array" ref="U3581">_xlfn.IFS(D3581&lt;1000,"Less Than 1000",D3581&lt;=4999,"1000 to 4999",D3581&lt;=9999,"5000 to 9999",D3581&lt;=14999,"10000 to 14999",D3581&lt;=19999,"15000 to 19999",D3581&lt;=24999,"20000 to 24999",D3581&lt;=29999,"25000 to 29999",D3581&lt;=34999,"30000 to 34999",D3581&lt;=39999,"35000 to 39999",D3581&lt;44999,"40000 to 44999",D3581&lt;=44999,"40000 to 44999",D3581&lt;=49999,"45000 to 49999",D3581&gt;=50000,"50000 or More")</f>
        <v>Less Than 1000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7" t="s">
        <v>8218</v>
      </c>
      <c r="G3582" t="s">
        <v>8223</v>
      </c>
      <c r="H3582" t="s">
        <v>8245</v>
      </c>
      <c r="I3582">
        <v>1425185940</v>
      </c>
      <c r="J3582" s="10">
        <v>1421900022</v>
      </c>
      <c r="K3582" s="11">
        <f t="shared" si="275"/>
        <v>42026.176180555558</v>
      </c>
      <c r="L3582" t="b">
        <v>0</v>
      </c>
      <c r="M3582">
        <v>27</v>
      </c>
      <c r="N3582" t="b">
        <v>1</v>
      </c>
      <c r="O3582" t="s">
        <v>8290</v>
      </c>
      <c r="P3582" t="s">
        <v>8291</v>
      </c>
      <c r="Q3582">
        <f t="shared" si="276"/>
        <v>2015</v>
      </c>
      <c r="R3582">
        <f t="shared" si="277"/>
        <v>1</v>
      </c>
      <c r="S3582">
        <f t="shared" si="278"/>
        <v>0</v>
      </c>
      <c r="T3582">
        <f t="shared" si="279"/>
        <v>0</v>
      </c>
      <c r="U3582" t="str" cm="1">
        <f t="array" ref="U3582">_xlfn.IFS(D3582&lt;1000,"Less Than 1000",D3582&lt;=4999,"1000 to 4999",D3582&lt;=9999,"5000 to 9999",D3582&lt;=14999,"10000 to 14999",D3582&lt;=19999,"15000 to 19999",D3582&lt;=24999,"20000 to 24999",D3582&lt;=29999,"25000 to 29999",D3582&lt;=34999,"30000 to 34999",D3582&lt;=39999,"35000 to 39999",D3582&lt;44999,"40000 to 44999",D3582&lt;=44999,"40000 to 44999",D3582&lt;=49999,"45000 to 49999",D3582&gt;=50000,"50000 or More")</f>
        <v>Less Than 1000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7" t="s">
        <v>8218</v>
      </c>
      <c r="G3583" t="s">
        <v>8224</v>
      </c>
      <c r="H3583" t="s">
        <v>8246</v>
      </c>
      <c r="I3583">
        <v>1406719110</v>
      </c>
      <c r="J3583" s="10">
        <v>1405509510</v>
      </c>
      <c r="K3583" s="11">
        <f t="shared" si="275"/>
        <v>41836.471180555556</v>
      </c>
      <c r="L3583" t="b">
        <v>0</v>
      </c>
      <c r="M3583">
        <v>45</v>
      </c>
      <c r="N3583" t="b">
        <v>1</v>
      </c>
      <c r="O3583" t="s">
        <v>8290</v>
      </c>
      <c r="P3583" t="s">
        <v>8291</v>
      </c>
      <c r="Q3583">
        <f t="shared" si="276"/>
        <v>2014</v>
      </c>
      <c r="R3583">
        <f t="shared" si="277"/>
        <v>1</v>
      </c>
      <c r="S3583">
        <f t="shared" si="278"/>
        <v>0</v>
      </c>
      <c r="T3583">
        <f t="shared" si="279"/>
        <v>0</v>
      </c>
      <c r="U3583" t="str" cm="1">
        <f t="array" ref="U3583">_xlfn.IFS(D3583&lt;1000,"Less Than 1000",D3583&lt;=4999,"1000 to 4999",D3583&lt;=9999,"5000 to 9999",D3583&lt;=14999,"10000 to 14999",D3583&lt;=19999,"15000 to 19999",D3583&lt;=24999,"20000 to 24999",D3583&lt;=29999,"25000 to 29999",D3583&lt;=34999,"30000 to 34999",D3583&lt;=39999,"35000 to 39999",D3583&lt;44999,"40000 to 44999",D3583&lt;=44999,"40000 to 44999",D3583&lt;=49999,"45000 to 49999",D3583&gt;=50000,"50000 or More")</f>
        <v>1000 to 4999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7" t="s">
        <v>8218</v>
      </c>
      <c r="G3584" t="s">
        <v>8223</v>
      </c>
      <c r="H3584" t="s">
        <v>8245</v>
      </c>
      <c r="I3584">
        <v>1459822682</v>
      </c>
      <c r="J3584" s="10">
        <v>1458613082</v>
      </c>
      <c r="K3584" s="11">
        <f t="shared" si="275"/>
        <v>42451.095856481479</v>
      </c>
      <c r="L3584" t="b">
        <v>0</v>
      </c>
      <c r="M3584">
        <v>49</v>
      </c>
      <c r="N3584" t="b">
        <v>1</v>
      </c>
      <c r="O3584" t="s">
        <v>8290</v>
      </c>
      <c r="P3584" t="s">
        <v>8291</v>
      </c>
      <c r="Q3584">
        <f t="shared" si="276"/>
        <v>2016</v>
      </c>
      <c r="R3584">
        <f t="shared" si="277"/>
        <v>1</v>
      </c>
      <c r="S3584">
        <f t="shared" si="278"/>
        <v>0</v>
      </c>
      <c r="T3584">
        <f t="shared" si="279"/>
        <v>0</v>
      </c>
      <c r="U3584" t="str" cm="1">
        <f t="array" ref="U3584">_xlfn.IFS(D3584&lt;1000,"Less Than 1000",D3584&lt;=4999,"1000 to 4999",D3584&lt;=9999,"5000 to 9999",D3584&lt;=14999,"10000 to 14999",D3584&lt;=19999,"15000 to 19999",D3584&lt;=24999,"20000 to 24999",D3584&lt;=29999,"25000 to 29999",D3584&lt;=34999,"30000 to 34999",D3584&lt;=39999,"35000 to 39999",D3584&lt;44999,"40000 to 44999",D3584&lt;=44999,"40000 to 44999",D3584&lt;=49999,"45000 to 49999",D3584&gt;=50000,"50000 or More")</f>
        <v>1000 to 4999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7" t="s">
        <v>8218</v>
      </c>
      <c r="G3585" t="s">
        <v>8223</v>
      </c>
      <c r="H3585" t="s">
        <v>8245</v>
      </c>
      <c r="I3585">
        <v>1460970805</v>
      </c>
      <c r="J3585" s="10">
        <v>1455790405</v>
      </c>
      <c r="K3585" s="11">
        <f t="shared" si="275"/>
        <v>42418.425983796296</v>
      </c>
      <c r="L3585" t="b">
        <v>0</v>
      </c>
      <c r="M3585">
        <v>24</v>
      </c>
      <c r="N3585" t="b">
        <v>1</v>
      </c>
      <c r="O3585" t="s">
        <v>8290</v>
      </c>
      <c r="P3585" t="s">
        <v>8291</v>
      </c>
      <c r="Q3585">
        <f t="shared" si="276"/>
        <v>2016</v>
      </c>
      <c r="R3585">
        <f t="shared" si="277"/>
        <v>1</v>
      </c>
      <c r="S3585">
        <f t="shared" si="278"/>
        <v>0</v>
      </c>
      <c r="T3585">
        <f t="shared" si="279"/>
        <v>0</v>
      </c>
      <c r="U3585" t="str" cm="1">
        <f t="array" ref="U3585">_xlfn.IFS(D3585&lt;1000,"Less Than 1000",D3585&lt;=4999,"1000 to 4999",D3585&lt;=9999,"5000 to 9999",D3585&lt;=14999,"10000 to 14999",D3585&lt;=19999,"15000 to 19999",D3585&lt;=24999,"20000 to 24999",D3585&lt;=29999,"25000 to 29999",D3585&lt;=34999,"30000 to 34999",D3585&lt;=39999,"35000 to 39999",D3585&lt;44999,"40000 to 44999",D3585&lt;=44999,"40000 to 44999",D3585&lt;=49999,"45000 to 49999",D3585&gt;=50000,"50000 or More")</f>
        <v>1000 to 4999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7" t="s">
        <v>8218</v>
      </c>
      <c r="G3586" t="s">
        <v>8224</v>
      </c>
      <c r="H3586" t="s">
        <v>8246</v>
      </c>
      <c r="I3586">
        <v>1436772944</v>
      </c>
      <c r="J3586" s="10">
        <v>1434180944</v>
      </c>
      <c r="K3586" s="11">
        <f t="shared" ref="K3586:K3649" si="280">(((J3586/60)/60)/24)+DATE(1970,1,1)</f>
        <v>42168.316481481481</v>
      </c>
      <c r="L3586" t="b">
        <v>0</v>
      </c>
      <c r="M3586">
        <v>112</v>
      </c>
      <c r="N3586" t="b">
        <v>1</v>
      </c>
      <c r="O3586" t="s">
        <v>8290</v>
      </c>
      <c r="P3586" t="s">
        <v>8291</v>
      </c>
      <c r="Q3586">
        <f t="shared" ref="Q3586:Q3649" si="281">YEAR(K3586)</f>
        <v>2015</v>
      </c>
      <c r="R3586">
        <f t="shared" ref="R3586:R3649" si="282">COUNTIF(F3586,"=successful")</f>
        <v>1</v>
      </c>
      <c r="S3586">
        <f t="shared" ref="S3586:S3649" si="283">COUNTIF(F3586,"=failed")</f>
        <v>0</v>
      </c>
      <c r="T3586">
        <f t="shared" ref="T3586:T3649" si="284">COUNTIF(F3586,"=canceled")</f>
        <v>0</v>
      </c>
      <c r="U3586" t="str" cm="1">
        <f t="array" ref="U3586">_xlfn.IFS(D3586&lt;1000,"Less Than 1000",D3586&lt;=4999,"1000 to 4999",D3586&lt;=9999,"5000 to 9999",D3586&lt;=14999,"10000 to 14999",D3586&lt;=19999,"15000 to 19999",D3586&lt;=24999,"20000 to 24999",D3586&lt;=29999,"25000 to 29999",D3586&lt;=34999,"30000 to 34999",D3586&lt;=39999,"35000 to 39999",D3586&lt;44999,"40000 to 44999",D3586&lt;=44999,"40000 to 44999",D3586&lt;=49999,"45000 to 49999",D3586&gt;=50000,"50000 or More")</f>
        <v>1000 to 4999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7" t="s">
        <v>8218</v>
      </c>
      <c r="G3587" t="s">
        <v>8223</v>
      </c>
      <c r="H3587" t="s">
        <v>8245</v>
      </c>
      <c r="I3587">
        <v>1419181890</v>
      </c>
      <c r="J3587" s="10">
        <v>1416589890</v>
      </c>
      <c r="K3587" s="11">
        <f t="shared" si="280"/>
        <v>41964.716319444444</v>
      </c>
      <c r="L3587" t="b">
        <v>0</v>
      </c>
      <c r="M3587">
        <v>23</v>
      </c>
      <c r="N3587" t="b">
        <v>1</v>
      </c>
      <c r="O3587" t="s">
        <v>8290</v>
      </c>
      <c r="P3587" t="s">
        <v>8291</v>
      </c>
      <c r="Q3587">
        <f t="shared" si="281"/>
        <v>2014</v>
      </c>
      <c r="R3587">
        <f t="shared" si="282"/>
        <v>1</v>
      </c>
      <c r="S3587">
        <f t="shared" si="283"/>
        <v>0</v>
      </c>
      <c r="T3587">
        <f t="shared" si="284"/>
        <v>0</v>
      </c>
      <c r="U3587" t="str" cm="1">
        <f t="array" ref="U3587">_xlfn.IFS(D3587&lt;1000,"Less Than 1000",D3587&lt;=4999,"1000 to 4999",D3587&lt;=9999,"5000 to 9999",D3587&lt;=14999,"10000 to 14999",D3587&lt;=19999,"15000 to 19999",D3587&lt;=24999,"20000 to 24999",D3587&lt;=29999,"25000 to 29999",D3587&lt;=34999,"30000 to 34999",D3587&lt;=39999,"35000 to 39999",D3587&lt;44999,"40000 to 44999",D3587&lt;=44999,"40000 to 44999",D3587&lt;=49999,"45000 to 49999",D3587&gt;=50000,"50000 or More")</f>
        <v>1000 to 4999</v>
      </c>
    </row>
    <row r="3588" spans="1:21" ht="28.5" x14ac:dyDescent="0.45">
      <c r="A3588">
        <v>2428</v>
      </c>
      <c r="B3588" s="3" t="s">
        <v>2429</v>
      </c>
      <c r="C3588" s="3" t="s">
        <v>6538</v>
      </c>
      <c r="D3588" s="6">
        <v>35000</v>
      </c>
      <c r="E3588" s="8">
        <v>1</v>
      </c>
      <c r="F3588" s="17" t="s">
        <v>8220</v>
      </c>
      <c r="G3588" t="s">
        <v>8223</v>
      </c>
      <c r="H3588" t="s">
        <v>8245</v>
      </c>
      <c r="I3588">
        <v>1426182551</v>
      </c>
      <c r="J3588" s="10">
        <v>1423594151</v>
      </c>
      <c r="K3588" s="11">
        <f t="shared" si="280"/>
        <v>42045.784155092595</v>
      </c>
      <c r="L3588" t="b">
        <v>0</v>
      </c>
      <c r="M3588">
        <v>1</v>
      </c>
      <c r="N3588" t="b">
        <v>0</v>
      </c>
      <c r="O3588" t="s">
        <v>8309</v>
      </c>
      <c r="P3588" t="s">
        <v>8310</v>
      </c>
      <c r="Q3588">
        <f t="shared" si="281"/>
        <v>2015</v>
      </c>
      <c r="R3588">
        <f t="shared" si="282"/>
        <v>0</v>
      </c>
      <c r="S3588">
        <f t="shared" si="283"/>
        <v>1</v>
      </c>
      <c r="T3588">
        <f t="shared" si="284"/>
        <v>0</v>
      </c>
      <c r="U3588" t="str" cm="1">
        <f t="array" ref="U3588">_xlfn.IFS(D3588&lt;1000,"Less Than 1000",D3588&lt;=4999,"1000 to 4999",D3588&lt;=9999,"5000 to 9999",D3588&lt;=14999,"10000 to 14999",D3588&lt;=19999,"15000 to 19999",D3588&lt;=24999,"20000 to 24999",D3588&lt;=29999,"25000 to 29999",D3588&lt;=34999,"30000 to 34999",D3588&lt;=39999,"35000 to 39999",D3588&lt;44999,"40000 to 44999",D3588&lt;=44999,"40000 to 44999",D3588&lt;=49999,"45000 to 49999",D3588&gt;=50000,"50000 or More")</f>
        <v>35000 to 39999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7" t="s">
        <v>8218</v>
      </c>
      <c r="G3589" t="s">
        <v>8224</v>
      </c>
      <c r="H3589" t="s">
        <v>8246</v>
      </c>
      <c r="I3589">
        <v>1467054000</v>
      </c>
      <c r="J3589" s="10">
        <v>1463144254</v>
      </c>
      <c r="K3589" s="11">
        <f t="shared" si="280"/>
        <v>42503.539976851855</v>
      </c>
      <c r="L3589" t="b">
        <v>0</v>
      </c>
      <c r="M3589">
        <v>28</v>
      </c>
      <c r="N3589" t="b">
        <v>1</v>
      </c>
      <c r="O3589" t="s">
        <v>8290</v>
      </c>
      <c r="P3589" t="s">
        <v>8291</v>
      </c>
      <c r="Q3589">
        <f t="shared" si="281"/>
        <v>2016</v>
      </c>
      <c r="R3589">
        <f t="shared" si="282"/>
        <v>1</v>
      </c>
      <c r="S3589">
        <f t="shared" si="283"/>
        <v>0</v>
      </c>
      <c r="T3589">
        <f t="shared" si="284"/>
        <v>0</v>
      </c>
      <c r="U3589" t="str" cm="1">
        <f t="array" ref="U3589">_xlfn.IFS(D3589&lt;1000,"Less Than 1000",D3589&lt;=4999,"1000 to 4999",D3589&lt;=9999,"5000 to 9999",D3589&lt;=14999,"10000 to 14999",D3589&lt;=19999,"15000 to 19999",D3589&lt;=24999,"20000 to 24999",D3589&lt;=29999,"25000 to 29999",D3589&lt;=34999,"30000 to 34999",D3589&lt;=39999,"35000 to 39999",D3589&lt;44999,"40000 to 44999",D3589&lt;=44999,"40000 to 44999",D3589&lt;=49999,"45000 to 49999",D3589&gt;=50000,"50000 or More")</f>
        <v>Less Than 1000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7" t="s">
        <v>8218</v>
      </c>
      <c r="G3590" t="s">
        <v>8224</v>
      </c>
      <c r="H3590" t="s">
        <v>8246</v>
      </c>
      <c r="I3590">
        <v>1430348400</v>
      </c>
      <c r="J3590" s="10">
        <v>1428436410</v>
      </c>
      <c r="K3590" s="11">
        <f t="shared" si="280"/>
        <v>42101.828819444447</v>
      </c>
      <c r="L3590" t="b">
        <v>0</v>
      </c>
      <c r="M3590">
        <v>11</v>
      </c>
      <c r="N3590" t="b">
        <v>1</v>
      </c>
      <c r="O3590" t="s">
        <v>8290</v>
      </c>
      <c r="P3590" t="s">
        <v>8291</v>
      </c>
      <c r="Q3590">
        <f t="shared" si="281"/>
        <v>2015</v>
      </c>
      <c r="R3590">
        <f t="shared" si="282"/>
        <v>1</v>
      </c>
      <c r="S3590">
        <f t="shared" si="283"/>
        <v>0</v>
      </c>
      <c r="T3590">
        <f t="shared" si="284"/>
        <v>0</v>
      </c>
      <c r="U3590" t="str" cm="1">
        <f t="array" ref="U3590">_xlfn.IFS(D3590&lt;1000,"Less Than 1000",D3590&lt;=4999,"1000 to 4999",D3590&lt;=9999,"5000 to 9999",D3590&lt;=14999,"10000 to 14999",D3590&lt;=19999,"15000 to 19999",D3590&lt;=24999,"20000 to 24999",D3590&lt;=29999,"25000 to 29999",D3590&lt;=34999,"30000 to 34999",D3590&lt;=39999,"35000 to 39999",D3590&lt;44999,"40000 to 44999",D3590&lt;=44999,"40000 to 44999",D3590&lt;=49999,"45000 to 49999",D3590&gt;=50000,"50000 or More")</f>
        <v>Less Than 1000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7" t="s">
        <v>8218</v>
      </c>
      <c r="G3591" t="s">
        <v>8223</v>
      </c>
      <c r="H3591" t="s">
        <v>8245</v>
      </c>
      <c r="I3591">
        <v>1432654347</v>
      </c>
      <c r="J3591" s="10">
        <v>1430494347</v>
      </c>
      <c r="K3591" s="11">
        <f t="shared" si="280"/>
        <v>42125.647534722222</v>
      </c>
      <c r="L3591" t="b">
        <v>0</v>
      </c>
      <c r="M3591">
        <v>62</v>
      </c>
      <c r="N3591" t="b">
        <v>1</v>
      </c>
      <c r="O3591" t="s">
        <v>8290</v>
      </c>
      <c r="P3591" t="s">
        <v>8291</v>
      </c>
      <c r="Q3591">
        <f t="shared" si="281"/>
        <v>2015</v>
      </c>
      <c r="R3591">
        <f t="shared" si="282"/>
        <v>1</v>
      </c>
      <c r="S3591">
        <f t="shared" si="283"/>
        <v>0</v>
      </c>
      <c r="T3591">
        <f t="shared" si="284"/>
        <v>0</v>
      </c>
      <c r="U3591" t="str" cm="1">
        <f t="array" ref="U3591">_xlfn.IFS(D3591&lt;1000,"Less Than 1000",D3591&lt;=4999,"1000 to 4999",D3591&lt;=9999,"5000 to 9999",D3591&lt;=14999,"10000 to 14999",D3591&lt;=19999,"15000 to 19999",D3591&lt;=24999,"20000 to 24999",D3591&lt;=29999,"25000 to 29999",D3591&lt;=34999,"30000 to 34999",D3591&lt;=39999,"35000 to 39999",D3591&lt;44999,"40000 to 44999",D3591&lt;=44999,"40000 to 44999",D3591&lt;=49999,"45000 to 49999",D3591&gt;=50000,"50000 or More")</f>
        <v>1000 to 4999</v>
      </c>
    </row>
    <row r="3592" spans="1:21" ht="42.75" x14ac:dyDescent="0.45">
      <c r="A3592">
        <v>2454</v>
      </c>
      <c r="B3592" s="3" t="s">
        <v>2455</v>
      </c>
      <c r="C3592" s="3" t="s">
        <v>6564</v>
      </c>
      <c r="D3592" s="6">
        <v>35000</v>
      </c>
      <c r="E3592" s="8">
        <v>35296</v>
      </c>
      <c r="F3592" s="17" t="s">
        <v>8218</v>
      </c>
      <c r="G3592" t="s">
        <v>8223</v>
      </c>
      <c r="H3592" t="s">
        <v>8245</v>
      </c>
      <c r="I3592">
        <v>1489207808</v>
      </c>
      <c r="J3592" s="10">
        <v>1486183808</v>
      </c>
      <c r="K3592" s="11">
        <f t="shared" si="280"/>
        <v>42770.201481481476</v>
      </c>
      <c r="L3592" t="b">
        <v>0</v>
      </c>
      <c r="M3592">
        <v>130</v>
      </c>
      <c r="N3592" t="b">
        <v>1</v>
      </c>
      <c r="O3592" t="s">
        <v>8309</v>
      </c>
      <c r="P3592" t="s">
        <v>8325</v>
      </c>
      <c r="Q3592">
        <f t="shared" si="281"/>
        <v>2017</v>
      </c>
      <c r="R3592">
        <f t="shared" si="282"/>
        <v>1</v>
      </c>
      <c r="S3592">
        <f t="shared" si="283"/>
        <v>0</v>
      </c>
      <c r="T3592">
        <f t="shared" si="284"/>
        <v>0</v>
      </c>
      <c r="U3592" t="str" cm="1">
        <f t="array" ref="U3592">_xlfn.IFS(D3592&lt;1000,"Less Than 1000",D3592&lt;=4999,"1000 to 4999",D3592&lt;=9999,"5000 to 9999",D3592&lt;=14999,"10000 to 14999",D3592&lt;=19999,"15000 to 19999",D3592&lt;=24999,"20000 to 24999",D3592&lt;=29999,"25000 to 29999",D3592&lt;=34999,"30000 to 34999",D3592&lt;=39999,"35000 to 39999",D3592&lt;44999,"40000 to 44999",D3592&lt;=44999,"40000 to 44999",D3592&lt;=49999,"45000 to 49999",D3592&gt;=50000,"50000 or More")</f>
        <v>35000 to 39999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7" t="s">
        <v>8218</v>
      </c>
      <c r="G3593" t="s">
        <v>8223</v>
      </c>
      <c r="H3593" t="s">
        <v>8245</v>
      </c>
      <c r="I3593">
        <v>1422075540</v>
      </c>
      <c r="J3593" s="10">
        <v>1419979544</v>
      </c>
      <c r="K3593" s="11">
        <f t="shared" si="280"/>
        <v>42003.948425925926</v>
      </c>
      <c r="L3593" t="b">
        <v>0</v>
      </c>
      <c r="M3593">
        <v>18</v>
      </c>
      <c r="N3593" t="b">
        <v>1</v>
      </c>
      <c r="O3593" t="s">
        <v>8290</v>
      </c>
      <c r="P3593" t="s">
        <v>8291</v>
      </c>
      <c r="Q3593">
        <f t="shared" si="281"/>
        <v>2014</v>
      </c>
      <c r="R3593">
        <f t="shared" si="282"/>
        <v>1</v>
      </c>
      <c r="S3593">
        <f t="shared" si="283"/>
        <v>0</v>
      </c>
      <c r="T3593">
        <f t="shared" si="284"/>
        <v>0</v>
      </c>
      <c r="U3593" t="str" cm="1">
        <f t="array" ref="U3593">_xlfn.IFS(D3593&lt;1000,"Less Than 1000",D3593&lt;=4999,"1000 to 4999",D3593&lt;=9999,"5000 to 9999",D3593&lt;=14999,"10000 to 14999",D3593&lt;=19999,"15000 to 19999",D3593&lt;=24999,"20000 to 24999",D3593&lt;=29999,"25000 to 29999",D3593&lt;=34999,"30000 to 34999",D3593&lt;=39999,"35000 to 39999",D3593&lt;44999,"40000 to 44999",D3593&lt;=44999,"40000 to 44999",D3593&lt;=49999,"45000 to 49999",D3593&gt;=50000,"50000 or More")</f>
        <v>Less Than 1000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7" t="s">
        <v>8218</v>
      </c>
      <c r="G3594" t="s">
        <v>8223</v>
      </c>
      <c r="H3594" t="s">
        <v>8245</v>
      </c>
      <c r="I3594">
        <v>1423630740</v>
      </c>
      <c r="J3594" s="10">
        <v>1418673307</v>
      </c>
      <c r="K3594" s="11">
        <f t="shared" si="280"/>
        <v>41988.829942129625</v>
      </c>
      <c r="L3594" t="b">
        <v>0</v>
      </c>
      <c r="M3594">
        <v>35</v>
      </c>
      <c r="N3594" t="b">
        <v>1</v>
      </c>
      <c r="O3594" t="s">
        <v>8290</v>
      </c>
      <c r="P3594" t="s">
        <v>8291</v>
      </c>
      <c r="Q3594">
        <f t="shared" si="281"/>
        <v>2014</v>
      </c>
      <c r="R3594">
        <f t="shared" si="282"/>
        <v>1</v>
      </c>
      <c r="S3594">
        <f t="shared" si="283"/>
        <v>0</v>
      </c>
      <c r="T3594">
        <f t="shared" si="284"/>
        <v>0</v>
      </c>
      <c r="U3594" t="str" cm="1">
        <f t="array" ref="U3594">_xlfn.IFS(D3594&lt;1000,"Less Than 1000",D3594&lt;=4999,"1000 to 4999",D3594&lt;=9999,"5000 to 9999",D3594&lt;=14999,"10000 to 14999",D3594&lt;=19999,"15000 to 19999",D3594&lt;=24999,"20000 to 24999",D3594&lt;=29999,"25000 to 29999",D3594&lt;=34999,"30000 to 34999",D3594&lt;=39999,"35000 to 39999",D3594&lt;44999,"40000 to 44999",D3594&lt;=44999,"40000 to 44999",D3594&lt;=49999,"45000 to 49999",D3594&gt;=50000,"50000 or More")</f>
        <v>1000 to 4999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7" t="s">
        <v>8218</v>
      </c>
      <c r="G3595" t="s">
        <v>8223</v>
      </c>
      <c r="H3595" t="s">
        <v>8245</v>
      </c>
      <c r="I3595">
        <v>1420489560</v>
      </c>
      <c r="J3595" s="10">
        <v>1417469639</v>
      </c>
      <c r="K3595" s="11">
        <f t="shared" si="280"/>
        <v>41974.898599537039</v>
      </c>
      <c r="L3595" t="b">
        <v>0</v>
      </c>
      <c r="M3595">
        <v>43</v>
      </c>
      <c r="N3595" t="b">
        <v>1</v>
      </c>
      <c r="O3595" t="s">
        <v>8290</v>
      </c>
      <c r="P3595" t="s">
        <v>8291</v>
      </c>
      <c r="Q3595">
        <f t="shared" si="281"/>
        <v>2014</v>
      </c>
      <c r="R3595">
        <f t="shared" si="282"/>
        <v>1</v>
      </c>
      <c r="S3595">
        <f t="shared" si="283"/>
        <v>0</v>
      </c>
      <c r="T3595">
        <f t="shared" si="284"/>
        <v>0</v>
      </c>
      <c r="U3595" t="str" cm="1">
        <f t="array" ref="U3595">_xlfn.IFS(D3595&lt;1000,"Less Than 1000",D3595&lt;=4999,"1000 to 4999",D3595&lt;=9999,"5000 to 9999",D3595&lt;=14999,"10000 to 14999",D3595&lt;=19999,"15000 to 19999",D3595&lt;=24999,"20000 to 24999",D3595&lt;=29999,"25000 to 29999",D3595&lt;=34999,"30000 to 34999",D3595&lt;=39999,"35000 to 39999",D3595&lt;44999,"40000 to 44999",D3595&lt;=44999,"40000 to 44999",D3595&lt;=49999,"45000 to 49999",D3595&gt;=50000,"50000 or More")</f>
        <v>1000 to 4999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7" t="s">
        <v>8218</v>
      </c>
      <c r="G3596" t="s">
        <v>8223</v>
      </c>
      <c r="H3596" t="s">
        <v>8245</v>
      </c>
      <c r="I3596">
        <v>1472952982</v>
      </c>
      <c r="J3596" s="10">
        <v>1470792982</v>
      </c>
      <c r="K3596" s="11">
        <f t="shared" si="280"/>
        <v>42592.066921296297</v>
      </c>
      <c r="L3596" t="b">
        <v>0</v>
      </c>
      <c r="M3596">
        <v>36</v>
      </c>
      <c r="N3596" t="b">
        <v>1</v>
      </c>
      <c r="O3596" t="s">
        <v>8290</v>
      </c>
      <c r="P3596" t="s">
        <v>8291</v>
      </c>
      <c r="Q3596">
        <f t="shared" si="281"/>
        <v>2016</v>
      </c>
      <c r="R3596">
        <f t="shared" si="282"/>
        <v>1</v>
      </c>
      <c r="S3596">
        <f t="shared" si="283"/>
        <v>0</v>
      </c>
      <c r="T3596">
        <f t="shared" si="284"/>
        <v>0</v>
      </c>
      <c r="U3596" t="str" cm="1">
        <f t="array" ref="U3596">_xlfn.IFS(D3596&lt;1000,"Less Than 1000",D3596&lt;=4999,"1000 to 4999",D3596&lt;=9999,"5000 to 9999",D3596&lt;=14999,"10000 to 14999",D3596&lt;=19999,"15000 to 19999",D3596&lt;=24999,"20000 to 24999",D3596&lt;=29999,"25000 to 29999",D3596&lt;=34999,"30000 to 34999",D3596&lt;=39999,"35000 to 39999",D3596&lt;44999,"40000 to 44999",D3596&lt;=44999,"40000 to 44999",D3596&lt;=49999,"45000 to 49999",D3596&gt;=50000,"50000 or More")</f>
        <v>1000 to 4999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7" t="s">
        <v>8218</v>
      </c>
      <c r="G3597" t="s">
        <v>8223</v>
      </c>
      <c r="H3597" t="s">
        <v>8245</v>
      </c>
      <c r="I3597">
        <v>1426229940</v>
      </c>
      <c r="J3597" s="10">
        <v>1423959123</v>
      </c>
      <c r="K3597" s="11">
        <f t="shared" si="280"/>
        <v>42050.008368055554</v>
      </c>
      <c r="L3597" t="b">
        <v>0</v>
      </c>
      <c r="M3597">
        <v>62</v>
      </c>
      <c r="N3597" t="b">
        <v>1</v>
      </c>
      <c r="O3597" t="s">
        <v>8290</v>
      </c>
      <c r="P3597" t="s">
        <v>8291</v>
      </c>
      <c r="Q3597">
        <f t="shared" si="281"/>
        <v>2015</v>
      </c>
      <c r="R3597">
        <f t="shared" si="282"/>
        <v>1</v>
      </c>
      <c r="S3597">
        <f t="shared" si="283"/>
        <v>0</v>
      </c>
      <c r="T3597">
        <f t="shared" si="284"/>
        <v>0</v>
      </c>
      <c r="U3597" t="str" cm="1">
        <f t="array" ref="U3597">_xlfn.IFS(D3597&lt;1000,"Less Than 1000",D3597&lt;=4999,"1000 to 4999",D3597&lt;=9999,"5000 to 9999",D3597&lt;=14999,"10000 to 14999",D3597&lt;=19999,"15000 to 19999",D3597&lt;=24999,"20000 to 24999",D3597&lt;=29999,"25000 to 29999",D3597&lt;=34999,"30000 to 34999",D3597&lt;=39999,"35000 to 39999",D3597&lt;44999,"40000 to 44999",D3597&lt;=44999,"40000 to 44999",D3597&lt;=49999,"45000 to 49999",D3597&gt;=50000,"50000 or More")</f>
        <v>1000 to 4999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7" t="s">
        <v>8218</v>
      </c>
      <c r="G3598" t="s">
        <v>8228</v>
      </c>
      <c r="H3598" t="s">
        <v>8250</v>
      </c>
      <c r="I3598">
        <v>1409072982</v>
      </c>
      <c r="J3598" s="10">
        <v>1407258582</v>
      </c>
      <c r="K3598" s="11">
        <f t="shared" si="280"/>
        <v>41856.715069444443</v>
      </c>
      <c r="L3598" t="b">
        <v>0</v>
      </c>
      <c r="M3598">
        <v>15</v>
      </c>
      <c r="N3598" t="b">
        <v>1</v>
      </c>
      <c r="O3598" t="s">
        <v>8290</v>
      </c>
      <c r="P3598" t="s">
        <v>8291</v>
      </c>
      <c r="Q3598">
        <f t="shared" si="281"/>
        <v>2014</v>
      </c>
      <c r="R3598">
        <f t="shared" si="282"/>
        <v>1</v>
      </c>
      <c r="S3598">
        <f t="shared" si="283"/>
        <v>0</v>
      </c>
      <c r="T3598">
        <f t="shared" si="284"/>
        <v>0</v>
      </c>
      <c r="U3598" t="str" cm="1">
        <f t="array" ref="U3598">_xlfn.IFS(D3598&lt;1000,"Less Than 1000",D3598&lt;=4999,"1000 to 4999",D3598&lt;=9999,"5000 to 9999",D3598&lt;=14999,"10000 to 14999",D3598&lt;=19999,"15000 to 19999",D3598&lt;=24999,"20000 to 24999",D3598&lt;=29999,"25000 to 29999",D3598&lt;=34999,"30000 to 34999",D3598&lt;=39999,"35000 to 39999",D3598&lt;44999,"40000 to 44999",D3598&lt;=44999,"40000 to 44999",D3598&lt;=49999,"45000 to 49999",D3598&gt;=50000,"50000 or More")</f>
        <v>1000 to 4999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7" t="s">
        <v>8218</v>
      </c>
      <c r="G3599" t="s">
        <v>8223</v>
      </c>
      <c r="H3599" t="s">
        <v>8245</v>
      </c>
      <c r="I3599">
        <v>1456984740</v>
      </c>
      <c r="J3599" s="10">
        <v>1455717790</v>
      </c>
      <c r="K3599" s="11">
        <f t="shared" si="280"/>
        <v>42417.585532407407</v>
      </c>
      <c r="L3599" t="b">
        <v>0</v>
      </c>
      <c r="M3599">
        <v>33</v>
      </c>
      <c r="N3599" t="b">
        <v>1</v>
      </c>
      <c r="O3599" t="s">
        <v>8290</v>
      </c>
      <c r="P3599" t="s">
        <v>8291</v>
      </c>
      <c r="Q3599">
        <f t="shared" si="281"/>
        <v>2016</v>
      </c>
      <c r="R3599">
        <f t="shared" si="282"/>
        <v>1</v>
      </c>
      <c r="S3599">
        <f t="shared" si="283"/>
        <v>0</v>
      </c>
      <c r="T3599">
        <f t="shared" si="284"/>
        <v>0</v>
      </c>
      <c r="U3599" t="str" cm="1">
        <f t="array" ref="U3599">_xlfn.IFS(D3599&lt;1000,"Less Than 1000",D3599&lt;=4999,"1000 to 4999",D3599&lt;=9999,"5000 to 9999",D3599&lt;=14999,"10000 to 14999",D3599&lt;=19999,"15000 to 19999",D3599&lt;=24999,"20000 to 24999",D3599&lt;=29999,"25000 to 29999",D3599&lt;=34999,"30000 to 34999",D3599&lt;=39999,"35000 to 39999",D3599&lt;44999,"40000 to 44999",D3599&lt;=44999,"40000 to 44999",D3599&lt;=49999,"45000 to 49999",D3599&gt;=50000,"50000 or More")</f>
        <v>1000 to 4999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7" t="s">
        <v>8218</v>
      </c>
      <c r="G3600" t="s">
        <v>8223</v>
      </c>
      <c r="H3600" t="s">
        <v>8245</v>
      </c>
      <c r="I3600">
        <v>1409720340</v>
      </c>
      <c r="J3600" s="10">
        <v>1408129822</v>
      </c>
      <c r="K3600" s="11">
        <f t="shared" si="280"/>
        <v>41866.79886574074</v>
      </c>
      <c r="L3600" t="b">
        <v>0</v>
      </c>
      <c r="M3600">
        <v>27</v>
      </c>
      <c r="N3600" t="b">
        <v>1</v>
      </c>
      <c r="O3600" t="s">
        <v>8290</v>
      </c>
      <c r="P3600" t="s">
        <v>8291</v>
      </c>
      <c r="Q3600">
        <f t="shared" si="281"/>
        <v>2014</v>
      </c>
      <c r="R3600">
        <f t="shared" si="282"/>
        <v>1</v>
      </c>
      <c r="S3600">
        <f t="shared" si="283"/>
        <v>0</v>
      </c>
      <c r="T3600">
        <f t="shared" si="284"/>
        <v>0</v>
      </c>
      <c r="U3600" t="str" cm="1">
        <f t="array" ref="U3600">_xlfn.IFS(D3600&lt;1000,"Less Than 1000",D3600&lt;=4999,"1000 to 4999",D3600&lt;=9999,"5000 to 9999",D3600&lt;=14999,"10000 to 14999",D3600&lt;=19999,"15000 to 19999",D3600&lt;=24999,"20000 to 24999",D3600&lt;=29999,"25000 to 29999",D3600&lt;=34999,"30000 to 34999",D3600&lt;=39999,"35000 to 39999",D3600&lt;44999,"40000 to 44999",D3600&lt;=44999,"40000 to 44999",D3600&lt;=49999,"45000 to 49999",D3600&gt;=50000,"50000 or More")</f>
        <v>1000 to 4999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7" t="s">
        <v>8218</v>
      </c>
      <c r="G3601" t="s">
        <v>8223</v>
      </c>
      <c r="H3601" t="s">
        <v>8245</v>
      </c>
      <c r="I3601">
        <v>1440892800</v>
      </c>
      <c r="J3601" s="10">
        <v>1438715077</v>
      </c>
      <c r="K3601" s="11">
        <f t="shared" si="280"/>
        <v>42220.79487268519</v>
      </c>
      <c r="L3601" t="b">
        <v>0</v>
      </c>
      <c r="M3601">
        <v>17</v>
      </c>
      <c r="N3601" t="b">
        <v>1</v>
      </c>
      <c r="O3601" t="s">
        <v>8290</v>
      </c>
      <c r="P3601" t="s">
        <v>8291</v>
      </c>
      <c r="Q3601">
        <f t="shared" si="281"/>
        <v>2015</v>
      </c>
      <c r="R3601">
        <f t="shared" si="282"/>
        <v>1</v>
      </c>
      <c r="S3601">
        <f t="shared" si="283"/>
        <v>0</v>
      </c>
      <c r="T3601">
        <f t="shared" si="284"/>
        <v>0</v>
      </c>
      <c r="U3601" t="str" cm="1">
        <f t="array" ref="U3601">_xlfn.IFS(D3601&lt;1000,"Less Than 1000",D3601&lt;=4999,"1000 to 4999",D3601&lt;=9999,"5000 to 9999",D3601&lt;=14999,"10000 to 14999",D3601&lt;=19999,"15000 to 19999",D3601&lt;=24999,"20000 to 24999",D3601&lt;=29999,"25000 to 29999",D3601&lt;=34999,"30000 to 34999",D3601&lt;=39999,"35000 to 39999",D3601&lt;44999,"40000 to 44999",D3601&lt;=44999,"40000 to 44999",D3601&lt;=49999,"45000 to 49999",D3601&gt;=50000,"50000 or More")</f>
        <v>Less Than 1000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7" t="s">
        <v>8218</v>
      </c>
      <c r="G3602" t="s">
        <v>8223</v>
      </c>
      <c r="H3602" t="s">
        <v>8245</v>
      </c>
      <c r="I3602">
        <v>1476390164</v>
      </c>
      <c r="J3602" s="10">
        <v>1473970964</v>
      </c>
      <c r="K3602" s="11">
        <f t="shared" si="280"/>
        <v>42628.849120370374</v>
      </c>
      <c r="L3602" t="b">
        <v>0</v>
      </c>
      <c r="M3602">
        <v>4</v>
      </c>
      <c r="N3602" t="b">
        <v>1</v>
      </c>
      <c r="O3602" t="s">
        <v>8290</v>
      </c>
      <c r="P3602" t="s">
        <v>8291</v>
      </c>
      <c r="Q3602">
        <f t="shared" si="281"/>
        <v>2016</v>
      </c>
      <c r="R3602">
        <f t="shared" si="282"/>
        <v>1</v>
      </c>
      <c r="S3602">
        <f t="shared" si="283"/>
        <v>0</v>
      </c>
      <c r="T3602">
        <f t="shared" si="284"/>
        <v>0</v>
      </c>
      <c r="U3602" t="str" cm="1">
        <f t="array" ref="U3602">_xlfn.IFS(D3602&lt;1000,"Less Than 1000",D3602&lt;=4999,"1000 to 4999",D3602&lt;=9999,"5000 to 9999",D3602&lt;=14999,"10000 to 14999",D3602&lt;=19999,"15000 to 19999",D3602&lt;=24999,"20000 to 24999",D3602&lt;=29999,"25000 to 29999",D3602&lt;=34999,"30000 to 34999",D3602&lt;=39999,"35000 to 39999",D3602&lt;44999,"40000 to 44999",D3602&lt;=44999,"40000 to 44999",D3602&lt;=49999,"45000 to 49999",D3602&gt;=50000,"50000 or More")</f>
        <v>Less Than 1000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7" t="s">
        <v>8218</v>
      </c>
      <c r="G3603" t="s">
        <v>8224</v>
      </c>
      <c r="H3603" t="s">
        <v>8246</v>
      </c>
      <c r="I3603">
        <v>1421452682</v>
      </c>
      <c r="J3603" s="10">
        <v>1418860682</v>
      </c>
      <c r="K3603" s="11">
        <f t="shared" si="280"/>
        <v>41990.99863425926</v>
      </c>
      <c r="L3603" t="b">
        <v>0</v>
      </c>
      <c r="M3603">
        <v>53</v>
      </c>
      <c r="N3603" t="b">
        <v>1</v>
      </c>
      <c r="O3603" t="s">
        <v>8290</v>
      </c>
      <c r="P3603" t="s">
        <v>8291</v>
      </c>
      <c r="Q3603">
        <f t="shared" si="281"/>
        <v>2014</v>
      </c>
      <c r="R3603">
        <f t="shared" si="282"/>
        <v>1</v>
      </c>
      <c r="S3603">
        <f t="shared" si="283"/>
        <v>0</v>
      </c>
      <c r="T3603">
        <f t="shared" si="284"/>
        <v>0</v>
      </c>
      <c r="U3603" t="str" cm="1">
        <f t="array" ref="U3603">_xlfn.IFS(D3603&lt;1000,"Less Than 1000",D3603&lt;=4999,"1000 to 4999",D3603&lt;=9999,"5000 to 9999",D3603&lt;=14999,"10000 to 14999",D3603&lt;=19999,"15000 to 19999",D3603&lt;=24999,"20000 to 24999",D3603&lt;=29999,"25000 to 29999",D3603&lt;=34999,"30000 to 34999",D3603&lt;=39999,"35000 to 39999",D3603&lt;44999,"40000 to 44999",D3603&lt;=44999,"40000 to 44999",D3603&lt;=49999,"45000 to 49999",D3603&gt;=50000,"50000 or More")</f>
        <v>1000 to 4999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7" t="s">
        <v>8218</v>
      </c>
      <c r="G3604" t="s">
        <v>8223</v>
      </c>
      <c r="H3604" t="s">
        <v>8245</v>
      </c>
      <c r="I3604">
        <v>1463520479</v>
      </c>
      <c r="J3604" s="10">
        <v>1458336479</v>
      </c>
      <c r="K3604" s="11">
        <f t="shared" si="280"/>
        <v>42447.894432870366</v>
      </c>
      <c r="L3604" t="b">
        <v>0</v>
      </c>
      <c r="M3604">
        <v>49</v>
      </c>
      <c r="N3604" t="b">
        <v>1</v>
      </c>
      <c r="O3604" t="s">
        <v>8290</v>
      </c>
      <c r="P3604" t="s">
        <v>8291</v>
      </c>
      <c r="Q3604">
        <f t="shared" si="281"/>
        <v>2016</v>
      </c>
      <c r="R3604">
        <f t="shared" si="282"/>
        <v>1</v>
      </c>
      <c r="S3604">
        <f t="shared" si="283"/>
        <v>0</v>
      </c>
      <c r="T3604">
        <f t="shared" si="284"/>
        <v>0</v>
      </c>
      <c r="U3604" t="str" cm="1">
        <f t="array" ref="U3604">_xlfn.IFS(D3604&lt;1000,"Less Than 1000",D3604&lt;=4999,"1000 to 4999",D3604&lt;=9999,"5000 to 9999",D3604&lt;=14999,"10000 to 14999",D3604&lt;=19999,"15000 to 19999",D3604&lt;=24999,"20000 to 24999",D3604&lt;=29999,"25000 to 29999",D3604&lt;=34999,"30000 to 34999",D3604&lt;=39999,"35000 to 39999",D3604&lt;44999,"40000 to 44999",D3604&lt;=44999,"40000 to 44999",D3604&lt;=49999,"45000 to 49999",D3604&gt;=50000,"50000 or More")</f>
        <v>1000 to 4999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7" t="s">
        <v>8218</v>
      </c>
      <c r="G3605" t="s">
        <v>8223</v>
      </c>
      <c r="H3605" t="s">
        <v>8245</v>
      </c>
      <c r="I3605">
        <v>1446759880</v>
      </c>
      <c r="J3605" s="10">
        <v>1444164280</v>
      </c>
      <c r="K3605" s="11">
        <f t="shared" si="280"/>
        <v>42283.864351851851</v>
      </c>
      <c r="L3605" t="b">
        <v>0</v>
      </c>
      <c r="M3605">
        <v>57</v>
      </c>
      <c r="N3605" t="b">
        <v>1</v>
      </c>
      <c r="O3605" t="s">
        <v>8290</v>
      </c>
      <c r="P3605" t="s">
        <v>8291</v>
      </c>
      <c r="Q3605">
        <f t="shared" si="281"/>
        <v>2015</v>
      </c>
      <c r="R3605">
        <f t="shared" si="282"/>
        <v>1</v>
      </c>
      <c r="S3605">
        <f t="shared" si="283"/>
        <v>0</v>
      </c>
      <c r="T3605">
        <f t="shared" si="284"/>
        <v>0</v>
      </c>
      <c r="U3605" t="str" cm="1">
        <f t="array" ref="U3605">_xlfn.IFS(D3605&lt;1000,"Less Than 1000",D3605&lt;=4999,"1000 to 4999",D3605&lt;=9999,"5000 to 9999",D3605&lt;=14999,"10000 to 14999",D3605&lt;=19999,"15000 to 19999",D3605&lt;=24999,"20000 to 24999",D3605&lt;=29999,"25000 to 29999",D3605&lt;=34999,"30000 to 34999",D3605&lt;=39999,"35000 to 39999",D3605&lt;44999,"40000 to 44999",D3605&lt;=44999,"40000 to 44999",D3605&lt;=49999,"45000 to 49999",D3605&gt;=50000,"50000 or More")</f>
        <v>1000 to 4999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7" t="s">
        <v>8218</v>
      </c>
      <c r="G3606" t="s">
        <v>8223</v>
      </c>
      <c r="H3606" t="s">
        <v>8245</v>
      </c>
      <c r="I3606">
        <v>1461913140</v>
      </c>
      <c r="J3606" s="10">
        <v>1461370956</v>
      </c>
      <c r="K3606" s="11">
        <f t="shared" si="280"/>
        <v>42483.015694444446</v>
      </c>
      <c r="L3606" t="b">
        <v>0</v>
      </c>
      <c r="M3606">
        <v>69</v>
      </c>
      <c r="N3606" t="b">
        <v>1</v>
      </c>
      <c r="O3606" t="s">
        <v>8290</v>
      </c>
      <c r="P3606" t="s">
        <v>8291</v>
      </c>
      <c r="Q3606">
        <f t="shared" si="281"/>
        <v>2016</v>
      </c>
      <c r="R3606">
        <f t="shared" si="282"/>
        <v>1</v>
      </c>
      <c r="S3606">
        <f t="shared" si="283"/>
        <v>0</v>
      </c>
      <c r="T3606">
        <f t="shared" si="284"/>
        <v>0</v>
      </c>
      <c r="U3606" t="str" cm="1">
        <f t="array" ref="U3606">_xlfn.IFS(D3606&lt;1000,"Less Than 1000",D3606&lt;=4999,"1000 to 4999",D3606&lt;=9999,"5000 to 9999",D3606&lt;=14999,"10000 to 14999",D3606&lt;=19999,"15000 to 19999",D3606&lt;=24999,"20000 to 24999",D3606&lt;=29999,"25000 to 29999",D3606&lt;=34999,"30000 to 34999",D3606&lt;=39999,"35000 to 39999",D3606&lt;44999,"40000 to 44999",D3606&lt;=44999,"40000 to 44999",D3606&lt;=49999,"45000 to 49999",D3606&gt;=50000,"50000 or More")</f>
        <v>1000 to 4999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7" t="s">
        <v>8218</v>
      </c>
      <c r="G3607" t="s">
        <v>8224</v>
      </c>
      <c r="H3607" t="s">
        <v>8246</v>
      </c>
      <c r="I3607">
        <v>1455390126</v>
      </c>
      <c r="J3607" s="10">
        <v>1452798126</v>
      </c>
      <c r="K3607" s="11">
        <f t="shared" si="280"/>
        <v>42383.793124999997</v>
      </c>
      <c r="L3607" t="b">
        <v>0</v>
      </c>
      <c r="M3607">
        <v>15</v>
      </c>
      <c r="N3607" t="b">
        <v>1</v>
      </c>
      <c r="O3607" t="s">
        <v>8290</v>
      </c>
      <c r="P3607" t="s">
        <v>8291</v>
      </c>
      <c r="Q3607">
        <f t="shared" si="281"/>
        <v>2016</v>
      </c>
      <c r="R3607">
        <f t="shared" si="282"/>
        <v>1</v>
      </c>
      <c r="S3607">
        <f t="shared" si="283"/>
        <v>0</v>
      </c>
      <c r="T3607">
        <f t="shared" si="284"/>
        <v>0</v>
      </c>
      <c r="U3607" t="str" cm="1">
        <f t="array" ref="U3607">_xlfn.IFS(D3607&lt;1000,"Less Than 1000",D3607&lt;=4999,"1000 to 4999",D3607&lt;=9999,"5000 to 9999",D3607&lt;=14999,"10000 to 14999",D3607&lt;=19999,"15000 to 19999",D3607&lt;=24999,"20000 to 24999",D3607&lt;=29999,"25000 to 29999",D3607&lt;=34999,"30000 to 34999",D3607&lt;=39999,"35000 to 39999",D3607&lt;44999,"40000 to 44999",D3607&lt;=44999,"40000 to 44999",D3607&lt;=49999,"45000 to 49999",D3607&gt;=50000,"50000 or More")</f>
        <v>Less Than 1000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7" t="s">
        <v>8218</v>
      </c>
      <c r="G3608" t="s">
        <v>8224</v>
      </c>
      <c r="H3608" t="s">
        <v>8246</v>
      </c>
      <c r="I3608">
        <v>1471185057</v>
      </c>
      <c r="J3608" s="10">
        <v>1468593057</v>
      </c>
      <c r="K3608" s="11">
        <f t="shared" si="280"/>
        <v>42566.604826388888</v>
      </c>
      <c r="L3608" t="b">
        <v>0</v>
      </c>
      <c r="M3608">
        <v>64</v>
      </c>
      <c r="N3608" t="b">
        <v>1</v>
      </c>
      <c r="O3608" t="s">
        <v>8290</v>
      </c>
      <c r="P3608" t="s">
        <v>8291</v>
      </c>
      <c r="Q3608">
        <f t="shared" si="281"/>
        <v>2016</v>
      </c>
      <c r="R3608">
        <f t="shared" si="282"/>
        <v>1</v>
      </c>
      <c r="S3608">
        <f t="shared" si="283"/>
        <v>0</v>
      </c>
      <c r="T3608">
        <f t="shared" si="284"/>
        <v>0</v>
      </c>
      <c r="U3608" t="str" cm="1">
        <f t="array" ref="U3608">_xlfn.IFS(D3608&lt;1000,"Less Than 1000",D3608&lt;=4999,"1000 to 4999",D3608&lt;=9999,"5000 to 9999",D3608&lt;=14999,"10000 to 14999",D3608&lt;=19999,"15000 to 19999",D3608&lt;=24999,"20000 to 24999",D3608&lt;=29999,"25000 to 29999",D3608&lt;=34999,"30000 to 34999",D3608&lt;=39999,"35000 to 39999",D3608&lt;44999,"40000 to 44999",D3608&lt;=44999,"40000 to 44999",D3608&lt;=49999,"45000 to 49999",D3608&gt;=50000,"50000 or More")</f>
        <v>1000 to 4999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7" t="s">
        <v>8218</v>
      </c>
      <c r="G3609" t="s">
        <v>8224</v>
      </c>
      <c r="H3609" t="s">
        <v>8246</v>
      </c>
      <c r="I3609">
        <v>1450137600</v>
      </c>
      <c r="J3609" s="10">
        <v>1448924882</v>
      </c>
      <c r="K3609" s="11">
        <f t="shared" si="280"/>
        <v>42338.963912037041</v>
      </c>
      <c r="L3609" t="b">
        <v>0</v>
      </c>
      <c r="M3609">
        <v>20</v>
      </c>
      <c r="N3609" t="b">
        <v>1</v>
      </c>
      <c r="O3609" t="s">
        <v>8290</v>
      </c>
      <c r="P3609" t="s">
        <v>8291</v>
      </c>
      <c r="Q3609">
        <f t="shared" si="281"/>
        <v>2015</v>
      </c>
      <c r="R3609">
        <f t="shared" si="282"/>
        <v>1</v>
      </c>
      <c r="S3609">
        <f t="shared" si="283"/>
        <v>0</v>
      </c>
      <c r="T3609">
        <f t="shared" si="284"/>
        <v>0</v>
      </c>
      <c r="U3609" t="str" cm="1">
        <f t="array" ref="U3609">_xlfn.IFS(D3609&lt;1000,"Less Than 1000",D3609&lt;=4999,"1000 to 4999",D3609&lt;=9999,"5000 to 9999",D3609&lt;=14999,"10000 to 14999",D3609&lt;=19999,"15000 to 19999",D3609&lt;=24999,"20000 to 24999",D3609&lt;=29999,"25000 to 29999",D3609&lt;=34999,"30000 to 34999",D3609&lt;=39999,"35000 to 39999",D3609&lt;44999,"40000 to 44999",D3609&lt;=44999,"40000 to 44999",D3609&lt;=49999,"45000 to 49999",D3609&gt;=50000,"50000 or More")</f>
        <v>Less Than 1000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7" t="s">
        <v>8218</v>
      </c>
      <c r="G3610" t="s">
        <v>8224</v>
      </c>
      <c r="H3610" t="s">
        <v>8246</v>
      </c>
      <c r="I3610">
        <v>1466172000</v>
      </c>
      <c r="J3610" s="10">
        <v>1463418090</v>
      </c>
      <c r="K3610" s="11">
        <f t="shared" si="280"/>
        <v>42506.709375000006</v>
      </c>
      <c r="L3610" t="b">
        <v>0</v>
      </c>
      <c r="M3610">
        <v>27</v>
      </c>
      <c r="N3610" t="b">
        <v>1</v>
      </c>
      <c r="O3610" t="s">
        <v>8290</v>
      </c>
      <c r="P3610" t="s">
        <v>8291</v>
      </c>
      <c r="Q3610">
        <f t="shared" si="281"/>
        <v>2016</v>
      </c>
      <c r="R3610">
        <f t="shared" si="282"/>
        <v>1</v>
      </c>
      <c r="S3610">
        <f t="shared" si="283"/>
        <v>0</v>
      </c>
      <c r="T3610">
        <f t="shared" si="284"/>
        <v>0</v>
      </c>
      <c r="U3610" t="str" cm="1">
        <f t="array" ref="U3610">_xlfn.IFS(D3610&lt;1000,"Less Than 1000",D3610&lt;=4999,"1000 to 4999",D3610&lt;=9999,"5000 to 9999",D3610&lt;=14999,"10000 to 14999",D3610&lt;=19999,"15000 to 19999",D3610&lt;=24999,"20000 to 24999",D3610&lt;=29999,"25000 to 29999",D3610&lt;=34999,"30000 to 34999",D3610&lt;=39999,"35000 to 39999",D3610&lt;44999,"40000 to 44999",D3610&lt;=44999,"40000 to 44999",D3610&lt;=49999,"45000 to 49999",D3610&gt;=50000,"50000 or More")</f>
        <v>Less Than 1000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7" t="s">
        <v>8218</v>
      </c>
      <c r="G3611" t="s">
        <v>8224</v>
      </c>
      <c r="H3611" t="s">
        <v>8246</v>
      </c>
      <c r="I3611">
        <v>1459378085</v>
      </c>
      <c r="J3611" s="10">
        <v>1456789685</v>
      </c>
      <c r="K3611" s="11">
        <f t="shared" si="280"/>
        <v>42429.991724537031</v>
      </c>
      <c r="L3611" t="b">
        <v>0</v>
      </c>
      <c r="M3611">
        <v>21</v>
      </c>
      <c r="N3611" t="b">
        <v>1</v>
      </c>
      <c r="O3611" t="s">
        <v>8290</v>
      </c>
      <c r="P3611" t="s">
        <v>8291</v>
      </c>
      <c r="Q3611">
        <f t="shared" si="281"/>
        <v>2016</v>
      </c>
      <c r="R3611">
        <f t="shared" si="282"/>
        <v>1</v>
      </c>
      <c r="S3611">
        <f t="shared" si="283"/>
        <v>0</v>
      </c>
      <c r="T3611">
        <f t="shared" si="284"/>
        <v>0</v>
      </c>
      <c r="U3611" t="str" cm="1">
        <f t="array" ref="U3611">_xlfn.IFS(D3611&lt;1000,"Less Than 1000",D3611&lt;=4999,"1000 to 4999",D3611&lt;=9999,"5000 to 9999",D3611&lt;=14999,"10000 to 14999",D3611&lt;=19999,"15000 to 19999",D3611&lt;=24999,"20000 to 24999",D3611&lt;=29999,"25000 to 29999",D3611&lt;=34999,"30000 to 34999",D3611&lt;=39999,"35000 to 39999",D3611&lt;44999,"40000 to 44999",D3611&lt;=44999,"40000 to 44999",D3611&lt;=49999,"45000 to 49999",D3611&gt;=50000,"50000 or More")</f>
        <v>1000 to 4999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7" t="s">
        <v>8218</v>
      </c>
      <c r="G3612" t="s">
        <v>8224</v>
      </c>
      <c r="H3612" t="s">
        <v>8246</v>
      </c>
      <c r="I3612">
        <v>1439806936</v>
      </c>
      <c r="J3612" s="10">
        <v>1437214936</v>
      </c>
      <c r="K3612" s="11">
        <f t="shared" si="280"/>
        <v>42203.432129629626</v>
      </c>
      <c r="L3612" t="b">
        <v>0</v>
      </c>
      <c r="M3612">
        <v>31</v>
      </c>
      <c r="N3612" t="b">
        <v>1</v>
      </c>
      <c r="O3612" t="s">
        <v>8290</v>
      </c>
      <c r="P3612" t="s">
        <v>8291</v>
      </c>
      <c r="Q3612">
        <f t="shared" si="281"/>
        <v>2015</v>
      </c>
      <c r="R3612">
        <f t="shared" si="282"/>
        <v>1</v>
      </c>
      <c r="S3612">
        <f t="shared" si="283"/>
        <v>0</v>
      </c>
      <c r="T3612">
        <f t="shared" si="284"/>
        <v>0</v>
      </c>
      <c r="U3612" t="str" cm="1">
        <f t="array" ref="U3612">_xlfn.IFS(D3612&lt;1000,"Less Than 1000",D3612&lt;=4999,"1000 to 4999",D3612&lt;=9999,"5000 to 9999",D3612&lt;=14999,"10000 to 14999",D3612&lt;=19999,"15000 to 19999",D3612&lt;=24999,"20000 to 24999",D3612&lt;=29999,"25000 to 29999",D3612&lt;=34999,"30000 to 34999",D3612&lt;=39999,"35000 to 39999",D3612&lt;44999,"40000 to 44999",D3612&lt;=44999,"40000 to 44999",D3612&lt;=49999,"45000 to 49999",D3612&gt;=50000,"50000 or More")</f>
        <v>1000 to 4999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7" t="s">
        <v>8218</v>
      </c>
      <c r="G3613" t="s">
        <v>8224</v>
      </c>
      <c r="H3613" t="s">
        <v>8246</v>
      </c>
      <c r="I3613">
        <v>1428483201</v>
      </c>
      <c r="J3613" s="10">
        <v>1425891201</v>
      </c>
      <c r="K3613" s="11">
        <f t="shared" si="280"/>
        <v>42072.370381944449</v>
      </c>
      <c r="L3613" t="b">
        <v>0</v>
      </c>
      <c r="M3613">
        <v>51</v>
      </c>
      <c r="N3613" t="b">
        <v>1</v>
      </c>
      <c r="O3613" t="s">
        <v>8290</v>
      </c>
      <c r="P3613" t="s">
        <v>8291</v>
      </c>
      <c r="Q3613">
        <f t="shared" si="281"/>
        <v>2015</v>
      </c>
      <c r="R3613">
        <f t="shared" si="282"/>
        <v>1</v>
      </c>
      <c r="S3613">
        <f t="shared" si="283"/>
        <v>0</v>
      </c>
      <c r="T3613">
        <f t="shared" si="284"/>
        <v>0</v>
      </c>
      <c r="U3613" t="str" cm="1">
        <f t="array" ref="U3613">_xlfn.IFS(D3613&lt;1000,"Less Than 1000",D3613&lt;=4999,"1000 to 4999",D3613&lt;=9999,"5000 to 9999",D3613&lt;=14999,"10000 to 14999",D3613&lt;=19999,"15000 to 19999",D3613&lt;=24999,"20000 to 24999",D3613&lt;=29999,"25000 to 29999",D3613&lt;=34999,"30000 to 34999",D3613&lt;=39999,"35000 to 39999",D3613&lt;44999,"40000 to 44999",D3613&lt;=44999,"40000 to 44999",D3613&lt;=49999,"45000 to 49999",D3613&gt;=50000,"50000 or More")</f>
        <v>1000 to 4999</v>
      </c>
    </row>
    <row r="3614" spans="1:21" ht="28.5" x14ac:dyDescent="0.45">
      <c r="A3614">
        <v>2504</v>
      </c>
      <c r="B3614" s="3" t="s">
        <v>2504</v>
      </c>
      <c r="C3614" s="3" t="s">
        <v>6614</v>
      </c>
      <c r="D3614" s="6">
        <v>35000</v>
      </c>
      <c r="E3614" s="8">
        <v>0</v>
      </c>
      <c r="F3614" s="17" t="s">
        <v>8220</v>
      </c>
      <c r="G3614" t="s">
        <v>8223</v>
      </c>
      <c r="H3614" t="s">
        <v>8245</v>
      </c>
      <c r="I3614">
        <v>1416014534</v>
      </c>
      <c r="J3614" s="10">
        <v>1413418934</v>
      </c>
      <c r="K3614" s="11">
        <f t="shared" si="280"/>
        <v>41928.015439814815</v>
      </c>
      <c r="L3614" t="b">
        <v>0</v>
      </c>
      <c r="M3614">
        <v>0</v>
      </c>
      <c r="N3614" t="b">
        <v>0</v>
      </c>
      <c r="O3614" t="s">
        <v>8309</v>
      </c>
      <c r="P3614" t="s">
        <v>8326</v>
      </c>
      <c r="Q3614">
        <f t="shared" si="281"/>
        <v>2014</v>
      </c>
      <c r="R3614">
        <f t="shared" si="282"/>
        <v>0</v>
      </c>
      <c r="S3614">
        <f t="shared" si="283"/>
        <v>1</v>
      </c>
      <c r="T3614">
        <f t="shared" si="284"/>
        <v>0</v>
      </c>
      <c r="U3614" t="str" cm="1">
        <f t="array" ref="U3614">_xlfn.IFS(D3614&lt;1000,"Less Than 1000",D3614&lt;=4999,"1000 to 4999",D3614&lt;=9999,"5000 to 9999",D3614&lt;=14999,"10000 to 14999",D3614&lt;=19999,"15000 to 19999",D3614&lt;=24999,"20000 to 24999",D3614&lt;=29999,"25000 to 29999",D3614&lt;=34999,"30000 to 34999",D3614&lt;=39999,"35000 to 39999",D3614&lt;44999,"40000 to 44999",D3614&lt;=44999,"40000 to 44999",D3614&lt;=49999,"45000 to 49999",D3614&gt;=50000,"50000 or More")</f>
        <v>35000 to 39999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7" t="s">
        <v>8218</v>
      </c>
      <c r="G3615" t="s">
        <v>8223</v>
      </c>
      <c r="H3615" t="s">
        <v>8245</v>
      </c>
      <c r="I3615">
        <v>1403964574</v>
      </c>
      <c r="J3615" s="10">
        <v>1401372574</v>
      </c>
      <c r="K3615" s="11">
        <f t="shared" si="280"/>
        <v>41788.58997685185</v>
      </c>
      <c r="L3615" t="b">
        <v>0</v>
      </c>
      <c r="M3615">
        <v>20</v>
      </c>
      <c r="N3615" t="b">
        <v>1</v>
      </c>
      <c r="O3615" t="s">
        <v>8290</v>
      </c>
      <c r="P3615" t="s">
        <v>8291</v>
      </c>
      <c r="Q3615">
        <f t="shared" si="281"/>
        <v>2014</v>
      </c>
      <c r="R3615">
        <f t="shared" si="282"/>
        <v>1</v>
      </c>
      <c r="S3615">
        <f t="shared" si="283"/>
        <v>0</v>
      </c>
      <c r="T3615">
        <f t="shared" si="284"/>
        <v>0</v>
      </c>
      <c r="U3615" t="str" cm="1">
        <f t="array" ref="U3615">_xlfn.IFS(D3615&lt;1000,"Less Than 1000",D3615&lt;=4999,"1000 to 4999",D3615&lt;=9999,"5000 to 9999",D3615&lt;=14999,"10000 to 14999",D3615&lt;=19999,"15000 to 19999",D3615&lt;=24999,"20000 to 24999",D3615&lt;=29999,"25000 to 29999",D3615&lt;=34999,"30000 to 34999",D3615&lt;=39999,"35000 to 39999",D3615&lt;44999,"40000 to 44999",D3615&lt;=44999,"40000 to 44999",D3615&lt;=49999,"45000 to 49999",D3615&gt;=50000,"50000 or More")</f>
        <v>1000 to 4999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7" t="s">
        <v>8218</v>
      </c>
      <c r="G3616" t="s">
        <v>8223</v>
      </c>
      <c r="H3616" t="s">
        <v>8245</v>
      </c>
      <c r="I3616">
        <v>1434675616</v>
      </c>
      <c r="J3616" s="10">
        <v>1432083616</v>
      </c>
      <c r="K3616" s="11">
        <f t="shared" si="280"/>
        <v>42144.041851851856</v>
      </c>
      <c r="L3616" t="b">
        <v>0</v>
      </c>
      <c r="M3616">
        <v>71</v>
      </c>
      <c r="N3616" t="b">
        <v>1</v>
      </c>
      <c r="O3616" t="s">
        <v>8290</v>
      </c>
      <c r="P3616" t="s">
        <v>8291</v>
      </c>
      <c r="Q3616">
        <f t="shared" si="281"/>
        <v>2015</v>
      </c>
      <c r="R3616">
        <f t="shared" si="282"/>
        <v>1</v>
      </c>
      <c r="S3616">
        <f t="shared" si="283"/>
        <v>0</v>
      </c>
      <c r="T3616">
        <f t="shared" si="284"/>
        <v>0</v>
      </c>
      <c r="U3616" t="str" cm="1">
        <f t="array" ref="U3616">_xlfn.IFS(D3616&lt;1000,"Less Than 1000",D3616&lt;=4999,"1000 to 4999",D3616&lt;=9999,"5000 to 9999",D3616&lt;=14999,"10000 to 14999",D3616&lt;=19999,"15000 to 19999",D3616&lt;=24999,"20000 to 24999",D3616&lt;=29999,"25000 to 29999",D3616&lt;=34999,"30000 to 34999",D3616&lt;=39999,"35000 to 39999",D3616&lt;44999,"40000 to 44999",D3616&lt;=44999,"40000 to 44999",D3616&lt;=49999,"45000 to 49999",D3616&gt;=50000,"50000 or More")</f>
        <v>1000 to 4999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7" t="s">
        <v>8218</v>
      </c>
      <c r="G3617" t="s">
        <v>8224</v>
      </c>
      <c r="H3617" t="s">
        <v>8246</v>
      </c>
      <c r="I3617">
        <v>1449756896</v>
      </c>
      <c r="J3617" s="10">
        <v>1447164896</v>
      </c>
      <c r="K3617" s="11">
        <f t="shared" si="280"/>
        <v>42318.593703703707</v>
      </c>
      <c r="L3617" t="b">
        <v>0</v>
      </c>
      <c r="M3617">
        <v>72</v>
      </c>
      <c r="N3617" t="b">
        <v>1</v>
      </c>
      <c r="O3617" t="s">
        <v>8290</v>
      </c>
      <c r="P3617" t="s">
        <v>8291</v>
      </c>
      <c r="Q3617">
        <f t="shared" si="281"/>
        <v>2015</v>
      </c>
      <c r="R3617">
        <f t="shared" si="282"/>
        <v>1</v>
      </c>
      <c r="S3617">
        <f t="shared" si="283"/>
        <v>0</v>
      </c>
      <c r="T3617">
        <f t="shared" si="284"/>
        <v>0</v>
      </c>
      <c r="U3617" t="str" cm="1">
        <f t="array" ref="U3617">_xlfn.IFS(D3617&lt;1000,"Less Than 1000",D3617&lt;=4999,"1000 to 4999",D3617&lt;=9999,"5000 to 9999",D3617&lt;=14999,"10000 to 14999",D3617&lt;=19999,"15000 to 19999",D3617&lt;=24999,"20000 to 24999",D3617&lt;=29999,"25000 to 29999",D3617&lt;=34999,"30000 to 34999",D3617&lt;=39999,"35000 to 39999",D3617&lt;44999,"40000 to 44999",D3617&lt;=44999,"40000 to 44999",D3617&lt;=49999,"45000 to 49999",D3617&gt;=50000,"50000 or More")</f>
        <v>1000 to 4999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7" t="s">
        <v>8218</v>
      </c>
      <c r="G3618" t="s">
        <v>8224</v>
      </c>
      <c r="H3618" t="s">
        <v>8246</v>
      </c>
      <c r="I3618">
        <v>1426801664</v>
      </c>
      <c r="J3618" s="10">
        <v>1424213264</v>
      </c>
      <c r="K3618" s="11">
        <f t="shared" si="280"/>
        <v>42052.949814814812</v>
      </c>
      <c r="L3618" t="b">
        <v>0</v>
      </c>
      <c r="M3618">
        <v>45</v>
      </c>
      <c r="N3618" t="b">
        <v>1</v>
      </c>
      <c r="O3618" t="s">
        <v>8290</v>
      </c>
      <c r="P3618" t="s">
        <v>8291</v>
      </c>
      <c r="Q3618">
        <f t="shared" si="281"/>
        <v>2015</v>
      </c>
      <c r="R3618">
        <f t="shared" si="282"/>
        <v>1</v>
      </c>
      <c r="S3618">
        <f t="shared" si="283"/>
        <v>0</v>
      </c>
      <c r="T3618">
        <f t="shared" si="284"/>
        <v>0</v>
      </c>
      <c r="U3618" t="str" cm="1">
        <f t="array" ref="U3618">_xlfn.IFS(D3618&lt;1000,"Less Than 1000",D3618&lt;=4999,"1000 to 4999",D3618&lt;=9999,"5000 to 9999",D3618&lt;=14999,"10000 to 14999",D3618&lt;=19999,"15000 to 19999",D3618&lt;=24999,"20000 to 24999",D3618&lt;=29999,"25000 to 29999",D3618&lt;=34999,"30000 to 34999",D3618&lt;=39999,"35000 to 39999",D3618&lt;44999,"40000 to 44999",D3618&lt;=44999,"40000 to 44999",D3618&lt;=49999,"45000 to 49999",D3618&gt;=50000,"50000 or More")</f>
        <v>1000 to 4999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7" t="s">
        <v>8218</v>
      </c>
      <c r="G3619" t="s">
        <v>8224</v>
      </c>
      <c r="H3619" t="s">
        <v>8246</v>
      </c>
      <c r="I3619">
        <v>1488240000</v>
      </c>
      <c r="J3619" s="10">
        <v>1486996729</v>
      </c>
      <c r="K3619" s="11">
        <f t="shared" si="280"/>
        <v>42779.610289351855</v>
      </c>
      <c r="L3619" t="b">
        <v>0</v>
      </c>
      <c r="M3619">
        <v>51</v>
      </c>
      <c r="N3619" t="b">
        <v>1</v>
      </c>
      <c r="O3619" t="s">
        <v>8290</v>
      </c>
      <c r="P3619" t="s">
        <v>8291</v>
      </c>
      <c r="Q3619">
        <f t="shared" si="281"/>
        <v>2017</v>
      </c>
      <c r="R3619">
        <f t="shared" si="282"/>
        <v>1</v>
      </c>
      <c r="S3619">
        <f t="shared" si="283"/>
        <v>0</v>
      </c>
      <c r="T3619">
        <f t="shared" si="284"/>
        <v>0</v>
      </c>
      <c r="U3619" t="str" cm="1">
        <f t="array" ref="U3619">_xlfn.IFS(D3619&lt;1000,"Less Than 1000",D3619&lt;=4999,"1000 to 4999",D3619&lt;=9999,"5000 to 9999",D3619&lt;=14999,"10000 to 14999",D3619&lt;=19999,"15000 to 19999",D3619&lt;=24999,"20000 to 24999",D3619&lt;=29999,"25000 to 29999",D3619&lt;=34999,"30000 to 34999",D3619&lt;=39999,"35000 to 39999",D3619&lt;44999,"40000 to 44999",D3619&lt;=44999,"40000 to 44999",D3619&lt;=49999,"45000 to 49999",D3619&gt;=50000,"50000 or More")</f>
        <v>Less Than 1000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7" t="s">
        <v>8218</v>
      </c>
      <c r="G3620" t="s">
        <v>8224</v>
      </c>
      <c r="H3620" t="s">
        <v>8246</v>
      </c>
      <c r="I3620">
        <v>1433343850</v>
      </c>
      <c r="J3620" s="10">
        <v>1430751850</v>
      </c>
      <c r="K3620" s="11">
        <f t="shared" si="280"/>
        <v>42128.627893518518</v>
      </c>
      <c r="L3620" t="b">
        <v>0</v>
      </c>
      <c r="M3620">
        <v>56</v>
      </c>
      <c r="N3620" t="b">
        <v>1</v>
      </c>
      <c r="O3620" t="s">
        <v>8290</v>
      </c>
      <c r="P3620" t="s">
        <v>8291</v>
      </c>
      <c r="Q3620">
        <f t="shared" si="281"/>
        <v>2015</v>
      </c>
      <c r="R3620">
        <f t="shared" si="282"/>
        <v>1</v>
      </c>
      <c r="S3620">
        <f t="shared" si="283"/>
        <v>0</v>
      </c>
      <c r="T3620">
        <f t="shared" si="284"/>
        <v>0</v>
      </c>
      <c r="U3620" t="str" cm="1">
        <f t="array" ref="U3620">_xlfn.IFS(D3620&lt;1000,"Less Than 1000",D3620&lt;=4999,"1000 to 4999",D3620&lt;=9999,"5000 to 9999",D3620&lt;=14999,"10000 to 14999",D3620&lt;=19999,"15000 to 19999",D3620&lt;=24999,"20000 to 24999",D3620&lt;=29999,"25000 to 29999",D3620&lt;=34999,"30000 to 34999",D3620&lt;=39999,"35000 to 39999",D3620&lt;44999,"40000 to 44999",D3620&lt;=44999,"40000 to 44999",D3620&lt;=49999,"45000 to 49999",D3620&gt;=50000,"50000 or More")</f>
        <v>1000 to 4999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7" t="s">
        <v>8218</v>
      </c>
      <c r="G3621" t="s">
        <v>8223</v>
      </c>
      <c r="H3621" t="s">
        <v>8245</v>
      </c>
      <c r="I3621">
        <v>1479592800</v>
      </c>
      <c r="J3621" s="10">
        <v>1476760226</v>
      </c>
      <c r="K3621" s="11">
        <f t="shared" si="280"/>
        <v>42661.132245370376</v>
      </c>
      <c r="L3621" t="b">
        <v>0</v>
      </c>
      <c r="M3621">
        <v>17</v>
      </c>
      <c r="N3621" t="b">
        <v>1</v>
      </c>
      <c r="O3621" t="s">
        <v>8290</v>
      </c>
      <c r="P3621" t="s">
        <v>8291</v>
      </c>
      <c r="Q3621">
        <f t="shared" si="281"/>
        <v>2016</v>
      </c>
      <c r="R3621">
        <f t="shared" si="282"/>
        <v>1</v>
      </c>
      <c r="S3621">
        <f t="shared" si="283"/>
        <v>0</v>
      </c>
      <c r="T3621">
        <f t="shared" si="284"/>
        <v>0</v>
      </c>
      <c r="U3621" t="str" cm="1">
        <f t="array" ref="U3621">_xlfn.IFS(D3621&lt;1000,"Less Than 1000",D3621&lt;=4999,"1000 to 4999",D3621&lt;=9999,"5000 to 9999",D3621&lt;=14999,"10000 to 14999",D3621&lt;=19999,"15000 to 19999",D3621&lt;=24999,"20000 to 24999",D3621&lt;=29999,"25000 to 29999",D3621&lt;=34999,"30000 to 34999",D3621&lt;=39999,"35000 to 39999",D3621&lt;44999,"40000 to 44999",D3621&lt;=44999,"40000 to 44999",D3621&lt;=49999,"45000 to 49999",D3621&gt;=50000,"50000 or More")</f>
        <v>1000 to 4999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7" t="s">
        <v>8218</v>
      </c>
      <c r="G3622" t="s">
        <v>8223</v>
      </c>
      <c r="H3622" t="s">
        <v>8245</v>
      </c>
      <c r="I3622">
        <v>1425528000</v>
      </c>
      <c r="J3622" s="10">
        <v>1422916261</v>
      </c>
      <c r="K3622" s="11">
        <f t="shared" si="280"/>
        <v>42037.938206018516</v>
      </c>
      <c r="L3622" t="b">
        <v>0</v>
      </c>
      <c r="M3622">
        <v>197</v>
      </c>
      <c r="N3622" t="b">
        <v>1</v>
      </c>
      <c r="O3622" t="s">
        <v>8290</v>
      </c>
      <c r="P3622" t="s">
        <v>8291</v>
      </c>
      <c r="Q3622">
        <f t="shared" si="281"/>
        <v>2015</v>
      </c>
      <c r="R3622">
        <f t="shared" si="282"/>
        <v>1</v>
      </c>
      <c r="S3622">
        <f t="shared" si="283"/>
        <v>0</v>
      </c>
      <c r="T3622">
        <f t="shared" si="284"/>
        <v>0</v>
      </c>
      <c r="U3622" t="str" cm="1">
        <f t="array" ref="U3622">_xlfn.IFS(D3622&lt;1000,"Less Than 1000",D3622&lt;=4999,"1000 to 4999",D3622&lt;=9999,"5000 to 9999",D3622&lt;=14999,"10000 to 14999",D3622&lt;=19999,"15000 to 19999",D3622&lt;=24999,"20000 to 24999",D3622&lt;=29999,"25000 to 29999",D3622&lt;=34999,"30000 to 34999",D3622&lt;=39999,"35000 to 39999",D3622&lt;44999,"40000 to 44999",D3622&lt;=44999,"40000 to 44999",D3622&lt;=49999,"45000 to 49999",D3622&gt;=50000,"50000 or More")</f>
        <v>10000 to 14999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7" t="s">
        <v>8218</v>
      </c>
      <c r="G3623" t="s">
        <v>8223</v>
      </c>
      <c r="H3623" t="s">
        <v>8245</v>
      </c>
      <c r="I3623">
        <v>1475269200</v>
      </c>
      <c r="J3623" s="10">
        <v>1473200844</v>
      </c>
      <c r="K3623" s="11">
        <f t="shared" si="280"/>
        <v>42619.935694444444</v>
      </c>
      <c r="L3623" t="b">
        <v>0</v>
      </c>
      <c r="M3623">
        <v>70</v>
      </c>
      <c r="N3623" t="b">
        <v>1</v>
      </c>
      <c r="O3623" t="s">
        <v>8290</v>
      </c>
      <c r="P3623" t="s">
        <v>8291</v>
      </c>
      <c r="Q3623">
        <f t="shared" si="281"/>
        <v>2016</v>
      </c>
      <c r="R3623">
        <f t="shared" si="282"/>
        <v>1</v>
      </c>
      <c r="S3623">
        <f t="shared" si="283"/>
        <v>0</v>
      </c>
      <c r="T3623">
        <f t="shared" si="284"/>
        <v>0</v>
      </c>
      <c r="U3623" t="str" cm="1">
        <f t="array" ref="U3623">_xlfn.IFS(D3623&lt;1000,"Less Than 1000",D3623&lt;=4999,"1000 to 4999",D3623&lt;=9999,"5000 to 9999",D3623&lt;=14999,"10000 to 14999",D3623&lt;=19999,"15000 to 19999",D3623&lt;=24999,"20000 to 24999",D3623&lt;=29999,"25000 to 29999",D3623&lt;=34999,"30000 to 34999",D3623&lt;=39999,"35000 to 39999",D3623&lt;44999,"40000 to 44999",D3623&lt;=44999,"40000 to 44999",D3623&lt;=49999,"45000 to 49999",D3623&gt;=50000,"50000 or More")</f>
        <v>1000 to 4999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7" t="s">
        <v>8218</v>
      </c>
      <c r="G3624" t="s">
        <v>8223</v>
      </c>
      <c r="H3624" t="s">
        <v>8245</v>
      </c>
      <c r="I3624">
        <v>1411874580</v>
      </c>
      <c r="J3624" s="10">
        <v>1409030371</v>
      </c>
      <c r="K3624" s="11">
        <f t="shared" si="280"/>
        <v>41877.221886574072</v>
      </c>
      <c r="L3624" t="b">
        <v>0</v>
      </c>
      <c r="M3624">
        <v>21</v>
      </c>
      <c r="N3624" t="b">
        <v>1</v>
      </c>
      <c r="O3624" t="s">
        <v>8290</v>
      </c>
      <c r="P3624" t="s">
        <v>8291</v>
      </c>
      <c r="Q3624">
        <f t="shared" si="281"/>
        <v>2014</v>
      </c>
      <c r="R3624">
        <f t="shared" si="282"/>
        <v>1</v>
      </c>
      <c r="S3624">
        <f t="shared" si="283"/>
        <v>0</v>
      </c>
      <c r="T3624">
        <f t="shared" si="284"/>
        <v>0</v>
      </c>
      <c r="U3624" t="str" cm="1">
        <f t="array" ref="U3624">_xlfn.IFS(D3624&lt;1000,"Less Than 1000",D3624&lt;=4999,"1000 to 4999",D3624&lt;=9999,"5000 to 9999",D3624&lt;=14999,"10000 to 14999",D3624&lt;=19999,"15000 to 19999",D3624&lt;=24999,"20000 to 24999",D3624&lt;=29999,"25000 to 29999",D3624&lt;=34999,"30000 to 34999",D3624&lt;=39999,"35000 to 39999",D3624&lt;44999,"40000 to 44999",D3624&lt;=44999,"40000 to 44999",D3624&lt;=49999,"45000 to 49999",D3624&gt;=50000,"50000 or More")</f>
        <v>1000 to 4999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7" t="s">
        <v>8218</v>
      </c>
      <c r="G3625" t="s">
        <v>8223</v>
      </c>
      <c r="H3625" t="s">
        <v>8245</v>
      </c>
      <c r="I3625">
        <v>1406358000</v>
      </c>
      <c r="J3625" s="10">
        <v>1404841270</v>
      </c>
      <c r="K3625" s="11">
        <f t="shared" si="280"/>
        <v>41828.736921296295</v>
      </c>
      <c r="L3625" t="b">
        <v>0</v>
      </c>
      <c r="M3625">
        <v>34</v>
      </c>
      <c r="N3625" t="b">
        <v>1</v>
      </c>
      <c r="O3625" t="s">
        <v>8290</v>
      </c>
      <c r="P3625" t="s">
        <v>8291</v>
      </c>
      <c r="Q3625">
        <f t="shared" si="281"/>
        <v>2014</v>
      </c>
      <c r="R3625">
        <f t="shared" si="282"/>
        <v>1</v>
      </c>
      <c r="S3625">
        <f t="shared" si="283"/>
        <v>0</v>
      </c>
      <c r="T3625">
        <f t="shared" si="284"/>
        <v>0</v>
      </c>
      <c r="U3625" t="str" cm="1">
        <f t="array" ref="U3625">_xlfn.IFS(D3625&lt;1000,"Less Than 1000",D3625&lt;=4999,"1000 to 4999",D3625&lt;=9999,"5000 to 9999",D3625&lt;=14999,"10000 to 14999",D3625&lt;=19999,"15000 to 19999",D3625&lt;=24999,"20000 to 24999",D3625&lt;=29999,"25000 to 29999",D3625&lt;=34999,"30000 to 34999",D3625&lt;=39999,"35000 to 39999",D3625&lt;44999,"40000 to 44999",D3625&lt;=44999,"40000 to 44999",D3625&lt;=49999,"45000 to 49999",D3625&gt;=50000,"50000 or More")</f>
        <v>1000 to 4999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7" t="s">
        <v>8218</v>
      </c>
      <c r="G3626" t="s">
        <v>8223</v>
      </c>
      <c r="H3626" t="s">
        <v>8245</v>
      </c>
      <c r="I3626">
        <v>1471977290</v>
      </c>
      <c r="J3626" s="10">
        <v>1466793290</v>
      </c>
      <c r="K3626" s="11">
        <f t="shared" si="280"/>
        <v>42545.774189814809</v>
      </c>
      <c r="L3626" t="b">
        <v>0</v>
      </c>
      <c r="M3626">
        <v>39</v>
      </c>
      <c r="N3626" t="b">
        <v>1</v>
      </c>
      <c r="O3626" t="s">
        <v>8290</v>
      </c>
      <c r="P3626" t="s">
        <v>8291</v>
      </c>
      <c r="Q3626">
        <f t="shared" si="281"/>
        <v>2016</v>
      </c>
      <c r="R3626">
        <f t="shared" si="282"/>
        <v>1</v>
      </c>
      <c r="S3626">
        <f t="shared" si="283"/>
        <v>0</v>
      </c>
      <c r="T3626">
        <f t="shared" si="284"/>
        <v>0</v>
      </c>
      <c r="U3626" t="str" cm="1">
        <f t="array" ref="U3626">_xlfn.IFS(D3626&lt;1000,"Less Than 1000",D3626&lt;=4999,"1000 to 4999",D3626&lt;=9999,"5000 to 9999",D3626&lt;=14999,"10000 to 14999",D3626&lt;=19999,"15000 to 19999",D3626&lt;=24999,"20000 to 24999",D3626&lt;=29999,"25000 to 29999",D3626&lt;=34999,"30000 to 34999",D3626&lt;=39999,"35000 to 39999",D3626&lt;44999,"40000 to 44999",D3626&lt;=44999,"40000 to 44999",D3626&lt;=49999,"45000 to 49999",D3626&gt;=50000,"50000 or More")</f>
        <v>1000 to 4999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7" t="s">
        <v>8218</v>
      </c>
      <c r="G3627" t="s">
        <v>8224</v>
      </c>
      <c r="H3627" t="s">
        <v>8246</v>
      </c>
      <c r="I3627">
        <v>1435851577</v>
      </c>
      <c r="J3627" s="10">
        <v>1433259577</v>
      </c>
      <c r="K3627" s="11">
        <f t="shared" si="280"/>
        <v>42157.652511574073</v>
      </c>
      <c r="L3627" t="b">
        <v>0</v>
      </c>
      <c r="M3627">
        <v>78</v>
      </c>
      <c r="N3627" t="b">
        <v>1</v>
      </c>
      <c r="O3627" t="s">
        <v>8290</v>
      </c>
      <c r="P3627" t="s">
        <v>8291</v>
      </c>
      <c r="Q3627">
        <f t="shared" si="281"/>
        <v>2015</v>
      </c>
      <c r="R3627">
        <f t="shared" si="282"/>
        <v>1</v>
      </c>
      <c r="S3627">
        <f t="shared" si="283"/>
        <v>0</v>
      </c>
      <c r="T3627">
        <f t="shared" si="284"/>
        <v>0</v>
      </c>
      <c r="U3627" t="str" cm="1">
        <f t="array" ref="U3627">_xlfn.IFS(D3627&lt;1000,"Less Than 1000",D3627&lt;=4999,"1000 to 4999",D3627&lt;=9999,"5000 to 9999",D3627&lt;=14999,"10000 to 14999",D3627&lt;=19999,"15000 to 19999",D3627&lt;=24999,"20000 to 24999",D3627&lt;=29999,"25000 to 29999",D3627&lt;=34999,"30000 to 34999",D3627&lt;=39999,"35000 to 39999",D3627&lt;44999,"40000 to 44999",D3627&lt;=44999,"40000 to 44999",D3627&lt;=49999,"45000 to 49999",D3627&gt;=50000,"50000 or More")</f>
        <v>1000 to 4999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7" t="s">
        <v>8218</v>
      </c>
      <c r="G3628" t="s">
        <v>8224</v>
      </c>
      <c r="H3628" t="s">
        <v>8246</v>
      </c>
      <c r="I3628">
        <v>1408204857</v>
      </c>
      <c r="J3628" s="10">
        <v>1406390457</v>
      </c>
      <c r="K3628" s="11">
        <f t="shared" si="280"/>
        <v>41846.667326388888</v>
      </c>
      <c r="L3628" t="b">
        <v>0</v>
      </c>
      <c r="M3628">
        <v>48</v>
      </c>
      <c r="N3628" t="b">
        <v>1</v>
      </c>
      <c r="O3628" t="s">
        <v>8290</v>
      </c>
      <c r="P3628" t="s">
        <v>8291</v>
      </c>
      <c r="Q3628">
        <f t="shared" si="281"/>
        <v>2014</v>
      </c>
      <c r="R3628">
        <f t="shared" si="282"/>
        <v>1</v>
      </c>
      <c r="S3628">
        <f t="shared" si="283"/>
        <v>0</v>
      </c>
      <c r="T3628">
        <f t="shared" si="284"/>
        <v>0</v>
      </c>
      <c r="U3628" t="str" cm="1">
        <f t="array" ref="U3628">_xlfn.IFS(D3628&lt;1000,"Less Than 1000",D3628&lt;=4999,"1000 to 4999",D3628&lt;=9999,"5000 to 9999",D3628&lt;=14999,"10000 to 14999",D3628&lt;=19999,"15000 to 19999",D3628&lt;=24999,"20000 to 24999",D3628&lt;=29999,"25000 to 29999",D3628&lt;=34999,"30000 to 34999",D3628&lt;=39999,"35000 to 39999",D3628&lt;44999,"40000 to 44999",D3628&lt;=44999,"40000 to 44999",D3628&lt;=49999,"45000 to 49999",D3628&gt;=50000,"50000 or More")</f>
        <v>1000 to 4999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7" t="s">
        <v>8218</v>
      </c>
      <c r="G3629" t="s">
        <v>8223</v>
      </c>
      <c r="H3629" t="s">
        <v>8245</v>
      </c>
      <c r="I3629">
        <v>1463803140</v>
      </c>
      <c r="J3629" s="10">
        <v>1459446487</v>
      </c>
      <c r="K3629" s="11">
        <f t="shared" si="280"/>
        <v>42460.741747685184</v>
      </c>
      <c r="L3629" t="b">
        <v>0</v>
      </c>
      <c r="M3629">
        <v>29</v>
      </c>
      <c r="N3629" t="b">
        <v>1</v>
      </c>
      <c r="O3629" t="s">
        <v>8290</v>
      </c>
      <c r="P3629" t="s">
        <v>8291</v>
      </c>
      <c r="Q3629">
        <f t="shared" si="281"/>
        <v>2016</v>
      </c>
      <c r="R3629">
        <f t="shared" si="282"/>
        <v>1</v>
      </c>
      <c r="S3629">
        <f t="shared" si="283"/>
        <v>0</v>
      </c>
      <c r="T3629">
        <f t="shared" si="284"/>
        <v>0</v>
      </c>
      <c r="U3629" t="str" cm="1">
        <f t="array" ref="U3629">_xlfn.IFS(D3629&lt;1000,"Less Than 1000",D3629&lt;=4999,"1000 to 4999",D3629&lt;=9999,"5000 to 9999",D3629&lt;=14999,"10000 to 14999",D3629&lt;=19999,"15000 to 19999",D3629&lt;=24999,"20000 to 24999",D3629&lt;=29999,"25000 to 29999",D3629&lt;=34999,"30000 to 34999",D3629&lt;=39999,"35000 to 39999",D3629&lt;44999,"40000 to 44999",D3629&lt;=44999,"40000 to 44999",D3629&lt;=49999,"45000 to 49999",D3629&gt;=50000,"50000 or More")</f>
        <v>1000 to 4999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7" t="s">
        <v>8220</v>
      </c>
      <c r="G3630" t="s">
        <v>8223</v>
      </c>
      <c r="H3630" t="s">
        <v>8245</v>
      </c>
      <c r="I3630">
        <v>1450040396</v>
      </c>
      <c r="J3630" s="10">
        <v>1444852796</v>
      </c>
      <c r="K3630" s="11">
        <f t="shared" si="280"/>
        <v>42291.833287037036</v>
      </c>
      <c r="L3630" t="b">
        <v>0</v>
      </c>
      <c r="M3630">
        <v>0</v>
      </c>
      <c r="N3630" t="b">
        <v>0</v>
      </c>
      <c r="O3630" t="s">
        <v>8290</v>
      </c>
      <c r="P3630" t="s">
        <v>8332</v>
      </c>
      <c r="Q3630">
        <f t="shared" si="281"/>
        <v>2015</v>
      </c>
      <c r="R3630">
        <f t="shared" si="282"/>
        <v>0</v>
      </c>
      <c r="S3630">
        <f t="shared" si="283"/>
        <v>1</v>
      </c>
      <c r="T3630">
        <f t="shared" si="284"/>
        <v>0</v>
      </c>
      <c r="U3630" t="str" cm="1">
        <f t="array" ref="U3630">_xlfn.IFS(D3630&lt;1000,"Less Than 1000",D3630&lt;=4999,"1000 to 4999",D3630&lt;=9999,"5000 to 9999",D3630&lt;=14999,"10000 to 14999",D3630&lt;=19999,"15000 to 19999",D3630&lt;=24999,"20000 to 24999",D3630&lt;=29999,"25000 to 29999",D3630&lt;=34999,"30000 to 34999",D3630&lt;=39999,"35000 to 39999",D3630&lt;44999,"40000 to 44999",D3630&lt;=44999,"40000 to 44999",D3630&lt;=49999,"45000 to 49999",D3630&gt;=50000,"50000 or More")</f>
        <v>50000 or More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7" t="s">
        <v>8220</v>
      </c>
      <c r="G3631" t="s">
        <v>8223</v>
      </c>
      <c r="H3631" t="s">
        <v>8245</v>
      </c>
      <c r="I3631">
        <v>1462467600</v>
      </c>
      <c r="J3631" s="10">
        <v>1457403364</v>
      </c>
      <c r="K3631" s="11">
        <f t="shared" si="280"/>
        <v>42437.094490740739</v>
      </c>
      <c r="L3631" t="b">
        <v>0</v>
      </c>
      <c r="M3631">
        <v>2</v>
      </c>
      <c r="N3631" t="b">
        <v>0</v>
      </c>
      <c r="O3631" t="s">
        <v>8290</v>
      </c>
      <c r="P3631" t="s">
        <v>8332</v>
      </c>
      <c r="Q3631">
        <f t="shared" si="281"/>
        <v>2016</v>
      </c>
      <c r="R3631">
        <f t="shared" si="282"/>
        <v>0</v>
      </c>
      <c r="S3631">
        <f t="shared" si="283"/>
        <v>1</v>
      </c>
      <c r="T3631">
        <f t="shared" si="284"/>
        <v>0</v>
      </c>
      <c r="U3631" t="str" cm="1">
        <f t="array" ref="U3631">_xlfn.IFS(D3631&lt;1000,"Less Than 1000",D3631&lt;=4999,"1000 to 4999",D3631&lt;=9999,"5000 to 9999",D3631&lt;=14999,"10000 to 14999",D3631&lt;=19999,"15000 to 19999",D3631&lt;=24999,"20000 to 24999",D3631&lt;=29999,"25000 to 29999",D3631&lt;=34999,"30000 to 34999",D3631&lt;=39999,"35000 to 39999",D3631&lt;44999,"40000 to 44999",D3631&lt;=44999,"40000 to 44999",D3631&lt;=49999,"45000 to 49999",D3631&gt;=50000,"50000 or More")</f>
        <v>50000 or More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7" t="s">
        <v>8220</v>
      </c>
      <c r="G3632" t="s">
        <v>8224</v>
      </c>
      <c r="H3632" t="s">
        <v>8246</v>
      </c>
      <c r="I3632">
        <v>1417295990</v>
      </c>
      <c r="J3632" s="10">
        <v>1414700390</v>
      </c>
      <c r="K3632" s="11">
        <f t="shared" si="280"/>
        <v>41942.84710648148</v>
      </c>
      <c r="L3632" t="b">
        <v>0</v>
      </c>
      <c r="M3632">
        <v>1</v>
      </c>
      <c r="N3632" t="b">
        <v>0</v>
      </c>
      <c r="O3632" t="s">
        <v>8290</v>
      </c>
      <c r="P3632" t="s">
        <v>8332</v>
      </c>
      <c r="Q3632">
        <f t="shared" si="281"/>
        <v>2014</v>
      </c>
      <c r="R3632">
        <f t="shared" si="282"/>
        <v>0</v>
      </c>
      <c r="S3632">
        <f t="shared" si="283"/>
        <v>1</v>
      </c>
      <c r="T3632">
        <f t="shared" si="284"/>
        <v>0</v>
      </c>
      <c r="U3632" t="str" cm="1">
        <f t="array" ref="U3632">_xlfn.IFS(D3632&lt;1000,"Less Than 1000",D3632&lt;=4999,"1000 to 4999",D3632&lt;=9999,"5000 to 9999",D3632&lt;=14999,"10000 to 14999",D3632&lt;=19999,"15000 to 19999",D3632&lt;=24999,"20000 to 24999",D3632&lt;=29999,"25000 to 29999",D3632&lt;=34999,"30000 to 34999",D3632&lt;=39999,"35000 to 39999",D3632&lt;44999,"40000 to 44999",D3632&lt;=44999,"40000 to 44999",D3632&lt;=49999,"45000 to 49999",D3632&gt;=50000,"50000 or More")</f>
        <v>1000 to 4999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7" t="s">
        <v>8220</v>
      </c>
      <c r="G3633" t="s">
        <v>8223</v>
      </c>
      <c r="H3633" t="s">
        <v>8245</v>
      </c>
      <c r="I3633">
        <v>1411444740</v>
      </c>
      <c r="J3633" s="10">
        <v>1409335497</v>
      </c>
      <c r="K3633" s="11">
        <f t="shared" si="280"/>
        <v>41880.753437499996</v>
      </c>
      <c r="L3633" t="b">
        <v>0</v>
      </c>
      <c r="M3633">
        <v>59</v>
      </c>
      <c r="N3633" t="b">
        <v>0</v>
      </c>
      <c r="O3633" t="s">
        <v>8290</v>
      </c>
      <c r="P3633" t="s">
        <v>8332</v>
      </c>
      <c r="Q3633">
        <f t="shared" si="281"/>
        <v>2014</v>
      </c>
      <c r="R3633">
        <f t="shared" si="282"/>
        <v>0</v>
      </c>
      <c r="S3633">
        <f t="shared" si="283"/>
        <v>1</v>
      </c>
      <c r="T3633">
        <f t="shared" si="284"/>
        <v>0</v>
      </c>
      <c r="U3633" t="str" cm="1">
        <f t="array" ref="U3633">_xlfn.IFS(D3633&lt;1000,"Less Than 1000",D3633&lt;=4999,"1000 to 4999",D3633&lt;=9999,"5000 to 9999",D3633&lt;=14999,"10000 to 14999",D3633&lt;=19999,"15000 to 19999",D3633&lt;=24999,"20000 to 24999",D3633&lt;=29999,"25000 to 29999",D3633&lt;=34999,"30000 to 34999",D3633&lt;=39999,"35000 to 39999",D3633&lt;44999,"40000 to 44999",D3633&lt;=44999,"40000 to 44999",D3633&lt;=49999,"45000 to 49999",D3633&gt;=50000,"50000 or More")</f>
        <v>15000 to 19999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7" t="s">
        <v>8220</v>
      </c>
      <c r="G3634" t="s">
        <v>8224</v>
      </c>
      <c r="H3634" t="s">
        <v>8246</v>
      </c>
      <c r="I3634">
        <v>1416781749</v>
      </c>
      <c r="J3634" s="10">
        <v>1415053749</v>
      </c>
      <c r="K3634" s="11">
        <f t="shared" si="280"/>
        <v>41946.936909722222</v>
      </c>
      <c r="L3634" t="b">
        <v>0</v>
      </c>
      <c r="M3634">
        <v>1</v>
      </c>
      <c r="N3634" t="b">
        <v>0</v>
      </c>
      <c r="O3634" t="s">
        <v>8290</v>
      </c>
      <c r="P3634" t="s">
        <v>8332</v>
      </c>
      <c r="Q3634">
        <f t="shared" si="281"/>
        <v>2014</v>
      </c>
      <c r="R3634">
        <f t="shared" si="282"/>
        <v>0</v>
      </c>
      <c r="S3634">
        <f t="shared" si="283"/>
        <v>1</v>
      </c>
      <c r="T3634">
        <f t="shared" si="284"/>
        <v>0</v>
      </c>
      <c r="U3634" t="str" cm="1">
        <f t="array" ref="U3634">_xlfn.IFS(D3634&lt;1000,"Less Than 1000",D3634&lt;=4999,"1000 to 4999",D3634&lt;=9999,"5000 to 9999",D3634&lt;=14999,"10000 to 14999",D3634&lt;=19999,"15000 to 19999",D3634&lt;=24999,"20000 to 24999",D3634&lt;=29999,"25000 to 29999",D3634&lt;=34999,"30000 to 34999",D3634&lt;=39999,"35000 to 39999",D3634&lt;44999,"40000 to 44999",D3634&lt;=44999,"40000 to 44999",D3634&lt;=49999,"45000 to 49999",D3634&gt;=50000,"50000 or More")</f>
        <v>Less Than 1000</v>
      </c>
    </row>
    <row r="3635" spans="1:21" ht="42.75" x14ac:dyDescent="0.45">
      <c r="A3635">
        <v>2596</v>
      </c>
      <c r="B3635" s="3" t="s">
        <v>2596</v>
      </c>
      <c r="C3635" s="3" t="s">
        <v>6706</v>
      </c>
      <c r="D3635" s="6">
        <v>35000</v>
      </c>
      <c r="E3635" s="8">
        <v>8256</v>
      </c>
      <c r="F3635" s="17" t="s">
        <v>8220</v>
      </c>
      <c r="G3635" t="s">
        <v>8228</v>
      </c>
      <c r="H3635" t="s">
        <v>8250</v>
      </c>
      <c r="I3635">
        <v>1407427009</v>
      </c>
      <c r="J3635" s="10">
        <v>1404835009</v>
      </c>
      <c r="K3635" s="11">
        <f t="shared" si="280"/>
        <v>41828.664456018516</v>
      </c>
      <c r="L3635" t="b">
        <v>0</v>
      </c>
      <c r="M3635">
        <v>27</v>
      </c>
      <c r="N3635" t="b">
        <v>0</v>
      </c>
      <c r="O3635" t="s">
        <v>8309</v>
      </c>
      <c r="P3635" t="s">
        <v>8310</v>
      </c>
      <c r="Q3635">
        <f t="shared" si="281"/>
        <v>2014</v>
      </c>
      <c r="R3635">
        <f t="shared" si="282"/>
        <v>0</v>
      </c>
      <c r="S3635">
        <f t="shared" si="283"/>
        <v>1</v>
      </c>
      <c r="T3635">
        <f t="shared" si="284"/>
        <v>0</v>
      </c>
      <c r="U3635" t="str" cm="1">
        <f t="array" ref="U3635">_xlfn.IFS(D3635&lt;1000,"Less Than 1000",D3635&lt;=4999,"1000 to 4999",D3635&lt;=9999,"5000 to 9999",D3635&lt;=14999,"10000 to 14999",D3635&lt;=19999,"15000 to 19999",D3635&lt;=24999,"20000 to 24999",D3635&lt;=29999,"25000 to 29999",D3635&lt;=34999,"30000 to 34999",D3635&lt;=39999,"35000 to 39999",D3635&lt;44999,"40000 to 44999",D3635&lt;=44999,"40000 to 44999",D3635&lt;=49999,"45000 to 49999",D3635&gt;=50000,"50000 or More")</f>
        <v>35000 to 39999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7" t="s">
        <v>8220</v>
      </c>
      <c r="G3636" t="s">
        <v>8228</v>
      </c>
      <c r="H3636" t="s">
        <v>8250</v>
      </c>
      <c r="I3636">
        <v>1484366340</v>
      </c>
      <c r="J3636" s="10">
        <v>1480219174</v>
      </c>
      <c r="K3636" s="11">
        <f t="shared" si="280"/>
        <v>42701.166365740741</v>
      </c>
      <c r="L3636" t="b">
        <v>0</v>
      </c>
      <c r="M3636">
        <v>18</v>
      </c>
      <c r="N3636" t="b">
        <v>0</v>
      </c>
      <c r="O3636" t="s">
        <v>8290</v>
      </c>
      <c r="P3636" t="s">
        <v>8332</v>
      </c>
      <c r="Q3636">
        <f t="shared" si="281"/>
        <v>2016</v>
      </c>
      <c r="R3636">
        <f t="shared" si="282"/>
        <v>0</v>
      </c>
      <c r="S3636">
        <f t="shared" si="283"/>
        <v>1</v>
      </c>
      <c r="T3636">
        <f t="shared" si="284"/>
        <v>0</v>
      </c>
      <c r="U3636" t="str" cm="1">
        <f t="array" ref="U3636">_xlfn.IFS(D3636&lt;1000,"Less Than 1000",D3636&lt;=4999,"1000 to 4999",D3636&lt;=9999,"5000 to 9999",D3636&lt;=14999,"10000 to 14999",D3636&lt;=19999,"15000 to 19999",D3636&lt;=24999,"20000 to 24999",D3636&lt;=29999,"25000 to 29999",D3636&lt;=34999,"30000 to 34999",D3636&lt;=39999,"35000 to 39999",D3636&lt;44999,"40000 to 44999",D3636&lt;=44999,"40000 to 44999",D3636&lt;=49999,"45000 to 49999",D3636&gt;=50000,"50000 or More")</f>
        <v>50000 or More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7" t="s">
        <v>8220</v>
      </c>
      <c r="G3637" t="s">
        <v>8223</v>
      </c>
      <c r="H3637" t="s">
        <v>8245</v>
      </c>
      <c r="I3637">
        <v>1461186676</v>
      </c>
      <c r="J3637" s="10">
        <v>1458594676</v>
      </c>
      <c r="K3637" s="11">
        <f t="shared" si="280"/>
        <v>42450.88282407407</v>
      </c>
      <c r="L3637" t="b">
        <v>0</v>
      </c>
      <c r="M3637">
        <v>10</v>
      </c>
      <c r="N3637" t="b">
        <v>0</v>
      </c>
      <c r="O3637" t="s">
        <v>8290</v>
      </c>
      <c r="P3637" t="s">
        <v>8332</v>
      </c>
      <c r="Q3637">
        <f t="shared" si="281"/>
        <v>2016</v>
      </c>
      <c r="R3637">
        <f t="shared" si="282"/>
        <v>0</v>
      </c>
      <c r="S3637">
        <f t="shared" si="283"/>
        <v>1</v>
      </c>
      <c r="T3637">
        <f t="shared" si="284"/>
        <v>0</v>
      </c>
      <c r="U3637" t="str" cm="1">
        <f t="array" ref="U3637">_xlfn.IFS(D3637&lt;1000,"Less Than 1000",D3637&lt;=4999,"1000 to 4999",D3637&lt;=9999,"5000 to 9999",D3637&lt;=14999,"10000 to 14999",D3637&lt;=19999,"15000 to 19999",D3637&lt;=24999,"20000 to 24999",D3637&lt;=29999,"25000 to 29999",D3637&lt;=34999,"30000 to 34999",D3637&lt;=39999,"35000 to 39999",D3637&lt;44999,"40000 to 44999",D3637&lt;=44999,"40000 to 44999",D3637&lt;=49999,"45000 to 49999",D3637&gt;=50000,"50000 or More")</f>
        <v>1000 to 4999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7" t="s">
        <v>8220</v>
      </c>
      <c r="G3638" t="s">
        <v>8223</v>
      </c>
      <c r="H3638" t="s">
        <v>8245</v>
      </c>
      <c r="I3638">
        <v>1442248829</v>
      </c>
      <c r="J3638" s="10">
        <v>1439224829</v>
      </c>
      <c r="K3638" s="11">
        <f t="shared" si="280"/>
        <v>42226.694780092599</v>
      </c>
      <c r="L3638" t="b">
        <v>0</v>
      </c>
      <c r="M3638">
        <v>0</v>
      </c>
      <c r="N3638" t="b">
        <v>0</v>
      </c>
      <c r="O3638" t="s">
        <v>8290</v>
      </c>
      <c r="P3638" t="s">
        <v>8332</v>
      </c>
      <c r="Q3638">
        <f t="shared" si="281"/>
        <v>2015</v>
      </c>
      <c r="R3638">
        <f t="shared" si="282"/>
        <v>0</v>
      </c>
      <c r="S3638">
        <f t="shared" si="283"/>
        <v>1</v>
      </c>
      <c r="T3638">
        <f t="shared" si="284"/>
        <v>0</v>
      </c>
      <c r="U3638" t="str" cm="1">
        <f t="array" ref="U3638">_xlfn.IFS(D3638&lt;1000,"Less Than 1000",D3638&lt;=4999,"1000 to 4999",D3638&lt;=9999,"5000 to 9999",D3638&lt;=14999,"10000 to 14999",D3638&lt;=19999,"15000 to 19999",D3638&lt;=24999,"20000 to 24999",D3638&lt;=29999,"25000 to 29999",D3638&lt;=34999,"30000 to 34999",D3638&lt;=39999,"35000 to 39999",D3638&lt;44999,"40000 to 44999",D3638&lt;=44999,"40000 to 44999",D3638&lt;=49999,"45000 to 49999",D3638&gt;=50000,"50000 or More")</f>
        <v>50000 or More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7" t="s">
        <v>8220</v>
      </c>
      <c r="G3639" t="s">
        <v>8223</v>
      </c>
      <c r="H3639" t="s">
        <v>8245</v>
      </c>
      <c r="I3639">
        <v>1420130935</v>
      </c>
      <c r="J3639" s="10">
        <v>1417538935</v>
      </c>
      <c r="K3639" s="11">
        <f t="shared" si="280"/>
        <v>41975.700636574074</v>
      </c>
      <c r="L3639" t="b">
        <v>0</v>
      </c>
      <c r="M3639">
        <v>14</v>
      </c>
      <c r="N3639" t="b">
        <v>0</v>
      </c>
      <c r="O3639" t="s">
        <v>8290</v>
      </c>
      <c r="P3639" t="s">
        <v>8332</v>
      </c>
      <c r="Q3639">
        <f t="shared" si="281"/>
        <v>2014</v>
      </c>
      <c r="R3639">
        <f t="shared" si="282"/>
        <v>0</v>
      </c>
      <c r="S3639">
        <f t="shared" si="283"/>
        <v>1</v>
      </c>
      <c r="T3639">
        <f t="shared" si="284"/>
        <v>0</v>
      </c>
      <c r="U3639" t="str" cm="1">
        <f t="array" ref="U3639">_xlfn.IFS(D3639&lt;1000,"Less Than 1000",D3639&lt;=4999,"1000 to 4999",D3639&lt;=9999,"5000 to 9999",D3639&lt;=14999,"10000 to 14999",D3639&lt;=19999,"15000 to 19999",D3639&lt;=24999,"20000 to 24999",D3639&lt;=29999,"25000 to 29999",D3639&lt;=34999,"30000 to 34999",D3639&lt;=39999,"35000 to 39999",D3639&lt;44999,"40000 to 44999",D3639&lt;=44999,"40000 to 44999",D3639&lt;=49999,"45000 to 49999",D3639&gt;=50000,"50000 or More")</f>
        <v>1000 to 4999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7" t="s">
        <v>8220</v>
      </c>
      <c r="G3640" t="s">
        <v>8228</v>
      </c>
      <c r="H3640" t="s">
        <v>8250</v>
      </c>
      <c r="I3640">
        <v>1429456132</v>
      </c>
      <c r="J3640" s="10">
        <v>1424275732</v>
      </c>
      <c r="K3640" s="11">
        <f t="shared" si="280"/>
        <v>42053.672824074078</v>
      </c>
      <c r="L3640" t="b">
        <v>0</v>
      </c>
      <c r="M3640">
        <v>2</v>
      </c>
      <c r="N3640" t="b">
        <v>0</v>
      </c>
      <c r="O3640" t="s">
        <v>8290</v>
      </c>
      <c r="P3640" t="s">
        <v>8332</v>
      </c>
      <c r="Q3640">
        <f t="shared" si="281"/>
        <v>2015</v>
      </c>
      <c r="R3640">
        <f t="shared" si="282"/>
        <v>0</v>
      </c>
      <c r="S3640">
        <f t="shared" si="283"/>
        <v>1</v>
      </c>
      <c r="T3640">
        <f t="shared" si="284"/>
        <v>0</v>
      </c>
      <c r="U3640" t="str" cm="1">
        <f t="array" ref="U3640">_xlfn.IFS(D3640&lt;1000,"Less Than 1000",D3640&lt;=4999,"1000 to 4999",D3640&lt;=9999,"5000 to 9999",D3640&lt;=14999,"10000 to 14999",D3640&lt;=19999,"15000 to 19999",D3640&lt;=24999,"20000 to 24999",D3640&lt;=29999,"25000 to 29999",D3640&lt;=34999,"30000 to 34999",D3640&lt;=39999,"35000 to 39999",D3640&lt;44999,"40000 to 44999",D3640&lt;=44999,"40000 to 44999",D3640&lt;=49999,"45000 to 49999",D3640&gt;=50000,"50000 or More")</f>
        <v>1000 to 4999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7" t="s">
        <v>8220</v>
      </c>
      <c r="G3641" t="s">
        <v>8223</v>
      </c>
      <c r="H3641" t="s">
        <v>8245</v>
      </c>
      <c r="I3641">
        <v>1475853060</v>
      </c>
      <c r="J3641" s="10">
        <v>1470672906</v>
      </c>
      <c r="K3641" s="11">
        <f t="shared" si="280"/>
        <v>42590.677152777775</v>
      </c>
      <c r="L3641" t="b">
        <v>0</v>
      </c>
      <c r="M3641">
        <v>1</v>
      </c>
      <c r="N3641" t="b">
        <v>0</v>
      </c>
      <c r="O3641" t="s">
        <v>8290</v>
      </c>
      <c r="P3641" t="s">
        <v>8332</v>
      </c>
      <c r="Q3641">
        <f t="shared" si="281"/>
        <v>2016</v>
      </c>
      <c r="R3641">
        <f t="shared" si="282"/>
        <v>0</v>
      </c>
      <c r="S3641">
        <f t="shared" si="283"/>
        <v>1</v>
      </c>
      <c r="T3641">
        <f t="shared" si="284"/>
        <v>0</v>
      </c>
      <c r="U3641" t="str" cm="1">
        <f t="array" ref="U3641">_xlfn.IFS(D3641&lt;1000,"Less Than 1000",D3641&lt;=4999,"1000 to 4999",D3641&lt;=9999,"5000 to 9999",D3641&lt;=14999,"10000 to 14999",D3641&lt;=19999,"15000 to 19999",D3641&lt;=24999,"20000 to 24999",D3641&lt;=29999,"25000 to 29999",D3641&lt;=34999,"30000 to 34999",D3641&lt;=39999,"35000 to 39999",D3641&lt;44999,"40000 to 44999",D3641&lt;=44999,"40000 to 44999",D3641&lt;=49999,"45000 to 49999",D3641&gt;=50000,"50000 or More")</f>
        <v>25000 to 29999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7" t="s">
        <v>8220</v>
      </c>
      <c r="G3642" t="s">
        <v>8223</v>
      </c>
      <c r="H3642" t="s">
        <v>8245</v>
      </c>
      <c r="I3642">
        <v>1431283530</v>
      </c>
      <c r="J3642" s="10">
        <v>1428691530</v>
      </c>
      <c r="K3642" s="11">
        <f t="shared" si="280"/>
        <v>42104.781597222223</v>
      </c>
      <c r="L3642" t="b">
        <v>0</v>
      </c>
      <c r="M3642">
        <v>3</v>
      </c>
      <c r="N3642" t="b">
        <v>0</v>
      </c>
      <c r="O3642" t="s">
        <v>8290</v>
      </c>
      <c r="P3642" t="s">
        <v>8332</v>
      </c>
      <c r="Q3642">
        <f t="shared" si="281"/>
        <v>2015</v>
      </c>
      <c r="R3642">
        <f t="shared" si="282"/>
        <v>0</v>
      </c>
      <c r="S3642">
        <f t="shared" si="283"/>
        <v>1</v>
      </c>
      <c r="T3642">
        <f t="shared" si="284"/>
        <v>0</v>
      </c>
      <c r="U3642" t="str" cm="1">
        <f t="array" ref="U3642">_xlfn.IFS(D3642&lt;1000,"Less Than 1000",D3642&lt;=4999,"1000 to 4999",D3642&lt;=9999,"5000 to 9999",D3642&lt;=14999,"10000 to 14999",D3642&lt;=19999,"15000 to 19999",D3642&lt;=24999,"20000 to 24999",D3642&lt;=29999,"25000 to 29999",D3642&lt;=34999,"30000 to 34999",D3642&lt;=39999,"35000 to 39999",D3642&lt;44999,"40000 to 44999",D3642&lt;=44999,"40000 to 44999",D3642&lt;=49999,"45000 to 49999",D3642&gt;=50000,"50000 or More")</f>
        <v>1000 to 4999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7" t="s">
        <v>8220</v>
      </c>
      <c r="G3643" t="s">
        <v>8223</v>
      </c>
      <c r="H3643" t="s">
        <v>8245</v>
      </c>
      <c r="I3643">
        <v>1412485200</v>
      </c>
      <c r="J3643" s="10">
        <v>1410966179</v>
      </c>
      <c r="K3643" s="11">
        <f t="shared" si="280"/>
        <v>41899.627071759263</v>
      </c>
      <c r="L3643" t="b">
        <v>0</v>
      </c>
      <c r="M3643">
        <v>0</v>
      </c>
      <c r="N3643" t="b">
        <v>0</v>
      </c>
      <c r="O3643" t="s">
        <v>8290</v>
      </c>
      <c r="P3643" t="s">
        <v>8332</v>
      </c>
      <c r="Q3643">
        <f t="shared" si="281"/>
        <v>2014</v>
      </c>
      <c r="R3643">
        <f t="shared" si="282"/>
        <v>0</v>
      </c>
      <c r="S3643">
        <f t="shared" si="283"/>
        <v>1</v>
      </c>
      <c r="T3643">
        <f t="shared" si="284"/>
        <v>0</v>
      </c>
      <c r="U3643" t="str" cm="1">
        <f t="array" ref="U3643">_xlfn.IFS(D3643&lt;1000,"Less Than 1000",D3643&lt;=4999,"1000 to 4999",D3643&lt;=9999,"5000 to 9999",D3643&lt;=14999,"10000 to 14999",D3643&lt;=19999,"15000 to 19999",D3643&lt;=24999,"20000 to 24999",D3643&lt;=29999,"25000 to 29999",D3643&lt;=34999,"30000 to 34999",D3643&lt;=39999,"35000 to 39999",D3643&lt;44999,"40000 to 44999",D3643&lt;=44999,"40000 to 44999",D3643&lt;=49999,"45000 to 49999",D3643&gt;=50000,"50000 or More")</f>
        <v>1000 to 4999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7" t="s">
        <v>8220</v>
      </c>
      <c r="G3644" t="s">
        <v>8235</v>
      </c>
      <c r="H3644" t="s">
        <v>8248</v>
      </c>
      <c r="I3644">
        <v>1448902800</v>
      </c>
      <c r="J3644" s="10">
        <v>1445369727</v>
      </c>
      <c r="K3644" s="11">
        <f t="shared" si="280"/>
        <v>42297.816284722227</v>
      </c>
      <c r="L3644" t="b">
        <v>0</v>
      </c>
      <c r="M3644">
        <v>2</v>
      </c>
      <c r="N3644" t="b">
        <v>0</v>
      </c>
      <c r="O3644" t="s">
        <v>8290</v>
      </c>
      <c r="P3644" t="s">
        <v>8332</v>
      </c>
      <c r="Q3644">
        <f t="shared" si="281"/>
        <v>2015</v>
      </c>
      <c r="R3644">
        <f t="shared" si="282"/>
        <v>0</v>
      </c>
      <c r="S3644">
        <f t="shared" si="283"/>
        <v>1</v>
      </c>
      <c r="T3644">
        <f t="shared" si="284"/>
        <v>0</v>
      </c>
      <c r="U3644" t="str" cm="1">
        <f t="array" ref="U3644">_xlfn.IFS(D3644&lt;1000,"Less Than 1000",D3644&lt;=4999,"1000 to 4999",D3644&lt;=9999,"5000 to 9999",D3644&lt;=14999,"10000 to 14999",D3644&lt;=19999,"15000 to 19999",D3644&lt;=24999,"20000 to 24999",D3644&lt;=29999,"25000 to 29999",D3644&lt;=34999,"30000 to 34999",D3644&lt;=39999,"35000 to 39999",D3644&lt;44999,"40000 to 44999",D3644&lt;=44999,"40000 to 44999",D3644&lt;=49999,"45000 to 49999",D3644&gt;=50000,"50000 or More")</f>
        <v>Less Than 1000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7" t="s">
        <v>8220</v>
      </c>
      <c r="G3645" t="s">
        <v>8223</v>
      </c>
      <c r="H3645" t="s">
        <v>8245</v>
      </c>
      <c r="I3645">
        <v>1447734439</v>
      </c>
      <c r="J3645" s="10">
        <v>1444274839</v>
      </c>
      <c r="K3645" s="11">
        <f t="shared" si="280"/>
        <v>42285.143969907411</v>
      </c>
      <c r="L3645" t="b">
        <v>0</v>
      </c>
      <c r="M3645">
        <v>0</v>
      </c>
      <c r="N3645" t="b">
        <v>0</v>
      </c>
      <c r="O3645" t="s">
        <v>8290</v>
      </c>
      <c r="P3645" t="s">
        <v>8332</v>
      </c>
      <c r="Q3645">
        <f t="shared" si="281"/>
        <v>2015</v>
      </c>
      <c r="R3645">
        <f t="shared" si="282"/>
        <v>0</v>
      </c>
      <c r="S3645">
        <f t="shared" si="283"/>
        <v>1</v>
      </c>
      <c r="T3645">
        <f t="shared" si="284"/>
        <v>0</v>
      </c>
      <c r="U3645" t="str" cm="1">
        <f t="array" ref="U3645">_xlfn.IFS(D3645&lt;1000,"Less Than 1000",D3645&lt;=4999,"1000 to 4999",D3645&lt;=9999,"5000 to 9999",D3645&lt;=14999,"10000 to 14999",D3645&lt;=19999,"15000 to 19999",D3645&lt;=24999,"20000 to 24999",D3645&lt;=29999,"25000 to 29999",D3645&lt;=34999,"30000 to 34999",D3645&lt;=39999,"35000 to 39999",D3645&lt;44999,"40000 to 44999",D3645&lt;=44999,"40000 to 44999",D3645&lt;=49999,"45000 to 49999",D3645&gt;=50000,"50000 or More")</f>
        <v>25000 to 29999</v>
      </c>
    </row>
    <row r="3646" spans="1:21" ht="42.75" x14ac:dyDescent="0.45">
      <c r="A3646">
        <v>2609</v>
      </c>
      <c r="B3646" s="3" t="s">
        <v>2609</v>
      </c>
      <c r="C3646" s="3" t="s">
        <v>6719</v>
      </c>
      <c r="D3646" s="6">
        <v>35000</v>
      </c>
      <c r="E3646" s="8">
        <v>106330.39</v>
      </c>
      <c r="F3646" s="17" t="s">
        <v>8218</v>
      </c>
      <c r="G3646" t="s">
        <v>8223</v>
      </c>
      <c r="H3646" t="s">
        <v>8245</v>
      </c>
      <c r="I3646">
        <v>1342330951</v>
      </c>
      <c r="J3646" s="10">
        <v>1339738951</v>
      </c>
      <c r="K3646" s="11">
        <f t="shared" si="280"/>
        <v>41075.237858796296</v>
      </c>
      <c r="L3646" t="b">
        <v>1</v>
      </c>
      <c r="M3646">
        <v>676</v>
      </c>
      <c r="N3646" t="b">
        <v>1</v>
      </c>
      <c r="O3646" t="s">
        <v>8292</v>
      </c>
      <c r="P3646" t="s">
        <v>8328</v>
      </c>
      <c r="Q3646">
        <f t="shared" si="281"/>
        <v>2012</v>
      </c>
      <c r="R3646">
        <f t="shared" si="282"/>
        <v>1</v>
      </c>
      <c r="S3646">
        <f t="shared" si="283"/>
        <v>0</v>
      </c>
      <c r="T3646">
        <f t="shared" si="284"/>
        <v>0</v>
      </c>
      <c r="U3646" t="str" cm="1">
        <f t="array" ref="U3646">_xlfn.IFS(D3646&lt;1000,"Less Than 1000",D3646&lt;=4999,"1000 to 4999",D3646&lt;=9999,"5000 to 9999",D3646&lt;=14999,"10000 to 14999",D3646&lt;=19999,"15000 to 19999",D3646&lt;=24999,"20000 to 24999",D3646&lt;=29999,"25000 to 29999",D3646&lt;=34999,"30000 to 34999",D3646&lt;=39999,"35000 to 39999",D3646&lt;44999,"40000 to 44999",D3646&lt;=44999,"40000 to 44999",D3646&lt;=49999,"45000 to 49999",D3646&gt;=50000,"50000 or More")</f>
        <v>35000 to 39999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7" t="s">
        <v>8220</v>
      </c>
      <c r="G3647" t="s">
        <v>8228</v>
      </c>
      <c r="H3647" t="s">
        <v>8250</v>
      </c>
      <c r="I3647">
        <v>1479773838</v>
      </c>
      <c r="J3647" s="10">
        <v>1477178238</v>
      </c>
      <c r="K3647" s="11">
        <f t="shared" si="280"/>
        <v>42665.970347222217</v>
      </c>
      <c r="L3647" t="b">
        <v>0</v>
      </c>
      <c r="M3647">
        <v>1</v>
      </c>
      <c r="N3647" t="b">
        <v>0</v>
      </c>
      <c r="O3647" t="s">
        <v>8290</v>
      </c>
      <c r="P3647" t="s">
        <v>8332</v>
      </c>
      <c r="Q3647">
        <f t="shared" si="281"/>
        <v>2016</v>
      </c>
      <c r="R3647">
        <f t="shared" si="282"/>
        <v>0</v>
      </c>
      <c r="S3647">
        <f t="shared" si="283"/>
        <v>1</v>
      </c>
      <c r="T3647">
        <f t="shared" si="284"/>
        <v>0</v>
      </c>
      <c r="U3647" t="str" cm="1">
        <f t="array" ref="U3647">_xlfn.IFS(D3647&lt;1000,"Less Than 1000",D3647&lt;=4999,"1000 to 4999",D3647&lt;=9999,"5000 to 9999",D3647&lt;=14999,"10000 to 14999",D3647&lt;=19999,"15000 to 19999",D3647&lt;=24999,"20000 to 24999",D3647&lt;=29999,"25000 to 29999",D3647&lt;=34999,"30000 to 34999",D3647&lt;=39999,"35000 to 39999",D3647&lt;44999,"40000 to 44999",D3647&lt;=44999,"40000 to 44999",D3647&lt;=49999,"45000 to 49999",D3647&gt;=50000,"50000 or More")</f>
        <v>1000 to 4999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7" t="s">
        <v>8220</v>
      </c>
      <c r="G3648" t="s">
        <v>8223</v>
      </c>
      <c r="H3648" t="s">
        <v>8245</v>
      </c>
      <c r="I3648">
        <v>1434497400</v>
      </c>
      <c r="J3648" s="10">
        <v>1431770802</v>
      </c>
      <c r="K3648" s="11">
        <f t="shared" si="280"/>
        <v>42140.421319444446</v>
      </c>
      <c r="L3648" t="b">
        <v>0</v>
      </c>
      <c r="M3648">
        <v>8</v>
      </c>
      <c r="N3648" t="b">
        <v>0</v>
      </c>
      <c r="O3648" t="s">
        <v>8290</v>
      </c>
      <c r="P3648" t="s">
        <v>8332</v>
      </c>
      <c r="Q3648">
        <f t="shared" si="281"/>
        <v>2015</v>
      </c>
      <c r="R3648">
        <f t="shared" si="282"/>
        <v>0</v>
      </c>
      <c r="S3648">
        <f t="shared" si="283"/>
        <v>1</v>
      </c>
      <c r="T3648">
        <f t="shared" si="284"/>
        <v>0</v>
      </c>
      <c r="U3648" t="str" cm="1">
        <f t="array" ref="U3648">_xlfn.IFS(D3648&lt;1000,"Less Than 1000",D3648&lt;=4999,"1000 to 4999",D3648&lt;=9999,"5000 to 9999",D3648&lt;=14999,"10000 to 14999",D3648&lt;=19999,"15000 to 19999",D3648&lt;=24999,"20000 to 24999",D3648&lt;=29999,"25000 to 29999",D3648&lt;=34999,"30000 to 34999",D3648&lt;=39999,"35000 to 39999",D3648&lt;44999,"40000 to 44999",D3648&lt;=44999,"40000 to 44999",D3648&lt;=49999,"45000 to 49999",D3648&gt;=50000,"50000 or More")</f>
        <v>10000 to 14999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7" t="s">
        <v>8220</v>
      </c>
      <c r="G3649" t="s">
        <v>8224</v>
      </c>
      <c r="H3649" t="s">
        <v>8246</v>
      </c>
      <c r="I3649">
        <v>1475258327</v>
      </c>
      <c r="J3649" s="10">
        <v>1471370327</v>
      </c>
      <c r="K3649" s="11">
        <f t="shared" si="280"/>
        <v>42598.749155092592</v>
      </c>
      <c r="L3649" t="b">
        <v>0</v>
      </c>
      <c r="M3649">
        <v>2</v>
      </c>
      <c r="N3649" t="b">
        <v>0</v>
      </c>
      <c r="O3649" t="s">
        <v>8290</v>
      </c>
      <c r="P3649" t="s">
        <v>8332</v>
      </c>
      <c r="Q3649">
        <f t="shared" si="281"/>
        <v>2016</v>
      </c>
      <c r="R3649">
        <f t="shared" si="282"/>
        <v>0</v>
      </c>
      <c r="S3649">
        <f t="shared" si="283"/>
        <v>1</v>
      </c>
      <c r="T3649">
        <f t="shared" si="284"/>
        <v>0</v>
      </c>
      <c r="U3649" t="str" cm="1">
        <f t="array" ref="U3649">_xlfn.IFS(D3649&lt;1000,"Less Than 1000",D3649&lt;=4999,"1000 to 4999",D3649&lt;=9999,"5000 to 9999",D3649&lt;=14999,"10000 to 14999",D3649&lt;=19999,"15000 to 19999",D3649&lt;=24999,"20000 to 24999",D3649&lt;=29999,"25000 to 29999",D3649&lt;=34999,"30000 to 34999",D3649&lt;=39999,"35000 to 39999",D3649&lt;44999,"40000 to 44999",D3649&lt;=44999,"40000 to 44999",D3649&lt;=49999,"45000 to 49999",D3649&gt;=50000,"50000 or More")</f>
        <v>Less Than 1000</v>
      </c>
    </row>
    <row r="3650" spans="1:21" ht="57" x14ac:dyDescent="0.45">
      <c r="A3650">
        <v>2674</v>
      </c>
      <c r="B3650" s="3" t="s">
        <v>2674</v>
      </c>
      <c r="C3650" s="3" t="s">
        <v>6784</v>
      </c>
      <c r="D3650" s="6">
        <v>35000</v>
      </c>
      <c r="E3650" s="8">
        <v>21994</v>
      </c>
      <c r="F3650" s="17" t="s">
        <v>8220</v>
      </c>
      <c r="G3650" t="s">
        <v>8223</v>
      </c>
      <c r="H3650" t="s">
        <v>8245</v>
      </c>
      <c r="I3650">
        <v>1467694740</v>
      </c>
      <c r="J3650" s="10">
        <v>1465398670</v>
      </c>
      <c r="K3650" s="11">
        <f t="shared" ref="K3650:K3713" si="285">(((J3650/60)/60)/24)+DATE(1970,1,1)</f>
        <v>42529.632754629631</v>
      </c>
      <c r="L3650" t="b">
        <v>1</v>
      </c>
      <c r="M3650">
        <v>171</v>
      </c>
      <c r="N3650" t="b">
        <v>0</v>
      </c>
      <c r="O3650" t="s">
        <v>8292</v>
      </c>
      <c r="P3650" t="s">
        <v>8329</v>
      </c>
      <c r="Q3650">
        <f t="shared" ref="Q3650:Q3713" si="286">YEAR(K3650)</f>
        <v>2016</v>
      </c>
      <c r="R3650">
        <f t="shared" ref="R3650:R3713" si="287">COUNTIF(F3650,"=successful")</f>
        <v>0</v>
      </c>
      <c r="S3650">
        <f t="shared" ref="S3650:S3713" si="288">COUNTIF(F3650,"=failed")</f>
        <v>1</v>
      </c>
      <c r="T3650">
        <f t="shared" ref="T3650:T3713" si="289">COUNTIF(F3650,"=canceled")</f>
        <v>0</v>
      </c>
      <c r="U3650" t="str" cm="1">
        <f t="array" ref="U3650">_xlfn.IFS(D3650&lt;1000,"Less Than 1000",D3650&lt;=4999,"1000 to 4999",D3650&lt;=9999,"5000 to 9999",D3650&lt;=14999,"10000 to 14999",D3650&lt;=19999,"15000 to 19999",D3650&lt;=24999,"20000 to 24999",D3650&lt;=29999,"25000 to 29999",D3650&lt;=34999,"30000 to 34999",D3650&lt;=39999,"35000 to 39999",D3650&lt;44999,"40000 to 44999",D3650&lt;=44999,"40000 to 44999",D3650&lt;=49999,"45000 to 49999",D3650&gt;=50000,"50000 or More")</f>
        <v>35000 to 39999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7" t="s">
        <v>8218</v>
      </c>
      <c r="G3651" t="s">
        <v>8228</v>
      </c>
      <c r="H3651" t="s">
        <v>8250</v>
      </c>
      <c r="I3651">
        <v>1402938394</v>
      </c>
      <c r="J3651" s="10">
        <v>1400691994</v>
      </c>
      <c r="K3651" s="11">
        <f t="shared" si="285"/>
        <v>41780.712893518517</v>
      </c>
      <c r="L3651" t="b">
        <v>0</v>
      </c>
      <c r="M3651">
        <v>8</v>
      </c>
      <c r="N3651" t="b">
        <v>1</v>
      </c>
      <c r="O3651" t="s">
        <v>8290</v>
      </c>
      <c r="P3651" t="s">
        <v>8291</v>
      </c>
      <c r="Q3651">
        <f t="shared" si="286"/>
        <v>2014</v>
      </c>
      <c r="R3651">
        <f t="shared" si="287"/>
        <v>1</v>
      </c>
      <c r="S3651">
        <f t="shared" si="288"/>
        <v>0</v>
      </c>
      <c r="T3651">
        <f t="shared" si="289"/>
        <v>0</v>
      </c>
      <c r="U3651" t="str" cm="1">
        <f t="array" ref="U3651">_xlfn.IFS(D3651&lt;1000,"Less Than 1000",D3651&lt;=4999,"1000 to 4999",D3651&lt;=9999,"5000 to 9999",D3651&lt;=14999,"10000 to 14999",D3651&lt;=19999,"15000 to 19999",D3651&lt;=24999,"20000 to 24999",D3651&lt;=29999,"25000 to 29999",D3651&lt;=34999,"30000 to 34999",D3651&lt;=39999,"35000 to 39999",D3651&lt;44999,"40000 to 44999",D3651&lt;=44999,"40000 to 44999",D3651&lt;=49999,"45000 to 49999",D3651&gt;=50000,"50000 or More")</f>
        <v>Less Than 1000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7" t="s">
        <v>8218</v>
      </c>
      <c r="G3652" t="s">
        <v>8224</v>
      </c>
      <c r="H3652" t="s">
        <v>8246</v>
      </c>
      <c r="I3652">
        <v>1454412584</v>
      </c>
      <c r="J3652" s="10">
        <v>1452598184</v>
      </c>
      <c r="K3652" s="11">
        <f t="shared" si="285"/>
        <v>42381.478981481487</v>
      </c>
      <c r="L3652" t="b">
        <v>0</v>
      </c>
      <c r="M3652">
        <v>17</v>
      </c>
      <c r="N3652" t="b">
        <v>1</v>
      </c>
      <c r="O3652" t="s">
        <v>8290</v>
      </c>
      <c r="P3652" t="s">
        <v>8291</v>
      </c>
      <c r="Q3652">
        <f t="shared" si="286"/>
        <v>2016</v>
      </c>
      <c r="R3652">
        <f t="shared" si="287"/>
        <v>1</v>
      </c>
      <c r="S3652">
        <f t="shared" si="288"/>
        <v>0</v>
      </c>
      <c r="T3652">
        <f t="shared" si="289"/>
        <v>0</v>
      </c>
      <c r="U3652" t="str" cm="1">
        <f t="array" ref="U3652">_xlfn.IFS(D3652&lt;1000,"Less Than 1000",D3652&lt;=4999,"1000 to 4999",D3652&lt;=9999,"5000 to 9999",D3652&lt;=14999,"10000 to 14999",D3652&lt;=19999,"15000 to 19999",D3652&lt;=24999,"20000 to 24999",D3652&lt;=29999,"25000 to 29999",D3652&lt;=34999,"30000 to 34999",D3652&lt;=39999,"35000 to 39999",D3652&lt;44999,"40000 to 44999",D3652&lt;=44999,"40000 to 44999",D3652&lt;=49999,"45000 to 49999",D3652&gt;=50000,"50000 or More")</f>
        <v>Less Than 1000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7" t="s">
        <v>8218</v>
      </c>
      <c r="G3653" t="s">
        <v>8223</v>
      </c>
      <c r="H3653" t="s">
        <v>8245</v>
      </c>
      <c r="I3653">
        <v>1407686340</v>
      </c>
      <c r="J3653" s="10">
        <v>1404833442</v>
      </c>
      <c r="K3653" s="11">
        <f t="shared" si="285"/>
        <v>41828.646319444444</v>
      </c>
      <c r="L3653" t="b">
        <v>0</v>
      </c>
      <c r="M3653">
        <v>9</v>
      </c>
      <c r="N3653" t="b">
        <v>1</v>
      </c>
      <c r="O3653" t="s">
        <v>8290</v>
      </c>
      <c r="P3653" t="s">
        <v>8291</v>
      </c>
      <c r="Q3653">
        <f t="shared" si="286"/>
        <v>2014</v>
      </c>
      <c r="R3653">
        <f t="shared" si="287"/>
        <v>1</v>
      </c>
      <c r="S3653">
        <f t="shared" si="288"/>
        <v>0</v>
      </c>
      <c r="T3653">
        <f t="shared" si="289"/>
        <v>0</v>
      </c>
      <c r="U3653" t="str" cm="1">
        <f t="array" ref="U3653">_xlfn.IFS(D3653&lt;1000,"Less Than 1000",D3653&lt;=4999,"1000 to 4999",D3653&lt;=9999,"5000 to 9999",D3653&lt;=14999,"10000 to 14999",D3653&lt;=19999,"15000 to 19999",D3653&lt;=24999,"20000 to 24999",D3653&lt;=29999,"25000 to 29999",D3653&lt;=34999,"30000 to 34999",D3653&lt;=39999,"35000 to 39999",D3653&lt;44999,"40000 to 44999",D3653&lt;=44999,"40000 to 44999",D3653&lt;=49999,"45000 to 49999",D3653&gt;=50000,"50000 or More")</f>
        <v>Less Than 1000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7" t="s">
        <v>8218</v>
      </c>
      <c r="G3654" t="s">
        <v>8228</v>
      </c>
      <c r="H3654" t="s">
        <v>8250</v>
      </c>
      <c r="I3654">
        <v>1472097540</v>
      </c>
      <c r="J3654" s="10">
        <v>1471188502</v>
      </c>
      <c r="K3654" s="11">
        <f t="shared" si="285"/>
        <v>42596.644699074073</v>
      </c>
      <c r="L3654" t="b">
        <v>0</v>
      </c>
      <c r="M3654">
        <v>17</v>
      </c>
      <c r="N3654" t="b">
        <v>1</v>
      </c>
      <c r="O3654" t="s">
        <v>8290</v>
      </c>
      <c r="P3654" t="s">
        <v>8291</v>
      </c>
      <c r="Q3654">
        <f t="shared" si="286"/>
        <v>2016</v>
      </c>
      <c r="R3654">
        <f t="shared" si="287"/>
        <v>1</v>
      </c>
      <c r="S3654">
        <f t="shared" si="288"/>
        <v>0</v>
      </c>
      <c r="T3654">
        <f t="shared" si="289"/>
        <v>0</v>
      </c>
      <c r="U3654" t="str" cm="1">
        <f t="array" ref="U3654">_xlfn.IFS(D3654&lt;1000,"Less Than 1000",D3654&lt;=4999,"1000 to 4999",D3654&lt;=9999,"5000 to 9999",D3654&lt;=14999,"10000 to 14999",D3654&lt;=19999,"15000 to 19999",D3654&lt;=24999,"20000 to 24999",D3654&lt;=29999,"25000 to 29999",D3654&lt;=34999,"30000 to 34999",D3654&lt;=39999,"35000 to 39999",D3654&lt;44999,"40000 to 44999",D3654&lt;=44999,"40000 to 44999",D3654&lt;=49999,"45000 to 49999",D3654&gt;=50000,"50000 or More")</f>
        <v>Less Than 1000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7" t="s">
        <v>8218</v>
      </c>
      <c r="G3655" t="s">
        <v>8224</v>
      </c>
      <c r="H3655" t="s">
        <v>8246</v>
      </c>
      <c r="I3655">
        <v>1438764207</v>
      </c>
      <c r="J3655" s="10">
        <v>1436172207</v>
      </c>
      <c r="K3655" s="11">
        <f t="shared" si="285"/>
        <v>42191.363506944443</v>
      </c>
      <c r="L3655" t="b">
        <v>0</v>
      </c>
      <c r="M3655">
        <v>33</v>
      </c>
      <c r="N3655" t="b">
        <v>1</v>
      </c>
      <c r="O3655" t="s">
        <v>8290</v>
      </c>
      <c r="P3655" t="s">
        <v>8291</v>
      </c>
      <c r="Q3655">
        <f t="shared" si="286"/>
        <v>2015</v>
      </c>
      <c r="R3655">
        <f t="shared" si="287"/>
        <v>1</v>
      </c>
      <c r="S3655">
        <f t="shared" si="288"/>
        <v>0</v>
      </c>
      <c r="T3655">
        <f t="shared" si="289"/>
        <v>0</v>
      </c>
      <c r="U3655" t="str" cm="1">
        <f t="array" ref="U3655">_xlfn.IFS(D3655&lt;1000,"Less Than 1000",D3655&lt;=4999,"1000 to 4999",D3655&lt;=9999,"5000 to 9999",D3655&lt;=14999,"10000 to 14999",D3655&lt;=19999,"15000 to 19999",D3655&lt;=24999,"20000 to 24999",D3655&lt;=29999,"25000 to 29999",D3655&lt;=34999,"30000 to 34999",D3655&lt;=39999,"35000 to 39999",D3655&lt;44999,"40000 to 44999",D3655&lt;=44999,"40000 to 44999",D3655&lt;=49999,"45000 to 49999",D3655&gt;=50000,"50000 or More")</f>
        <v>1000 to 4999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7" t="s">
        <v>8218</v>
      </c>
      <c r="G3656" t="s">
        <v>8224</v>
      </c>
      <c r="H3656" t="s">
        <v>8246</v>
      </c>
      <c r="I3656">
        <v>1459702800</v>
      </c>
      <c r="J3656" s="10">
        <v>1457690386</v>
      </c>
      <c r="K3656" s="11">
        <f t="shared" si="285"/>
        <v>42440.416504629626</v>
      </c>
      <c r="L3656" t="b">
        <v>0</v>
      </c>
      <c r="M3656">
        <v>38</v>
      </c>
      <c r="N3656" t="b">
        <v>1</v>
      </c>
      <c r="O3656" t="s">
        <v>8290</v>
      </c>
      <c r="P3656" t="s">
        <v>8291</v>
      </c>
      <c r="Q3656">
        <f t="shared" si="286"/>
        <v>2016</v>
      </c>
      <c r="R3656">
        <f t="shared" si="287"/>
        <v>1</v>
      </c>
      <c r="S3656">
        <f t="shared" si="288"/>
        <v>0</v>
      </c>
      <c r="T3656">
        <f t="shared" si="289"/>
        <v>0</v>
      </c>
      <c r="U3656" t="str" cm="1">
        <f t="array" ref="U3656">_xlfn.IFS(D3656&lt;1000,"Less Than 1000",D3656&lt;=4999,"1000 to 4999",D3656&lt;=9999,"5000 to 9999",D3656&lt;=14999,"10000 to 14999",D3656&lt;=19999,"15000 to 19999",D3656&lt;=24999,"20000 to 24999",D3656&lt;=29999,"25000 to 29999",D3656&lt;=34999,"30000 to 34999",D3656&lt;=39999,"35000 to 39999",D3656&lt;44999,"40000 to 44999",D3656&lt;=44999,"40000 to 44999",D3656&lt;=49999,"45000 to 49999",D3656&gt;=50000,"50000 or More")</f>
        <v>1000 to 4999</v>
      </c>
    </row>
    <row r="3657" spans="1:21" ht="42.75" x14ac:dyDescent="0.45">
      <c r="A3657">
        <v>2689</v>
      </c>
      <c r="B3657" s="3" t="s">
        <v>2689</v>
      </c>
      <c r="C3657" s="3" t="s">
        <v>6799</v>
      </c>
      <c r="D3657" s="6">
        <v>35000</v>
      </c>
      <c r="E3657" s="8">
        <v>1</v>
      </c>
      <c r="F3657" s="17" t="s">
        <v>8220</v>
      </c>
      <c r="G3657" t="s">
        <v>8223</v>
      </c>
      <c r="H3657" t="s">
        <v>8245</v>
      </c>
      <c r="I3657">
        <v>1469919890</v>
      </c>
      <c r="J3657" s="10">
        <v>1467327890</v>
      </c>
      <c r="K3657" s="11">
        <f t="shared" si="285"/>
        <v>42551.961689814809</v>
      </c>
      <c r="L3657" t="b">
        <v>0</v>
      </c>
      <c r="M3657">
        <v>1</v>
      </c>
      <c r="N3657" t="b">
        <v>0</v>
      </c>
      <c r="O3657" t="s">
        <v>8309</v>
      </c>
      <c r="P3657" t="s">
        <v>8310</v>
      </c>
      <c r="Q3657">
        <f t="shared" si="286"/>
        <v>2016</v>
      </c>
      <c r="R3657">
        <f t="shared" si="287"/>
        <v>0</v>
      </c>
      <c r="S3657">
        <f t="shared" si="288"/>
        <v>1</v>
      </c>
      <c r="T3657">
        <f t="shared" si="289"/>
        <v>0</v>
      </c>
      <c r="U3657" t="str" cm="1">
        <f t="array" ref="U3657">_xlfn.IFS(D3657&lt;1000,"Less Than 1000",D3657&lt;=4999,"1000 to 4999",D3657&lt;=9999,"5000 to 9999",D3657&lt;=14999,"10000 to 14999",D3657&lt;=19999,"15000 to 19999",D3657&lt;=24999,"20000 to 24999",D3657&lt;=29999,"25000 to 29999",D3657&lt;=34999,"30000 to 34999",D3657&lt;=39999,"35000 to 39999",D3657&lt;44999,"40000 to 44999",D3657&lt;=44999,"40000 to 44999",D3657&lt;=49999,"45000 to 49999",D3657&gt;=50000,"50000 or More")</f>
        <v>35000 to 39999</v>
      </c>
    </row>
    <row r="3658" spans="1:21" ht="42.75" x14ac:dyDescent="0.45">
      <c r="A3658">
        <v>2706</v>
      </c>
      <c r="B3658" s="3" t="s">
        <v>2706</v>
      </c>
      <c r="C3658" s="3" t="s">
        <v>6816</v>
      </c>
      <c r="D3658" s="6">
        <v>35000</v>
      </c>
      <c r="E3658" s="8">
        <v>39304</v>
      </c>
      <c r="F3658" s="17" t="s">
        <v>8218</v>
      </c>
      <c r="G3658" t="s">
        <v>8223</v>
      </c>
      <c r="H3658" t="s">
        <v>8245</v>
      </c>
      <c r="I3658">
        <v>1413442740</v>
      </c>
      <c r="J3658" s="10">
        <v>1410937483</v>
      </c>
      <c r="K3658" s="11">
        <f t="shared" si="285"/>
        <v>41899.294942129629</v>
      </c>
      <c r="L3658" t="b">
        <v>1</v>
      </c>
      <c r="M3658">
        <v>263</v>
      </c>
      <c r="N3658" t="b">
        <v>1</v>
      </c>
      <c r="O3658" t="s">
        <v>8290</v>
      </c>
      <c r="P3658" t="s">
        <v>8330</v>
      </c>
      <c r="Q3658">
        <f t="shared" si="286"/>
        <v>2014</v>
      </c>
      <c r="R3658">
        <f t="shared" si="287"/>
        <v>1</v>
      </c>
      <c r="S3658">
        <f t="shared" si="288"/>
        <v>0</v>
      </c>
      <c r="T3658">
        <f t="shared" si="289"/>
        <v>0</v>
      </c>
      <c r="U3658" t="str" cm="1">
        <f t="array" ref="U3658">_xlfn.IFS(D3658&lt;1000,"Less Than 1000",D3658&lt;=4999,"1000 to 4999",D3658&lt;=9999,"5000 to 9999",D3658&lt;=14999,"10000 to 14999",D3658&lt;=19999,"15000 to 19999",D3658&lt;=24999,"20000 to 24999",D3658&lt;=29999,"25000 to 29999",D3658&lt;=34999,"30000 to 34999",D3658&lt;=39999,"35000 to 39999",D3658&lt;44999,"40000 to 44999",D3658&lt;=44999,"40000 to 44999",D3658&lt;=49999,"45000 to 49999",D3658&gt;=50000,"50000 or More")</f>
        <v>35000 to 39999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7" t="s">
        <v>8218</v>
      </c>
      <c r="G3659" t="s">
        <v>8231</v>
      </c>
      <c r="H3659" t="s">
        <v>8252</v>
      </c>
      <c r="I3659">
        <v>1464817320</v>
      </c>
      <c r="J3659" s="10">
        <v>1462806419</v>
      </c>
      <c r="K3659" s="11">
        <f t="shared" si="285"/>
        <v>42499.629849537043</v>
      </c>
      <c r="L3659" t="b">
        <v>0</v>
      </c>
      <c r="M3659">
        <v>20</v>
      </c>
      <c r="N3659" t="b">
        <v>1</v>
      </c>
      <c r="O3659" t="s">
        <v>8290</v>
      </c>
      <c r="P3659" t="s">
        <v>8291</v>
      </c>
      <c r="Q3659">
        <f t="shared" si="286"/>
        <v>2016</v>
      </c>
      <c r="R3659">
        <f t="shared" si="287"/>
        <v>1</v>
      </c>
      <c r="S3659">
        <f t="shared" si="288"/>
        <v>0</v>
      </c>
      <c r="T3659">
        <f t="shared" si="289"/>
        <v>0</v>
      </c>
      <c r="U3659" t="str" cm="1">
        <f t="array" ref="U3659">_xlfn.IFS(D3659&lt;1000,"Less Than 1000",D3659&lt;=4999,"1000 to 4999",D3659&lt;=9999,"5000 to 9999",D3659&lt;=14999,"10000 to 14999",D3659&lt;=19999,"15000 to 19999",D3659&lt;=24999,"20000 to 24999",D3659&lt;=29999,"25000 to 29999",D3659&lt;=34999,"30000 to 34999",D3659&lt;=39999,"35000 to 39999",D3659&lt;44999,"40000 to 44999",D3659&lt;=44999,"40000 to 44999",D3659&lt;=49999,"45000 to 49999",D3659&gt;=50000,"50000 or More")</f>
        <v>1000 to 4999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7" t="s">
        <v>8218</v>
      </c>
      <c r="G3660" t="s">
        <v>8223</v>
      </c>
      <c r="H3660" t="s">
        <v>8245</v>
      </c>
      <c r="I3660">
        <v>1404273540</v>
      </c>
      <c r="J3660" s="10">
        <v>1400272580</v>
      </c>
      <c r="K3660" s="11">
        <f t="shared" si="285"/>
        <v>41775.858564814815</v>
      </c>
      <c r="L3660" t="b">
        <v>0</v>
      </c>
      <c r="M3660">
        <v>20</v>
      </c>
      <c r="N3660" t="b">
        <v>1</v>
      </c>
      <c r="O3660" t="s">
        <v>8290</v>
      </c>
      <c r="P3660" t="s">
        <v>8291</v>
      </c>
      <c r="Q3660">
        <f t="shared" si="286"/>
        <v>2014</v>
      </c>
      <c r="R3660">
        <f t="shared" si="287"/>
        <v>1</v>
      </c>
      <c r="S3660">
        <f t="shared" si="288"/>
        <v>0</v>
      </c>
      <c r="T3660">
        <f t="shared" si="289"/>
        <v>0</v>
      </c>
      <c r="U3660" t="str" cm="1">
        <f t="array" ref="U3660">_xlfn.IFS(D3660&lt;1000,"Less Than 1000",D3660&lt;=4999,"1000 to 4999",D3660&lt;=9999,"5000 to 9999",D3660&lt;=14999,"10000 to 14999",D3660&lt;=19999,"15000 to 19999",D3660&lt;=24999,"20000 to 24999",D3660&lt;=29999,"25000 to 29999",D3660&lt;=34999,"30000 to 34999",D3660&lt;=39999,"35000 to 39999",D3660&lt;44999,"40000 to 44999",D3660&lt;=44999,"40000 to 44999",D3660&lt;=49999,"45000 to 49999",D3660&gt;=50000,"50000 or More")</f>
        <v>1000 to 4999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7" t="s">
        <v>8218</v>
      </c>
      <c r="G3661" t="s">
        <v>8223</v>
      </c>
      <c r="H3661" t="s">
        <v>8245</v>
      </c>
      <c r="I3661">
        <v>1426775940</v>
      </c>
      <c r="J3661" s="10">
        <v>1424414350</v>
      </c>
      <c r="K3661" s="11">
        <f t="shared" si="285"/>
        <v>42055.277199074073</v>
      </c>
      <c r="L3661" t="b">
        <v>0</v>
      </c>
      <c r="M3661">
        <v>13</v>
      </c>
      <c r="N3661" t="b">
        <v>1</v>
      </c>
      <c r="O3661" t="s">
        <v>8290</v>
      </c>
      <c r="P3661" t="s">
        <v>8291</v>
      </c>
      <c r="Q3661">
        <f t="shared" si="286"/>
        <v>2015</v>
      </c>
      <c r="R3661">
        <f t="shared" si="287"/>
        <v>1</v>
      </c>
      <c r="S3661">
        <f t="shared" si="288"/>
        <v>0</v>
      </c>
      <c r="T3661">
        <f t="shared" si="289"/>
        <v>0</v>
      </c>
      <c r="U3661" t="str" cm="1">
        <f t="array" ref="U3661">_xlfn.IFS(D3661&lt;1000,"Less Than 1000",D3661&lt;=4999,"1000 to 4999",D3661&lt;=9999,"5000 to 9999",D3661&lt;=14999,"10000 to 14999",D3661&lt;=19999,"15000 to 19999",D3661&lt;=24999,"20000 to 24999",D3661&lt;=29999,"25000 to 29999",D3661&lt;=34999,"30000 to 34999",D3661&lt;=39999,"35000 to 39999",D3661&lt;44999,"40000 to 44999",D3661&lt;=44999,"40000 to 44999",D3661&lt;=49999,"45000 to 49999",D3661&gt;=50000,"50000 or More")</f>
        <v>1000 to 4999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7" t="s">
        <v>8218</v>
      </c>
      <c r="G3662" t="s">
        <v>8224</v>
      </c>
      <c r="H3662" t="s">
        <v>8246</v>
      </c>
      <c r="I3662">
        <v>1419368925</v>
      </c>
      <c r="J3662" s="10">
        <v>1417208925</v>
      </c>
      <c r="K3662" s="11">
        <f t="shared" si="285"/>
        <v>41971.881076388891</v>
      </c>
      <c r="L3662" t="b">
        <v>0</v>
      </c>
      <c r="M3662">
        <v>22</v>
      </c>
      <c r="N3662" t="b">
        <v>1</v>
      </c>
      <c r="O3662" t="s">
        <v>8290</v>
      </c>
      <c r="P3662" t="s">
        <v>8291</v>
      </c>
      <c r="Q3662">
        <f t="shared" si="286"/>
        <v>2014</v>
      </c>
      <c r="R3662">
        <f t="shared" si="287"/>
        <v>1</v>
      </c>
      <c r="S3662">
        <f t="shared" si="288"/>
        <v>0</v>
      </c>
      <c r="T3662">
        <f t="shared" si="289"/>
        <v>0</v>
      </c>
      <c r="U3662" t="str" cm="1">
        <f t="array" ref="U3662">_xlfn.IFS(D3662&lt;1000,"Less Than 1000",D3662&lt;=4999,"1000 to 4999",D3662&lt;=9999,"5000 to 9999",D3662&lt;=14999,"10000 to 14999",D3662&lt;=19999,"15000 to 19999",D3662&lt;=24999,"20000 to 24999",D3662&lt;=29999,"25000 to 29999",D3662&lt;=34999,"30000 to 34999",D3662&lt;=39999,"35000 to 39999",D3662&lt;44999,"40000 to 44999",D3662&lt;=44999,"40000 to 44999",D3662&lt;=49999,"45000 to 49999",D3662&gt;=50000,"50000 or More")</f>
        <v>Less Than 1000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7" t="s">
        <v>8218</v>
      </c>
      <c r="G3663" t="s">
        <v>8223</v>
      </c>
      <c r="H3663" t="s">
        <v>8245</v>
      </c>
      <c r="I3663">
        <v>1460260800</v>
      </c>
      <c r="J3663" s="10">
        <v>1458336672</v>
      </c>
      <c r="K3663" s="11">
        <f t="shared" si="285"/>
        <v>42447.896666666667</v>
      </c>
      <c r="L3663" t="b">
        <v>0</v>
      </c>
      <c r="M3663">
        <v>36</v>
      </c>
      <c r="N3663" t="b">
        <v>1</v>
      </c>
      <c r="O3663" t="s">
        <v>8290</v>
      </c>
      <c r="P3663" t="s">
        <v>8291</v>
      </c>
      <c r="Q3663">
        <f t="shared" si="286"/>
        <v>2016</v>
      </c>
      <c r="R3663">
        <f t="shared" si="287"/>
        <v>1</v>
      </c>
      <c r="S3663">
        <f t="shared" si="288"/>
        <v>0</v>
      </c>
      <c r="T3663">
        <f t="shared" si="289"/>
        <v>0</v>
      </c>
      <c r="U3663" t="str" cm="1">
        <f t="array" ref="U3663">_xlfn.IFS(D3663&lt;1000,"Less Than 1000",D3663&lt;=4999,"1000 to 4999",D3663&lt;=9999,"5000 to 9999",D3663&lt;=14999,"10000 to 14999",D3663&lt;=19999,"15000 to 19999",D3663&lt;=24999,"20000 to 24999",D3663&lt;=29999,"25000 to 29999",D3663&lt;=34999,"30000 to 34999",D3663&lt;=39999,"35000 to 39999",D3663&lt;44999,"40000 to 44999",D3663&lt;=44999,"40000 to 44999",D3663&lt;=49999,"45000 to 49999",D3663&gt;=50000,"50000 or More")</f>
        <v>1000 to 4999</v>
      </c>
    </row>
    <row r="3664" spans="1:21" ht="57" x14ac:dyDescent="0.45">
      <c r="A3664">
        <v>2848</v>
      </c>
      <c r="B3664" s="3" t="s">
        <v>2848</v>
      </c>
      <c r="C3664" s="3" t="s">
        <v>6958</v>
      </c>
      <c r="D3664" s="6">
        <v>35000</v>
      </c>
      <c r="E3664" s="8">
        <v>70</v>
      </c>
      <c r="F3664" s="17" t="s">
        <v>8220</v>
      </c>
      <c r="G3664" t="s">
        <v>8223</v>
      </c>
      <c r="H3664" t="s">
        <v>8245</v>
      </c>
      <c r="I3664">
        <v>1432913659</v>
      </c>
      <c r="J3664" s="10">
        <v>1430321659</v>
      </c>
      <c r="K3664" s="11">
        <f t="shared" si="285"/>
        <v>42123.648831018523</v>
      </c>
      <c r="L3664" t="b">
        <v>0</v>
      </c>
      <c r="M3664">
        <v>3</v>
      </c>
      <c r="N3664" t="b">
        <v>0</v>
      </c>
      <c r="O3664" t="s">
        <v>8290</v>
      </c>
      <c r="P3664" t="s">
        <v>8291</v>
      </c>
      <c r="Q3664">
        <f t="shared" si="286"/>
        <v>2015</v>
      </c>
      <c r="R3664">
        <f t="shared" si="287"/>
        <v>0</v>
      </c>
      <c r="S3664">
        <f t="shared" si="288"/>
        <v>1</v>
      </c>
      <c r="T3664">
        <f t="shared" si="289"/>
        <v>0</v>
      </c>
      <c r="U3664" t="str" cm="1">
        <f t="array" ref="U3664">_xlfn.IFS(D3664&lt;1000,"Less Than 1000",D3664&lt;=4999,"1000 to 4999",D3664&lt;=9999,"5000 to 9999",D3664&lt;=14999,"10000 to 14999",D3664&lt;=19999,"15000 to 19999",D3664&lt;=24999,"20000 to 24999",D3664&lt;=29999,"25000 to 29999",D3664&lt;=34999,"30000 to 34999",D3664&lt;=39999,"35000 to 39999",D3664&lt;44999,"40000 to 44999",D3664&lt;=44999,"40000 to 44999",D3664&lt;=49999,"45000 to 49999",D3664&gt;=50000,"50000 or More")</f>
        <v>35000 to 39999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7" t="s">
        <v>8218</v>
      </c>
      <c r="G3665" t="s">
        <v>8224</v>
      </c>
      <c r="H3665" t="s">
        <v>8246</v>
      </c>
      <c r="I3665">
        <v>1482321030</v>
      </c>
      <c r="J3665" s="10">
        <v>1477133430</v>
      </c>
      <c r="K3665" s="11">
        <f t="shared" si="285"/>
        <v>42665.451736111107</v>
      </c>
      <c r="L3665" t="b">
        <v>0</v>
      </c>
      <c r="M3665">
        <v>9</v>
      </c>
      <c r="N3665" t="b">
        <v>1</v>
      </c>
      <c r="O3665" t="s">
        <v>8290</v>
      </c>
      <c r="P3665" t="s">
        <v>8291</v>
      </c>
      <c r="Q3665">
        <f t="shared" si="286"/>
        <v>2016</v>
      </c>
      <c r="R3665">
        <f t="shared" si="287"/>
        <v>1</v>
      </c>
      <c r="S3665">
        <f t="shared" si="288"/>
        <v>0</v>
      </c>
      <c r="T3665">
        <f t="shared" si="289"/>
        <v>0</v>
      </c>
      <c r="U3665" t="str" cm="1">
        <f t="array" ref="U3665">_xlfn.IFS(D3665&lt;1000,"Less Than 1000",D3665&lt;=4999,"1000 to 4999",D3665&lt;=9999,"5000 to 9999",D3665&lt;=14999,"10000 to 14999",D3665&lt;=19999,"15000 to 19999",D3665&lt;=24999,"20000 to 24999",D3665&lt;=29999,"25000 to 29999",D3665&lt;=34999,"30000 to 34999",D3665&lt;=39999,"35000 to 39999",D3665&lt;44999,"40000 to 44999",D3665&lt;=44999,"40000 to 44999",D3665&lt;=49999,"45000 to 49999",D3665&gt;=50000,"50000 or More")</f>
        <v>Less Than 1000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7" t="s">
        <v>8218</v>
      </c>
      <c r="G3666" t="s">
        <v>8223</v>
      </c>
      <c r="H3666" t="s">
        <v>8245</v>
      </c>
      <c r="I3666">
        <v>1466056689</v>
      </c>
      <c r="J3666" s="10">
        <v>1464847089</v>
      </c>
      <c r="K3666" s="11">
        <f t="shared" si="285"/>
        <v>42523.248715277776</v>
      </c>
      <c r="L3666" t="b">
        <v>0</v>
      </c>
      <c r="M3666">
        <v>19</v>
      </c>
      <c r="N3666" t="b">
        <v>1</v>
      </c>
      <c r="O3666" t="s">
        <v>8290</v>
      </c>
      <c r="P3666" t="s">
        <v>8291</v>
      </c>
      <c r="Q3666">
        <f t="shared" si="286"/>
        <v>2016</v>
      </c>
      <c r="R3666">
        <f t="shared" si="287"/>
        <v>1</v>
      </c>
      <c r="S3666">
        <f t="shared" si="288"/>
        <v>0</v>
      </c>
      <c r="T3666">
        <f t="shared" si="289"/>
        <v>0</v>
      </c>
      <c r="U3666" t="str" cm="1">
        <f t="array" ref="U3666">_xlfn.IFS(D3666&lt;1000,"Less Than 1000",D3666&lt;=4999,"1000 to 4999",D3666&lt;=9999,"5000 to 9999",D3666&lt;=14999,"10000 to 14999",D3666&lt;=19999,"15000 to 19999",D3666&lt;=24999,"20000 to 24999",D3666&lt;=29999,"25000 to 29999",D3666&lt;=34999,"30000 to 34999",D3666&lt;=39999,"35000 to 39999",D3666&lt;44999,"40000 to 44999",D3666&lt;=44999,"40000 to 44999",D3666&lt;=49999,"45000 to 49999",D3666&gt;=50000,"50000 or More")</f>
        <v>Less Than 1000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7" t="s">
        <v>8218</v>
      </c>
      <c r="G3667" t="s">
        <v>8229</v>
      </c>
      <c r="H3667" t="s">
        <v>8248</v>
      </c>
      <c r="I3667">
        <v>1446062040</v>
      </c>
      <c r="J3667" s="10">
        <v>1445109822</v>
      </c>
      <c r="K3667" s="11">
        <f t="shared" si="285"/>
        <v>42294.808124999996</v>
      </c>
      <c r="L3667" t="b">
        <v>0</v>
      </c>
      <c r="M3667">
        <v>14</v>
      </c>
      <c r="N3667" t="b">
        <v>1</v>
      </c>
      <c r="O3667" t="s">
        <v>8290</v>
      </c>
      <c r="P3667" t="s">
        <v>8291</v>
      </c>
      <c r="Q3667">
        <f t="shared" si="286"/>
        <v>2015</v>
      </c>
      <c r="R3667">
        <f t="shared" si="287"/>
        <v>1</v>
      </c>
      <c r="S3667">
        <f t="shared" si="288"/>
        <v>0</v>
      </c>
      <c r="T3667">
        <f t="shared" si="289"/>
        <v>0</v>
      </c>
      <c r="U3667" t="str" cm="1">
        <f t="array" ref="U3667">_xlfn.IFS(D3667&lt;1000,"Less Than 1000",D3667&lt;=4999,"1000 to 4999",D3667&lt;=9999,"5000 to 9999",D3667&lt;=14999,"10000 to 14999",D3667&lt;=19999,"15000 to 19999",D3667&lt;=24999,"20000 to 24999",D3667&lt;=29999,"25000 to 29999",D3667&lt;=34999,"30000 to 34999",D3667&lt;=39999,"35000 to 39999",D3667&lt;44999,"40000 to 44999",D3667&lt;=44999,"40000 to 44999",D3667&lt;=49999,"45000 to 49999",D3667&gt;=50000,"50000 or More")</f>
        <v>Less Than 1000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7" t="s">
        <v>8218</v>
      </c>
      <c r="G3668" t="s">
        <v>8223</v>
      </c>
      <c r="H3668" t="s">
        <v>8245</v>
      </c>
      <c r="I3668">
        <v>1406185200</v>
      </c>
      <c r="J3668" s="10">
        <v>1404337382</v>
      </c>
      <c r="K3668" s="11">
        <f t="shared" si="285"/>
        <v>41822.90488425926</v>
      </c>
      <c r="L3668" t="b">
        <v>0</v>
      </c>
      <c r="M3668">
        <v>38</v>
      </c>
      <c r="N3668" t="b">
        <v>1</v>
      </c>
      <c r="O3668" t="s">
        <v>8290</v>
      </c>
      <c r="P3668" t="s">
        <v>8291</v>
      </c>
      <c r="Q3668">
        <f t="shared" si="286"/>
        <v>2014</v>
      </c>
      <c r="R3668">
        <f t="shared" si="287"/>
        <v>1</v>
      </c>
      <c r="S3668">
        <f t="shared" si="288"/>
        <v>0</v>
      </c>
      <c r="T3668">
        <f t="shared" si="289"/>
        <v>0</v>
      </c>
      <c r="U3668" t="str" cm="1">
        <f t="array" ref="U3668">_xlfn.IFS(D3668&lt;1000,"Less Than 1000",D3668&lt;=4999,"1000 to 4999",D3668&lt;=9999,"5000 to 9999",D3668&lt;=14999,"10000 to 14999",D3668&lt;=19999,"15000 to 19999",D3668&lt;=24999,"20000 to 24999",D3668&lt;=29999,"25000 to 29999",D3668&lt;=34999,"30000 to 34999",D3668&lt;=39999,"35000 to 39999",D3668&lt;44999,"40000 to 44999",D3668&lt;=44999,"40000 to 44999",D3668&lt;=49999,"45000 to 49999",D3668&gt;=50000,"50000 or More")</f>
        <v>1000 to 4999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7" t="s">
        <v>8218</v>
      </c>
      <c r="G3669" t="s">
        <v>8224</v>
      </c>
      <c r="H3669" t="s">
        <v>8246</v>
      </c>
      <c r="I3669">
        <v>1437261419</v>
      </c>
      <c r="J3669" s="10">
        <v>1434669419</v>
      </c>
      <c r="K3669" s="11">
        <f t="shared" si="285"/>
        <v>42173.970127314817</v>
      </c>
      <c r="L3669" t="b">
        <v>0</v>
      </c>
      <c r="M3669">
        <v>58</v>
      </c>
      <c r="N3669" t="b">
        <v>1</v>
      </c>
      <c r="O3669" t="s">
        <v>8290</v>
      </c>
      <c r="P3669" t="s">
        <v>8291</v>
      </c>
      <c r="Q3669">
        <f t="shared" si="286"/>
        <v>2015</v>
      </c>
      <c r="R3669">
        <f t="shared" si="287"/>
        <v>1</v>
      </c>
      <c r="S3669">
        <f t="shared" si="288"/>
        <v>0</v>
      </c>
      <c r="T3669">
        <f t="shared" si="289"/>
        <v>0</v>
      </c>
      <c r="U3669" t="str" cm="1">
        <f t="array" ref="U3669">_xlfn.IFS(D3669&lt;1000,"Less Than 1000",D3669&lt;=4999,"1000 to 4999",D3669&lt;=9999,"5000 to 9999",D3669&lt;=14999,"10000 to 14999",D3669&lt;=19999,"15000 to 19999",D3669&lt;=24999,"20000 to 24999",D3669&lt;=29999,"25000 to 29999",D3669&lt;=34999,"30000 to 34999",D3669&lt;=39999,"35000 to 39999",D3669&lt;44999,"40000 to 44999",D3669&lt;=44999,"40000 to 44999",D3669&lt;=49999,"45000 to 49999",D3669&gt;=50000,"50000 or More")</f>
        <v>1000 to 4999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7" t="s">
        <v>8218</v>
      </c>
      <c r="G3670" t="s">
        <v>8223</v>
      </c>
      <c r="H3670" t="s">
        <v>8245</v>
      </c>
      <c r="I3670">
        <v>1437676380</v>
      </c>
      <c r="J3670" s="10">
        <v>1435670452</v>
      </c>
      <c r="K3670" s="11">
        <f t="shared" si="285"/>
        <v>42185.556157407409</v>
      </c>
      <c r="L3670" t="b">
        <v>0</v>
      </c>
      <c r="M3670">
        <v>28</v>
      </c>
      <c r="N3670" t="b">
        <v>1</v>
      </c>
      <c r="O3670" t="s">
        <v>8290</v>
      </c>
      <c r="P3670" t="s">
        <v>8291</v>
      </c>
      <c r="Q3670">
        <f t="shared" si="286"/>
        <v>2015</v>
      </c>
      <c r="R3670">
        <f t="shared" si="287"/>
        <v>1</v>
      </c>
      <c r="S3670">
        <f t="shared" si="288"/>
        <v>0</v>
      </c>
      <c r="T3670">
        <f t="shared" si="289"/>
        <v>0</v>
      </c>
      <c r="U3670" t="str" cm="1">
        <f t="array" ref="U3670">_xlfn.IFS(D3670&lt;1000,"Less Than 1000",D3670&lt;=4999,"1000 to 4999",D3670&lt;=9999,"5000 to 9999",D3670&lt;=14999,"10000 to 14999",D3670&lt;=19999,"15000 to 19999",D3670&lt;=24999,"20000 to 24999",D3670&lt;=29999,"25000 to 29999",D3670&lt;=34999,"30000 to 34999",D3670&lt;=39999,"35000 to 39999",D3670&lt;44999,"40000 to 44999",D3670&lt;=44999,"40000 to 44999",D3670&lt;=49999,"45000 to 49999",D3670&gt;=50000,"50000 or More")</f>
        <v>1000 to 4999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7" t="s">
        <v>8218</v>
      </c>
      <c r="G3671" t="s">
        <v>8224</v>
      </c>
      <c r="H3671" t="s">
        <v>8246</v>
      </c>
      <c r="I3671">
        <v>1434039137</v>
      </c>
      <c r="J3671" s="10">
        <v>1431447137</v>
      </c>
      <c r="K3671" s="11">
        <f t="shared" si="285"/>
        <v>42136.675196759257</v>
      </c>
      <c r="L3671" t="b">
        <v>0</v>
      </c>
      <c r="M3671">
        <v>17</v>
      </c>
      <c r="N3671" t="b">
        <v>1</v>
      </c>
      <c r="O3671" t="s">
        <v>8290</v>
      </c>
      <c r="P3671" t="s">
        <v>8291</v>
      </c>
      <c r="Q3671">
        <f t="shared" si="286"/>
        <v>2015</v>
      </c>
      <c r="R3671">
        <f t="shared" si="287"/>
        <v>1</v>
      </c>
      <c r="S3671">
        <f t="shared" si="288"/>
        <v>0</v>
      </c>
      <c r="T3671">
        <f t="shared" si="289"/>
        <v>0</v>
      </c>
      <c r="U3671" t="str" cm="1">
        <f t="array" ref="U3671">_xlfn.IFS(D3671&lt;1000,"Less Than 1000",D3671&lt;=4999,"1000 to 4999",D3671&lt;=9999,"5000 to 9999",D3671&lt;=14999,"10000 to 14999",D3671&lt;=19999,"15000 to 19999",D3671&lt;=24999,"20000 to 24999",D3671&lt;=29999,"25000 to 29999",D3671&lt;=34999,"30000 to 34999",D3671&lt;=39999,"35000 to 39999",D3671&lt;44999,"40000 to 44999",D3671&lt;=44999,"40000 to 44999",D3671&lt;=49999,"45000 to 49999",D3671&gt;=50000,"50000 or More")</f>
        <v>1000 to 4999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7" t="s">
        <v>8218</v>
      </c>
      <c r="G3672" t="s">
        <v>8224</v>
      </c>
      <c r="H3672" t="s">
        <v>8246</v>
      </c>
      <c r="I3672">
        <v>1433113200</v>
      </c>
      <c r="J3672" s="10">
        <v>1431951611</v>
      </c>
      <c r="K3672" s="11">
        <f t="shared" si="285"/>
        <v>42142.514016203699</v>
      </c>
      <c r="L3672" t="b">
        <v>0</v>
      </c>
      <c r="M3672">
        <v>12</v>
      </c>
      <c r="N3672" t="b">
        <v>1</v>
      </c>
      <c r="O3672" t="s">
        <v>8290</v>
      </c>
      <c r="P3672" t="s">
        <v>8291</v>
      </c>
      <c r="Q3672">
        <f t="shared" si="286"/>
        <v>2015</v>
      </c>
      <c r="R3672">
        <f t="shared" si="287"/>
        <v>1</v>
      </c>
      <c r="S3672">
        <f t="shared" si="288"/>
        <v>0</v>
      </c>
      <c r="T3672">
        <f t="shared" si="289"/>
        <v>0</v>
      </c>
      <c r="U3672" t="str" cm="1">
        <f t="array" ref="U3672">_xlfn.IFS(D3672&lt;1000,"Less Than 1000",D3672&lt;=4999,"1000 to 4999",D3672&lt;=9999,"5000 to 9999",D3672&lt;=14999,"10000 to 14999",D3672&lt;=19999,"15000 to 19999",D3672&lt;=24999,"20000 to 24999",D3672&lt;=29999,"25000 to 29999",D3672&lt;=34999,"30000 to 34999",D3672&lt;=39999,"35000 to 39999",D3672&lt;44999,"40000 to 44999",D3672&lt;=44999,"40000 to 44999",D3672&lt;=49999,"45000 to 49999",D3672&gt;=50000,"50000 or More")</f>
        <v>Less Than 1000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7" t="s">
        <v>8218</v>
      </c>
      <c r="G3673" t="s">
        <v>8223</v>
      </c>
      <c r="H3673" t="s">
        <v>8245</v>
      </c>
      <c r="I3673">
        <v>1405915140</v>
      </c>
      <c r="J3673" s="10">
        <v>1404140667</v>
      </c>
      <c r="K3673" s="11">
        <f t="shared" si="285"/>
        <v>41820.62809027778</v>
      </c>
      <c r="L3673" t="b">
        <v>0</v>
      </c>
      <c r="M3673">
        <v>40</v>
      </c>
      <c r="N3673" t="b">
        <v>1</v>
      </c>
      <c r="O3673" t="s">
        <v>8290</v>
      </c>
      <c r="P3673" t="s">
        <v>8291</v>
      </c>
      <c r="Q3673">
        <f t="shared" si="286"/>
        <v>2014</v>
      </c>
      <c r="R3673">
        <f t="shared" si="287"/>
        <v>1</v>
      </c>
      <c r="S3673">
        <f t="shared" si="288"/>
        <v>0</v>
      </c>
      <c r="T3673">
        <f t="shared" si="289"/>
        <v>0</v>
      </c>
      <c r="U3673" t="str" cm="1">
        <f t="array" ref="U3673">_xlfn.IFS(D3673&lt;1000,"Less Than 1000",D3673&lt;=4999,"1000 to 4999",D3673&lt;=9999,"5000 to 9999",D3673&lt;=14999,"10000 to 14999",D3673&lt;=19999,"15000 to 19999",D3673&lt;=24999,"20000 to 24999",D3673&lt;=29999,"25000 to 29999",D3673&lt;=34999,"30000 to 34999",D3673&lt;=39999,"35000 to 39999",D3673&lt;44999,"40000 to 44999",D3673&lt;=44999,"40000 to 44999",D3673&lt;=49999,"45000 to 49999",D3673&gt;=50000,"50000 or More")</f>
        <v>1000 to 4999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7" t="s">
        <v>8218</v>
      </c>
      <c r="G3674" t="s">
        <v>8224</v>
      </c>
      <c r="H3674" t="s">
        <v>8246</v>
      </c>
      <c r="I3674">
        <v>1411771384</v>
      </c>
      <c r="J3674" s="10">
        <v>1409179384</v>
      </c>
      <c r="K3674" s="11">
        <f t="shared" si="285"/>
        <v>41878.946574074071</v>
      </c>
      <c r="L3674" t="b">
        <v>0</v>
      </c>
      <c r="M3674">
        <v>57</v>
      </c>
      <c r="N3674" t="b">
        <v>1</v>
      </c>
      <c r="O3674" t="s">
        <v>8290</v>
      </c>
      <c r="P3674" t="s">
        <v>8291</v>
      </c>
      <c r="Q3674">
        <f t="shared" si="286"/>
        <v>2014</v>
      </c>
      <c r="R3674">
        <f t="shared" si="287"/>
        <v>1</v>
      </c>
      <c r="S3674">
        <f t="shared" si="288"/>
        <v>0</v>
      </c>
      <c r="T3674">
        <f t="shared" si="289"/>
        <v>0</v>
      </c>
      <c r="U3674" t="str" cm="1">
        <f t="array" ref="U3674">_xlfn.IFS(D3674&lt;1000,"Less Than 1000",D3674&lt;=4999,"1000 to 4999",D3674&lt;=9999,"5000 to 9999",D3674&lt;=14999,"10000 to 14999",D3674&lt;=19999,"15000 to 19999",D3674&lt;=24999,"20000 to 24999",D3674&lt;=29999,"25000 to 29999",D3674&lt;=34999,"30000 to 34999",D3674&lt;=39999,"35000 to 39999",D3674&lt;44999,"40000 to 44999",D3674&lt;=44999,"40000 to 44999",D3674&lt;=49999,"45000 to 49999",D3674&gt;=50000,"50000 or More")</f>
        <v>1000 to 4999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7" t="s">
        <v>8218</v>
      </c>
      <c r="G3675" t="s">
        <v>8224</v>
      </c>
      <c r="H3675" t="s">
        <v>8246</v>
      </c>
      <c r="I3675">
        <v>1415191920</v>
      </c>
      <c r="J3675" s="10">
        <v>1412233497</v>
      </c>
      <c r="K3675" s="11">
        <f t="shared" si="285"/>
        <v>41914.295104166667</v>
      </c>
      <c r="L3675" t="b">
        <v>0</v>
      </c>
      <c r="M3675">
        <v>114</v>
      </c>
      <c r="N3675" t="b">
        <v>1</v>
      </c>
      <c r="O3675" t="s">
        <v>8290</v>
      </c>
      <c r="P3675" t="s">
        <v>8291</v>
      </c>
      <c r="Q3675">
        <f t="shared" si="286"/>
        <v>2014</v>
      </c>
      <c r="R3675">
        <f t="shared" si="287"/>
        <v>1</v>
      </c>
      <c r="S3675">
        <f t="shared" si="288"/>
        <v>0</v>
      </c>
      <c r="T3675">
        <f t="shared" si="289"/>
        <v>0</v>
      </c>
      <c r="U3675" t="str" cm="1">
        <f t="array" ref="U3675">_xlfn.IFS(D3675&lt;1000,"Less Than 1000",D3675&lt;=4999,"1000 to 4999",D3675&lt;=9999,"5000 to 9999",D3675&lt;=14999,"10000 to 14999",D3675&lt;=19999,"15000 to 19999",D3675&lt;=24999,"20000 to 24999",D3675&lt;=29999,"25000 to 29999",D3675&lt;=34999,"30000 to 34999",D3675&lt;=39999,"35000 to 39999",D3675&lt;44999,"40000 to 44999",D3675&lt;=44999,"40000 to 44999",D3675&lt;=49999,"45000 to 49999",D3675&gt;=50000,"50000 or More")</f>
        <v>1000 to 4999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7" t="s">
        <v>8218</v>
      </c>
      <c r="G3676" t="s">
        <v>8235</v>
      </c>
      <c r="H3676" t="s">
        <v>8248</v>
      </c>
      <c r="I3676">
        <v>1472936229</v>
      </c>
      <c r="J3676" s="10">
        <v>1467752229</v>
      </c>
      <c r="K3676" s="11">
        <f t="shared" si="285"/>
        <v>42556.873020833329</v>
      </c>
      <c r="L3676" t="b">
        <v>0</v>
      </c>
      <c r="M3676">
        <v>31</v>
      </c>
      <c r="N3676" t="b">
        <v>1</v>
      </c>
      <c r="O3676" t="s">
        <v>8290</v>
      </c>
      <c r="P3676" t="s">
        <v>8291</v>
      </c>
      <c r="Q3676">
        <f t="shared" si="286"/>
        <v>2016</v>
      </c>
      <c r="R3676">
        <f t="shared" si="287"/>
        <v>1</v>
      </c>
      <c r="S3676">
        <f t="shared" si="288"/>
        <v>0</v>
      </c>
      <c r="T3676">
        <f t="shared" si="289"/>
        <v>0</v>
      </c>
      <c r="U3676" t="str" cm="1">
        <f t="array" ref="U3676">_xlfn.IFS(D3676&lt;1000,"Less Than 1000",D3676&lt;=4999,"1000 to 4999",D3676&lt;=9999,"5000 to 9999",D3676&lt;=14999,"10000 to 14999",D3676&lt;=19999,"15000 to 19999",D3676&lt;=24999,"20000 to 24999",D3676&lt;=29999,"25000 to 29999",D3676&lt;=34999,"30000 to 34999",D3676&lt;=39999,"35000 to 39999",D3676&lt;44999,"40000 to 44999",D3676&lt;=44999,"40000 to 44999",D3676&lt;=49999,"45000 to 49999",D3676&gt;=50000,"50000 or More")</f>
        <v>1000 to 4999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7" t="s">
        <v>8218</v>
      </c>
      <c r="G3677" t="s">
        <v>8224</v>
      </c>
      <c r="H3677" t="s">
        <v>8246</v>
      </c>
      <c r="I3677">
        <v>1463353200</v>
      </c>
      <c r="J3677" s="10">
        <v>1462285182</v>
      </c>
      <c r="K3677" s="11">
        <f t="shared" si="285"/>
        <v>42493.597013888888</v>
      </c>
      <c r="L3677" t="b">
        <v>0</v>
      </c>
      <c r="M3677">
        <v>3</v>
      </c>
      <c r="N3677" t="b">
        <v>1</v>
      </c>
      <c r="O3677" t="s">
        <v>8290</v>
      </c>
      <c r="P3677" t="s">
        <v>8291</v>
      </c>
      <c r="Q3677">
        <f t="shared" si="286"/>
        <v>2016</v>
      </c>
      <c r="R3677">
        <f t="shared" si="287"/>
        <v>1</v>
      </c>
      <c r="S3677">
        <f t="shared" si="288"/>
        <v>0</v>
      </c>
      <c r="T3677">
        <f t="shared" si="289"/>
        <v>0</v>
      </c>
      <c r="U3677" t="str" cm="1">
        <f t="array" ref="U3677">_xlfn.IFS(D3677&lt;1000,"Less Than 1000",D3677&lt;=4999,"1000 to 4999",D3677&lt;=9999,"5000 to 9999",D3677&lt;=14999,"10000 to 14999",D3677&lt;=19999,"15000 to 19999",D3677&lt;=24999,"20000 to 24999",D3677&lt;=29999,"25000 to 29999",D3677&lt;=34999,"30000 to 34999",D3677&lt;=39999,"35000 to 39999",D3677&lt;44999,"40000 to 44999",D3677&lt;=44999,"40000 to 44999",D3677&lt;=49999,"45000 to 49999",D3677&gt;=50000,"50000 or More")</f>
        <v>Less Than 1000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7" t="s">
        <v>8218</v>
      </c>
      <c r="G3678" t="s">
        <v>8223</v>
      </c>
      <c r="H3678" t="s">
        <v>8245</v>
      </c>
      <c r="I3678">
        <v>1410550484</v>
      </c>
      <c r="J3678" s="10">
        <v>1408995284</v>
      </c>
      <c r="K3678" s="11">
        <f t="shared" si="285"/>
        <v>41876.815787037034</v>
      </c>
      <c r="L3678" t="b">
        <v>0</v>
      </c>
      <c r="M3678">
        <v>16</v>
      </c>
      <c r="N3678" t="b">
        <v>1</v>
      </c>
      <c r="O3678" t="s">
        <v>8290</v>
      </c>
      <c r="P3678" t="s">
        <v>8291</v>
      </c>
      <c r="Q3678">
        <f t="shared" si="286"/>
        <v>2014</v>
      </c>
      <c r="R3678">
        <f t="shared" si="287"/>
        <v>1</v>
      </c>
      <c r="S3678">
        <f t="shared" si="288"/>
        <v>0</v>
      </c>
      <c r="T3678">
        <f t="shared" si="289"/>
        <v>0</v>
      </c>
      <c r="U3678" t="str" cm="1">
        <f t="array" ref="U3678">_xlfn.IFS(D3678&lt;1000,"Less Than 1000",D3678&lt;=4999,"1000 to 4999",D3678&lt;=9999,"5000 to 9999",D3678&lt;=14999,"10000 to 14999",D3678&lt;=19999,"15000 to 19999",D3678&lt;=24999,"20000 to 24999",D3678&lt;=29999,"25000 to 29999",D3678&lt;=34999,"30000 to 34999",D3678&lt;=39999,"35000 to 39999",D3678&lt;44999,"40000 to 44999",D3678&lt;=44999,"40000 to 44999",D3678&lt;=49999,"45000 to 49999",D3678&gt;=50000,"50000 or More")</f>
        <v>Less Than 1000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7" t="s">
        <v>8218</v>
      </c>
      <c r="G3679" t="s">
        <v>8223</v>
      </c>
      <c r="H3679" t="s">
        <v>8245</v>
      </c>
      <c r="I3679">
        <v>1404359940</v>
      </c>
      <c r="J3679" s="10">
        <v>1402580818</v>
      </c>
      <c r="K3679" s="11">
        <f t="shared" si="285"/>
        <v>41802.574282407404</v>
      </c>
      <c r="L3679" t="b">
        <v>0</v>
      </c>
      <c r="M3679">
        <v>199</v>
      </c>
      <c r="N3679" t="b">
        <v>1</v>
      </c>
      <c r="O3679" t="s">
        <v>8290</v>
      </c>
      <c r="P3679" t="s">
        <v>8291</v>
      </c>
      <c r="Q3679">
        <f t="shared" si="286"/>
        <v>2014</v>
      </c>
      <c r="R3679">
        <f t="shared" si="287"/>
        <v>1</v>
      </c>
      <c r="S3679">
        <f t="shared" si="288"/>
        <v>0</v>
      </c>
      <c r="T3679">
        <f t="shared" si="289"/>
        <v>0</v>
      </c>
      <c r="U3679" t="str" cm="1">
        <f t="array" ref="U3679">_xlfn.IFS(D3679&lt;1000,"Less Than 1000",D3679&lt;=4999,"1000 to 4999",D3679&lt;=9999,"5000 to 9999",D3679&lt;=14999,"10000 to 14999",D3679&lt;=19999,"15000 to 19999",D3679&lt;=24999,"20000 to 24999",D3679&lt;=29999,"25000 to 29999",D3679&lt;=34999,"30000 to 34999",D3679&lt;=39999,"35000 to 39999",D3679&lt;44999,"40000 to 44999",D3679&lt;=44999,"40000 to 44999",D3679&lt;=49999,"45000 to 49999",D3679&gt;=50000,"50000 or More")</f>
        <v>10000 to 14999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7" t="s">
        <v>8218</v>
      </c>
      <c r="G3680" t="s">
        <v>8224</v>
      </c>
      <c r="H3680" t="s">
        <v>8246</v>
      </c>
      <c r="I3680">
        <v>1433076298</v>
      </c>
      <c r="J3680" s="10">
        <v>1430052298</v>
      </c>
      <c r="K3680" s="11">
        <f t="shared" si="285"/>
        <v>42120.531226851846</v>
      </c>
      <c r="L3680" t="b">
        <v>0</v>
      </c>
      <c r="M3680">
        <v>31</v>
      </c>
      <c r="N3680" t="b">
        <v>1</v>
      </c>
      <c r="O3680" t="s">
        <v>8290</v>
      </c>
      <c r="P3680" t="s">
        <v>8291</v>
      </c>
      <c r="Q3680">
        <f t="shared" si="286"/>
        <v>2015</v>
      </c>
      <c r="R3680">
        <f t="shared" si="287"/>
        <v>1</v>
      </c>
      <c r="S3680">
        <f t="shared" si="288"/>
        <v>0</v>
      </c>
      <c r="T3680">
        <f t="shared" si="289"/>
        <v>0</v>
      </c>
      <c r="U3680" t="str" cm="1">
        <f t="array" ref="U3680">_xlfn.IFS(D3680&lt;1000,"Less Than 1000",D3680&lt;=4999,"1000 to 4999",D3680&lt;=9999,"5000 to 9999",D3680&lt;=14999,"10000 to 14999",D3680&lt;=19999,"15000 to 19999",D3680&lt;=24999,"20000 to 24999",D3680&lt;=29999,"25000 to 29999",D3680&lt;=34999,"30000 to 34999",D3680&lt;=39999,"35000 to 39999",D3680&lt;44999,"40000 to 44999",D3680&lt;=44999,"40000 to 44999",D3680&lt;=49999,"45000 to 49999",D3680&gt;=50000,"50000 or More")</f>
        <v>1000 to 4999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7" t="s">
        <v>8218</v>
      </c>
      <c r="G3681" t="s">
        <v>8223</v>
      </c>
      <c r="H3681" t="s">
        <v>8245</v>
      </c>
      <c r="I3681">
        <v>1404190740</v>
      </c>
      <c r="J3681" s="10">
        <v>1401214581</v>
      </c>
      <c r="K3681" s="11">
        <f t="shared" si="285"/>
        <v>41786.761354166665</v>
      </c>
      <c r="L3681" t="b">
        <v>0</v>
      </c>
      <c r="M3681">
        <v>30</v>
      </c>
      <c r="N3681" t="b">
        <v>1</v>
      </c>
      <c r="O3681" t="s">
        <v>8290</v>
      </c>
      <c r="P3681" t="s">
        <v>8291</v>
      </c>
      <c r="Q3681">
        <f t="shared" si="286"/>
        <v>2014</v>
      </c>
      <c r="R3681">
        <f t="shared" si="287"/>
        <v>1</v>
      </c>
      <c r="S3681">
        <f t="shared" si="288"/>
        <v>0</v>
      </c>
      <c r="T3681">
        <f t="shared" si="289"/>
        <v>0</v>
      </c>
      <c r="U3681" t="str" cm="1">
        <f t="array" ref="U3681">_xlfn.IFS(D3681&lt;1000,"Less Than 1000",D3681&lt;=4999,"1000 to 4999",D3681&lt;=9999,"5000 to 9999",D3681&lt;=14999,"10000 to 14999",D3681&lt;=19999,"15000 to 19999",D3681&lt;=24999,"20000 to 24999",D3681&lt;=29999,"25000 to 29999",D3681&lt;=34999,"30000 to 34999",D3681&lt;=39999,"35000 to 39999",D3681&lt;44999,"40000 to 44999",D3681&lt;=44999,"40000 to 44999",D3681&lt;=49999,"45000 to 49999",D3681&gt;=50000,"50000 or More")</f>
        <v>1000 to 4999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7" t="s">
        <v>8218</v>
      </c>
      <c r="G3682" t="s">
        <v>8223</v>
      </c>
      <c r="H3682" t="s">
        <v>8245</v>
      </c>
      <c r="I3682">
        <v>1475664834</v>
      </c>
      <c r="J3682" s="10">
        <v>1473850434</v>
      </c>
      <c r="K3682" s="11">
        <f t="shared" si="285"/>
        <v>42627.454097222217</v>
      </c>
      <c r="L3682" t="b">
        <v>0</v>
      </c>
      <c r="M3682">
        <v>34</v>
      </c>
      <c r="N3682" t="b">
        <v>1</v>
      </c>
      <c r="O3682" t="s">
        <v>8290</v>
      </c>
      <c r="P3682" t="s">
        <v>8291</v>
      </c>
      <c r="Q3682">
        <f t="shared" si="286"/>
        <v>2016</v>
      </c>
      <c r="R3682">
        <f t="shared" si="287"/>
        <v>1</v>
      </c>
      <c r="S3682">
        <f t="shared" si="288"/>
        <v>0</v>
      </c>
      <c r="T3682">
        <f t="shared" si="289"/>
        <v>0</v>
      </c>
      <c r="U3682" t="str" cm="1">
        <f t="array" ref="U3682">_xlfn.IFS(D3682&lt;1000,"Less Than 1000",D3682&lt;=4999,"1000 to 4999",D3682&lt;=9999,"5000 to 9999",D3682&lt;=14999,"10000 to 14999",D3682&lt;=19999,"15000 to 19999",D3682&lt;=24999,"20000 to 24999",D3682&lt;=29999,"25000 to 29999",D3682&lt;=34999,"30000 to 34999",D3682&lt;=39999,"35000 to 39999",D3682&lt;44999,"40000 to 44999",D3682&lt;=44999,"40000 to 44999",D3682&lt;=49999,"45000 to 49999",D3682&gt;=50000,"50000 or More")</f>
        <v>1000 to 4999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7" t="s">
        <v>8218</v>
      </c>
      <c r="G3683" t="s">
        <v>8223</v>
      </c>
      <c r="H3683" t="s">
        <v>8245</v>
      </c>
      <c r="I3683">
        <v>1452872290</v>
      </c>
      <c r="J3683" s="10">
        <v>1452008290</v>
      </c>
      <c r="K3683" s="11">
        <f t="shared" si="285"/>
        <v>42374.651504629626</v>
      </c>
      <c r="L3683" t="b">
        <v>0</v>
      </c>
      <c r="M3683">
        <v>18</v>
      </c>
      <c r="N3683" t="b">
        <v>1</v>
      </c>
      <c r="O3683" t="s">
        <v>8290</v>
      </c>
      <c r="P3683" t="s">
        <v>8291</v>
      </c>
      <c r="Q3683">
        <f t="shared" si="286"/>
        <v>2016</v>
      </c>
      <c r="R3683">
        <f t="shared" si="287"/>
        <v>1</v>
      </c>
      <c r="S3683">
        <f t="shared" si="288"/>
        <v>0</v>
      </c>
      <c r="T3683">
        <f t="shared" si="289"/>
        <v>0</v>
      </c>
      <c r="U3683" t="str" cm="1">
        <f t="array" ref="U3683">_xlfn.IFS(D3683&lt;1000,"Less Than 1000",D3683&lt;=4999,"1000 to 4999",D3683&lt;=9999,"5000 to 9999",D3683&lt;=14999,"10000 to 14999",D3683&lt;=19999,"15000 to 19999",D3683&lt;=24999,"20000 to 24999",D3683&lt;=29999,"25000 to 29999",D3683&lt;=34999,"30000 to 34999",D3683&lt;=39999,"35000 to 39999",D3683&lt;44999,"40000 to 44999",D3683&lt;=44999,"40000 to 44999",D3683&lt;=49999,"45000 to 49999",D3683&gt;=50000,"50000 or More")</f>
        <v>1000 to 4999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7" t="s">
        <v>8218</v>
      </c>
      <c r="G3684" t="s">
        <v>8223</v>
      </c>
      <c r="H3684" t="s">
        <v>8245</v>
      </c>
      <c r="I3684">
        <v>1402901940</v>
      </c>
      <c r="J3684" s="10">
        <v>1399998418</v>
      </c>
      <c r="K3684" s="11">
        <f t="shared" si="285"/>
        <v>41772.685393518521</v>
      </c>
      <c r="L3684" t="b">
        <v>0</v>
      </c>
      <c r="M3684">
        <v>67</v>
      </c>
      <c r="N3684" t="b">
        <v>1</v>
      </c>
      <c r="O3684" t="s">
        <v>8290</v>
      </c>
      <c r="P3684" t="s">
        <v>8291</v>
      </c>
      <c r="Q3684">
        <f t="shared" si="286"/>
        <v>2014</v>
      </c>
      <c r="R3684">
        <f t="shared" si="287"/>
        <v>1</v>
      </c>
      <c r="S3684">
        <f t="shared" si="288"/>
        <v>0</v>
      </c>
      <c r="T3684">
        <f t="shared" si="289"/>
        <v>0</v>
      </c>
      <c r="U3684" t="str" cm="1">
        <f t="array" ref="U3684">_xlfn.IFS(D3684&lt;1000,"Less Than 1000",D3684&lt;=4999,"1000 to 4999",D3684&lt;=9999,"5000 to 9999",D3684&lt;=14999,"10000 to 14999",D3684&lt;=19999,"15000 to 19999",D3684&lt;=24999,"20000 to 24999",D3684&lt;=29999,"25000 to 29999",D3684&lt;=34999,"30000 to 34999",D3684&lt;=39999,"35000 to 39999",D3684&lt;44999,"40000 to 44999",D3684&lt;=44999,"40000 to 44999",D3684&lt;=49999,"45000 to 49999",D3684&gt;=50000,"50000 or More")</f>
        <v>1000 to 4999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7" t="s">
        <v>8218</v>
      </c>
      <c r="G3685" t="s">
        <v>8223</v>
      </c>
      <c r="H3685" t="s">
        <v>8245</v>
      </c>
      <c r="I3685">
        <v>1476931696</v>
      </c>
      <c r="J3685" s="10">
        <v>1474339696</v>
      </c>
      <c r="K3685" s="11">
        <f t="shared" si="285"/>
        <v>42633.116851851853</v>
      </c>
      <c r="L3685" t="b">
        <v>0</v>
      </c>
      <c r="M3685">
        <v>66</v>
      </c>
      <c r="N3685" t="b">
        <v>1</v>
      </c>
      <c r="O3685" t="s">
        <v>8290</v>
      </c>
      <c r="P3685" t="s">
        <v>8291</v>
      </c>
      <c r="Q3685">
        <f t="shared" si="286"/>
        <v>2016</v>
      </c>
      <c r="R3685">
        <f t="shared" si="287"/>
        <v>1</v>
      </c>
      <c r="S3685">
        <f t="shared" si="288"/>
        <v>0</v>
      </c>
      <c r="T3685">
        <f t="shared" si="289"/>
        <v>0</v>
      </c>
      <c r="U3685" t="str" cm="1">
        <f t="array" ref="U3685">_xlfn.IFS(D3685&lt;1000,"Less Than 1000",D3685&lt;=4999,"1000 to 4999",D3685&lt;=9999,"5000 to 9999",D3685&lt;=14999,"10000 to 14999",D3685&lt;=19999,"15000 to 19999",D3685&lt;=24999,"20000 to 24999",D3685&lt;=29999,"25000 to 29999",D3685&lt;=34999,"30000 to 34999",D3685&lt;=39999,"35000 to 39999",D3685&lt;44999,"40000 to 44999",D3685&lt;=44999,"40000 to 44999",D3685&lt;=49999,"45000 to 49999",D3685&gt;=50000,"50000 or More")</f>
        <v>1000 to 4999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7" t="s">
        <v>8218</v>
      </c>
      <c r="G3686" t="s">
        <v>8223</v>
      </c>
      <c r="H3686" t="s">
        <v>8245</v>
      </c>
      <c r="I3686">
        <v>1441167586</v>
      </c>
      <c r="J3686" s="10">
        <v>1438575586</v>
      </c>
      <c r="K3686" s="11">
        <f t="shared" si="285"/>
        <v>42219.180393518516</v>
      </c>
      <c r="L3686" t="b">
        <v>0</v>
      </c>
      <c r="M3686">
        <v>23</v>
      </c>
      <c r="N3686" t="b">
        <v>1</v>
      </c>
      <c r="O3686" t="s">
        <v>8290</v>
      </c>
      <c r="P3686" t="s">
        <v>8291</v>
      </c>
      <c r="Q3686">
        <f t="shared" si="286"/>
        <v>2015</v>
      </c>
      <c r="R3686">
        <f t="shared" si="287"/>
        <v>1</v>
      </c>
      <c r="S3686">
        <f t="shared" si="288"/>
        <v>0</v>
      </c>
      <c r="T3686">
        <f t="shared" si="289"/>
        <v>0</v>
      </c>
      <c r="U3686" t="str" cm="1">
        <f t="array" ref="U3686">_xlfn.IFS(D3686&lt;1000,"Less Than 1000",D3686&lt;=4999,"1000 to 4999",D3686&lt;=9999,"5000 to 9999",D3686&lt;=14999,"10000 to 14999",D3686&lt;=19999,"15000 to 19999",D3686&lt;=24999,"20000 to 24999",D3686&lt;=29999,"25000 to 29999",D3686&lt;=34999,"30000 to 34999",D3686&lt;=39999,"35000 to 39999",D3686&lt;44999,"40000 to 44999",D3686&lt;=44999,"40000 to 44999",D3686&lt;=49999,"45000 to 49999",D3686&gt;=50000,"50000 or More")</f>
        <v>Less Than 1000</v>
      </c>
    </row>
    <row r="3687" spans="1:21" ht="28.5" x14ac:dyDescent="0.45">
      <c r="A3687">
        <v>2996</v>
      </c>
      <c r="B3687" s="3" t="s">
        <v>2996</v>
      </c>
      <c r="C3687" s="3" t="s">
        <v>7106</v>
      </c>
      <c r="D3687" s="6">
        <v>35000</v>
      </c>
      <c r="E3687" s="8">
        <v>60180</v>
      </c>
      <c r="F3687" s="17" t="s">
        <v>8218</v>
      </c>
      <c r="G3687" t="s">
        <v>8223</v>
      </c>
      <c r="H3687" t="s">
        <v>8245</v>
      </c>
      <c r="I3687">
        <v>1432677240</v>
      </c>
      <c r="J3687" s="10">
        <v>1427493240</v>
      </c>
      <c r="K3687" s="11">
        <f t="shared" si="285"/>
        <v>42090.912500000006</v>
      </c>
      <c r="L3687" t="b">
        <v>0</v>
      </c>
      <c r="M3687">
        <v>392</v>
      </c>
      <c r="N3687" t="b">
        <v>1</v>
      </c>
      <c r="O3687" t="s">
        <v>8290</v>
      </c>
      <c r="P3687" t="s">
        <v>8330</v>
      </c>
      <c r="Q3687">
        <f t="shared" si="286"/>
        <v>2015</v>
      </c>
      <c r="R3687">
        <f t="shared" si="287"/>
        <v>1</v>
      </c>
      <c r="S3687">
        <f t="shared" si="288"/>
        <v>0</v>
      </c>
      <c r="T3687">
        <f t="shared" si="289"/>
        <v>0</v>
      </c>
      <c r="U3687" t="str" cm="1">
        <f t="array" ref="U3687">_xlfn.IFS(D3687&lt;1000,"Less Than 1000",D3687&lt;=4999,"1000 to 4999",D3687&lt;=9999,"5000 to 9999",D3687&lt;=14999,"10000 to 14999",D3687&lt;=19999,"15000 to 19999",D3687&lt;=24999,"20000 to 24999",D3687&lt;=29999,"25000 to 29999",D3687&lt;=34999,"30000 to 34999",D3687&lt;=39999,"35000 to 39999",D3687&lt;44999,"40000 to 44999",D3687&lt;=44999,"40000 to 44999",D3687&lt;=49999,"45000 to 49999",D3687&gt;=50000,"50000 or More")</f>
        <v>35000 to 39999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7" t="s">
        <v>8218</v>
      </c>
      <c r="G3688" t="s">
        <v>8223</v>
      </c>
      <c r="H3688" t="s">
        <v>8245</v>
      </c>
      <c r="I3688">
        <v>1440820740</v>
      </c>
      <c r="J3688" s="10">
        <v>1439567660</v>
      </c>
      <c r="K3688" s="11">
        <f t="shared" si="285"/>
        <v>42230.662731481483</v>
      </c>
      <c r="L3688" t="b">
        <v>0</v>
      </c>
      <c r="M3688">
        <v>6</v>
      </c>
      <c r="N3688" t="b">
        <v>1</v>
      </c>
      <c r="O3688" t="s">
        <v>8290</v>
      </c>
      <c r="P3688" t="s">
        <v>8291</v>
      </c>
      <c r="Q3688">
        <f t="shared" si="286"/>
        <v>2015</v>
      </c>
      <c r="R3688">
        <f t="shared" si="287"/>
        <v>1</v>
      </c>
      <c r="S3688">
        <f t="shared" si="288"/>
        <v>0</v>
      </c>
      <c r="T3688">
        <f t="shared" si="289"/>
        <v>0</v>
      </c>
      <c r="U3688" t="str" cm="1">
        <f t="array" ref="U3688">_xlfn.IFS(D3688&lt;1000,"Less Than 1000",D3688&lt;=4999,"1000 to 4999",D3688&lt;=9999,"5000 to 9999",D3688&lt;=14999,"10000 to 14999",D3688&lt;=19999,"15000 to 19999",D3688&lt;=24999,"20000 to 24999",D3688&lt;=29999,"25000 to 29999",D3688&lt;=34999,"30000 to 34999",D3688&lt;=39999,"35000 to 39999",D3688&lt;44999,"40000 to 44999",D3688&lt;=44999,"40000 to 44999",D3688&lt;=49999,"45000 to 49999",D3688&gt;=50000,"50000 or More")</f>
        <v>Less Than 1000</v>
      </c>
    </row>
    <row r="3689" spans="1:21" ht="42.75" x14ac:dyDescent="0.45">
      <c r="A3689">
        <v>3166</v>
      </c>
      <c r="B3689" s="3" t="s">
        <v>3166</v>
      </c>
      <c r="C3689" s="3" t="s">
        <v>7276</v>
      </c>
      <c r="D3689" s="6">
        <v>35000</v>
      </c>
      <c r="E3689" s="8">
        <v>56079.83</v>
      </c>
      <c r="F3689" s="17" t="s">
        <v>8218</v>
      </c>
      <c r="G3689" t="s">
        <v>8223</v>
      </c>
      <c r="H3689" t="s">
        <v>8245</v>
      </c>
      <c r="I3689">
        <v>1416988740</v>
      </c>
      <c r="J3689" s="10">
        <v>1414514153</v>
      </c>
      <c r="K3689" s="11">
        <f t="shared" si="285"/>
        <v>41940.69158564815</v>
      </c>
      <c r="L3689" t="b">
        <v>1</v>
      </c>
      <c r="M3689">
        <v>930</v>
      </c>
      <c r="N3689" t="b">
        <v>1</v>
      </c>
      <c r="O3689" t="s">
        <v>8290</v>
      </c>
      <c r="P3689" t="s">
        <v>8291</v>
      </c>
      <c r="Q3689">
        <f t="shared" si="286"/>
        <v>2014</v>
      </c>
      <c r="R3689">
        <f t="shared" si="287"/>
        <v>1</v>
      </c>
      <c r="S3689">
        <f t="shared" si="288"/>
        <v>0</v>
      </c>
      <c r="T3689">
        <f t="shared" si="289"/>
        <v>0</v>
      </c>
      <c r="U3689" t="str" cm="1">
        <f t="array" ref="U3689">_xlfn.IFS(D3689&lt;1000,"Less Than 1000",D3689&lt;=4999,"1000 to 4999",D3689&lt;=9999,"5000 to 9999",D3689&lt;=14999,"10000 to 14999",D3689&lt;=19999,"15000 to 19999",D3689&lt;=24999,"20000 to 24999",D3689&lt;=29999,"25000 to 29999",D3689&lt;=34999,"30000 to 34999",D3689&lt;=39999,"35000 to 39999",D3689&lt;44999,"40000 to 44999",D3689&lt;=44999,"40000 to 44999",D3689&lt;=49999,"45000 to 49999",D3689&gt;=50000,"50000 or More")</f>
        <v>35000 to 39999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7" t="s">
        <v>8218</v>
      </c>
      <c r="G3690" t="s">
        <v>8224</v>
      </c>
      <c r="H3690" t="s">
        <v>8246</v>
      </c>
      <c r="I3690">
        <v>1407524004</v>
      </c>
      <c r="J3690" s="10">
        <v>1404932004</v>
      </c>
      <c r="K3690" s="11">
        <f t="shared" si="285"/>
        <v>41829.787083333329</v>
      </c>
      <c r="L3690" t="b">
        <v>0</v>
      </c>
      <c r="M3690">
        <v>39</v>
      </c>
      <c r="N3690" t="b">
        <v>1</v>
      </c>
      <c r="O3690" t="s">
        <v>8290</v>
      </c>
      <c r="P3690" t="s">
        <v>8291</v>
      </c>
      <c r="Q3690">
        <f t="shared" si="286"/>
        <v>2014</v>
      </c>
      <c r="R3690">
        <f t="shared" si="287"/>
        <v>1</v>
      </c>
      <c r="S3690">
        <f t="shared" si="288"/>
        <v>0</v>
      </c>
      <c r="T3690">
        <f t="shared" si="289"/>
        <v>0</v>
      </c>
      <c r="U3690" t="str" cm="1">
        <f t="array" ref="U3690">_xlfn.IFS(D3690&lt;1000,"Less Than 1000",D3690&lt;=4999,"1000 to 4999",D3690&lt;=9999,"5000 to 9999",D3690&lt;=14999,"10000 to 14999",D3690&lt;=19999,"15000 to 19999",D3690&lt;=24999,"20000 to 24999",D3690&lt;=29999,"25000 to 29999",D3690&lt;=34999,"30000 to 34999",D3690&lt;=39999,"35000 to 39999",D3690&lt;44999,"40000 to 44999",D3690&lt;=44999,"40000 to 44999",D3690&lt;=49999,"45000 to 49999",D3690&gt;=50000,"50000 or More")</f>
        <v>1000 to 4999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7" t="s">
        <v>8218</v>
      </c>
      <c r="G3691" t="s">
        <v>8223</v>
      </c>
      <c r="H3691" t="s">
        <v>8245</v>
      </c>
      <c r="I3691">
        <v>1434925500</v>
      </c>
      <c r="J3691" s="10">
        <v>1432410639</v>
      </c>
      <c r="K3691" s="11">
        <f t="shared" si="285"/>
        <v>42147.826840277776</v>
      </c>
      <c r="L3691" t="b">
        <v>0</v>
      </c>
      <c r="M3691">
        <v>62</v>
      </c>
      <c r="N3691" t="b">
        <v>1</v>
      </c>
      <c r="O3691" t="s">
        <v>8290</v>
      </c>
      <c r="P3691" t="s">
        <v>8291</v>
      </c>
      <c r="Q3691">
        <f t="shared" si="286"/>
        <v>2015</v>
      </c>
      <c r="R3691">
        <f t="shared" si="287"/>
        <v>1</v>
      </c>
      <c r="S3691">
        <f t="shared" si="288"/>
        <v>0</v>
      </c>
      <c r="T3691">
        <f t="shared" si="289"/>
        <v>0</v>
      </c>
      <c r="U3691" t="str" cm="1">
        <f t="array" ref="U3691">_xlfn.IFS(D3691&lt;1000,"Less Than 1000",D3691&lt;=4999,"1000 to 4999",D3691&lt;=9999,"5000 to 9999",D3691&lt;=14999,"10000 to 14999",D3691&lt;=19999,"15000 to 19999",D3691&lt;=24999,"20000 to 24999",D3691&lt;=29999,"25000 to 29999",D3691&lt;=34999,"30000 to 34999",D3691&lt;=39999,"35000 to 39999",D3691&lt;44999,"40000 to 44999",D3691&lt;=44999,"40000 to 44999",D3691&lt;=49999,"45000 to 49999",D3691&gt;=50000,"50000 or More")</f>
        <v>1000 to 4999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7" t="s">
        <v>8218</v>
      </c>
      <c r="G3692" t="s">
        <v>8223</v>
      </c>
      <c r="H3692" t="s">
        <v>8245</v>
      </c>
      <c r="I3692">
        <v>1417101683</v>
      </c>
      <c r="J3692" s="10">
        <v>1414506083</v>
      </c>
      <c r="K3692" s="11">
        <f t="shared" si="285"/>
        <v>41940.598182870373</v>
      </c>
      <c r="L3692" t="b">
        <v>0</v>
      </c>
      <c r="M3692">
        <v>31</v>
      </c>
      <c r="N3692" t="b">
        <v>1</v>
      </c>
      <c r="O3692" t="s">
        <v>8290</v>
      </c>
      <c r="P3692" t="s">
        <v>8291</v>
      </c>
      <c r="Q3692">
        <f t="shared" si="286"/>
        <v>2014</v>
      </c>
      <c r="R3692">
        <f t="shared" si="287"/>
        <v>1</v>
      </c>
      <c r="S3692">
        <f t="shared" si="288"/>
        <v>0</v>
      </c>
      <c r="T3692">
        <f t="shared" si="289"/>
        <v>0</v>
      </c>
      <c r="U3692" t="str" cm="1">
        <f t="array" ref="U3692">_xlfn.IFS(D3692&lt;1000,"Less Than 1000",D3692&lt;=4999,"1000 to 4999",D3692&lt;=9999,"5000 to 9999",D3692&lt;=14999,"10000 to 14999",D3692&lt;=19999,"15000 to 19999",D3692&lt;=24999,"20000 to 24999",D3692&lt;=29999,"25000 to 29999",D3692&lt;=34999,"30000 to 34999",D3692&lt;=39999,"35000 to 39999",D3692&lt;44999,"40000 to 44999",D3692&lt;=44999,"40000 to 44999",D3692&lt;=49999,"45000 to 49999",D3692&gt;=50000,"50000 or More")</f>
        <v>1000 to 4999</v>
      </c>
    </row>
    <row r="3693" spans="1:21" ht="57" x14ac:dyDescent="0.45">
      <c r="A3693">
        <v>3215</v>
      </c>
      <c r="B3693" s="3" t="s">
        <v>3215</v>
      </c>
      <c r="C3693" s="3" t="s">
        <v>7325</v>
      </c>
      <c r="D3693" s="6">
        <v>35000</v>
      </c>
      <c r="E3693" s="8">
        <v>35123</v>
      </c>
      <c r="F3693" s="17" t="s">
        <v>8218</v>
      </c>
      <c r="G3693" t="s">
        <v>8223</v>
      </c>
      <c r="H3693" t="s">
        <v>8245</v>
      </c>
      <c r="I3693">
        <v>1441857540</v>
      </c>
      <c r="J3693" s="10">
        <v>1438617471</v>
      </c>
      <c r="K3693" s="11">
        <f t="shared" si="285"/>
        <v>42219.665173611109</v>
      </c>
      <c r="L3693" t="b">
        <v>1</v>
      </c>
      <c r="M3693">
        <v>134</v>
      </c>
      <c r="N3693" t="b">
        <v>1</v>
      </c>
      <c r="O3693" t="s">
        <v>8290</v>
      </c>
      <c r="P3693" t="s">
        <v>8291</v>
      </c>
      <c r="Q3693">
        <f t="shared" si="286"/>
        <v>2015</v>
      </c>
      <c r="R3693">
        <f t="shared" si="287"/>
        <v>1</v>
      </c>
      <c r="S3693">
        <f t="shared" si="288"/>
        <v>0</v>
      </c>
      <c r="T3693">
        <f t="shared" si="289"/>
        <v>0</v>
      </c>
      <c r="U3693" t="str" cm="1">
        <f t="array" ref="U3693">_xlfn.IFS(D3693&lt;1000,"Less Than 1000",D3693&lt;=4999,"1000 to 4999",D3693&lt;=9999,"5000 to 9999",D3693&lt;=14999,"10000 to 14999",D3693&lt;=19999,"15000 to 19999",D3693&lt;=24999,"20000 to 24999",D3693&lt;=29999,"25000 to 29999",D3693&lt;=34999,"30000 to 34999",D3693&lt;=39999,"35000 to 39999",D3693&lt;44999,"40000 to 44999",D3693&lt;=44999,"40000 to 44999",D3693&lt;=49999,"45000 to 49999",D3693&gt;=50000,"50000 or More")</f>
        <v>35000 to 39999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7" t="s">
        <v>8218</v>
      </c>
      <c r="G3694" t="s">
        <v>8223</v>
      </c>
      <c r="H3694" t="s">
        <v>8245</v>
      </c>
      <c r="I3694">
        <v>1411084800</v>
      </c>
      <c r="J3694" s="10">
        <v>1410304179</v>
      </c>
      <c r="K3694" s="11">
        <f t="shared" si="285"/>
        <v>41891.96503472222</v>
      </c>
      <c r="L3694" t="b">
        <v>0</v>
      </c>
      <c r="M3694">
        <v>17</v>
      </c>
      <c r="N3694" t="b">
        <v>1</v>
      </c>
      <c r="O3694" t="s">
        <v>8290</v>
      </c>
      <c r="P3694" t="s">
        <v>8291</v>
      </c>
      <c r="Q3694">
        <f t="shared" si="286"/>
        <v>2014</v>
      </c>
      <c r="R3694">
        <f t="shared" si="287"/>
        <v>1</v>
      </c>
      <c r="S3694">
        <f t="shared" si="288"/>
        <v>0</v>
      </c>
      <c r="T3694">
        <f t="shared" si="289"/>
        <v>0</v>
      </c>
      <c r="U3694" t="str" cm="1">
        <f t="array" ref="U3694">_xlfn.IFS(D3694&lt;1000,"Less Than 1000",D3694&lt;=4999,"1000 to 4999",D3694&lt;=9999,"5000 to 9999",D3694&lt;=14999,"10000 to 14999",D3694&lt;=19999,"15000 to 19999",D3694&lt;=24999,"20000 to 24999",D3694&lt;=29999,"25000 to 29999",D3694&lt;=34999,"30000 to 34999",D3694&lt;=39999,"35000 to 39999",D3694&lt;44999,"40000 to 44999",D3694&lt;=44999,"40000 to 44999",D3694&lt;=49999,"45000 to 49999",D3694&gt;=50000,"50000 or More")</f>
        <v>1000 to 4999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7" t="s">
        <v>8218</v>
      </c>
      <c r="G3695" t="s">
        <v>8224</v>
      </c>
      <c r="H3695" t="s">
        <v>8246</v>
      </c>
      <c r="I3695">
        <v>1448922600</v>
      </c>
      <c r="J3695" s="10">
        <v>1446352529</v>
      </c>
      <c r="K3695" s="11">
        <f t="shared" si="285"/>
        <v>42309.191307870366</v>
      </c>
      <c r="L3695" t="b">
        <v>0</v>
      </c>
      <c r="M3695">
        <v>14</v>
      </c>
      <c r="N3695" t="b">
        <v>1</v>
      </c>
      <c r="O3695" t="s">
        <v>8290</v>
      </c>
      <c r="P3695" t="s">
        <v>8291</v>
      </c>
      <c r="Q3695">
        <f t="shared" si="286"/>
        <v>2015</v>
      </c>
      <c r="R3695">
        <f t="shared" si="287"/>
        <v>1</v>
      </c>
      <c r="S3695">
        <f t="shared" si="288"/>
        <v>0</v>
      </c>
      <c r="T3695">
        <f t="shared" si="289"/>
        <v>0</v>
      </c>
      <c r="U3695" t="str" cm="1">
        <f t="array" ref="U3695">_xlfn.IFS(D3695&lt;1000,"Less Than 1000",D3695&lt;=4999,"1000 to 4999",D3695&lt;=9999,"5000 to 9999",D3695&lt;=14999,"10000 to 14999",D3695&lt;=19999,"15000 to 19999",D3695&lt;=24999,"20000 to 24999",D3695&lt;=29999,"25000 to 29999",D3695&lt;=34999,"30000 to 34999",D3695&lt;=39999,"35000 to 39999",D3695&lt;44999,"40000 to 44999",D3695&lt;=44999,"40000 to 44999",D3695&lt;=49999,"45000 to 49999",D3695&gt;=50000,"50000 or More")</f>
        <v>Less Than 1000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7" t="s">
        <v>8218</v>
      </c>
      <c r="G3696" t="s">
        <v>8223</v>
      </c>
      <c r="H3696" t="s">
        <v>8245</v>
      </c>
      <c r="I3696">
        <v>1465178400</v>
      </c>
      <c r="J3696" s="10">
        <v>1461985967</v>
      </c>
      <c r="K3696" s="11">
        <f t="shared" si="285"/>
        <v>42490.133877314816</v>
      </c>
      <c r="L3696" t="b">
        <v>0</v>
      </c>
      <c r="M3696">
        <v>60</v>
      </c>
      <c r="N3696" t="b">
        <v>1</v>
      </c>
      <c r="O3696" t="s">
        <v>8290</v>
      </c>
      <c r="P3696" t="s">
        <v>8291</v>
      </c>
      <c r="Q3696">
        <f t="shared" si="286"/>
        <v>2016</v>
      </c>
      <c r="R3696">
        <f t="shared" si="287"/>
        <v>1</v>
      </c>
      <c r="S3696">
        <f t="shared" si="288"/>
        <v>0</v>
      </c>
      <c r="T3696">
        <f t="shared" si="289"/>
        <v>0</v>
      </c>
      <c r="U3696" t="str" cm="1">
        <f t="array" ref="U3696">_xlfn.IFS(D3696&lt;1000,"Less Than 1000",D3696&lt;=4999,"1000 to 4999",D3696&lt;=9999,"5000 to 9999",D3696&lt;=14999,"10000 to 14999",D3696&lt;=19999,"15000 to 19999",D3696&lt;=24999,"20000 to 24999",D3696&lt;=29999,"25000 to 29999",D3696&lt;=34999,"30000 to 34999",D3696&lt;=39999,"35000 to 39999",D3696&lt;44999,"40000 to 44999",D3696&lt;=44999,"40000 to 44999",D3696&lt;=49999,"45000 to 49999",D3696&gt;=50000,"50000 or More")</f>
        <v>1000 to 4999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7" t="s">
        <v>8218</v>
      </c>
      <c r="G3697" t="s">
        <v>8223</v>
      </c>
      <c r="H3697" t="s">
        <v>8245</v>
      </c>
      <c r="I3697">
        <v>1421009610</v>
      </c>
      <c r="J3697" s="10">
        <v>1419281610</v>
      </c>
      <c r="K3697" s="11">
        <f t="shared" si="285"/>
        <v>41995.870486111111</v>
      </c>
      <c r="L3697" t="b">
        <v>0</v>
      </c>
      <c r="M3697">
        <v>33</v>
      </c>
      <c r="N3697" t="b">
        <v>1</v>
      </c>
      <c r="O3697" t="s">
        <v>8290</v>
      </c>
      <c r="P3697" t="s">
        <v>8291</v>
      </c>
      <c r="Q3697">
        <f t="shared" si="286"/>
        <v>2014</v>
      </c>
      <c r="R3697">
        <f t="shared" si="287"/>
        <v>1</v>
      </c>
      <c r="S3697">
        <f t="shared" si="288"/>
        <v>0</v>
      </c>
      <c r="T3697">
        <f t="shared" si="289"/>
        <v>0</v>
      </c>
      <c r="U3697" t="str" cm="1">
        <f t="array" ref="U3697">_xlfn.IFS(D3697&lt;1000,"Less Than 1000",D3697&lt;=4999,"1000 to 4999",D3697&lt;=9999,"5000 to 9999",D3697&lt;=14999,"10000 to 14999",D3697&lt;=19999,"15000 to 19999",D3697&lt;=24999,"20000 to 24999",D3697&lt;=29999,"25000 to 29999",D3697&lt;=34999,"30000 to 34999",D3697&lt;=39999,"35000 to 39999",D3697&lt;44999,"40000 to 44999",D3697&lt;=44999,"40000 to 44999",D3697&lt;=49999,"45000 to 49999",D3697&gt;=50000,"50000 or More")</f>
        <v>1000 to 4999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7" t="s">
        <v>8218</v>
      </c>
      <c r="G3698" t="s">
        <v>8224</v>
      </c>
      <c r="H3698" t="s">
        <v>8246</v>
      </c>
      <c r="I3698">
        <v>1423838916</v>
      </c>
      <c r="J3698" s="10">
        <v>1418654916</v>
      </c>
      <c r="K3698" s="11">
        <f t="shared" si="285"/>
        <v>41988.617083333331</v>
      </c>
      <c r="L3698" t="b">
        <v>0</v>
      </c>
      <c r="M3698">
        <v>78</v>
      </c>
      <c r="N3698" t="b">
        <v>1</v>
      </c>
      <c r="O3698" t="s">
        <v>8290</v>
      </c>
      <c r="P3698" t="s">
        <v>8291</v>
      </c>
      <c r="Q3698">
        <f t="shared" si="286"/>
        <v>2014</v>
      </c>
      <c r="R3698">
        <f t="shared" si="287"/>
        <v>1</v>
      </c>
      <c r="S3698">
        <f t="shared" si="288"/>
        <v>0</v>
      </c>
      <c r="T3698">
        <f t="shared" si="289"/>
        <v>0</v>
      </c>
      <c r="U3698" t="str" cm="1">
        <f t="array" ref="U3698">_xlfn.IFS(D3698&lt;1000,"Less Than 1000",D3698&lt;=4999,"1000 to 4999",D3698&lt;=9999,"5000 to 9999",D3698&lt;=14999,"10000 to 14999",D3698&lt;=19999,"15000 to 19999",D3698&lt;=24999,"20000 to 24999",D3698&lt;=29999,"25000 to 29999",D3698&lt;=34999,"30000 to 34999",D3698&lt;=39999,"35000 to 39999",D3698&lt;44999,"40000 to 44999",D3698&lt;=44999,"40000 to 44999",D3698&lt;=49999,"45000 to 49999",D3698&gt;=50000,"50000 or More")</f>
        <v>1000 to 4999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7" t="s">
        <v>8218</v>
      </c>
      <c r="G3699" t="s">
        <v>8224</v>
      </c>
      <c r="H3699" t="s">
        <v>8246</v>
      </c>
      <c r="I3699">
        <v>1462878648</v>
      </c>
      <c r="J3699" s="10">
        <v>1461064248</v>
      </c>
      <c r="K3699" s="11">
        <f t="shared" si="285"/>
        <v>42479.465833333335</v>
      </c>
      <c r="L3699" t="b">
        <v>0</v>
      </c>
      <c r="M3699">
        <v>30</v>
      </c>
      <c r="N3699" t="b">
        <v>1</v>
      </c>
      <c r="O3699" t="s">
        <v>8290</v>
      </c>
      <c r="P3699" t="s">
        <v>8291</v>
      </c>
      <c r="Q3699">
        <f t="shared" si="286"/>
        <v>2016</v>
      </c>
      <c r="R3699">
        <f t="shared" si="287"/>
        <v>1</v>
      </c>
      <c r="S3699">
        <f t="shared" si="288"/>
        <v>0</v>
      </c>
      <c r="T3699">
        <f t="shared" si="289"/>
        <v>0</v>
      </c>
      <c r="U3699" t="str" cm="1">
        <f t="array" ref="U3699">_xlfn.IFS(D3699&lt;1000,"Less Than 1000",D3699&lt;=4999,"1000 to 4999",D3699&lt;=9999,"5000 to 9999",D3699&lt;=14999,"10000 to 14999",D3699&lt;=19999,"15000 to 19999",D3699&lt;=24999,"20000 to 24999",D3699&lt;=29999,"25000 to 29999",D3699&lt;=34999,"30000 to 34999",D3699&lt;=39999,"35000 to 39999",D3699&lt;44999,"40000 to 44999",D3699&lt;=44999,"40000 to 44999",D3699&lt;=49999,"45000 to 49999",D3699&gt;=50000,"50000 or More")</f>
        <v>1000 to 4999</v>
      </c>
    </row>
    <row r="3700" spans="1:21" ht="28.5" x14ac:dyDescent="0.45">
      <c r="A3700">
        <v>3237</v>
      </c>
      <c r="B3700" s="3" t="s">
        <v>3237</v>
      </c>
      <c r="C3700" s="3" t="s">
        <v>7347</v>
      </c>
      <c r="D3700" s="6">
        <v>35000</v>
      </c>
      <c r="E3700" s="8">
        <v>35275.64</v>
      </c>
      <c r="F3700" s="17" t="s">
        <v>8218</v>
      </c>
      <c r="G3700" t="s">
        <v>8223</v>
      </c>
      <c r="H3700" t="s">
        <v>8245</v>
      </c>
      <c r="I3700">
        <v>1443499140</v>
      </c>
      <c r="J3700" s="10">
        <v>1441452184</v>
      </c>
      <c r="K3700" s="11">
        <f t="shared" si="285"/>
        <v>42252.474351851852</v>
      </c>
      <c r="L3700" t="b">
        <v>1</v>
      </c>
      <c r="M3700">
        <v>269</v>
      </c>
      <c r="N3700" t="b">
        <v>1</v>
      </c>
      <c r="O3700" t="s">
        <v>8290</v>
      </c>
      <c r="P3700" t="s">
        <v>8291</v>
      </c>
      <c r="Q3700">
        <f t="shared" si="286"/>
        <v>2015</v>
      </c>
      <c r="R3700">
        <f t="shared" si="287"/>
        <v>1</v>
      </c>
      <c r="S3700">
        <f t="shared" si="288"/>
        <v>0</v>
      </c>
      <c r="T3700">
        <f t="shared" si="289"/>
        <v>0</v>
      </c>
      <c r="U3700" t="str" cm="1">
        <f t="array" ref="U3700">_xlfn.IFS(D3700&lt;1000,"Less Than 1000",D3700&lt;=4999,"1000 to 4999",D3700&lt;=9999,"5000 to 9999",D3700&lt;=14999,"10000 to 14999",D3700&lt;=19999,"15000 to 19999",D3700&lt;=24999,"20000 to 24999",D3700&lt;=29999,"25000 to 29999",D3700&lt;=34999,"30000 to 34999",D3700&lt;=39999,"35000 to 39999",D3700&lt;44999,"40000 to 44999",D3700&lt;=44999,"40000 to 44999",D3700&lt;=49999,"45000 to 49999",D3700&gt;=50000,"50000 or More")</f>
        <v>35000 to 39999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7" t="s">
        <v>8218</v>
      </c>
      <c r="G3701" t="s">
        <v>8223</v>
      </c>
      <c r="H3701" t="s">
        <v>8245</v>
      </c>
      <c r="I3701">
        <v>1413383216</v>
      </c>
      <c r="J3701" s="10">
        <v>1410791216</v>
      </c>
      <c r="K3701" s="11">
        <f t="shared" si="285"/>
        <v>41897.602037037039</v>
      </c>
      <c r="L3701" t="b">
        <v>0</v>
      </c>
      <c r="M3701">
        <v>40</v>
      </c>
      <c r="N3701" t="b">
        <v>1</v>
      </c>
      <c r="O3701" t="s">
        <v>8290</v>
      </c>
      <c r="P3701" t="s">
        <v>8291</v>
      </c>
      <c r="Q3701">
        <f t="shared" si="286"/>
        <v>2014</v>
      </c>
      <c r="R3701">
        <f t="shared" si="287"/>
        <v>1</v>
      </c>
      <c r="S3701">
        <f t="shared" si="288"/>
        <v>0</v>
      </c>
      <c r="T3701">
        <f t="shared" si="289"/>
        <v>0</v>
      </c>
      <c r="U3701" t="str" cm="1">
        <f t="array" ref="U3701">_xlfn.IFS(D3701&lt;1000,"Less Than 1000",D3701&lt;=4999,"1000 to 4999",D3701&lt;=9999,"5000 to 9999",D3701&lt;=14999,"10000 to 14999",D3701&lt;=19999,"15000 to 19999",D3701&lt;=24999,"20000 to 24999",D3701&lt;=29999,"25000 to 29999",D3701&lt;=34999,"30000 to 34999",D3701&lt;=39999,"35000 to 39999",D3701&lt;44999,"40000 to 44999",D3701&lt;=44999,"40000 to 44999",D3701&lt;=49999,"45000 to 49999",D3701&gt;=50000,"50000 or More")</f>
        <v>1000 to 4999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7" t="s">
        <v>8218</v>
      </c>
      <c r="G3702" t="s">
        <v>8223</v>
      </c>
      <c r="H3702" t="s">
        <v>8245</v>
      </c>
      <c r="I3702">
        <v>1412092800</v>
      </c>
      <c r="J3702" s="10">
        <v>1409493800</v>
      </c>
      <c r="K3702" s="11">
        <f t="shared" si="285"/>
        <v>41882.585648148146</v>
      </c>
      <c r="L3702" t="b">
        <v>0</v>
      </c>
      <c r="M3702">
        <v>18</v>
      </c>
      <c r="N3702" t="b">
        <v>1</v>
      </c>
      <c r="O3702" t="s">
        <v>8290</v>
      </c>
      <c r="P3702" t="s">
        <v>8291</v>
      </c>
      <c r="Q3702">
        <f t="shared" si="286"/>
        <v>2014</v>
      </c>
      <c r="R3702">
        <f t="shared" si="287"/>
        <v>1</v>
      </c>
      <c r="S3702">
        <f t="shared" si="288"/>
        <v>0</v>
      </c>
      <c r="T3702">
        <f t="shared" si="289"/>
        <v>0</v>
      </c>
      <c r="U3702" t="str" cm="1">
        <f t="array" ref="U3702">_xlfn.IFS(D3702&lt;1000,"Less Than 1000",D3702&lt;=4999,"1000 to 4999",D3702&lt;=9999,"5000 to 9999",D3702&lt;=14999,"10000 to 14999",D3702&lt;=19999,"15000 to 19999",D3702&lt;=24999,"20000 to 24999",D3702&lt;=29999,"25000 to 29999",D3702&lt;=34999,"30000 to 34999",D3702&lt;=39999,"35000 to 39999",D3702&lt;44999,"40000 to 44999",D3702&lt;=44999,"40000 to 44999",D3702&lt;=49999,"45000 to 49999",D3702&gt;=50000,"50000 or More")</f>
        <v>Less Than 1000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7" t="s">
        <v>8218</v>
      </c>
      <c r="G3703" t="s">
        <v>8224</v>
      </c>
      <c r="H3703" t="s">
        <v>8246</v>
      </c>
      <c r="I3703">
        <v>1433422793</v>
      </c>
      <c r="J3703" s="10">
        <v>1430830793</v>
      </c>
      <c r="K3703" s="11">
        <f t="shared" si="285"/>
        <v>42129.541585648149</v>
      </c>
      <c r="L3703" t="b">
        <v>0</v>
      </c>
      <c r="M3703">
        <v>39</v>
      </c>
      <c r="N3703" t="b">
        <v>1</v>
      </c>
      <c r="O3703" t="s">
        <v>8290</v>
      </c>
      <c r="P3703" t="s">
        <v>8291</v>
      </c>
      <c r="Q3703">
        <f t="shared" si="286"/>
        <v>2015</v>
      </c>
      <c r="R3703">
        <f t="shared" si="287"/>
        <v>1</v>
      </c>
      <c r="S3703">
        <f t="shared" si="288"/>
        <v>0</v>
      </c>
      <c r="T3703">
        <f t="shared" si="289"/>
        <v>0</v>
      </c>
      <c r="U3703" t="str" cm="1">
        <f t="array" ref="U3703">_xlfn.IFS(D3703&lt;1000,"Less Than 1000",D3703&lt;=4999,"1000 to 4999",D3703&lt;=9999,"5000 to 9999",D3703&lt;=14999,"10000 to 14999",D3703&lt;=19999,"15000 to 19999",D3703&lt;=24999,"20000 to 24999",D3703&lt;=29999,"25000 to 29999",D3703&lt;=34999,"30000 to 34999",D3703&lt;=39999,"35000 to 39999",D3703&lt;44999,"40000 to 44999",D3703&lt;=44999,"40000 to 44999",D3703&lt;=49999,"45000 to 49999",D3703&gt;=50000,"50000 or More")</f>
        <v>1000 to 4999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7" t="s">
        <v>8218</v>
      </c>
      <c r="G3704" t="s">
        <v>8224</v>
      </c>
      <c r="H3704" t="s">
        <v>8246</v>
      </c>
      <c r="I3704">
        <v>1468191540</v>
      </c>
      <c r="J3704" s="10">
        <v>1464958484</v>
      </c>
      <c r="K3704" s="11">
        <f t="shared" si="285"/>
        <v>42524.53800925926</v>
      </c>
      <c r="L3704" t="b">
        <v>0</v>
      </c>
      <c r="M3704">
        <v>21</v>
      </c>
      <c r="N3704" t="b">
        <v>1</v>
      </c>
      <c r="O3704" t="s">
        <v>8290</v>
      </c>
      <c r="P3704" t="s">
        <v>8291</v>
      </c>
      <c r="Q3704">
        <f t="shared" si="286"/>
        <v>2016</v>
      </c>
      <c r="R3704">
        <f t="shared" si="287"/>
        <v>1</v>
      </c>
      <c r="S3704">
        <f t="shared" si="288"/>
        <v>0</v>
      </c>
      <c r="T3704">
        <f t="shared" si="289"/>
        <v>0</v>
      </c>
      <c r="U3704" t="str" cm="1">
        <f t="array" ref="U3704">_xlfn.IFS(D3704&lt;1000,"Less Than 1000",D3704&lt;=4999,"1000 to 4999",D3704&lt;=9999,"5000 to 9999",D3704&lt;=14999,"10000 to 14999",D3704&lt;=19999,"15000 to 19999",D3704&lt;=24999,"20000 to 24999",D3704&lt;=29999,"25000 to 29999",D3704&lt;=34999,"30000 to 34999",D3704&lt;=39999,"35000 to 39999",D3704&lt;44999,"40000 to 44999",D3704&lt;=44999,"40000 to 44999",D3704&lt;=49999,"45000 to 49999",D3704&gt;=50000,"50000 or More")</f>
        <v>1000 to 4999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7" t="s">
        <v>8218</v>
      </c>
      <c r="G3705" t="s">
        <v>8223</v>
      </c>
      <c r="H3705" t="s">
        <v>8245</v>
      </c>
      <c r="I3705">
        <v>1471071540</v>
      </c>
      <c r="J3705" s="10">
        <v>1467720388</v>
      </c>
      <c r="K3705" s="11">
        <f t="shared" si="285"/>
        <v>42556.504490740743</v>
      </c>
      <c r="L3705" t="b">
        <v>0</v>
      </c>
      <c r="M3705">
        <v>30</v>
      </c>
      <c r="N3705" t="b">
        <v>1</v>
      </c>
      <c r="O3705" t="s">
        <v>8290</v>
      </c>
      <c r="P3705" t="s">
        <v>8291</v>
      </c>
      <c r="Q3705">
        <f t="shared" si="286"/>
        <v>2016</v>
      </c>
      <c r="R3705">
        <f t="shared" si="287"/>
        <v>1</v>
      </c>
      <c r="S3705">
        <f t="shared" si="288"/>
        <v>0</v>
      </c>
      <c r="T3705">
        <f t="shared" si="289"/>
        <v>0</v>
      </c>
      <c r="U3705" t="str" cm="1">
        <f t="array" ref="U3705">_xlfn.IFS(D3705&lt;1000,"Less Than 1000",D3705&lt;=4999,"1000 to 4999",D3705&lt;=9999,"5000 to 9999",D3705&lt;=14999,"10000 to 14999",D3705&lt;=19999,"15000 to 19999",D3705&lt;=24999,"20000 to 24999",D3705&lt;=29999,"25000 to 29999",D3705&lt;=34999,"30000 to 34999",D3705&lt;=39999,"35000 to 39999",D3705&lt;44999,"40000 to 44999",D3705&lt;=44999,"40000 to 44999",D3705&lt;=49999,"45000 to 49999",D3705&gt;=50000,"50000 or More")</f>
        <v>1000 to 4999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7" t="s">
        <v>8218</v>
      </c>
      <c r="G3706" t="s">
        <v>8224</v>
      </c>
      <c r="H3706" t="s">
        <v>8246</v>
      </c>
      <c r="I3706">
        <v>1464712394</v>
      </c>
      <c r="J3706" s="10">
        <v>1459528394</v>
      </c>
      <c r="K3706" s="11">
        <f t="shared" si="285"/>
        <v>42461.689745370371</v>
      </c>
      <c r="L3706" t="b">
        <v>0</v>
      </c>
      <c r="M3706">
        <v>27</v>
      </c>
      <c r="N3706" t="b">
        <v>1</v>
      </c>
      <c r="O3706" t="s">
        <v>8290</v>
      </c>
      <c r="P3706" t="s">
        <v>8291</v>
      </c>
      <c r="Q3706">
        <f t="shared" si="286"/>
        <v>2016</v>
      </c>
      <c r="R3706">
        <f t="shared" si="287"/>
        <v>1</v>
      </c>
      <c r="S3706">
        <f t="shared" si="288"/>
        <v>0</v>
      </c>
      <c r="T3706">
        <f t="shared" si="289"/>
        <v>0</v>
      </c>
      <c r="U3706" t="str" cm="1">
        <f t="array" ref="U3706">_xlfn.IFS(D3706&lt;1000,"Less Than 1000",D3706&lt;=4999,"1000 to 4999",D3706&lt;=9999,"5000 to 9999",D3706&lt;=14999,"10000 to 14999",D3706&lt;=19999,"15000 to 19999",D3706&lt;=24999,"20000 to 24999",D3706&lt;=29999,"25000 to 29999",D3706&lt;=34999,"30000 to 34999",D3706&lt;=39999,"35000 to 39999",D3706&lt;44999,"40000 to 44999",D3706&lt;=44999,"40000 to 44999",D3706&lt;=49999,"45000 to 49999",D3706&gt;=50000,"50000 or More")</f>
        <v>Less Than 1000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7" t="s">
        <v>8218</v>
      </c>
      <c r="G3707" t="s">
        <v>8223</v>
      </c>
      <c r="H3707" t="s">
        <v>8245</v>
      </c>
      <c r="I3707">
        <v>1403546400</v>
      </c>
      <c r="J3707" s="10">
        <v>1401714114</v>
      </c>
      <c r="K3707" s="11">
        <f t="shared" si="285"/>
        <v>41792.542986111112</v>
      </c>
      <c r="L3707" t="b">
        <v>0</v>
      </c>
      <c r="M3707">
        <v>35</v>
      </c>
      <c r="N3707" t="b">
        <v>1</v>
      </c>
      <c r="O3707" t="s">
        <v>8290</v>
      </c>
      <c r="P3707" t="s">
        <v>8291</v>
      </c>
      <c r="Q3707">
        <f t="shared" si="286"/>
        <v>2014</v>
      </c>
      <c r="R3707">
        <f t="shared" si="287"/>
        <v>1</v>
      </c>
      <c r="S3707">
        <f t="shared" si="288"/>
        <v>0</v>
      </c>
      <c r="T3707">
        <f t="shared" si="289"/>
        <v>0</v>
      </c>
      <c r="U3707" t="str" cm="1">
        <f t="array" ref="U3707">_xlfn.IFS(D3707&lt;1000,"Less Than 1000",D3707&lt;=4999,"1000 to 4999",D3707&lt;=9999,"5000 to 9999",D3707&lt;=14999,"10000 to 14999",D3707&lt;=19999,"15000 to 19999",D3707&lt;=24999,"20000 to 24999",D3707&lt;=29999,"25000 to 29999",D3707&lt;=34999,"30000 to 34999",D3707&lt;=39999,"35000 to 39999",D3707&lt;44999,"40000 to 44999",D3707&lt;=44999,"40000 to 44999",D3707&lt;=49999,"45000 to 49999",D3707&gt;=50000,"50000 or More")</f>
        <v>1000 to 4999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7" t="s">
        <v>8218</v>
      </c>
      <c r="G3708" t="s">
        <v>8223</v>
      </c>
      <c r="H3708" t="s">
        <v>8245</v>
      </c>
      <c r="I3708">
        <v>1410558949</v>
      </c>
      <c r="J3708" s="10">
        <v>1409262949</v>
      </c>
      <c r="K3708" s="11">
        <f t="shared" si="285"/>
        <v>41879.913761574076</v>
      </c>
      <c r="L3708" t="b">
        <v>0</v>
      </c>
      <c r="M3708">
        <v>13</v>
      </c>
      <c r="N3708" t="b">
        <v>1</v>
      </c>
      <c r="O3708" t="s">
        <v>8290</v>
      </c>
      <c r="P3708" t="s">
        <v>8291</v>
      </c>
      <c r="Q3708">
        <f t="shared" si="286"/>
        <v>2014</v>
      </c>
      <c r="R3708">
        <f t="shared" si="287"/>
        <v>1</v>
      </c>
      <c r="S3708">
        <f t="shared" si="288"/>
        <v>0</v>
      </c>
      <c r="T3708">
        <f t="shared" si="289"/>
        <v>0</v>
      </c>
      <c r="U3708" t="str" cm="1">
        <f t="array" ref="U3708">_xlfn.IFS(D3708&lt;1000,"Less Than 1000",D3708&lt;=4999,"1000 to 4999",D3708&lt;=9999,"5000 to 9999",D3708&lt;=14999,"10000 to 14999",D3708&lt;=19999,"15000 to 19999",D3708&lt;=24999,"20000 to 24999",D3708&lt;=29999,"25000 to 29999",D3708&lt;=34999,"30000 to 34999",D3708&lt;=39999,"35000 to 39999",D3708&lt;44999,"40000 to 44999",D3708&lt;=44999,"40000 to 44999",D3708&lt;=49999,"45000 to 49999",D3708&gt;=50000,"50000 or More")</f>
        <v>1000 to 4999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7" t="s">
        <v>8218</v>
      </c>
      <c r="G3709" t="s">
        <v>8223</v>
      </c>
      <c r="H3709" t="s">
        <v>8245</v>
      </c>
      <c r="I3709">
        <v>1469165160</v>
      </c>
      <c r="J3709" s="10">
        <v>1467335378</v>
      </c>
      <c r="K3709" s="11">
        <f t="shared" si="285"/>
        <v>42552.048356481479</v>
      </c>
      <c r="L3709" t="b">
        <v>0</v>
      </c>
      <c r="M3709">
        <v>23</v>
      </c>
      <c r="N3709" t="b">
        <v>1</v>
      </c>
      <c r="O3709" t="s">
        <v>8290</v>
      </c>
      <c r="P3709" t="s">
        <v>8291</v>
      </c>
      <c r="Q3709">
        <f t="shared" si="286"/>
        <v>2016</v>
      </c>
      <c r="R3709">
        <f t="shared" si="287"/>
        <v>1</v>
      </c>
      <c r="S3709">
        <f t="shared" si="288"/>
        <v>0</v>
      </c>
      <c r="T3709">
        <f t="shared" si="289"/>
        <v>0</v>
      </c>
      <c r="U3709" t="str" cm="1">
        <f t="array" ref="U3709">_xlfn.IFS(D3709&lt;1000,"Less Than 1000",D3709&lt;=4999,"1000 to 4999",D3709&lt;=9999,"5000 to 9999",D3709&lt;=14999,"10000 to 14999",D3709&lt;=19999,"15000 to 19999",D3709&lt;=24999,"20000 to 24999",D3709&lt;=29999,"25000 to 29999",D3709&lt;=34999,"30000 to 34999",D3709&lt;=39999,"35000 to 39999",D3709&lt;44999,"40000 to 44999",D3709&lt;=44999,"40000 to 44999",D3709&lt;=49999,"45000 to 49999",D3709&gt;=50000,"50000 or More")</f>
        <v>1000 to 4999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7" t="s">
        <v>8218</v>
      </c>
      <c r="G3710" t="s">
        <v>8223</v>
      </c>
      <c r="H3710" t="s">
        <v>8245</v>
      </c>
      <c r="I3710">
        <v>1404444286</v>
      </c>
      <c r="J3710" s="10">
        <v>1403234686</v>
      </c>
      <c r="K3710" s="11">
        <f t="shared" si="285"/>
        <v>41810.142199074071</v>
      </c>
      <c r="L3710" t="b">
        <v>0</v>
      </c>
      <c r="M3710">
        <v>39</v>
      </c>
      <c r="N3710" t="b">
        <v>1</v>
      </c>
      <c r="O3710" t="s">
        <v>8290</v>
      </c>
      <c r="P3710" t="s">
        <v>8291</v>
      </c>
      <c r="Q3710">
        <f t="shared" si="286"/>
        <v>2014</v>
      </c>
      <c r="R3710">
        <f t="shared" si="287"/>
        <v>1</v>
      </c>
      <c r="S3710">
        <f t="shared" si="288"/>
        <v>0</v>
      </c>
      <c r="T3710">
        <f t="shared" si="289"/>
        <v>0</v>
      </c>
      <c r="U3710" t="str" cm="1">
        <f t="array" ref="U3710">_xlfn.IFS(D3710&lt;1000,"Less Than 1000",D3710&lt;=4999,"1000 to 4999",D3710&lt;=9999,"5000 to 9999",D3710&lt;=14999,"10000 to 14999",D3710&lt;=19999,"15000 to 19999",D3710&lt;=24999,"20000 to 24999",D3710&lt;=29999,"25000 to 29999",D3710&lt;=34999,"30000 to 34999",D3710&lt;=39999,"35000 to 39999",D3710&lt;44999,"40000 to 44999",D3710&lt;=44999,"40000 to 44999",D3710&lt;=49999,"45000 to 49999",D3710&gt;=50000,"50000 or More")</f>
        <v>Less Than 1000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7" t="s">
        <v>8218</v>
      </c>
      <c r="G3711" t="s">
        <v>8224</v>
      </c>
      <c r="H3711" t="s">
        <v>8246</v>
      </c>
      <c r="I3711">
        <v>1403715546</v>
      </c>
      <c r="J3711" s="10">
        <v>1401123546</v>
      </c>
      <c r="K3711" s="11">
        <f t="shared" si="285"/>
        <v>41785.707708333335</v>
      </c>
      <c r="L3711" t="b">
        <v>0</v>
      </c>
      <c r="M3711">
        <v>35</v>
      </c>
      <c r="N3711" t="b">
        <v>1</v>
      </c>
      <c r="O3711" t="s">
        <v>8290</v>
      </c>
      <c r="P3711" t="s">
        <v>8291</v>
      </c>
      <c r="Q3711">
        <f t="shared" si="286"/>
        <v>2014</v>
      </c>
      <c r="R3711">
        <f t="shared" si="287"/>
        <v>1</v>
      </c>
      <c r="S3711">
        <f t="shared" si="288"/>
        <v>0</v>
      </c>
      <c r="T3711">
        <f t="shared" si="289"/>
        <v>0</v>
      </c>
      <c r="U3711" t="str" cm="1">
        <f t="array" ref="U3711">_xlfn.IFS(D3711&lt;1000,"Less Than 1000",D3711&lt;=4999,"1000 to 4999",D3711&lt;=9999,"5000 to 9999",D3711&lt;=14999,"10000 to 14999",D3711&lt;=19999,"15000 to 19999",D3711&lt;=24999,"20000 to 24999",D3711&lt;=29999,"25000 to 29999",D3711&lt;=34999,"30000 to 34999",D3711&lt;=39999,"35000 to 39999",D3711&lt;44999,"40000 to 44999",D3711&lt;=44999,"40000 to 44999",D3711&lt;=49999,"45000 to 49999",D3711&gt;=50000,"50000 or More")</f>
        <v>1000 to 4999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7" t="s">
        <v>8218</v>
      </c>
      <c r="G3712" t="s">
        <v>8223</v>
      </c>
      <c r="H3712" t="s">
        <v>8245</v>
      </c>
      <c r="I3712">
        <v>1428068988</v>
      </c>
      <c r="J3712" s="10">
        <v>1425908988</v>
      </c>
      <c r="K3712" s="11">
        <f t="shared" si="285"/>
        <v>42072.576249999998</v>
      </c>
      <c r="L3712" t="b">
        <v>0</v>
      </c>
      <c r="M3712">
        <v>27</v>
      </c>
      <c r="N3712" t="b">
        <v>1</v>
      </c>
      <c r="O3712" t="s">
        <v>8290</v>
      </c>
      <c r="P3712" t="s">
        <v>8291</v>
      </c>
      <c r="Q3712">
        <f t="shared" si="286"/>
        <v>2015</v>
      </c>
      <c r="R3712">
        <f t="shared" si="287"/>
        <v>1</v>
      </c>
      <c r="S3712">
        <f t="shared" si="288"/>
        <v>0</v>
      </c>
      <c r="T3712">
        <f t="shared" si="289"/>
        <v>0</v>
      </c>
      <c r="U3712" t="str" cm="1">
        <f t="array" ref="U3712">_xlfn.IFS(D3712&lt;1000,"Less Than 1000",D3712&lt;=4999,"1000 to 4999",D3712&lt;=9999,"5000 to 9999",D3712&lt;=14999,"10000 to 14999",D3712&lt;=19999,"15000 to 19999",D3712&lt;=24999,"20000 to 24999",D3712&lt;=29999,"25000 to 29999",D3712&lt;=34999,"30000 to 34999",D3712&lt;=39999,"35000 to 39999",D3712&lt;44999,"40000 to 44999",D3712&lt;=44999,"40000 to 44999",D3712&lt;=49999,"45000 to 49999",D3712&gt;=50000,"50000 or More")</f>
        <v>1000 to 4999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7" t="s">
        <v>8218</v>
      </c>
      <c r="G3713" t="s">
        <v>8223</v>
      </c>
      <c r="H3713" t="s">
        <v>8245</v>
      </c>
      <c r="I3713">
        <v>1402848000</v>
      </c>
      <c r="J3713" s="10">
        <v>1400606573</v>
      </c>
      <c r="K3713" s="11">
        <f t="shared" si="285"/>
        <v>41779.724224537036</v>
      </c>
      <c r="L3713" t="b">
        <v>0</v>
      </c>
      <c r="M3713">
        <v>21</v>
      </c>
      <c r="N3713" t="b">
        <v>1</v>
      </c>
      <c r="O3713" t="s">
        <v>8290</v>
      </c>
      <c r="P3713" t="s">
        <v>8291</v>
      </c>
      <c r="Q3713">
        <f t="shared" si="286"/>
        <v>2014</v>
      </c>
      <c r="R3713">
        <f t="shared" si="287"/>
        <v>1</v>
      </c>
      <c r="S3713">
        <f t="shared" si="288"/>
        <v>0</v>
      </c>
      <c r="T3713">
        <f t="shared" si="289"/>
        <v>0</v>
      </c>
      <c r="U3713" t="str" cm="1">
        <f t="array" ref="U3713">_xlfn.IFS(D3713&lt;1000,"Less Than 1000",D3713&lt;=4999,"1000 to 4999",D3713&lt;=9999,"5000 to 9999",D3713&lt;=14999,"10000 to 14999",D3713&lt;=19999,"15000 to 19999",D3713&lt;=24999,"20000 to 24999",D3713&lt;=29999,"25000 to 29999",D3713&lt;=34999,"30000 to 34999",D3713&lt;=39999,"35000 to 39999",D3713&lt;44999,"40000 to 44999",D3713&lt;=44999,"40000 to 44999",D3713&lt;=49999,"45000 to 49999",D3713&gt;=50000,"50000 or More")</f>
        <v>Less Than 1000</v>
      </c>
    </row>
    <row r="3714" spans="1:21" ht="42.75" x14ac:dyDescent="0.45">
      <c r="A3714">
        <v>3547</v>
      </c>
      <c r="B3714" s="3" t="s">
        <v>3546</v>
      </c>
      <c r="C3714" s="3" t="s">
        <v>7657</v>
      </c>
      <c r="D3714" s="6">
        <v>35000</v>
      </c>
      <c r="E3714" s="8">
        <v>40043.25</v>
      </c>
      <c r="F3714" s="17" t="s">
        <v>8218</v>
      </c>
      <c r="G3714" t="s">
        <v>8223</v>
      </c>
      <c r="H3714" t="s">
        <v>8245</v>
      </c>
      <c r="I3714">
        <v>1463198340</v>
      </c>
      <c r="J3714" s="10">
        <v>1461117201</v>
      </c>
      <c r="K3714" s="11">
        <f t="shared" ref="K3714:K3777" si="290">(((J3714/60)/60)/24)+DATE(1970,1,1)</f>
        <v>42480.078715277778</v>
      </c>
      <c r="L3714" t="b">
        <v>0</v>
      </c>
      <c r="M3714">
        <v>336</v>
      </c>
      <c r="N3714" t="b">
        <v>1</v>
      </c>
      <c r="O3714" t="s">
        <v>8290</v>
      </c>
      <c r="P3714" t="s">
        <v>8291</v>
      </c>
      <c r="Q3714">
        <f t="shared" ref="Q3714:Q3777" si="291">YEAR(K3714)</f>
        <v>2016</v>
      </c>
      <c r="R3714">
        <f t="shared" ref="R3714:R3777" si="292">COUNTIF(F3714,"=successful")</f>
        <v>1</v>
      </c>
      <c r="S3714">
        <f t="shared" ref="S3714:S3777" si="293">COUNTIF(F3714,"=failed")</f>
        <v>0</v>
      </c>
      <c r="T3714">
        <f t="shared" ref="T3714:T3777" si="294">COUNTIF(F3714,"=canceled")</f>
        <v>0</v>
      </c>
      <c r="U3714" t="str" cm="1">
        <f t="array" ref="U3714">_xlfn.IFS(D3714&lt;1000,"Less Than 1000",D3714&lt;=4999,"1000 to 4999",D3714&lt;=9999,"5000 to 9999",D3714&lt;=14999,"10000 to 14999",D3714&lt;=19999,"15000 to 19999",D3714&lt;=24999,"20000 to 24999",D3714&lt;=29999,"25000 to 29999",D3714&lt;=34999,"30000 to 34999",D3714&lt;=39999,"35000 to 39999",D3714&lt;44999,"40000 to 44999",D3714&lt;=44999,"40000 to 44999",D3714&lt;=49999,"45000 to 49999",D3714&gt;=50000,"50000 or More")</f>
        <v>35000 to 39999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7" t="s">
        <v>8218</v>
      </c>
      <c r="G3715" t="s">
        <v>8223</v>
      </c>
      <c r="H3715" t="s">
        <v>8245</v>
      </c>
      <c r="I3715">
        <v>1465062166</v>
      </c>
      <c r="J3715" s="10">
        <v>1463334166</v>
      </c>
      <c r="K3715" s="11">
        <f t="shared" si="290"/>
        <v>42505.738032407404</v>
      </c>
      <c r="L3715" t="b">
        <v>0</v>
      </c>
      <c r="M3715">
        <v>19</v>
      </c>
      <c r="N3715" t="b">
        <v>1</v>
      </c>
      <c r="O3715" t="s">
        <v>8290</v>
      </c>
      <c r="P3715" t="s">
        <v>8291</v>
      </c>
      <c r="Q3715">
        <f t="shared" si="291"/>
        <v>2016</v>
      </c>
      <c r="R3715">
        <f t="shared" si="292"/>
        <v>1</v>
      </c>
      <c r="S3715">
        <f t="shared" si="293"/>
        <v>0</v>
      </c>
      <c r="T3715">
        <f t="shared" si="294"/>
        <v>0</v>
      </c>
      <c r="U3715" t="str" cm="1">
        <f t="array" ref="U3715">_xlfn.IFS(D3715&lt;1000,"Less Than 1000",D3715&lt;=4999,"1000 to 4999",D3715&lt;=9999,"5000 to 9999",D3715&lt;=14999,"10000 to 14999",D3715&lt;=19999,"15000 to 19999",D3715&lt;=24999,"20000 to 24999",D3715&lt;=29999,"25000 to 29999",D3715&lt;=34999,"30000 to 34999",D3715&lt;=39999,"35000 to 39999",D3715&lt;44999,"40000 to 44999",D3715&lt;=44999,"40000 to 44999",D3715&lt;=49999,"45000 to 49999",D3715&gt;=50000,"50000 or More")</f>
        <v>1000 to 4999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7" t="s">
        <v>8218</v>
      </c>
      <c r="G3716" t="s">
        <v>8223</v>
      </c>
      <c r="H3716" t="s">
        <v>8245</v>
      </c>
      <c r="I3716">
        <v>1432612740</v>
      </c>
      <c r="J3716" s="10">
        <v>1429881667</v>
      </c>
      <c r="K3716" s="11">
        <f t="shared" si="290"/>
        <v>42118.556331018524</v>
      </c>
      <c r="L3716" t="b">
        <v>0</v>
      </c>
      <c r="M3716">
        <v>97</v>
      </c>
      <c r="N3716" t="b">
        <v>1</v>
      </c>
      <c r="O3716" t="s">
        <v>8290</v>
      </c>
      <c r="P3716" t="s">
        <v>8291</v>
      </c>
      <c r="Q3716">
        <f t="shared" si="291"/>
        <v>2015</v>
      </c>
      <c r="R3716">
        <f t="shared" si="292"/>
        <v>1</v>
      </c>
      <c r="S3716">
        <f t="shared" si="293"/>
        <v>0</v>
      </c>
      <c r="T3716">
        <f t="shared" si="294"/>
        <v>0</v>
      </c>
      <c r="U3716" t="str" cm="1">
        <f t="array" ref="U3716">_xlfn.IFS(D3716&lt;1000,"Less Than 1000",D3716&lt;=4999,"1000 to 4999",D3716&lt;=9999,"5000 to 9999",D3716&lt;=14999,"10000 to 14999",D3716&lt;=19999,"15000 to 19999",D3716&lt;=24999,"20000 to 24999",D3716&lt;=29999,"25000 to 29999",D3716&lt;=34999,"30000 to 34999",D3716&lt;=39999,"35000 to 39999",D3716&lt;44999,"40000 to 44999",D3716&lt;=44999,"40000 to 44999",D3716&lt;=49999,"45000 to 49999",D3716&gt;=50000,"50000 or More")</f>
        <v>10000 to 14999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7" t="s">
        <v>8218</v>
      </c>
      <c r="G3717" t="s">
        <v>8224</v>
      </c>
      <c r="H3717" t="s">
        <v>8246</v>
      </c>
      <c r="I3717">
        <v>1427806320</v>
      </c>
      <c r="J3717" s="10">
        <v>1422834819</v>
      </c>
      <c r="K3717" s="11">
        <f t="shared" si="290"/>
        <v>42036.995590277773</v>
      </c>
      <c r="L3717" t="b">
        <v>0</v>
      </c>
      <c r="M3717">
        <v>27</v>
      </c>
      <c r="N3717" t="b">
        <v>1</v>
      </c>
      <c r="O3717" t="s">
        <v>8290</v>
      </c>
      <c r="P3717" t="s">
        <v>8291</v>
      </c>
      <c r="Q3717">
        <f t="shared" si="291"/>
        <v>2015</v>
      </c>
      <c r="R3717">
        <f t="shared" si="292"/>
        <v>1</v>
      </c>
      <c r="S3717">
        <f t="shared" si="293"/>
        <v>0</v>
      </c>
      <c r="T3717">
        <f t="shared" si="294"/>
        <v>0</v>
      </c>
      <c r="U3717" t="str" cm="1">
        <f t="array" ref="U3717">_xlfn.IFS(D3717&lt;1000,"Less Than 1000",D3717&lt;=4999,"1000 to 4999",D3717&lt;=9999,"5000 to 9999",D3717&lt;=14999,"10000 to 14999",D3717&lt;=19999,"15000 to 19999",D3717&lt;=24999,"20000 to 24999",D3717&lt;=29999,"25000 to 29999",D3717&lt;=34999,"30000 to 34999",D3717&lt;=39999,"35000 to 39999",D3717&lt;44999,"40000 to 44999",D3717&lt;=44999,"40000 to 44999",D3717&lt;=49999,"45000 to 49999",D3717&gt;=50000,"50000 or More")</f>
        <v>1000 to 4999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7" t="s">
        <v>8218</v>
      </c>
      <c r="G3718" t="s">
        <v>8223</v>
      </c>
      <c r="H3718" t="s">
        <v>8245</v>
      </c>
      <c r="I3718">
        <v>1453411109</v>
      </c>
      <c r="J3718" s="10">
        <v>1450819109</v>
      </c>
      <c r="K3718" s="11">
        <f t="shared" si="290"/>
        <v>42360.887835648144</v>
      </c>
      <c r="L3718" t="b">
        <v>0</v>
      </c>
      <c r="M3718">
        <v>24</v>
      </c>
      <c r="N3718" t="b">
        <v>1</v>
      </c>
      <c r="O3718" t="s">
        <v>8290</v>
      </c>
      <c r="P3718" t="s">
        <v>8291</v>
      </c>
      <c r="Q3718">
        <f t="shared" si="291"/>
        <v>2015</v>
      </c>
      <c r="R3718">
        <f t="shared" si="292"/>
        <v>1</v>
      </c>
      <c r="S3718">
        <f t="shared" si="293"/>
        <v>0</v>
      </c>
      <c r="T3718">
        <f t="shared" si="294"/>
        <v>0</v>
      </c>
      <c r="U3718" t="str" cm="1">
        <f t="array" ref="U3718">_xlfn.IFS(D3718&lt;1000,"Less Than 1000",D3718&lt;=4999,"1000 to 4999",D3718&lt;=9999,"5000 to 9999",D3718&lt;=14999,"10000 to 14999",D3718&lt;=19999,"15000 to 19999",D3718&lt;=24999,"20000 to 24999",D3718&lt;=29999,"25000 to 29999",D3718&lt;=34999,"30000 to 34999",D3718&lt;=39999,"35000 to 39999",D3718&lt;44999,"40000 to 44999",D3718&lt;=44999,"40000 to 44999",D3718&lt;=49999,"45000 to 49999",D3718&gt;=50000,"50000 or More")</f>
        <v>Less Than 1000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7" t="s">
        <v>8218</v>
      </c>
      <c r="G3719" t="s">
        <v>8224</v>
      </c>
      <c r="H3719" t="s">
        <v>8246</v>
      </c>
      <c r="I3719">
        <v>1431204449</v>
      </c>
      <c r="J3719" s="10">
        <v>1428526049</v>
      </c>
      <c r="K3719" s="11">
        <f t="shared" si="290"/>
        <v>42102.866307870368</v>
      </c>
      <c r="L3719" t="b">
        <v>0</v>
      </c>
      <c r="M3719">
        <v>13</v>
      </c>
      <c r="N3719" t="b">
        <v>1</v>
      </c>
      <c r="O3719" t="s">
        <v>8290</v>
      </c>
      <c r="P3719" t="s">
        <v>8291</v>
      </c>
      <c r="Q3719">
        <f t="shared" si="291"/>
        <v>2015</v>
      </c>
      <c r="R3719">
        <f t="shared" si="292"/>
        <v>1</v>
      </c>
      <c r="S3719">
        <f t="shared" si="293"/>
        <v>0</v>
      </c>
      <c r="T3719">
        <f t="shared" si="294"/>
        <v>0</v>
      </c>
      <c r="U3719" t="str" cm="1">
        <f t="array" ref="U3719">_xlfn.IFS(D3719&lt;1000,"Less Than 1000",D3719&lt;=4999,"1000 to 4999",D3719&lt;=9999,"5000 to 9999",D3719&lt;=14999,"10000 to 14999",D3719&lt;=19999,"15000 to 19999",D3719&lt;=24999,"20000 to 24999",D3719&lt;=29999,"25000 to 29999",D3719&lt;=34999,"30000 to 34999",D3719&lt;=39999,"35000 to 39999",D3719&lt;44999,"40000 to 44999",D3719&lt;=44999,"40000 to 44999",D3719&lt;=49999,"45000 to 49999",D3719&gt;=50000,"50000 or More")</f>
        <v>1000 to 4999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7" t="s">
        <v>8218</v>
      </c>
      <c r="G3720" t="s">
        <v>8224</v>
      </c>
      <c r="H3720" t="s">
        <v>8246</v>
      </c>
      <c r="I3720">
        <v>1425057075</v>
      </c>
      <c r="J3720" s="10">
        <v>1422465075</v>
      </c>
      <c r="K3720" s="11">
        <f t="shared" si="290"/>
        <v>42032.716145833328</v>
      </c>
      <c r="L3720" t="b">
        <v>0</v>
      </c>
      <c r="M3720">
        <v>46</v>
      </c>
      <c r="N3720" t="b">
        <v>1</v>
      </c>
      <c r="O3720" t="s">
        <v>8290</v>
      </c>
      <c r="P3720" t="s">
        <v>8291</v>
      </c>
      <c r="Q3720">
        <f t="shared" si="291"/>
        <v>2015</v>
      </c>
      <c r="R3720">
        <f t="shared" si="292"/>
        <v>1</v>
      </c>
      <c r="S3720">
        <f t="shared" si="293"/>
        <v>0</v>
      </c>
      <c r="T3720">
        <f t="shared" si="294"/>
        <v>0</v>
      </c>
      <c r="U3720" t="str" cm="1">
        <f t="array" ref="U3720">_xlfn.IFS(D3720&lt;1000,"Less Than 1000",D3720&lt;=4999,"1000 to 4999",D3720&lt;=9999,"5000 to 9999",D3720&lt;=14999,"10000 to 14999",D3720&lt;=19999,"15000 to 19999",D3720&lt;=24999,"20000 to 24999",D3720&lt;=29999,"25000 to 29999",D3720&lt;=34999,"30000 to 34999",D3720&lt;=39999,"35000 to 39999",D3720&lt;44999,"40000 to 44999",D3720&lt;=44999,"40000 to 44999",D3720&lt;=49999,"45000 to 49999",D3720&gt;=50000,"50000 or More")</f>
        <v>Less Than 1000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7" t="s">
        <v>8218</v>
      </c>
      <c r="G3721" t="s">
        <v>8224</v>
      </c>
      <c r="H3721" t="s">
        <v>8246</v>
      </c>
      <c r="I3721">
        <v>1434994266</v>
      </c>
      <c r="J3721" s="10">
        <v>1432402266</v>
      </c>
      <c r="K3721" s="11">
        <f t="shared" si="290"/>
        <v>42147.729930555557</v>
      </c>
      <c r="L3721" t="b">
        <v>0</v>
      </c>
      <c r="M3721">
        <v>4</v>
      </c>
      <c r="N3721" t="b">
        <v>1</v>
      </c>
      <c r="O3721" t="s">
        <v>8290</v>
      </c>
      <c r="P3721" t="s">
        <v>8291</v>
      </c>
      <c r="Q3721">
        <f t="shared" si="291"/>
        <v>2015</v>
      </c>
      <c r="R3721">
        <f t="shared" si="292"/>
        <v>1</v>
      </c>
      <c r="S3721">
        <f t="shared" si="293"/>
        <v>0</v>
      </c>
      <c r="T3721">
        <f t="shared" si="294"/>
        <v>0</v>
      </c>
      <c r="U3721" t="str" cm="1">
        <f t="array" ref="U3721">_xlfn.IFS(D3721&lt;1000,"Less Than 1000",D3721&lt;=4999,"1000 to 4999",D3721&lt;=9999,"5000 to 9999",D3721&lt;=14999,"10000 to 14999",D3721&lt;=19999,"15000 to 19999",D3721&lt;=24999,"20000 to 24999",D3721&lt;=29999,"25000 to 29999",D3721&lt;=34999,"30000 to 34999",D3721&lt;=39999,"35000 to 39999",D3721&lt;44999,"40000 to 44999",D3721&lt;=44999,"40000 to 44999",D3721&lt;=49999,"45000 to 49999",D3721&gt;=50000,"50000 or More")</f>
        <v>Less Than 1000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7" t="s">
        <v>8218</v>
      </c>
      <c r="G3722" t="s">
        <v>8223</v>
      </c>
      <c r="H3722" t="s">
        <v>8245</v>
      </c>
      <c r="I3722">
        <v>1435881006</v>
      </c>
      <c r="J3722" s="10">
        <v>1433980206</v>
      </c>
      <c r="K3722" s="11">
        <f t="shared" si="290"/>
        <v>42165.993125000001</v>
      </c>
      <c r="L3722" t="b">
        <v>0</v>
      </c>
      <c r="M3722">
        <v>40</v>
      </c>
      <c r="N3722" t="b">
        <v>1</v>
      </c>
      <c r="O3722" t="s">
        <v>8290</v>
      </c>
      <c r="P3722" t="s">
        <v>8291</v>
      </c>
      <c r="Q3722">
        <f t="shared" si="291"/>
        <v>2015</v>
      </c>
      <c r="R3722">
        <f t="shared" si="292"/>
        <v>1</v>
      </c>
      <c r="S3722">
        <f t="shared" si="293"/>
        <v>0</v>
      </c>
      <c r="T3722">
        <f t="shared" si="294"/>
        <v>0</v>
      </c>
      <c r="U3722" t="str" cm="1">
        <f t="array" ref="U3722">_xlfn.IFS(D3722&lt;1000,"Less Than 1000",D3722&lt;=4999,"1000 to 4999",D3722&lt;=9999,"5000 to 9999",D3722&lt;=14999,"10000 to 14999",D3722&lt;=19999,"15000 to 19999",D3722&lt;=24999,"20000 to 24999",D3722&lt;=29999,"25000 to 29999",D3722&lt;=34999,"30000 to 34999",D3722&lt;=39999,"35000 to 39999",D3722&lt;44999,"40000 to 44999",D3722&lt;=44999,"40000 to 44999",D3722&lt;=49999,"45000 to 49999",D3722&gt;=50000,"50000 or More")</f>
        <v>1000 to 4999</v>
      </c>
    </row>
    <row r="3723" spans="1:21" ht="28.5" x14ac:dyDescent="0.45">
      <c r="A3723">
        <v>2144</v>
      </c>
      <c r="B3723" s="3" t="s">
        <v>2145</v>
      </c>
      <c r="C3723" s="3" t="s">
        <v>6254</v>
      </c>
      <c r="D3723" s="6">
        <v>35500</v>
      </c>
      <c r="E3723" s="8">
        <v>607</v>
      </c>
      <c r="F3723" s="17" t="s">
        <v>8220</v>
      </c>
      <c r="G3723" t="s">
        <v>8223</v>
      </c>
      <c r="H3723" t="s">
        <v>8245</v>
      </c>
      <c r="I3723">
        <v>1379164040</v>
      </c>
      <c r="J3723" s="10">
        <v>1376399240</v>
      </c>
      <c r="K3723" s="11">
        <f t="shared" si="290"/>
        <v>41499.546759259261</v>
      </c>
      <c r="L3723" t="b">
        <v>0</v>
      </c>
      <c r="M3723">
        <v>24</v>
      </c>
      <c r="N3723" t="b">
        <v>0</v>
      </c>
      <c r="O3723" t="s">
        <v>8306</v>
      </c>
      <c r="P3723" t="s">
        <v>8307</v>
      </c>
      <c r="Q3723">
        <f t="shared" si="291"/>
        <v>2013</v>
      </c>
      <c r="R3723">
        <f t="shared" si="292"/>
        <v>0</v>
      </c>
      <c r="S3723">
        <f t="shared" si="293"/>
        <v>1</v>
      </c>
      <c r="T3723">
        <f t="shared" si="294"/>
        <v>0</v>
      </c>
      <c r="U3723" t="str" cm="1">
        <f t="array" ref="U3723">_xlfn.IFS(D3723&lt;1000,"Less Than 1000",D3723&lt;=4999,"1000 to 4999",D3723&lt;=9999,"5000 to 9999",D3723&lt;=14999,"10000 to 14999",D3723&lt;=19999,"15000 to 19999",D3723&lt;=24999,"20000 to 24999",D3723&lt;=29999,"25000 to 29999",D3723&lt;=34999,"30000 to 34999",D3723&lt;=39999,"35000 to 39999",D3723&lt;44999,"40000 to 44999",D3723&lt;=44999,"40000 to 44999",D3723&lt;=49999,"45000 to 49999",D3723&gt;=50000,"50000 or More")</f>
        <v>35000 to 39999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7" t="s">
        <v>8218</v>
      </c>
      <c r="G3724" t="s">
        <v>8228</v>
      </c>
      <c r="H3724" t="s">
        <v>8250</v>
      </c>
      <c r="I3724">
        <v>1455231540</v>
      </c>
      <c r="J3724" s="10">
        <v>1452614847</v>
      </c>
      <c r="K3724" s="11">
        <f t="shared" si="290"/>
        <v>42381.671840277777</v>
      </c>
      <c r="L3724" t="b">
        <v>0</v>
      </c>
      <c r="M3724">
        <v>35</v>
      </c>
      <c r="N3724" t="b">
        <v>1</v>
      </c>
      <c r="O3724" t="s">
        <v>8290</v>
      </c>
      <c r="P3724" t="s">
        <v>8291</v>
      </c>
      <c r="Q3724">
        <f t="shared" si="291"/>
        <v>2016</v>
      </c>
      <c r="R3724">
        <f t="shared" si="292"/>
        <v>1</v>
      </c>
      <c r="S3724">
        <f t="shared" si="293"/>
        <v>0</v>
      </c>
      <c r="T3724">
        <f t="shared" si="294"/>
        <v>0</v>
      </c>
      <c r="U3724" t="str" cm="1">
        <f t="array" ref="U3724">_xlfn.IFS(D3724&lt;1000,"Less Than 1000",D3724&lt;=4999,"1000 to 4999",D3724&lt;=9999,"5000 to 9999",D3724&lt;=14999,"10000 to 14999",D3724&lt;=19999,"15000 to 19999",D3724&lt;=24999,"20000 to 24999",D3724&lt;=29999,"25000 to 29999",D3724&lt;=34999,"30000 to 34999",D3724&lt;=39999,"35000 to 39999",D3724&lt;44999,"40000 to 44999",D3724&lt;=44999,"40000 to 44999",D3724&lt;=49999,"45000 to 49999",D3724&gt;=50000,"50000 or More")</f>
        <v>1000 to 4999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7" t="s">
        <v>8218</v>
      </c>
      <c r="G3725" t="s">
        <v>8224</v>
      </c>
      <c r="H3725" t="s">
        <v>8246</v>
      </c>
      <c r="I3725">
        <v>1417374262</v>
      </c>
      <c r="J3725" s="10">
        <v>1414778662</v>
      </c>
      <c r="K3725" s="11">
        <f t="shared" si="290"/>
        <v>41943.753032407411</v>
      </c>
      <c r="L3725" t="b">
        <v>0</v>
      </c>
      <c r="M3725">
        <v>63</v>
      </c>
      <c r="N3725" t="b">
        <v>1</v>
      </c>
      <c r="O3725" t="s">
        <v>8290</v>
      </c>
      <c r="P3725" t="s">
        <v>8291</v>
      </c>
      <c r="Q3725">
        <f t="shared" si="291"/>
        <v>2014</v>
      </c>
      <c r="R3725">
        <f t="shared" si="292"/>
        <v>1</v>
      </c>
      <c r="S3725">
        <f t="shared" si="293"/>
        <v>0</v>
      </c>
      <c r="T3725">
        <f t="shared" si="294"/>
        <v>0</v>
      </c>
      <c r="U3725" t="str" cm="1">
        <f t="array" ref="U3725">_xlfn.IFS(D3725&lt;1000,"Less Than 1000",D3725&lt;=4999,"1000 to 4999",D3725&lt;=9999,"5000 to 9999",D3725&lt;=14999,"10000 to 14999",D3725&lt;=19999,"15000 to 19999",D3725&lt;=24999,"20000 to 24999",D3725&lt;=29999,"25000 to 29999",D3725&lt;=34999,"30000 to 34999",D3725&lt;=39999,"35000 to 39999",D3725&lt;44999,"40000 to 44999",D3725&lt;=44999,"40000 to 44999",D3725&lt;=49999,"45000 to 49999",D3725&gt;=50000,"50000 or More")</f>
        <v>1000 to 4999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7" t="s">
        <v>8218</v>
      </c>
      <c r="G3726" t="s">
        <v>8224</v>
      </c>
      <c r="H3726" t="s">
        <v>8246</v>
      </c>
      <c r="I3726">
        <v>1462402800</v>
      </c>
      <c r="J3726" s="10">
        <v>1459856860</v>
      </c>
      <c r="K3726" s="11">
        <f t="shared" si="290"/>
        <v>42465.491435185191</v>
      </c>
      <c r="L3726" t="b">
        <v>0</v>
      </c>
      <c r="M3726">
        <v>89</v>
      </c>
      <c r="N3726" t="b">
        <v>1</v>
      </c>
      <c r="O3726" t="s">
        <v>8290</v>
      </c>
      <c r="P3726" t="s">
        <v>8291</v>
      </c>
      <c r="Q3726">
        <f t="shared" si="291"/>
        <v>2016</v>
      </c>
      <c r="R3726">
        <f t="shared" si="292"/>
        <v>1</v>
      </c>
      <c r="S3726">
        <f t="shared" si="293"/>
        <v>0</v>
      </c>
      <c r="T3726">
        <f t="shared" si="294"/>
        <v>0</v>
      </c>
      <c r="U3726" t="str" cm="1">
        <f t="array" ref="U3726">_xlfn.IFS(D3726&lt;1000,"Less Than 1000",D3726&lt;=4999,"1000 to 4999",D3726&lt;=9999,"5000 to 9999",D3726&lt;=14999,"10000 to 14999",D3726&lt;=19999,"15000 to 19999",D3726&lt;=24999,"20000 to 24999",D3726&lt;=29999,"25000 to 29999",D3726&lt;=34999,"30000 to 34999",D3726&lt;=39999,"35000 to 39999",D3726&lt;44999,"40000 to 44999",D3726&lt;=44999,"40000 to 44999",D3726&lt;=49999,"45000 to 49999",D3726&gt;=50000,"50000 or More")</f>
        <v>1000 to 4999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7" t="s">
        <v>8218</v>
      </c>
      <c r="G3727" t="s">
        <v>8224</v>
      </c>
      <c r="H3727" t="s">
        <v>8246</v>
      </c>
      <c r="I3727">
        <v>1455831000</v>
      </c>
      <c r="J3727" s="10">
        <v>1454366467</v>
      </c>
      <c r="K3727" s="11">
        <f t="shared" si="290"/>
        <v>42401.945219907408</v>
      </c>
      <c r="L3727" t="b">
        <v>0</v>
      </c>
      <c r="M3727">
        <v>15</v>
      </c>
      <c r="N3727" t="b">
        <v>1</v>
      </c>
      <c r="O3727" t="s">
        <v>8290</v>
      </c>
      <c r="P3727" t="s">
        <v>8291</v>
      </c>
      <c r="Q3727">
        <f t="shared" si="291"/>
        <v>2016</v>
      </c>
      <c r="R3727">
        <f t="shared" si="292"/>
        <v>1</v>
      </c>
      <c r="S3727">
        <f t="shared" si="293"/>
        <v>0</v>
      </c>
      <c r="T3727">
        <f t="shared" si="294"/>
        <v>0</v>
      </c>
      <c r="U3727" t="str" cm="1">
        <f t="array" ref="U3727">_xlfn.IFS(D3727&lt;1000,"Less Than 1000",D3727&lt;=4999,"1000 to 4999",D3727&lt;=9999,"5000 to 9999",D3727&lt;=14999,"10000 to 14999",D3727&lt;=19999,"15000 to 19999",D3727&lt;=24999,"20000 to 24999",D3727&lt;=29999,"25000 to 29999",D3727&lt;=34999,"30000 to 34999",D3727&lt;=39999,"35000 to 39999",D3727&lt;44999,"40000 to 44999",D3727&lt;=44999,"40000 to 44999",D3727&lt;=49999,"45000 to 49999",D3727&gt;=50000,"50000 or More")</f>
        <v>Less Than 1000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7" t="s">
        <v>8218</v>
      </c>
      <c r="G3728" t="s">
        <v>8223</v>
      </c>
      <c r="H3728" t="s">
        <v>8245</v>
      </c>
      <c r="I3728">
        <v>1461963600</v>
      </c>
      <c r="J3728" s="10">
        <v>1459567371</v>
      </c>
      <c r="K3728" s="11">
        <f t="shared" si="290"/>
        <v>42462.140868055561</v>
      </c>
      <c r="L3728" t="b">
        <v>0</v>
      </c>
      <c r="M3728">
        <v>46</v>
      </c>
      <c r="N3728" t="b">
        <v>1</v>
      </c>
      <c r="O3728" t="s">
        <v>8290</v>
      </c>
      <c r="P3728" t="s">
        <v>8291</v>
      </c>
      <c r="Q3728">
        <f t="shared" si="291"/>
        <v>2016</v>
      </c>
      <c r="R3728">
        <f t="shared" si="292"/>
        <v>1</v>
      </c>
      <c r="S3728">
        <f t="shared" si="293"/>
        <v>0</v>
      </c>
      <c r="T3728">
        <f t="shared" si="294"/>
        <v>0</v>
      </c>
      <c r="U3728" t="str" cm="1">
        <f t="array" ref="U3728">_xlfn.IFS(D3728&lt;1000,"Less Than 1000",D3728&lt;=4999,"1000 to 4999",D3728&lt;=9999,"5000 to 9999",D3728&lt;=14999,"10000 to 14999",D3728&lt;=19999,"15000 to 19999",D3728&lt;=24999,"20000 to 24999",D3728&lt;=29999,"25000 to 29999",D3728&lt;=34999,"30000 to 34999",D3728&lt;=39999,"35000 to 39999",D3728&lt;44999,"40000 to 44999",D3728&lt;=44999,"40000 to 44999",D3728&lt;=49999,"45000 to 49999",D3728&gt;=50000,"50000 or More")</f>
        <v>Less Than 1000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7" t="s">
        <v>8218</v>
      </c>
      <c r="G3729" t="s">
        <v>8223</v>
      </c>
      <c r="H3729" t="s">
        <v>8245</v>
      </c>
      <c r="I3729">
        <v>1476939300</v>
      </c>
      <c r="J3729" s="10">
        <v>1474273294</v>
      </c>
      <c r="K3729" s="11">
        <f t="shared" si="290"/>
        <v>42632.348310185189</v>
      </c>
      <c r="L3729" t="b">
        <v>0</v>
      </c>
      <c r="M3729">
        <v>33</v>
      </c>
      <c r="N3729" t="b">
        <v>1</v>
      </c>
      <c r="O3729" t="s">
        <v>8290</v>
      </c>
      <c r="P3729" t="s">
        <v>8291</v>
      </c>
      <c r="Q3729">
        <f t="shared" si="291"/>
        <v>2016</v>
      </c>
      <c r="R3729">
        <f t="shared" si="292"/>
        <v>1</v>
      </c>
      <c r="S3729">
        <f t="shared" si="293"/>
        <v>0</v>
      </c>
      <c r="T3729">
        <f t="shared" si="294"/>
        <v>0</v>
      </c>
      <c r="U3729" t="str" cm="1">
        <f t="array" ref="U3729">_xlfn.IFS(D3729&lt;1000,"Less Than 1000",D3729&lt;=4999,"1000 to 4999",D3729&lt;=9999,"5000 to 9999",D3729&lt;=14999,"10000 to 14999",D3729&lt;=19999,"15000 to 19999",D3729&lt;=24999,"20000 to 24999",D3729&lt;=29999,"25000 to 29999",D3729&lt;=34999,"30000 to 34999",D3729&lt;=39999,"35000 to 39999",D3729&lt;44999,"40000 to 44999",D3729&lt;=44999,"40000 to 44999",D3729&lt;=49999,"45000 to 49999",D3729&gt;=50000,"50000 or More")</f>
        <v>1000 to 4999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7" t="s">
        <v>8220</v>
      </c>
      <c r="G3730" t="s">
        <v>8223</v>
      </c>
      <c r="H3730" t="s">
        <v>8245</v>
      </c>
      <c r="I3730">
        <v>1439957176</v>
      </c>
      <c r="J3730" s="10">
        <v>1437365176</v>
      </c>
      <c r="K3730" s="11">
        <f t="shared" si="290"/>
        <v>42205.171018518522</v>
      </c>
      <c r="L3730" t="b">
        <v>0</v>
      </c>
      <c r="M3730">
        <v>31</v>
      </c>
      <c r="N3730" t="b">
        <v>0</v>
      </c>
      <c r="O3730" t="s">
        <v>8290</v>
      </c>
      <c r="P3730" t="s">
        <v>8291</v>
      </c>
      <c r="Q3730">
        <f t="shared" si="291"/>
        <v>2015</v>
      </c>
      <c r="R3730">
        <f t="shared" si="292"/>
        <v>0</v>
      </c>
      <c r="S3730">
        <f t="shared" si="293"/>
        <v>1</v>
      </c>
      <c r="T3730">
        <f t="shared" si="294"/>
        <v>0</v>
      </c>
      <c r="U3730" t="str" cm="1">
        <f t="array" ref="U3730">_xlfn.IFS(D3730&lt;1000,"Less Than 1000",D3730&lt;=4999,"1000 to 4999",D3730&lt;=9999,"5000 to 9999",D3730&lt;=14999,"10000 to 14999",D3730&lt;=19999,"15000 to 19999",D3730&lt;=24999,"20000 to 24999",D3730&lt;=29999,"25000 to 29999",D3730&lt;=34999,"30000 to 34999",D3730&lt;=39999,"35000 to 39999",D3730&lt;44999,"40000 to 44999",D3730&lt;=44999,"40000 to 44999",D3730&lt;=49999,"45000 to 49999",D3730&gt;=50000,"50000 or More")</f>
        <v>20000 to 24999</v>
      </c>
    </row>
    <row r="3731" spans="1:21" ht="42.75" x14ac:dyDescent="0.45">
      <c r="A3731">
        <v>241</v>
      </c>
      <c r="B3731" s="3" t="s">
        <v>243</v>
      </c>
      <c r="C3731" s="3" t="s">
        <v>4351</v>
      </c>
      <c r="D3731" s="6">
        <v>36400</v>
      </c>
      <c r="E3731" s="8">
        <v>41000</v>
      </c>
      <c r="F3731" s="17" t="s">
        <v>8218</v>
      </c>
      <c r="G3731" t="s">
        <v>8223</v>
      </c>
      <c r="H3731" t="s">
        <v>8245</v>
      </c>
      <c r="I3731">
        <v>1419180304</v>
      </c>
      <c r="J3731" s="10">
        <v>1415292304</v>
      </c>
      <c r="K3731" s="11">
        <f t="shared" si="290"/>
        <v>41949.697962962964</v>
      </c>
      <c r="L3731" t="b">
        <v>1</v>
      </c>
      <c r="M3731">
        <v>376</v>
      </c>
      <c r="N3731" t="b">
        <v>1</v>
      </c>
      <c r="O3731" t="s">
        <v>8283</v>
      </c>
      <c r="P3731" t="s">
        <v>8288</v>
      </c>
      <c r="Q3731">
        <f t="shared" si="291"/>
        <v>2014</v>
      </c>
      <c r="R3731">
        <f t="shared" si="292"/>
        <v>1</v>
      </c>
      <c r="S3731">
        <f t="shared" si="293"/>
        <v>0</v>
      </c>
      <c r="T3731">
        <f t="shared" si="294"/>
        <v>0</v>
      </c>
      <c r="U3731" t="str" cm="1">
        <f t="array" ref="U3731">_xlfn.IFS(D3731&lt;1000,"Less Than 1000",D3731&lt;=4999,"1000 to 4999",D3731&lt;=9999,"5000 to 9999",D3731&lt;=14999,"10000 to 14999",D3731&lt;=19999,"15000 to 19999",D3731&lt;=24999,"20000 to 24999",D3731&lt;=29999,"25000 to 29999",D3731&lt;=34999,"30000 to 34999",D3731&lt;=39999,"35000 to 39999",D3731&lt;44999,"40000 to 44999",D3731&lt;=44999,"40000 to 44999",D3731&lt;=49999,"45000 to 49999",D3731&gt;=50000,"50000 or More")</f>
        <v>35000 to 39999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7" t="s">
        <v>8220</v>
      </c>
      <c r="G3732" t="s">
        <v>8223</v>
      </c>
      <c r="H3732" t="s">
        <v>8245</v>
      </c>
      <c r="I3732">
        <v>1439828159</v>
      </c>
      <c r="J3732" s="10">
        <v>1437236159</v>
      </c>
      <c r="K3732" s="11">
        <f t="shared" si="290"/>
        <v>42203.677766203706</v>
      </c>
      <c r="L3732" t="b">
        <v>0</v>
      </c>
      <c r="M3732">
        <v>1</v>
      </c>
      <c r="N3732" t="b">
        <v>0</v>
      </c>
      <c r="O3732" t="s">
        <v>8290</v>
      </c>
      <c r="P3732" t="s">
        <v>8291</v>
      </c>
      <c r="Q3732">
        <f t="shared" si="291"/>
        <v>2015</v>
      </c>
      <c r="R3732">
        <f t="shared" si="292"/>
        <v>0</v>
      </c>
      <c r="S3732">
        <f t="shared" si="293"/>
        <v>1</v>
      </c>
      <c r="T3732">
        <f t="shared" si="294"/>
        <v>0</v>
      </c>
      <c r="U3732" t="str" cm="1">
        <f t="array" ref="U3732">_xlfn.IFS(D3732&lt;1000,"Less Than 1000",D3732&lt;=4999,"1000 to 4999",D3732&lt;=9999,"5000 to 9999",D3732&lt;=14999,"10000 to 14999",D3732&lt;=19999,"15000 to 19999",D3732&lt;=24999,"20000 to 24999",D3732&lt;=29999,"25000 to 29999",D3732&lt;=34999,"30000 to 34999",D3732&lt;=39999,"35000 to 39999",D3732&lt;44999,"40000 to 44999",D3732&lt;=44999,"40000 to 44999",D3732&lt;=49999,"45000 to 49999",D3732&gt;=50000,"50000 or More")</f>
        <v>1000 to 4999</v>
      </c>
    </row>
    <row r="3733" spans="1:21" ht="42.75" x14ac:dyDescent="0.45">
      <c r="A3733">
        <v>1459</v>
      </c>
      <c r="B3733" s="3" t="s">
        <v>1460</v>
      </c>
      <c r="C3733" s="3" t="s">
        <v>5569</v>
      </c>
      <c r="D3733" s="6">
        <v>37000</v>
      </c>
      <c r="E3733" s="8">
        <v>0</v>
      </c>
      <c r="F3733" s="17" t="s">
        <v>8219</v>
      </c>
      <c r="G3733" t="s">
        <v>8231</v>
      </c>
      <c r="H3733" t="s">
        <v>8252</v>
      </c>
      <c r="I3733">
        <v>1449077100</v>
      </c>
      <c r="J3733" s="10">
        <v>1446612896</v>
      </c>
      <c r="K3733" s="11">
        <f t="shared" si="290"/>
        <v>42312.204814814817</v>
      </c>
      <c r="L3733" t="b">
        <v>0</v>
      </c>
      <c r="M3733">
        <v>0</v>
      </c>
      <c r="N3733" t="b">
        <v>0</v>
      </c>
      <c r="O3733" t="s">
        <v>8295</v>
      </c>
      <c r="P3733" t="s">
        <v>8314</v>
      </c>
      <c r="Q3733">
        <f t="shared" si="291"/>
        <v>2015</v>
      </c>
      <c r="R3733">
        <f t="shared" si="292"/>
        <v>0</v>
      </c>
      <c r="S3733">
        <f t="shared" si="293"/>
        <v>0</v>
      </c>
      <c r="T3733">
        <f t="shared" si="294"/>
        <v>1</v>
      </c>
      <c r="U3733" t="str" cm="1">
        <f t="array" ref="U3733">_xlfn.IFS(D3733&lt;1000,"Less Than 1000",D3733&lt;=4999,"1000 to 4999",D3733&lt;=9999,"5000 to 9999",D3733&lt;=14999,"10000 to 14999",D3733&lt;=19999,"15000 to 19999",D3733&lt;=24999,"20000 to 24999",D3733&lt;=29999,"25000 to 29999",D3733&lt;=34999,"30000 to 34999",D3733&lt;=39999,"35000 to 39999",D3733&lt;44999,"40000 to 44999",D3733&lt;=44999,"40000 to 44999",D3733&lt;=49999,"45000 to 49999",D3733&gt;=50000,"50000 or More")</f>
        <v>35000 to 39999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7" t="s">
        <v>8220</v>
      </c>
      <c r="G3734" t="s">
        <v>8232</v>
      </c>
      <c r="H3734" t="s">
        <v>8248</v>
      </c>
      <c r="I3734">
        <v>1422100800</v>
      </c>
      <c r="J3734" s="10">
        <v>1416932133</v>
      </c>
      <c r="K3734" s="11">
        <f t="shared" si="290"/>
        <v>41968.677465277782</v>
      </c>
      <c r="L3734" t="b">
        <v>0</v>
      </c>
      <c r="M3734">
        <v>4</v>
      </c>
      <c r="N3734" t="b">
        <v>0</v>
      </c>
      <c r="O3734" t="s">
        <v>8290</v>
      </c>
      <c r="P3734" t="s">
        <v>8291</v>
      </c>
      <c r="Q3734">
        <f t="shared" si="291"/>
        <v>2014</v>
      </c>
      <c r="R3734">
        <f t="shared" si="292"/>
        <v>0</v>
      </c>
      <c r="S3734">
        <f t="shared" si="293"/>
        <v>1</v>
      </c>
      <c r="T3734">
        <f t="shared" si="294"/>
        <v>0</v>
      </c>
      <c r="U3734" t="str" cm="1">
        <f t="array" ref="U3734">_xlfn.IFS(D3734&lt;1000,"Less Than 1000",D3734&lt;=4999,"1000 to 4999",D3734&lt;=9999,"5000 to 9999",D3734&lt;=14999,"10000 to 14999",D3734&lt;=19999,"15000 to 19999",D3734&lt;=24999,"20000 to 24999",D3734&lt;=29999,"25000 to 29999",D3734&lt;=34999,"30000 to 34999",D3734&lt;=39999,"35000 to 39999",D3734&lt;44999,"40000 to 44999",D3734&lt;=44999,"40000 to 44999",D3734&lt;=49999,"45000 to 49999",D3734&gt;=50000,"50000 or More")</f>
        <v>Less Than 1000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7" t="s">
        <v>8220</v>
      </c>
      <c r="G3735" t="s">
        <v>8223</v>
      </c>
      <c r="H3735" t="s">
        <v>8245</v>
      </c>
      <c r="I3735">
        <v>1429396200</v>
      </c>
      <c r="J3735" s="10">
        <v>1428539708</v>
      </c>
      <c r="K3735" s="11">
        <f t="shared" si="290"/>
        <v>42103.024398148147</v>
      </c>
      <c r="L3735" t="b">
        <v>0</v>
      </c>
      <c r="M3735">
        <v>0</v>
      </c>
      <c r="N3735" t="b">
        <v>0</v>
      </c>
      <c r="O3735" t="s">
        <v>8290</v>
      </c>
      <c r="P3735" t="s">
        <v>8291</v>
      </c>
      <c r="Q3735">
        <f t="shared" si="291"/>
        <v>2015</v>
      </c>
      <c r="R3735">
        <f t="shared" si="292"/>
        <v>0</v>
      </c>
      <c r="S3735">
        <f t="shared" si="293"/>
        <v>1</v>
      </c>
      <c r="T3735">
        <f t="shared" si="294"/>
        <v>0</v>
      </c>
      <c r="U3735" t="str" cm="1">
        <f t="array" ref="U3735">_xlfn.IFS(D3735&lt;1000,"Less Than 1000",D3735&lt;=4999,"1000 to 4999",D3735&lt;=9999,"5000 to 9999",D3735&lt;=14999,"10000 to 14999",D3735&lt;=19999,"15000 to 19999",D3735&lt;=24999,"20000 to 24999",D3735&lt;=29999,"25000 to 29999",D3735&lt;=34999,"30000 to 34999",D3735&lt;=39999,"35000 to 39999",D3735&lt;44999,"40000 to 44999",D3735&lt;=44999,"40000 to 44999",D3735&lt;=49999,"45000 to 49999",D3735&gt;=50000,"50000 or More")</f>
        <v>1000 to 4999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7" t="s">
        <v>8220</v>
      </c>
      <c r="G3736" t="s">
        <v>8223</v>
      </c>
      <c r="H3736" t="s">
        <v>8245</v>
      </c>
      <c r="I3736">
        <v>1432589896</v>
      </c>
      <c r="J3736" s="10">
        <v>1427405896</v>
      </c>
      <c r="K3736" s="11">
        <f t="shared" si="290"/>
        <v>42089.901574074072</v>
      </c>
      <c r="L3736" t="b">
        <v>0</v>
      </c>
      <c r="M3736">
        <v>7</v>
      </c>
      <c r="N3736" t="b">
        <v>0</v>
      </c>
      <c r="O3736" t="s">
        <v>8290</v>
      </c>
      <c r="P3736" t="s">
        <v>8291</v>
      </c>
      <c r="Q3736">
        <f t="shared" si="291"/>
        <v>2015</v>
      </c>
      <c r="R3736">
        <f t="shared" si="292"/>
        <v>0</v>
      </c>
      <c r="S3736">
        <f t="shared" si="293"/>
        <v>1</v>
      </c>
      <c r="T3736">
        <f t="shared" si="294"/>
        <v>0</v>
      </c>
      <c r="U3736" t="str" cm="1">
        <f t="array" ref="U3736">_xlfn.IFS(D3736&lt;1000,"Less Than 1000",D3736&lt;=4999,"1000 to 4999",D3736&lt;=9999,"5000 to 9999",D3736&lt;=14999,"10000 to 14999",D3736&lt;=19999,"15000 to 19999",D3736&lt;=24999,"20000 to 24999",D3736&lt;=29999,"25000 to 29999",D3736&lt;=34999,"30000 to 34999",D3736&lt;=39999,"35000 to 39999",D3736&lt;44999,"40000 to 44999",D3736&lt;=44999,"40000 to 44999",D3736&lt;=49999,"45000 to 49999",D3736&gt;=50000,"50000 or More")</f>
        <v>1000 to 4999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7" t="s">
        <v>8220</v>
      </c>
      <c r="G3737" t="s">
        <v>8224</v>
      </c>
      <c r="H3737" t="s">
        <v>8246</v>
      </c>
      <c r="I3737">
        <v>1432831089</v>
      </c>
      <c r="J3737" s="10">
        <v>1430239089</v>
      </c>
      <c r="K3737" s="11">
        <f t="shared" si="290"/>
        <v>42122.693159722221</v>
      </c>
      <c r="L3737" t="b">
        <v>0</v>
      </c>
      <c r="M3737">
        <v>2</v>
      </c>
      <c r="N3737" t="b">
        <v>0</v>
      </c>
      <c r="O3737" t="s">
        <v>8290</v>
      </c>
      <c r="P3737" t="s">
        <v>8291</v>
      </c>
      <c r="Q3737">
        <f t="shared" si="291"/>
        <v>2015</v>
      </c>
      <c r="R3737">
        <f t="shared" si="292"/>
        <v>0</v>
      </c>
      <c r="S3737">
        <f t="shared" si="293"/>
        <v>1</v>
      </c>
      <c r="T3737">
        <f t="shared" si="294"/>
        <v>0</v>
      </c>
      <c r="U3737" t="str" cm="1">
        <f t="array" ref="U3737">_xlfn.IFS(D3737&lt;1000,"Less Than 1000",D3737&lt;=4999,"1000 to 4999",D3737&lt;=9999,"5000 to 9999",D3737&lt;=14999,"10000 to 14999",D3737&lt;=19999,"15000 to 19999",D3737&lt;=24999,"20000 to 24999",D3737&lt;=29999,"25000 to 29999",D3737&lt;=34999,"30000 to 34999",D3737&lt;=39999,"35000 to 39999",D3737&lt;44999,"40000 to 44999",D3737&lt;=44999,"40000 to 44999",D3737&lt;=49999,"45000 to 49999",D3737&gt;=50000,"50000 or More")</f>
        <v>Less Than 1000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7" t="s">
        <v>8220</v>
      </c>
      <c r="G3738" t="s">
        <v>8224</v>
      </c>
      <c r="H3738" t="s">
        <v>8246</v>
      </c>
      <c r="I3738">
        <v>1427133600</v>
      </c>
      <c r="J3738" s="10">
        <v>1423847093</v>
      </c>
      <c r="K3738" s="11">
        <f t="shared" si="290"/>
        <v>42048.711724537032</v>
      </c>
      <c r="L3738" t="b">
        <v>0</v>
      </c>
      <c r="M3738">
        <v>1</v>
      </c>
      <c r="N3738" t="b">
        <v>0</v>
      </c>
      <c r="O3738" t="s">
        <v>8290</v>
      </c>
      <c r="P3738" t="s">
        <v>8291</v>
      </c>
      <c r="Q3738">
        <f t="shared" si="291"/>
        <v>2015</v>
      </c>
      <c r="R3738">
        <f t="shared" si="292"/>
        <v>0</v>
      </c>
      <c r="S3738">
        <f t="shared" si="293"/>
        <v>1</v>
      </c>
      <c r="T3738">
        <f t="shared" si="294"/>
        <v>0</v>
      </c>
      <c r="U3738" t="str" cm="1">
        <f t="array" ref="U3738">_xlfn.IFS(D3738&lt;1000,"Less Than 1000",D3738&lt;=4999,"1000 to 4999",D3738&lt;=9999,"5000 to 9999",D3738&lt;=14999,"10000 to 14999",D3738&lt;=19999,"15000 to 19999",D3738&lt;=24999,"20000 to 24999",D3738&lt;=29999,"25000 to 29999",D3738&lt;=34999,"30000 to 34999",D3738&lt;=39999,"35000 to 39999",D3738&lt;44999,"40000 to 44999",D3738&lt;=44999,"40000 to 44999",D3738&lt;=49999,"45000 to 49999",D3738&gt;=50000,"50000 or More")</f>
        <v>1000 to 4999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7" t="s">
        <v>8220</v>
      </c>
      <c r="G3739" t="s">
        <v>8223</v>
      </c>
      <c r="H3739" t="s">
        <v>8245</v>
      </c>
      <c r="I3739">
        <v>1447311540</v>
      </c>
      <c r="J3739" s="10">
        <v>1445358903</v>
      </c>
      <c r="K3739" s="11">
        <f t="shared" si="290"/>
        <v>42297.691006944442</v>
      </c>
      <c r="L3739" t="b">
        <v>0</v>
      </c>
      <c r="M3739">
        <v>4</v>
      </c>
      <c r="N3739" t="b">
        <v>0</v>
      </c>
      <c r="O3739" t="s">
        <v>8290</v>
      </c>
      <c r="P3739" t="s">
        <v>8291</v>
      </c>
      <c r="Q3739">
        <f t="shared" si="291"/>
        <v>2015</v>
      </c>
      <c r="R3739">
        <f t="shared" si="292"/>
        <v>0</v>
      </c>
      <c r="S3739">
        <f t="shared" si="293"/>
        <v>1</v>
      </c>
      <c r="T3739">
        <f t="shared" si="294"/>
        <v>0</v>
      </c>
      <c r="U3739" t="str" cm="1">
        <f t="array" ref="U3739">_xlfn.IFS(D3739&lt;1000,"Less Than 1000",D3739&lt;=4999,"1000 to 4999",D3739&lt;=9999,"5000 to 9999",D3739&lt;=14999,"10000 to 14999",D3739&lt;=19999,"15000 to 19999",D3739&lt;=24999,"20000 to 24999",D3739&lt;=29999,"25000 to 29999",D3739&lt;=34999,"30000 to 34999",D3739&lt;=39999,"35000 to 39999",D3739&lt;44999,"40000 to 44999",D3739&lt;=44999,"40000 to 44999",D3739&lt;=49999,"45000 to 49999",D3739&gt;=50000,"50000 or More")</f>
        <v>Less Than 1000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7" t="s">
        <v>8220</v>
      </c>
      <c r="G3740" t="s">
        <v>8224</v>
      </c>
      <c r="H3740" t="s">
        <v>8246</v>
      </c>
      <c r="I3740">
        <v>1405461600</v>
      </c>
      <c r="J3740" s="10">
        <v>1403562705</v>
      </c>
      <c r="K3740" s="11">
        <f t="shared" si="290"/>
        <v>41813.938715277778</v>
      </c>
      <c r="L3740" t="b">
        <v>0</v>
      </c>
      <c r="M3740">
        <v>6</v>
      </c>
      <c r="N3740" t="b">
        <v>0</v>
      </c>
      <c r="O3740" t="s">
        <v>8290</v>
      </c>
      <c r="P3740" t="s">
        <v>8291</v>
      </c>
      <c r="Q3740">
        <f t="shared" si="291"/>
        <v>2014</v>
      </c>
      <c r="R3740">
        <f t="shared" si="292"/>
        <v>0</v>
      </c>
      <c r="S3740">
        <f t="shared" si="293"/>
        <v>1</v>
      </c>
      <c r="T3740">
        <f t="shared" si="294"/>
        <v>0</v>
      </c>
      <c r="U3740" t="str" cm="1">
        <f t="array" ref="U3740">_xlfn.IFS(D3740&lt;1000,"Less Than 1000",D3740&lt;=4999,"1000 to 4999",D3740&lt;=9999,"5000 to 9999",D3740&lt;=14999,"10000 to 14999",D3740&lt;=19999,"15000 to 19999",D3740&lt;=24999,"20000 to 24999",D3740&lt;=29999,"25000 to 29999",D3740&lt;=34999,"30000 to 34999",D3740&lt;=39999,"35000 to 39999",D3740&lt;44999,"40000 to 44999",D3740&lt;=44999,"40000 to 44999",D3740&lt;=49999,"45000 to 49999",D3740&gt;=50000,"50000 or More")</f>
        <v>1000 to 4999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7" t="s">
        <v>8220</v>
      </c>
      <c r="G3741" t="s">
        <v>8224</v>
      </c>
      <c r="H3741" t="s">
        <v>8246</v>
      </c>
      <c r="I3741">
        <v>1468752468</v>
      </c>
      <c r="J3741" s="10">
        <v>1467024468</v>
      </c>
      <c r="K3741" s="11">
        <f t="shared" si="290"/>
        <v>42548.449861111112</v>
      </c>
      <c r="L3741" t="b">
        <v>0</v>
      </c>
      <c r="M3741">
        <v>8</v>
      </c>
      <c r="N3741" t="b">
        <v>0</v>
      </c>
      <c r="O3741" t="s">
        <v>8290</v>
      </c>
      <c r="P3741" t="s">
        <v>8291</v>
      </c>
      <c r="Q3741">
        <f t="shared" si="291"/>
        <v>2016</v>
      </c>
      <c r="R3741">
        <f t="shared" si="292"/>
        <v>0</v>
      </c>
      <c r="S3741">
        <f t="shared" si="293"/>
        <v>1</v>
      </c>
      <c r="T3741">
        <f t="shared" si="294"/>
        <v>0</v>
      </c>
      <c r="U3741" t="str" cm="1">
        <f t="array" ref="U3741">_xlfn.IFS(D3741&lt;1000,"Less Than 1000",D3741&lt;=4999,"1000 to 4999",D3741&lt;=9999,"5000 to 9999",D3741&lt;=14999,"10000 to 14999",D3741&lt;=19999,"15000 to 19999",D3741&lt;=24999,"20000 to 24999",D3741&lt;=29999,"25000 to 29999",D3741&lt;=34999,"30000 to 34999",D3741&lt;=39999,"35000 to 39999",D3741&lt;44999,"40000 to 44999",D3741&lt;=44999,"40000 to 44999",D3741&lt;=49999,"45000 to 49999",D3741&gt;=50000,"50000 or More")</f>
        <v>1000 to 4999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7" t="s">
        <v>8220</v>
      </c>
      <c r="G3742" t="s">
        <v>8223</v>
      </c>
      <c r="H3742" t="s">
        <v>8245</v>
      </c>
      <c r="I3742">
        <v>1407808438</v>
      </c>
      <c r="J3742" s="10">
        <v>1405217355</v>
      </c>
      <c r="K3742" s="11">
        <f t="shared" si="290"/>
        <v>41833.089756944442</v>
      </c>
      <c r="L3742" t="b">
        <v>0</v>
      </c>
      <c r="M3742">
        <v>14</v>
      </c>
      <c r="N3742" t="b">
        <v>0</v>
      </c>
      <c r="O3742" t="s">
        <v>8290</v>
      </c>
      <c r="P3742" t="s">
        <v>8291</v>
      </c>
      <c r="Q3742">
        <f t="shared" si="291"/>
        <v>2014</v>
      </c>
      <c r="R3742">
        <f t="shared" si="292"/>
        <v>0</v>
      </c>
      <c r="S3742">
        <f t="shared" si="293"/>
        <v>1</v>
      </c>
      <c r="T3742">
        <f t="shared" si="294"/>
        <v>0</v>
      </c>
      <c r="U3742" t="str" cm="1">
        <f t="array" ref="U3742">_xlfn.IFS(D3742&lt;1000,"Less Than 1000",D3742&lt;=4999,"1000 to 4999",D3742&lt;=9999,"5000 to 9999",D3742&lt;=14999,"10000 to 14999",D3742&lt;=19999,"15000 to 19999",D3742&lt;=24999,"20000 to 24999",D3742&lt;=29999,"25000 to 29999",D3742&lt;=34999,"30000 to 34999",D3742&lt;=39999,"35000 to 39999",D3742&lt;44999,"40000 to 44999",D3742&lt;=44999,"40000 to 44999",D3742&lt;=49999,"45000 to 49999",D3742&gt;=50000,"50000 or More")</f>
        <v>1000 to 4999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7" t="s">
        <v>8220</v>
      </c>
      <c r="G3743" t="s">
        <v>8223</v>
      </c>
      <c r="H3743" t="s">
        <v>8245</v>
      </c>
      <c r="I3743">
        <v>1450389950</v>
      </c>
      <c r="J3743" s="10">
        <v>1447797950</v>
      </c>
      <c r="K3743" s="11">
        <f t="shared" si="290"/>
        <v>42325.920717592591</v>
      </c>
      <c r="L3743" t="b">
        <v>0</v>
      </c>
      <c r="M3743">
        <v>0</v>
      </c>
      <c r="N3743" t="b">
        <v>0</v>
      </c>
      <c r="O3743" t="s">
        <v>8290</v>
      </c>
      <c r="P3743" t="s">
        <v>8291</v>
      </c>
      <c r="Q3743">
        <f t="shared" si="291"/>
        <v>2015</v>
      </c>
      <c r="R3743">
        <f t="shared" si="292"/>
        <v>0</v>
      </c>
      <c r="S3743">
        <f t="shared" si="293"/>
        <v>1</v>
      </c>
      <c r="T3743">
        <f t="shared" si="294"/>
        <v>0</v>
      </c>
      <c r="U3743" t="str" cm="1">
        <f t="array" ref="U3743">_xlfn.IFS(D3743&lt;1000,"Less Than 1000",D3743&lt;=4999,"1000 to 4999",D3743&lt;=9999,"5000 to 9999",D3743&lt;=14999,"10000 to 14999",D3743&lt;=19999,"15000 to 19999",D3743&lt;=24999,"20000 to 24999",D3743&lt;=29999,"25000 to 29999",D3743&lt;=34999,"30000 to 34999",D3743&lt;=39999,"35000 to 39999",D3743&lt;44999,"40000 to 44999",D3743&lt;=44999,"40000 to 44999",D3743&lt;=49999,"45000 to 49999",D3743&gt;=50000,"50000 or More")</f>
        <v>20000 to 24999</v>
      </c>
    </row>
    <row r="3744" spans="1:21" ht="42.75" x14ac:dyDescent="0.45">
      <c r="A3744">
        <v>2388</v>
      </c>
      <c r="B3744" s="3" t="s">
        <v>2389</v>
      </c>
      <c r="C3744" s="3" t="s">
        <v>6498</v>
      </c>
      <c r="D3744" s="6">
        <v>37000</v>
      </c>
      <c r="E3744" s="8">
        <v>463</v>
      </c>
      <c r="F3744" s="17" t="s">
        <v>8219</v>
      </c>
      <c r="G3744" t="s">
        <v>8223</v>
      </c>
      <c r="H3744" t="s">
        <v>8245</v>
      </c>
      <c r="I3744">
        <v>1421350140</v>
      </c>
      <c r="J3744" s="10">
        <v>1418761759</v>
      </c>
      <c r="K3744" s="11">
        <f t="shared" si="290"/>
        <v>41989.853692129633</v>
      </c>
      <c r="L3744" t="b">
        <v>0</v>
      </c>
      <c r="M3744">
        <v>8</v>
      </c>
      <c r="N3744" t="b">
        <v>0</v>
      </c>
      <c r="O3744" t="s">
        <v>8292</v>
      </c>
      <c r="P3744" t="s">
        <v>8293</v>
      </c>
      <c r="Q3744">
        <f t="shared" si="291"/>
        <v>2014</v>
      </c>
      <c r="R3744">
        <f t="shared" si="292"/>
        <v>0</v>
      </c>
      <c r="S3744">
        <f t="shared" si="293"/>
        <v>0</v>
      </c>
      <c r="T3744">
        <f t="shared" si="294"/>
        <v>1</v>
      </c>
      <c r="U3744" t="str" cm="1">
        <f t="array" ref="U3744">_xlfn.IFS(D3744&lt;1000,"Less Than 1000",D3744&lt;=4999,"1000 to 4999",D3744&lt;=9999,"5000 to 9999",D3744&lt;=14999,"10000 to 14999",D3744&lt;=19999,"15000 to 19999",D3744&lt;=24999,"20000 to 24999",D3744&lt;=29999,"25000 to 29999",D3744&lt;=34999,"30000 to 34999",D3744&lt;=39999,"35000 to 39999",D3744&lt;44999,"40000 to 44999",D3744&lt;=44999,"40000 to 44999",D3744&lt;=49999,"45000 to 49999",D3744&gt;=50000,"50000 or More")</f>
        <v>35000 to 39999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7" t="s">
        <v>8220</v>
      </c>
      <c r="G3745" t="s">
        <v>8223</v>
      </c>
      <c r="H3745" t="s">
        <v>8245</v>
      </c>
      <c r="I3745">
        <v>1404406964</v>
      </c>
      <c r="J3745" s="10">
        <v>1401814964</v>
      </c>
      <c r="K3745" s="11">
        <f t="shared" si="290"/>
        <v>41793.710231481484</v>
      </c>
      <c r="L3745" t="b">
        <v>0</v>
      </c>
      <c r="M3745">
        <v>0</v>
      </c>
      <c r="N3745" t="b">
        <v>0</v>
      </c>
      <c r="O3745" t="s">
        <v>8290</v>
      </c>
      <c r="P3745" t="s">
        <v>8291</v>
      </c>
      <c r="Q3745">
        <f t="shared" si="291"/>
        <v>2014</v>
      </c>
      <c r="R3745">
        <f t="shared" si="292"/>
        <v>0</v>
      </c>
      <c r="S3745">
        <f t="shared" si="293"/>
        <v>1</v>
      </c>
      <c r="T3745">
        <f t="shared" si="294"/>
        <v>0</v>
      </c>
      <c r="U3745" t="str" cm="1">
        <f t="array" ref="U3745">_xlfn.IFS(D3745&lt;1000,"Less Than 1000",D3745&lt;=4999,"1000 to 4999",D3745&lt;=9999,"5000 to 9999",D3745&lt;=14999,"10000 to 14999",D3745&lt;=19999,"15000 to 19999",D3745&lt;=24999,"20000 to 24999",D3745&lt;=29999,"25000 to 29999",D3745&lt;=34999,"30000 to 34999",D3745&lt;=39999,"35000 to 39999",D3745&lt;44999,"40000 to 44999",D3745&lt;=44999,"40000 to 44999",D3745&lt;=49999,"45000 to 49999",D3745&gt;=50000,"50000 or More")</f>
        <v>1000 to 4999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7" t="s">
        <v>8220</v>
      </c>
      <c r="G3746" t="s">
        <v>8223</v>
      </c>
      <c r="H3746" t="s">
        <v>8245</v>
      </c>
      <c r="I3746">
        <v>1404532740</v>
      </c>
      <c r="J3746" s="10">
        <v>1401823952</v>
      </c>
      <c r="K3746" s="11">
        <f t="shared" si="290"/>
        <v>41793.814259259263</v>
      </c>
      <c r="L3746" t="b">
        <v>0</v>
      </c>
      <c r="M3746">
        <v>0</v>
      </c>
      <c r="N3746" t="b">
        <v>0</v>
      </c>
      <c r="O3746" t="s">
        <v>8290</v>
      </c>
      <c r="P3746" t="s">
        <v>8291</v>
      </c>
      <c r="Q3746">
        <f t="shared" si="291"/>
        <v>2014</v>
      </c>
      <c r="R3746">
        <f t="shared" si="292"/>
        <v>0</v>
      </c>
      <c r="S3746">
        <f t="shared" si="293"/>
        <v>1</v>
      </c>
      <c r="T3746">
        <f t="shared" si="294"/>
        <v>0</v>
      </c>
      <c r="U3746" t="str" cm="1">
        <f t="array" ref="U3746">_xlfn.IFS(D3746&lt;1000,"Less Than 1000",D3746&lt;=4999,"1000 to 4999",D3746&lt;=9999,"5000 to 9999",D3746&lt;=14999,"10000 to 14999",D3746&lt;=19999,"15000 to 19999",D3746&lt;=24999,"20000 to 24999",D3746&lt;=29999,"25000 to 29999",D3746&lt;=34999,"30000 to 34999",D3746&lt;=39999,"35000 to 39999",D3746&lt;44999,"40000 to 44999",D3746&lt;=44999,"40000 to 44999",D3746&lt;=49999,"45000 to 49999",D3746&gt;=50000,"50000 or More")</f>
        <v>1000 to 4999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7" t="s">
        <v>8220</v>
      </c>
      <c r="G3747" t="s">
        <v>8223</v>
      </c>
      <c r="H3747" t="s">
        <v>8245</v>
      </c>
      <c r="I3747">
        <v>1407689102</v>
      </c>
      <c r="J3747" s="10">
        <v>1405097102</v>
      </c>
      <c r="K3747" s="11">
        <f t="shared" si="290"/>
        <v>41831.697939814818</v>
      </c>
      <c r="L3747" t="b">
        <v>0</v>
      </c>
      <c r="M3747">
        <v>1</v>
      </c>
      <c r="N3747" t="b">
        <v>0</v>
      </c>
      <c r="O3747" t="s">
        <v>8290</v>
      </c>
      <c r="P3747" t="s">
        <v>8291</v>
      </c>
      <c r="Q3747">
        <f t="shared" si="291"/>
        <v>2014</v>
      </c>
      <c r="R3747">
        <f t="shared" si="292"/>
        <v>0</v>
      </c>
      <c r="S3747">
        <f t="shared" si="293"/>
        <v>1</v>
      </c>
      <c r="T3747">
        <f t="shared" si="294"/>
        <v>0</v>
      </c>
      <c r="U3747" t="str" cm="1">
        <f t="array" ref="U3747">_xlfn.IFS(D3747&lt;1000,"Less Than 1000",D3747&lt;=4999,"1000 to 4999",D3747&lt;=9999,"5000 to 9999",D3747&lt;=14999,"10000 to 14999",D3747&lt;=19999,"15000 to 19999",D3747&lt;=24999,"20000 to 24999",D3747&lt;=29999,"25000 to 29999",D3747&lt;=34999,"30000 to 34999",D3747&lt;=39999,"35000 to 39999",D3747&lt;44999,"40000 to 44999",D3747&lt;=44999,"40000 to 44999",D3747&lt;=49999,"45000 to 49999",D3747&gt;=50000,"50000 or More")</f>
        <v>Less Than 1000</v>
      </c>
    </row>
    <row r="3748" spans="1:21" ht="42.75" x14ac:dyDescent="0.45">
      <c r="A3748">
        <v>1521</v>
      </c>
      <c r="B3748" s="3" t="s">
        <v>1522</v>
      </c>
      <c r="C3748" s="3" t="s">
        <v>5631</v>
      </c>
      <c r="D3748" s="6">
        <v>37500</v>
      </c>
      <c r="E3748" s="8">
        <v>40055</v>
      </c>
      <c r="F3748" s="17" t="s">
        <v>8218</v>
      </c>
      <c r="G3748" t="s">
        <v>8223</v>
      </c>
      <c r="H3748" t="s">
        <v>8245</v>
      </c>
      <c r="I3748">
        <v>1465272091</v>
      </c>
      <c r="J3748" s="10">
        <v>1462248091</v>
      </c>
      <c r="K3748" s="11">
        <f t="shared" si="290"/>
        <v>42493.167719907404</v>
      </c>
      <c r="L3748" t="b">
        <v>1</v>
      </c>
      <c r="M3748">
        <v>235</v>
      </c>
      <c r="N3748" t="b">
        <v>1</v>
      </c>
      <c r="O3748" t="s">
        <v>8311</v>
      </c>
      <c r="P3748" t="s">
        <v>8312</v>
      </c>
      <c r="Q3748">
        <f t="shared" si="291"/>
        <v>2016</v>
      </c>
      <c r="R3748">
        <f t="shared" si="292"/>
        <v>1</v>
      </c>
      <c r="S3748">
        <f t="shared" si="293"/>
        <v>0</v>
      </c>
      <c r="T3748">
        <f t="shared" si="294"/>
        <v>0</v>
      </c>
      <c r="U3748" t="str" cm="1">
        <f t="array" ref="U3748">_xlfn.IFS(D3748&lt;1000,"Less Than 1000",D3748&lt;=4999,"1000 to 4999",D3748&lt;=9999,"5000 to 9999",D3748&lt;=14999,"10000 to 14999",D3748&lt;=19999,"15000 to 19999",D3748&lt;=24999,"20000 to 24999",D3748&lt;=29999,"25000 to 29999",D3748&lt;=34999,"30000 to 34999",D3748&lt;=39999,"35000 to 39999",D3748&lt;44999,"40000 to 44999",D3748&lt;=44999,"40000 to 44999",D3748&lt;=49999,"45000 to 49999",D3748&gt;=50000,"50000 or More")</f>
        <v>35000 to 39999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7" t="s">
        <v>8220</v>
      </c>
      <c r="G3749" t="s">
        <v>8224</v>
      </c>
      <c r="H3749" t="s">
        <v>8246</v>
      </c>
      <c r="I3749">
        <v>1436137140</v>
      </c>
      <c r="J3749" s="10">
        <v>1433833896</v>
      </c>
      <c r="K3749" s="11">
        <f t="shared" si="290"/>
        <v>42164.299722222218</v>
      </c>
      <c r="L3749" t="b">
        <v>0</v>
      </c>
      <c r="M3749">
        <v>1</v>
      </c>
      <c r="N3749" t="b">
        <v>0</v>
      </c>
      <c r="O3749" t="s">
        <v>8290</v>
      </c>
      <c r="P3749" t="s">
        <v>8291</v>
      </c>
      <c r="Q3749">
        <f t="shared" si="291"/>
        <v>2015</v>
      </c>
      <c r="R3749">
        <f t="shared" si="292"/>
        <v>0</v>
      </c>
      <c r="S3749">
        <f t="shared" si="293"/>
        <v>1</v>
      </c>
      <c r="T3749">
        <f t="shared" si="294"/>
        <v>0</v>
      </c>
      <c r="U3749" t="str" cm="1">
        <f t="array" ref="U3749">_xlfn.IFS(D3749&lt;1000,"Less Than 1000",D3749&lt;=4999,"1000 to 4999",D3749&lt;=9999,"5000 to 9999",D3749&lt;=14999,"10000 to 14999",D3749&lt;=19999,"15000 to 19999",D3749&lt;=24999,"20000 to 24999",D3749&lt;=29999,"25000 to 29999",D3749&lt;=34999,"30000 to 34999",D3749&lt;=39999,"35000 to 39999",D3749&lt;44999,"40000 to 44999",D3749&lt;=44999,"40000 to 44999",D3749&lt;=49999,"45000 to 49999",D3749&gt;=50000,"50000 or More")</f>
        <v>1000 to 4999</v>
      </c>
    </row>
    <row r="3750" spans="1:21" ht="28.5" x14ac:dyDescent="0.45">
      <c r="A3750">
        <v>485</v>
      </c>
      <c r="B3750" s="3" t="s">
        <v>486</v>
      </c>
      <c r="C3750" s="3" t="s">
        <v>4595</v>
      </c>
      <c r="D3750" s="6">
        <v>37956</v>
      </c>
      <c r="E3750" s="8">
        <v>8315.01</v>
      </c>
      <c r="F3750" s="17" t="s">
        <v>8220</v>
      </c>
      <c r="G3750" t="s">
        <v>8224</v>
      </c>
      <c r="H3750" t="s">
        <v>8246</v>
      </c>
      <c r="I3750">
        <v>1368792499</v>
      </c>
      <c r="J3750" s="10">
        <v>1366200499</v>
      </c>
      <c r="K3750" s="11">
        <f t="shared" si="290"/>
        <v>41381.50577546296</v>
      </c>
      <c r="L3750" t="b">
        <v>0</v>
      </c>
      <c r="M3750">
        <v>125</v>
      </c>
      <c r="N3750" t="b">
        <v>0</v>
      </c>
      <c r="O3750" t="s">
        <v>8283</v>
      </c>
      <c r="P3750" t="s">
        <v>8289</v>
      </c>
      <c r="Q3750">
        <f t="shared" si="291"/>
        <v>2013</v>
      </c>
      <c r="R3750">
        <f t="shared" si="292"/>
        <v>0</v>
      </c>
      <c r="S3750">
        <f t="shared" si="293"/>
        <v>1</v>
      </c>
      <c r="T3750">
        <f t="shared" si="294"/>
        <v>0</v>
      </c>
      <c r="U3750" t="str" cm="1">
        <f t="array" ref="U3750">_xlfn.IFS(D3750&lt;1000,"Less Than 1000",D3750&lt;=4999,"1000 to 4999",D3750&lt;=9999,"5000 to 9999",D3750&lt;=14999,"10000 to 14999",D3750&lt;=19999,"15000 to 19999",D3750&lt;=24999,"20000 to 24999",D3750&lt;=29999,"25000 to 29999",D3750&lt;=34999,"30000 to 34999",D3750&lt;=39999,"35000 to 39999",D3750&lt;44999,"40000 to 44999",D3750&lt;=44999,"40000 to 44999",D3750&lt;=49999,"45000 to 49999",D3750&gt;=50000,"50000 or More")</f>
        <v>35000 to 39999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7" t="s">
        <v>8218</v>
      </c>
      <c r="G3751" t="s">
        <v>8223</v>
      </c>
      <c r="H3751" t="s">
        <v>8245</v>
      </c>
      <c r="I3751">
        <v>1461902340</v>
      </c>
      <c r="J3751" s="10">
        <v>1459220588</v>
      </c>
      <c r="K3751" s="11">
        <f t="shared" si="290"/>
        <v>42458.127175925925</v>
      </c>
      <c r="L3751" t="b">
        <v>0</v>
      </c>
      <c r="M3751">
        <v>7</v>
      </c>
      <c r="N3751" t="b">
        <v>1</v>
      </c>
      <c r="O3751" t="s">
        <v>8290</v>
      </c>
      <c r="P3751" t="s">
        <v>8332</v>
      </c>
      <c r="Q3751">
        <f t="shared" si="291"/>
        <v>2016</v>
      </c>
      <c r="R3751">
        <f t="shared" si="292"/>
        <v>1</v>
      </c>
      <c r="S3751">
        <f t="shared" si="293"/>
        <v>0</v>
      </c>
      <c r="T3751">
        <f t="shared" si="294"/>
        <v>0</v>
      </c>
      <c r="U3751" t="str" cm="1">
        <f t="array" ref="U3751">_xlfn.IFS(D3751&lt;1000,"Less Than 1000",D3751&lt;=4999,"1000 to 4999",D3751&lt;=9999,"5000 to 9999",D3751&lt;=14999,"10000 to 14999",D3751&lt;=19999,"15000 to 19999",D3751&lt;=24999,"20000 to 24999",D3751&lt;=29999,"25000 to 29999",D3751&lt;=34999,"30000 to 34999",D3751&lt;=39999,"35000 to 39999",D3751&lt;44999,"40000 to 44999",D3751&lt;=44999,"40000 to 44999",D3751&lt;=49999,"45000 to 49999",D3751&gt;=50000,"50000 or More")</f>
        <v>Less Than 1000</v>
      </c>
    </row>
    <row r="3752" spans="1:21" ht="42.75" x14ac:dyDescent="0.45">
      <c r="A3752">
        <v>366</v>
      </c>
      <c r="B3752" s="3" t="s">
        <v>367</v>
      </c>
      <c r="C3752" s="3" t="s">
        <v>4476</v>
      </c>
      <c r="D3752" s="6">
        <v>38000</v>
      </c>
      <c r="E3752" s="8">
        <v>38500</v>
      </c>
      <c r="F3752" s="17" t="s">
        <v>8218</v>
      </c>
      <c r="G3752" t="s">
        <v>8223</v>
      </c>
      <c r="H3752" t="s">
        <v>8245</v>
      </c>
      <c r="I3752">
        <v>1337540518</v>
      </c>
      <c r="J3752" s="10">
        <v>1334948518</v>
      </c>
      <c r="K3752" s="11">
        <f t="shared" si="290"/>
        <v>41019.793032407404</v>
      </c>
      <c r="L3752" t="b">
        <v>0</v>
      </c>
      <c r="M3752">
        <v>134</v>
      </c>
      <c r="N3752" t="b">
        <v>1</v>
      </c>
      <c r="O3752" t="s">
        <v>8283</v>
      </c>
      <c r="P3752" t="s">
        <v>8288</v>
      </c>
      <c r="Q3752">
        <f t="shared" si="291"/>
        <v>2012</v>
      </c>
      <c r="R3752">
        <f t="shared" si="292"/>
        <v>1</v>
      </c>
      <c r="S3752">
        <f t="shared" si="293"/>
        <v>0</v>
      </c>
      <c r="T3752">
        <f t="shared" si="294"/>
        <v>0</v>
      </c>
      <c r="U3752" t="str" cm="1">
        <f t="array" ref="U3752">_xlfn.IFS(D3752&lt;1000,"Less Than 1000",D3752&lt;=4999,"1000 to 4999",D3752&lt;=9999,"5000 to 9999",D3752&lt;=14999,"10000 to 14999",D3752&lt;=19999,"15000 to 19999",D3752&lt;=24999,"20000 to 24999",D3752&lt;=29999,"25000 to 29999",D3752&lt;=34999,"30000 to 34999",D3752&lt;=39999,"35000 to 39999",D3752&lt;44999,"40000 to 44999",D3752&lt;=44999,"40000 to 44999",D3752&lt;=49999,"45000 to 49999",D3752&gt;=50000,"50000 or More")</f>
        <v>35000 to 39999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7" t="s">
        <v>8218</v>
      </c>
      <c r="G3753" t="s">
        <v>8223</v>
      </c>
      <c r="H3753" t="s">
        <v>8245</v>
      </c>
      <c r="I3753">
        <v>1459641073</v>
      </c>
      <c r="J3753" s="10">
        <v>1454460673</v>
      </c>
      <c r="K3753" s="11">
        <f t="shared" si="290"/>
        <v>42403.035567129627</v>
      </c>
      <c r="L3753" t="b">
        <v>0</v>
      </c>
      <c r="M3753">
        <v>11</v>
      </c>
      <c r="N3753" t="b">
        <v>1</v>
      </c>
      <c r="O3753" t="s">
        <v>8290</v>
      </c>
      <c r="P3753" t="s">
        <v>8332</v>
      </c>
      <c r="Q3753">
        <f t="shared" si="291"/>
        <v>2016</v>
      </c>
      <c r="R3753">
        <f t="shared" si="292"/>
        <v>1</v>
      </c>
      <c r="S3753">
        <f t="shared" si="293"/>
        <v>0</v>
      </c>
      <c r="T3753">
        <f t="shared" si="294"/>
        <v>0</v>
      </c>
      <c r="U3753" t="str" cm="1">
        <f t="array" ref="U3753">_xlfn.IFS(D3753&lt;1000,"Less Than 1000",D3753&lt;=4999,"1000 to 4999",D3753&lt;=9999,"5000 to 9999",D3753&lt;=14999,"10000 to 14999",D3753&lt;=19999,"15000 to 19999",D3753&lt;=24999,"20000 to 24999",D3753&lt;=29999,"25000 to 29999",D3753&lt;=34999,"30000 to 34999",D3753&lt;=39999,"35000 to 39999",D3753&lt;44999,"40000 to 44999",D3753&lt;=44999,"40000 to 44999",D3753&lt;=49999,"45000 to 49999",D3753&gt;=50000,"50000 or More")</f>
        <v>1000 to 4999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7" t="s">
        <v>8218</v>
      </c>
      <c r="G3754" t="s">
        <v>8224</v>
      </c>
      <c r="H3754" t="s">
        <v>8246</v>
      </c>
      <c r="I3754">
        <v>1476651600</v>
      </c>
      <c r="J3754" s="10">
        <v>1473189335</v>
      </c>
      <c r="K3754" s="11">
        <f t="shared" si="290"/>
        <v>42619.802488425921</v>
      </c>
      <c r="L3754" t="b">
        <v>0</v>
      </c>
      <c r="M3754">
        <v>15</v>
      </c>
      <c r="N3754" t="b">
        <v>1</v>
      </c>
      <c r="O3754" t="s">
        <v>8290</v>
      </c>
      <c r="P3754" t="s">
        <v>8332</v>
      </c>
      <c r="Q3754">
        <f t="shared" si="291"/>
        <v>2016</v>
      </c>
      <c r="R3754">
        <f t="shared" si="292"/>
        <v>1</v>
      </c>
      <c r="S3754">
        <f t="shared" si="293"/>
        <v>0</v>
      </c>
      <c r="T3754">
        <f t="shared" si="294"/>
        <v>0</v>
      </c>
      <c r="U3754" t="str" cm="1">
        <f t="array" ref="U3754">_xlfn.IFS(D3754&lt;1000,"Less Than 1000",D3754&lt;=4999,"1000 to 4999",D3754&lt;=9999,"5000 to 9999",D3754&lt;=14999,"10000 to 14999",D3754&lt;=19999,"15000 to 19999",D3754&lt;=24999,"20000 to 24999",D3754&lt;=29999,"25000 to 29999",D3754&lt;=34999,"30000 to 34999",D3754&lt;=39999,"35000 to 39999",D3754&lt;44999,"40000 to 44999",D3754&lt;=44999,"40000 to 44999",D3754&lt;=49999,"45000 to 49999",D3754&gt;=50000,"50000 or More")</f>
        <v>Less Than 1000</v>
      </c>
    </row>
    <row r="3755" spans="1:21" ht="42.75" x14ac:dyDescent="0.45">
      <c r="A3755">
        <v>387</v>
      </c>
      <c r="B3755" s="3" t="s">
        <v>388</v>
      </c>
      <c r="C3755" s="3" t="s">
        <v>4497</v>
      </c>
      <c r="D3755" s="6">
        <v>38000</v>
      </c>
      <c r="E3755" s="8">
        <v>81316</v>
      </c>
      <c r="F3755" s="17" t="s">
        <v>8218</v>
      </c>
      <c r="G3755" t="s">
        <v>8223</v>
      </c>
      <c r="H3755" t="s">
        <v>8245</v>
      </c>
      <c r="I3755">
        <v>1439618400</v>
      </c>
      <c r="J3755" s="10">
        <v>1436976858</v>
      </c>
      <c r="K3755" s="11">
        <f t="shared" si="290"/>
        <v>42200.67659722222</v>
      </c>
      <c r="L3755" t="b">
        <v>0</v>
      </c>
      <c r="M3755">
        <v>562</v>
      </c>
      <c r="N3755" t="b">
        <v>1</v>
      </c>
      <c r="O3755" t="s">
        <v>8283</v>
      </c>
      <c r="P3755" t="s">
        <v>8288</v>
      </c>
      <c r="Q3755">
        <f t="shared" si="291"/>
        <v>2015</v>
      </c>
      <c r="R3755">
        <f t="shared" si="292"/>
        <v>1</v>
      </c>
      <c r="S3755">
        <f t="shared" si="293"/>
        <v>0</v>
      </c>
      <c r="T3755">
        <f t="shared" si="294"/>
        <v>0</v>
      </c>
      <c r="U3755" t="str" cm="1">
        <f t="array" ref="U3755">_xlfn.IFS(D3755&lt;1000,"Less Than 1000",D3755&lt;=4999,"1000 to 4999",D3755&lt;=9999,"5000 to 9999",D3755&lt;=14999,"10000 to 14999",D3755&lt;=19999,"15000 to 19999",D3755&lt;=24999,"20000 to 24999",D3755&lt;=29999,"25000 to 29999",D3755&lt;=34999,"30000 to 34999",D3755&lt;=39999,"35000 to 39999",D3755&lt;44999,"40000 to 44999",D3755&lt;=44999,"40000 to 44999",D3755&lt;=49999,"45000 to 49999",D3755&gt;=50000,"50000 or More")</f>
        <v>35000 to 39999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7" t="s">
        <v>8218</v>
      </c>
      <c r="G3756" t="s">
        <v>8223</v>
      </c>
      <c r="H3756" t="s">
        <v>8245</v>
      </c>
      <c r="I3756">
        <v>1406350740</v>
      </c>
      <c r="J3756" s="10">
        <v>1403125737</v>
      </c>
      <c r="K3756" s="11">
        <f t="shared" si="290"/>
        <v>41808.881215277775</v>
      </c>
      <c r="L3756" t="b">
        <v>0</v>
      </c>
      <c r="M3756">
        <v>27</v>
      </c>
      <c r="N3756" t="b">
        <v>1</v>
      </c>
      <c r="O3756" t="s">
        <v>8290</v>
      </c>
      <c r="P3756" t="s">
        <v>8332</v>
      </c>
      <c r="Q3756">
        <f t="shared" si="291"/>
        <v>2014</v>
      </c>
      <c r="R3756">
        <f t="shared" si="292"/>
        <v>1</v>
      </c>
      <c r="S3756">
        <f t="shared" si="293"/>
        <v>0</v>
      </c>
      <c r="T3756">
        <f t="shared" si="294"/>
        <v>0</v>
      </c>
      <c r="U3756" t="str" cm="1">
        <f t="array" ref="U3756">_xlfn.IFS(D3756&lt;1000,"Less Than 1000",D3756&lt;=4999,"1000 to 4999",D3756&lt;=9999,"5000 to 9999",D3756&lt;=14999,"10000 to 14999",D3756&lt;=19999,"15000 to 19999",D3756&lt;=24999,"20000 to 24999",D3756&lt;=29999,"25000 to 29999",D3756&lt;=34999,"30000 to 34999",D3756&lt;=39999,"35000 to 39999",D3756&lt;44999,"40000 to 44999",D3756&lt;=44999,"40000 to 44999",D3756&lt;=49999,"45000 to 49999",D3756&gt;=50000,"50000 or More")</f>
        <v>1000 to 4999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7" t="s">
        <v>8218</v>
      </c>
      <c r="G3757" t="s">
        <v>8224</v>
      </c>
      <c r="H3757" t="s">
        <v>8246</v>
      </c>
      <c r="I3757">
        <v>1460753307</v>
      </c>
      <c r="J3757" s="10">
        <v>1458161307</v>
      </c>
      <c r="K3757" s="11">
        <f t="shared" si="290"/>
        <v>42445.866979166662</v>
      </c>
      <c r="L3757" t="b">
        <v>0</v>
      </c>
      <c r="M3757">
        <v>28</v>
      </c>
      <c r="N3757" t="b">
        <v>1</v>
      </c>
      <c r="O3757" t="s">
        <v>8290</v>
      </c>
      <c r="P3757" t="s">
        <v>8332</v>
      </c>
      <c r="Q3757">
        <f t="shared" si="291"/>
        <v>2016</v>
      </c>
      <c r="R3757">
        <f t="shared" si="292"/>
        <v>1</v>
      </c>
      <c r="S3757">
        <f t="shared" si="293"/>
        <v>0</v>
      </c>
      <c r="T3757">
        <f t="shared" si="294"/>
        <v>0</v>
      </c>
      <c r="U3757" t="str" cm="1">
        <f t="array" ref="U3757">_xlfn.IFS(D3757&lt;1000,"Less Than 1000",D3757&lt;=4999,"1000 to 4999",D3757&lt;=9999,"5000 to 9999",D3757&lt;=14999,"10000 to 14999",D3757&lt;=19999,"15000 to 19999",D3757&lt;=24999,"20000 to 24999",D3757&lt;=29999,"25000 to 29999",D3757&lt;=34999,"30000 to 34999",D3757&lt;=39999,"35000 to 39999",D3757&lt;44999,"40000 to 44999",D3757&lt;=44999,"40000 to 44999",D3757&lt;=49999,"45000 to 49999",D3757&gt;=50000,"50000 or More")</f>
        <v>Less Than 1000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7" t="s">
        <v>8218</v>
      </c>
      <c r="G3758" t="s">
        <v>8223</v>
      </c>
      <c r="H3758" t="s">
        <v>8245</v>
      </c>
      <c r="I3758">
        <v>1402515198</v>
      </c>
      <c r="J3758" s="10">
        <v>1399923198</v>
      </c>
      <c r="K3758" s="11">
        <f t="shared" si="290"/>
        <v>41771.814791666664</v>
      </c>
      <c r="L3758" t="b">
        <v>0</v>
      </c>
      <c r="M3758">
        <v>17</v>
      </c>
      <c r="N3758" t="b">
        <v>1</v>
      </c>
      <c r="O3758" t="s">
        <v>8290</v>
      </c>
      <c r="P3758" t="s">
        <v>8332</v>
      </c>
      <c r="Q3758">
        <f t="shared" si="291"/>
        <v>2014</v>
      </c>
      <c r="R3758">
        <f t="shared" si="292"/>
        <v>1</v>
      </c>
      <c r="S3758">
        <f t="shared" si="293"/>
        <v>0</v>
      </c>
      <c r="T3758">
        <f t="shared" si="294"/>
        <v>0</v>
      </c>
      <c r="U3758" t="str" cm="1">
        <f t="array" ref="U3758">_xlfn.IFS(D3758&lt;1000,"Less Than 1000",D3758&lt;=4999,"1000 to 4999",D3758&lt;=9999,"5000 to 9999",D3758&lt;=14999,"10000 to 14999",D3758&lt;=19999,"15000 to 19999",D3758&lt;=24999,"20000 to 24999",D3758&lt;=29999,"25000 to 29999",D3758&lt;=34999,"30000 to 34999",D3758&lt;=39999,"35000 to 39999",D3758&lt;44999,"40000 to 44999",D3758&lt;=44999,"40000 to 44999",D3758&lt;=49999,"45000 to 49999",D3758&gt;=50000,"50000 or More")</f>
        <v>1000 to 4999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7" t="s">
        <v>8218</v>
      </c>
      <c r="G3759" t="s">
        <v>8223</v>
      </c>
      <c r="H3759" t="s">
        <v>8245</v>
      </c>
      <c r="I3759">
        <v>1417465515</v>
      </c>
      <c r="J3759" s="10">
        <v>1415737515</v>
      </c>
      <c r="K3759" s="11">
        <f t="shared" si="290"/>
        <v>41954.850868055553</v>
      </c>
      <c r="L3759" t="b">
        <v>0</v>
      </c>
      <c r="M3759">
        <v>50</v>
      </c>
      <c r="N3759" t="b">
        <v>1</v>
      </c>
      <c r="O3759" t="s">
        <v>8290</v>
      </c>
      <c r="P3759" t="s">
        <v>8332</v>
      </c>
      <c r="Q3759">
        <f t="shared" si="291"/>
        <v>2014</v>
      </c>
      <c r="R3759">
        <f t="shared" si="292"/>
        <v>1</v>
      </c>
      <c r="S3759">
        <f t="shared" si="293"/>
        <v>0</v>
      </c>
      <c r="T3759">
        <f t="shared" si="294"/>
        <v>0</v>
      </c>
      <c r="U3759" t="str" cm="1">
        <f t="array" ref="U3759">_xlfn.IFS(D3759&lt;1000,"Less Than 1000",D3759&lt;=4999,"1000 to 4999",D3759&lt;=9999,"5000 to 9999",D3759&lt;=14999,"10000 to 14999",D3759&lt;=19999,"15000 to 19999",D3759&lt;=24999,"20000 to 24999",D3759&lt;=29999,"25000 to 29999",D3759&lt;=34999,"30000 to 34999",D3759&lt;=39999,"35000 to 39999",D3759&lt;44999,"40000 to 44999",D3759&lt;=44999,"40000 to 44999",D3759&lt;=49999,"45000 to 49999",D3759&gt;=50000,"50000 or More")</f>
        <v>1000 to 4999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7" t="s">
        <v>8218</v>
      </c>
      <c r="G3760" t="s">
        <v>8223</v>
      </c>
      <c r="H3760" t="s">
        <v>8245</v>
      </c>
      <c r="I3760">
        <v>1400475600</v>
      </c>
      <c r="J3760" s="10">
        <v>1397819938</v>
      </c>
      <c r="K3760" s="11">
        <f t="shared" si="290"/>
        <v>41747.471504629626</v>
      </c>
      <c r="L3760" t="b">
        <v>0</v>
      </c>
      <c r="M3760">
        <v>26</v>
      </c>
      <c r="N3760" t="b">
        <v>1</v>
      </c>
      <c r="O3760" t="s">
        <v>8290</v>
      </c>
      <c r="P3760" t="s">
        <v>8332</v>
      </c>
      <c r="Q3760">
        <f t="shared" si="291"/>
        <v>2014</v>
      </c>
      <c r="R3760">
        <f t="shared" si="292"/>
        <v>1</v>
      </c>
      <c r="S3760">
        <f t="shared" si="293"/>
        <v>0</v>
      </c>
      <c r="T3760">
        <f t="shared" si="294"/>
        <v>0</v>
      </c>
      <c r="U3760" t="str" cm="1">
        <f t="array" ref="U3760">_xlfn.IFS(D3760&lt;1000,"Less Than 1000",D3760&lt;=4999,"1000 to 4999",D3760&lt;=9999,"5000 to 9999",D3760&lt;=14999,"10000 to 14999",D3760&lt;=19999,"15000 to 19999",D3760&lt;=24999,"20000 to 24999",D3760&lt;=29999,"25000 to 29999",D3760&lt;=34999,"30000 to 34999",D3760&lt;=39999,"35000 to 39999",D3760&lt;44999,"40000 to 44999",D3760&lt;=44999,"40000 to 44999",D3760&lt;=49999,"45000 to 49999",D3760&gt;=50000,"50000 or More")</f>
        <v>1000 to 4999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7" t="s">
        <v>8218</v>
      </c>
      <c r="G3761" t="s">
        <v>8223</v>
      </c>
      <c r="H3761" t="s">
        <v>8245</v>
      </c>
      <c r="I3761">
        <v>1440556553</v>
      </c>
      <c r="J3761" s="10">
        <v>1435372553</v>
      </c>
      <c r="K3761" s="11">
        <f t="shared" si="290"/>
        <v>42182.108252314814</v>
      </c>
      <c r="L3761" t="b">
        <v>0</v>
      </c>
      <c r="M3761">
        <v>88</v>
      </c>
      <c r="N3761" t="b">
        <v>1</v>
      </c>
      <c r="O3761" t="s">
        <v>8290</v>
      </c>
      <c r="P3761" t="s">
        <v>8332</v>
      </c>
      <c r="Q3761">
        <f t="shared" si="291"/>
        <v>2015</v>
      </c>
      <c r="R3761">
        <f t="shared" si="292"/>
        <v>1</v>
      </c>
      <c r="S3761">
        <f t="shared" si="293"/>
        <v>0</v>
      </c>
      <c r="T3761">
        <f t="shared" si="294"/>
        <v>0</v>
      </c>
      <c r="U3761" t="str" cm="1">
        <f t="array" ref="U3761">_xlfn.IFS(D3761&lt;1000,"Less Than 1000",D3761&lt;=4999,"1000 to 4999",D3761&lt;=9999,"5000 to 9999",D3761&lt;=14999,"10000 to 14999",D3761&lt;=19999,"15000 to 19999",D3761&lt;=24999,"20000 to 24999",D3761&lt;=29999,"25000 to 29999",D3761&lt;=34999,"30000 to 34999",D3761&lt;=39999,"35000 to 39999",D3761&lt;44999,"40000 to 44999",D3761&lt;=44999,"40000 to 44999",D3761&lt;=49999,"45000 to 49999",D3761&gt;=50000,"50000 or More")</f>
        <v>1000 to 4999</v>
      </c>
    </row>
    <row r="3762" spans="1:21" ht="42.75" x14ac:dyDescent="0.45">
      <c r="A3762">
        <v>771</v>
      </c>
      <c r="B3762" s="3" t="s">
        <v>772</v>
      </c>
      <c r="C3762" s="3" t="s">
        <v>4881</v>
      </c>
      <c r="D3762" s="6">
        <v>38000</v>
      </c>
      <c r="E3762" s="8">
        <v>10</v>
      </c>
      <c r="F3762" s="17" t="s">
        <v>8220</v>
      </c>
      <c r="G3762" t="s">
        <v>8223</v>
      </c>
      <c r="H3762" t="s">
        <v>8245</v>
      </c>
      <c r="I3762">
        <v>1454183202</v>
      </c>
      <c r="J3762" s="10">
        <v>1449863202</v>
      </c>
      <c r="K3762" s="11">
        <f t="shared" si="290"/>
        <v>42349.824097222227</v>
      </c>
      <c r="L3762" t="b">
        <v>0</v>
      </c>
      <c r="M3762">
        <v>1</v>
      </c>
      <c r="N3762" t="b">
        <v>0</v>
      </c>
      <c r="O3762" t="s">
        <v>8295</v>
      </c>
      <c r="P3762" t="s">
        <v>8297</v>
      </c>
      <c r="Q3762">
        <f t="shared" si="291"/>
        <v>2015</v>
      </c>
      <c r="R3762">
        <f t="shared" si="292"/>
        <v>0</v>
      </c>
      <c r="S3762">
        <f t="shared" si="293"/>
        <v>1</v>
      </c>
      <c r="T3762">
        <f t="shared" si="294"/>
        <v>0</v>
      </c>
      <c r="U3762" t="str" cm="1">
        <f t="array" ref="U3762">_xlfn.IFS(D3762&lt;1000,"Less Than 1000",D3762&lt;=4999,"1000 to 4999",D3762&lt;=9999,"5000 to 9999",D3762&lt;=14999,"10000 to 14999",D3762&lt;=19999,"15000 to 19999",D3762&lt;=24999,"20000 to 24999",D3762&lt;=29999,"25000 to 29999",D3762&lt;=34999,"30000 to 34999",D3762&lt;=39999,"35000 to 39999",D3762&lt;44999,"40000 to 44999",D3762&lt;=44999,"40000 to 44999",D3762&lt;=49999,"45000 to 49999",D3762&gt;=50000,"50000 or More")</f>
        <v>35000 to 39999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7" t="s">
        <v>8218</v>
      </c>
      <c r="G3763" t="s">
        <v>8224</v>
      </c>
      <c r="H3763" t="s">
        <v>8246</v>
      </c>
      <c r="I3763">
        <v>1439247600</v>
      </c>
      <c r="J3763" s="10">
        <v>1434625937</v>
      </c>
      <c r="K3763" s="11">
        <f t="shared" si="290"/>
        <v>42173.466863425929</v>
      </c>
      <c r="L3763" t="b">
        <v>0</v>
      </c>
      <c r="M3763">
        <v>3</v>
      </c>
      <c r="N3763" t="b">
        <v>1</v>
      </c>
      <c r="O3763" t="s">
        <v>8290</v>
      </c>
      <c r="P3763" t="s">
        <v>8332</v>
      </c>
      <c r="Q3763">
        <f t="shared" si="291"/>
        <v>2015</v>
      </c>
      <c r="R3763">
        <f t="shared" si="292"/>
        <v>1</v>
      </c>
      <c r="S3763">
        <f t="shared" si="293"/>
        <v>0</v>
      </c>
      <c r="T3763">
        <f t="shared" si="294"/>
        <v>0</v>
      </c>
      <c r="U3763" t="str" cm="1">
        <f t="array" ref="U3763">_xlfn.IFS(D3763&lt;1000,"Less Than 1000",D3763&lt;=4999,"1000 to 4999",D3763&lt;=9999,"5000 to 9999",D3763&lt;=14999,"10000 to 14999",D3763&lt;=19999,"15000 to 19999",D3763&lt;=24999,"20000 to 24999",D3763&lt;=29999,"25000 to 29999",D3763&lt;=34999,"30000 to 34999",D3763&lt;=39999,"35000 to 39999",D3763&lt;44999,"40000 to 44999",D3763&lt;=44999,"40000 to 44999",D3763&lt;=49999,"45000 to 49999",D3763&gt;=50000,"50000 or More")</f>
        <v>Less Than 1000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7" t="s">
        <v>8218</v>
      </c>
      <c r="G3764" t="s">
        <v>8224</v>
      </c>
      <c r="H3764" t="s">
        <v>8246</v>
      </c>
      <c r="I3764">
        <v>1438543889</v>
      </c>
      <c r="J3764" s="10">
        <v>1436383889</v>
      </c>
      <c r="K3764" s="11">
        <f t="shared" si="290"/>
        <v>42193.813530092593</v>
      </c>
      <c r="L3764" t="b">
        <v>0</v>
      </c>
      <c r="M3764">
        <v>28</v>
      </c>
      <c r="N3764" t="b">
        <v>1</v>
      </c>
      <c r="O3764" t="s">
        <v>8290</v>
      </c>
      <c r="P3764" t="s">
        <v>8332</v>
      </c>
      <c r="Q3764">
        <f t="shared" si="291"/>
        <v>2015</v>
      </c>
      <c r="R3764">
        <f t="shared" si="292"/>
        <v>1</v>
      </c>
      <c r="S3764">
        <f t="shared" si="293"/>
        <v>0</v>
      </c>
      <c r="T3764">
        <f t="shared" si="294"/>
        <v>0</v>
      </c>
      <c r="U3764" t="str" cm="1">
        <f t="array" ref="U3764">_xlfn.IFS(D3764&lt;1000,"Less Than 1000",D3764&lt;=4999,"1000 to 4999",D3764&lt;=9999,"5000 to 9999",D3764&lt;=14999,"10000 to 14999",D3764&lt;=19999,"15000 to 19999",D3764&lt;=24999,"20000 to 24999",D3764&lt;=29999,"25000 to 29999",D3764&lt;=34999,"30000 to 34999",D3764&lt;=39999,"35000 to 39999",D3764&lt;44999,"40000 to 44999",D3764&lt;=44999,"40000 to 44999",D3764&lt;=49999,"45000 to 49999",D3764&gt;=50000,"50000 or More")</f>
        <v>1000 to 4999</v>
      </c>
    </row>
    <row r="3765" spans="1:21" ht="57" x14ac:dyDescent="0.45">
      <c r="A3765">
        <v>2857</v>
      </c>
      <c r="B3765" s="3" t="s">
        <v>2857</v>
      </c>
      <c r="C3765" s="3" t="s">
        <v>6967</v>
      </c>
      <c r="D3765" s="6">
        <v>38000</v>
      </c>
      <c r="E3765" s="8">
        <v>7500</v>
      </c>
      <c r="F3765" s="17" t="s">
        <v>8220</v>
      </c>
      <c r="G3765" t="s">
        <v>8237</v>
      </c>
      <c r="H3765" t="s">
        <v>8255</v>
      </c>
      <c r="I3765">
        <v>1487613600</v>
      </c>
      <c r="J3765" s="10">
        <v>1482444295</v>
      </c>
      <c r="K3765" s="11">
        <f t="shared" si="290"/>
        <v>42726.920081018514</v>
      </c>
      <c r="L3765" t="b">
        <v>0</v>
      </c>
      <c r="M3765">
        <v>15</v>
      </c>
      <c r="N3765" t="b">
        <v>0</v>
      </c>
      <c r="O3765" t="s">
        <v>8290</v>
      </c>
      <c r="P3765" t="s">
        <v>8291</v>
      </c>
      <c r="Q3765">
        <f t="shared" si="291"/>
        <v>2016</v>
      </c>
      <c r="R3765">
        <f t="shared" si="292"/>
        <v>0</v>
      </c>
      <c r="S3765">
        <f t="shared" si="293"/>
        <v>1</v>
      </c>
      <c r="T3765">
        <f t="shared" si="294"/>
        <v>0</v>
      </c>
      <c r="U3765" t="str" cm="1">
        <f t="array" ref="U3765">_xlfn.IFS(D3765&lt;1000,"Less Than 1000",D3765&lt;=4999,"1000 to 4999",D3765&lt;=9999,"5000 to 9999",D3765&lt;=14999,"10000 to 14999",D3765&lt;=19999,"15000 to 19999",D3765&lt;=24999,"20000 to 24999",D3765&lt;=29999,"25000 to 29999",D3765&lt;=34999,"30000 to 34999",D3765&lt;=39999,"35000 to 39999",D3765&lt;44999,"40000 to 44999",D3765&lt;=44999,"40000 to 44999",D3765&lt;=49999,"45000 to 49999",D3765&gt;=50000,"50000 or More")</f>
        <v>35000 to 39999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7" t="s">
        <v>8218</v>
      </c>
      <c r="G3766" t="s">
        <v>8223</v>
      </c>
      <c r="H3766" t="s">
        <v>8245</v>
      </c>
      <c r="I3766">
        <v>1464482160</v>
      </c>
      <c r="J3766" s="10">
        <v>1462824832</v>
      </c>
      <c r="K3766" s="11">
        <f t="shared" si="290"/>
        <v>42499.842962962968</v>
      </c>
      <c r="L3766" t="b">
        <v>0</v>
      </c>
      <c r="M3766">
        <v>27</v>
      </c>
      <c r="N3766" t="b">
        <v>1</v>
      </c>
      <c r="O3766" t="s">
        <v>8290</v>
      </c>
      <c r="P3766" t="s">
        <v>8332</v>
      </c>
      <c r="Q3766">
        <f t="shared" si="291"/>
        <v>2016</v>
      </c>
      <c r="R3766">
        <f t="shared" si="292"/>
        <v>1</v>
      </c>
      <c r="S3766">
        <f t="shared" si="293"/>
        <v>0</v>
      </c>
      <c r="T3766">
        <f t="shared" si="294"/>
        <v>0</v>
      </c>
      <c r="U3766" t="str" cm="1">
        <f t="array" ref="U3766">_xlfn.IFS(D3766&lt;1000,"Less Than 1000",D3766&lt;=4999,"1000 to 4999",D3766&lt;=9999,"5000 to 9999",D3766&lt;=14999,"10000 to 14999",D3766&lt;=19999,"15000 to 19999",D3766&lt;=24999,"20000 to 24999",D3766&lt;=29999,"25000 to 29999",D3766&lt;=34999,"30000 to 34999",D3766&lt;=39999,"35000 to 39999",D3766&lt;44999,"40000 to 44999",D3766&lt;=44999,"40000 to 44999",D3766&lt;=49999,"45000 to 49999",D3766&gt;=50000,"50000 or More")</f>
        <v>1000 to 4999</v>
      </c>
    </row>
    <row r="3767" spans="1:21" ht="42.75" x14ac:dyDescent="0.45">
      <c r="A3767">
        <v>2670</v>
      </c>
      <c r="B3767" s="3" t="s">
        <v>2670</v>
      </c>
      <c r="C3767" s="3" t="s">
        <v>6780</v>
      </c>
      <c r="D3767" s="6">
        <v>38888</v>
      </c>
      <c r="E3767" s="8">
        <v>2495</v>
      </c>
      <c r="F3767" s="17" t="s">
        <v>8220</v>
      </c>
      <c r="G3767" t="s">
        <v>8225</v>
      </c>
      <c r="H3767" t="s">
        <v>8247</v>
      </c>
      <c r="I3767">
        <v>1406593780</v>
      </c>
      <c r="J3767" s="10">
        <v>1404174580</v>
      </c>
      <c r="K3767" s="11">
        <f t="shared" si="290"/>
        <v>41821.020601851851</v>
      </c>
      <c r="L3767" t="b">
        <v>1</v>
      </c>
      <c r="M3767">
        <v>60</v>
      </c>
      <c r="N3767" t="b">
        <v>0</v>
      </c>
      <c r="O3767" t="s">
        <v>8292</v>
      </c>
      <c r="P3767" t="s">
        <v>8329</v>
      </c>
      <c r="Q3767">
        <f t="shared" si="291"/>
        <v>2014</v>
      </c>
      <c r="R3767">
        <f t="shared" si="292"/>
        <v>0</v>
      </c>
      <c r="S3767">
        <f t="shared" si="293"/>
        <v>1</v>
      </c>
      <c r="T3767">
        <f t="shared" si="294"/>
        <v>0</v>
      </c>
      <c r="U3767" t="str" cm="1">
        <f t="array" ref="U3767">_xlfn.IFS(D3767&lt;1000,"Less Than 1000",D3767&lt;=4999,"1000 to 4999",D3767&lt;=9999,"5000 to 9999",D3767&lt;=14999,"10000 to 14999",D3767&lt;=19999,"15000 to 19999",D3767&lt;=24999,"20000 to 24999",D3767&lt;=29999,"25000 to 29999",D3767&lt;=34999,"30000 to 34999",D3767&lt;=39999,"35000 to 39999",D3767&lt;44999,"40000 to 44999",D3767&lt;=44999,"40000 to 44999",D3767&lt;=49999,"45000 to 49999",D3767&gt;=50000,"50000 or More")</f>
        <v>35000 to 39999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7" t="s">
        <v>8218</v>
      </c>
      <c r="G3768" t="s">
        <v>8223</v>
      </c>
      <c r="H3768" t="s">
        <v>8245</v>
      </c>
      <c r="I3768">
        <v>1404360045</v>
      </c>
      <c r="J3768" s="10">
        <v>1401336045</v>
      </c>
      <c r="K3768" s="11">
        <f t="shared" si="290"/>
        <v>41788.167187500003</v>
      </c>
      <c r="L3768" t="b">
        <v>0</v>
      </c>
      <c r="M3768">
        <v>96</v>
      </c>
      <c r="N3768" t="b">
        <v>1</v>
      </c>
      <c r="O3768" t="s">
        <v>8290</v>
      </c>
      <c r="P3768" t="s">
        <v>8332</v>
      </c>
      <c r="Q3768">
        <f t="shared" si="291"/>
        <v>2014</v>
      </c>
      <c r="R3768">
        <f t="shared" si="292"/>
        <v>1</v>
      </c>
      <c r="S3768">
        <f t="shared" si="293"/>
        <v>0</v>
      </c>
      <c r="T3768">
        <f t="shared" si="294"/>
        <v>0</v>
      </c>
      <c r="U3768" t="str" cm="1">
        <f t="array" ref="U3768">_xlfn.IFS(D3768&lt;1000,"Less Than 1000",D3768&lt;=4999,"1000 to 4999",D3768&lt;=9999,"5000 to 9999",D3768&lt;=14999,"10000 to 14999",D3768&lt;=19999,"15000 to 19999",D3768&lt;=24999,"20000 to 24999",D3768&lt;=29999,"25000 to 29999",D3768&lt;=34999,"30000 to 34999",D3768&lt;=39999,"35000 to 39999",D3768&lt;44999,"40000 to 44999",D3768&lt;=44999,"40000 to 44999",D3768&lt;=49999,"45000 to 49999",D3768&gt;=50000,"50000 or More")</f>
        <v>10000 to 14999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7" t="s">
        <v>8218</v>
      </c>
      <c r="G3769" t="s">
        <v>8223</v>
      </c>
      <c r="H3769" t="s">
        <v>8245</v>
      </c>
      <c r="I3769">
        <v>1425185940</v>
      </c>
      <c r="J3769" s="10">
        <v>1423960097</v>
      </c>
      <c r="K3769" s="11">
        <f t="shared" si="290"/>
        <v>42050.019641203704</v>
      </c>
      <c r="L3769" t="b">
        <v>0</v>
      </c>
      <c r="M3769">
        <v>56</v>
      </c>
      <c r="N3769" t="b">
        <v>1</v>
      </c>
      <c r="O3769" t="s">
        <v>8290</v>
      </c>
      <c r="P3769" t="s">
        <v>8332</v>
      </c>
      <c r="Q3769">
        <f t="shared" si="291"/>
        <v>2015</v>
      </c>
      <c r="R3769">
        <f t="shared" si="292"/>
        <v>1</v>
      </c>
      <c r="S3769">
        <f t="shared" si="293"/>
        <v>0</v>
      </c>
      <c r="T3769">
        <f t="shared" si="294"/>
        <v>0</v>
      </c>
      <c r="U3769" t="str" cm="1">
        <f t="array" ref="U3769">_xlfn.IFS(D3769&lt;1000,"Less Than 1000",D3769&lt;=4999,"1000 to 4999",D3769&lt;=9999,"5000 to 9999",D3769&lt;=14999,"10000 to 14999",D3769&lt;=19999,"15000 to 19999",D3769&lt;=24999,"20000 to 24999",D3769&lt;=29999,"25000 to 29999",D3769&lt;=34999,"30000 to 34999",D3769&lt;=39999,"35000 to 39999",D3769&lt;44999,"40000 to 44999",D3769&lt;=44999,"40000 to 44999",D3769&lt;=49999,"45000 to 49999",D3769&gt;=50000,"50000 or More")</f>
        <v>1000 to 4999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7" t="s">
        <v>8218</v>
      </c>
      <c r="G3770" t="s">
        <v>8223</v>
      </c>
      <c r="H3770" t="s">
        <v>8245</v>
      </c>
      <c r="I3770">
        <v>1402594090</v>
      </c>
      <c r="J3770" s="10">
        <v>1400002090</v>
      </c>
      <c r="K3770" s="11">
        <f t="shared" si="290"/>
        <v>41772.727893518517</v>
      </c>
      <c r="L3770" t="b">
        <v>0</v>
      </c>
      <c r="M3770">
        <v>58</v>
      </c>
      <c r="N3770" t="b">
        <v>1</v>
      </c>
      <c r="O3770" t="s">
        <v>8290</v>
      </c>
      <c r="P3770" t="s">
        <v>8332</v>
      </c>
      <c r="Q3770">
        <f t="shared" si="291"/>
        <v>2014</v>
      </c>
      <c r="R3770">
        <f t="shared" si="292"/>
        <v>1</v>
      </c>
      <c r="S3770">
        <f t="shared" si="293"/>
        <v>0</v>
      </c>
      <c r="T3770">
        <f t="shared" si="294"/>
        <v>0</v>
      </c>
      <c r="U3770" t="str" cm="1">
        <f t="array" ref="U3770">_xlfn.IFS(D3770&lt;1000,"Less Than 1000",D3770&lt;=4999,"1000 to 4999",D3770&lt;=9999,"5000 to 9999",D3770&lt;=14999,"10000 to 14999",D3770&lt;=19999,"15000 to 19999",D3770&lt;=24999,"20000 to 24999",D3770&lt;=29999,"25000 to 29999",D3770&lt;=34999,"30000 to 34999",D3770&lt;=39999,"35000 to 39999",D3770&lt;44999,"40000 to 44999",D3770&lt;=44999,"40000 to 44999",D3770&lt;=49999,"45000 to 49999",D3770&gt;=50000,"50000 or More")</f>
        <v>1000 to 4999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7" t="s">
        <v>8218</v>
      </c>
      <c r="G3771" t="s">
        <v>8223</v>
      </c>
      <c r="H3771" t="s">
        <v>8245</v>
      </c>
      <c r="I3771">
        <v>1460730079</v>
      </c>
      <c r="J3771" s="10">
        <v>1458138079</v>
      </c>
      <c r="K3771" s="11">
        <f t="shared" si="290"/>
        <v>42445.598136574074</v>
      </c>
      <c r="L3771" t="b">
        <v>0</v>
      </c>
      <c r="M3771">
        <v>15</v>
      </c>
      <c r="N3771" t="b">
        <v>1</v>
      </c>
      <c r="O3771" t="s">
        <v>8290</v>
      </c>
      <c r="P3771" t="s">
        <v>8332</v>
      </c>
      <c r="Q3771">
        <f t="shared" si="291"/>
        <v>2016</v>
      </c>
      <c r="R3771">
        <f t="shared" si="292"/>
        <v>1</v>
      </c>
      <c r="S3771">
        <f t="shared" si="293"/>
        <v>0</v>
      </c>
      <c r="T3771">
        <f t="shared" si="294"/>
        <v>0</v>
      </c>
      <c r="U3771" t="str" cm="1">
        <f t="array" ref="U3771">_xlfn.IFS(D3771&lt;1000,"Less Than 1000",D3771&lt;=4999,"1000 to 4999",D3771&lt;=9999,"5000 to 9999",D3771&lt;=14999,"10000 to 14999",D3771&lt;=19999,"15000 to 19999",D3771&lt;=24999,"20000 to 24999",D3771&lt;=29999,"25000 to 29999",D3771&lt;=34999,"30000 to 34999",D3771&lt;=39999,"35000 to 39999",D3771&lt;44999,"40000 to 44999",D3771&lt;=44999,"40000 to 44999",D3771&lt;=49999,"45000 to 49999",D3771&gt;=50000,"50000 or More")</f>
        <v>1000 to 4999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7" t="s">
        <v>8218</v>
      </c>
      <c r="G3772" t="s">
        <v>8224</v>
      </c>
      <c r="H3772" t="s">
        <v>8246</v>
      </c>
      <c r="I3772">
        <v>1434234010</v>
      </c>
      <c r="J3772" s="10">
        <v>1431642010</v>
      </c>
      <c r="K3772" s="11">
        <f t="shared" si="290"/>
        <v>42138.930671296301</v>
      </c>
      <c r="L3772" t="b">
        <v>0</v>
      </c>
      <c r="M3772">
        <v>20</v>
      </c>
      <c r="N3772" t="b">
        <v>1</v>
      </c>
      <c r="O3772" t="s">
        <v>8290</v>
      </c>
      <c r="P3772" t="s">
        <v>8332</v>
      </c>
      <c r="Q3772">
        <f t="shared" si="291"/>
        <v>2015</v>
      </c>
      <c r="R3772">
        <f t="shared" si="292"/>
        <v>1</v>
      </c>
      <c r="S3772">
        <f t="shared" si="293"/>
        <v>0</v>
      </c>
      <c r="T3772">
        <f t="shared" si="294"/>
        <v>0</v>
      </c>
      <c r="U3772" t="str" cm="1">
        <f t="array" ref="U3772">_xlfn.IFS(D3772&lt;1000,"Less Than 1000",D3772&lt;=4999,"1000 to 4999",D3772&lt;=9999,"5000 to 9999",D3772&lt;=14999,"10000 to 14999",D3772&lt;=19999,"15000 to 19999",D3772&lt;=24999,"20000 to 24999",D3772&lt;=29999,"25000 to 29999",D3772&lt;=34999,"30000 to 34999",D3772&lt;=39999,"35000 to 39999",D3772&lt;44999,"40000 to 44999",D3772&lt;=44999,"40000 to 44999",D3772&lt;=49999,"45000 to 49999",D3772&gt;=50000,"50000 or More")</f>
        <v>1000 to 4999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7" t="s">
        <v>8218</v>
      </c>
      <c r="G3773" t="s">
        <v>8223</v>
      </c>
      <c r="H3773" t="s">
        <v>8245</v>
      </c>
      <c r="I3773">
        <v>1463529600</v>
      </c>
      <c r="J3773" s="10">
        <v>1462307652</v>
      </c>
      <c r="K3773" s="11">
        <f t="shared" si="290"/>
        <v>42493.857083333336</v>
      </c>
      <c r="L3773" t="b">
        <v>0</v>
      </c>
      <c r="M3773">
        <v>38</v>
      </c>
      <c r="N3773" t="b">
        <v>1</v>
      </c>
      <c r="O3773" t="s">
        <v>8290</v>
      </c>
      <c r="P3773" t="s">
        <v>8332</v>
      </c>
      <c r="Q3773">
        <f t="shared" si="291"/>
        <v>2016</v>
      </c>
      <c r="R3773">
        <f t="shared" si="292"/>
        <v>1</v>
      </c>
      <c r="S3773">
        <f t="shared" si="293"/>
        <v>0</v>
      </c>
      <c r="T3773">
        <f t="shared" si="294"/>
        <v>0</v>
      </c>
      <c r="U3773" t="str" cm="1">
        <f t="array" ref="U3773">_xlfn.IFS(D3773&lt;1000,"Less Than 1000",D3773&lt;=4999,"1000 to 4999",D3773&lt;=9999,"5000 to 9999",D3773&lt;=14999,"10000 to 14999",D3773&lt;=19999,"15000 to 19999",D3773&lt;=24999,"20000 to 24999",D3773&lt;=29999,"25000 to 29999",D3773&lt;=34999,"30000 to 34999",D3773&lt;=39999,"35000 to 39999",D3773&lt;44999,"40000 to 44999",D3773&lt;=44999,"40000 to 44999",D3773&lt;=49999,"45000 to 49999",D3773&gt;=50000,"50000 or More")</f>
        <v>1000 to 4999</v>
      </c>
    </row>
    <row r="3774" spans="1:21" ht="42.75" x14ac:dyDescent="0.45">
      <c r="A3774">
        <v>459</v>
      </c>
      <c r="B3774" s="3" t="s">
        <v>460</v>
      </c>
      <c r="C3774" s="3" t="s">
        <v>4569</v>
      </c>
      <c r="D3774" s="6">
        <v>39000</v>
      </c>
      <c r="E3774" s="8">
        <v>25</v>
      </c>
      <c r="F3774" s="17" t="s">
        <v>8220</v>
      </c>
      <c r="G3774" t="s">
        <v>8223</v>
      </c>
      <c r="H3774" t="s">
        <v>8245</v>
      </c>
      <c r="I3774">
        <v>1321201327</v>
      </c>
      <c r="J3774" s="10">
        <v>1316013727</v>
      </c>
      <c r="K3774" s="11">
        <f t="shared" si="290"/>
        <v>40800.6403587963</v>
      </c>
      <c r="L3774" t="b">
        <v>0</v>
      </c>
      <c r="M3774">
        <v>1</v>
      </c>
      <c r="N3774" t="b">
        <v>0</v>
      </c>
      <c r="O3774" t="s">
        <v>8283</v>
      </c>
      <c r="P3774" t="s">
        <v>8289</v>
      </c>
      <c r="Q3774">
        <f t="shared" si="291"/>
        <v>2011</v>
      </c>
      <c r="R3774">
        <f t="shared" si="292"/>
        <v>0</v>
      </c>
      <c r="S3774">
        <f t="shared" si="293"/>
        <v>1</v>
      </c>
      <c r="T3774">
        <f t="shared" si="294"/>
        <v>0</v>
      </c>
      <c r="U3774" t="str" cm="1">
        <f t="array" ref="U3774">_xlfn.IFS(D3774&lt;1000,"Less Than 1000",D3774&lt;=4999,"1000 to 4999",D3774&lt;=9999,"5000 to 9999",D3774&lt;=14999,"10000 to 14999",D3774&lt;=19999,"15000 to 19999",D3774&lt;=24999,"20000 to 24999",D3774&lt;=29999,"25000 to 29999",D3774&lt;=34999,"30000 to 34999",D3774&lt;=39999,"35000 to 39999",D3774&lt;44999,"40000 to 44999",D3774&lt;=44999,"40000 to 44999",D3774&lt;=49999,"45000 to 49999",D3774&gt;=50000,"50000 or More")</f>
        <v>35000 to 39999</v>
      </c>
    </row>
    <row r="3775" spans="1:21" ht="42.75" x14ac:dyDescent="0.45">
      <c r="A3775">
        <v>662</v>
      </c>
      <c r="B3775" s="3" t="s">
        <v>663</v>
      </c>
      <c r="C3775" s="3" t="s">
        <v>4772</v>
      </c>
      <c r="D3775" s="6">
        <v>39000</v>
      </c>
      <c r="E3775" s="8">
        <v>156</v>
      </c>
      <c r="F3775" s="17" t="s">
        <v>8220</v>
      </c>
      <c r="G3775" t="s">
        <v>8223</v>
      </c>
      <c r="H3775" t="s">
        <v>8245</v>
      </c>
      <c r="I3775">
        <v>1421404247</v>
      </c>
      <c r="J3775" s="10">
        <v>1418812247</v>
      </c>
      <c r="K3775" s="11">
        <f t="shared" si="290"/>
        <v>41990.438043981485</v>
      </c>
      <c r="L3775" t="b">
        <v>0</v>
      </c>
      <c r="M3775">
        <v>4</v>
      </c>
      <c r="N3775" t="b">
        <v>0</v>
      </c>
      <c r="O3775" t="s">
        <v>8292</v>
      </c>
      <c r="P3775" t="s">
        <v>8294</v>
      </c>
      <c r="Q3775">
        <f t="shared" si="291"/>
        <v>2014</v>
      </c>
      <c r="R3775">
        <f t="shared" si="292"/>
        <v>0</v>
      </c>
      <c r="S3775">
        <f t="shared" si="293"/>
        <v>1</v>
      </c>
      <c r="T3775">
        <f t="shared" si="294"/>
        <v>0</v>
      </c>
      <c r="U3775" t="str" cm="1">
        <f t="array" ref="U3775">_xlfn.IFS(D3775&lt;1000,"Less Than 1000",D3775&lt;=4999,"1000 to 4999",D3775&lt;=9999,"5000 to 9999",D3775&lt;=14999,"10000 to 14999",D3775&lt;=19999,"15000 to 19999",D3775&lt;=24999,"20000 to 24999",D3775&lt;=29999,"25000 to 29999",D3775&lt;=34999,"30000 to 34999",D3775&lt;=39999,"35000 to 39999",D3775&lt;44999,"40000 to 44999",D3775&lt;=44999,"40000 to 44999",D3775&lt;=49999,"45000 to 49999",D3775&gt;=50000,"50000 or More")</f>
        <v>35000 to 39999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7" t="s">
        <v>8218</v>
      </c>
      <c r="G3776" t="s">
        <v>8228</v>
      </c>
      <c r="H3776" t="s">
        <v>8250</v>
      </c>
      <c r="I3776">
        <v>1428606055</v>
      </c>
      <c r="J3776" s="10">
        <v>1427223655</v>
      </c>
      <c r="K3776" s="11">
        <f t="shared" si="290"/>
        <v>42087.792303240742</v>
      </c>
      <c r="L3776" t="b">
        <v>0</v>
      </c>
      <c r="M3776">
        <v>25</v>
      </c>
      <c r="N3776" t="b">
        <v>1</v>
      </c>
      <c r="O3776" t="s">
        <v>8290</v>
      </c>
      <c r="P3776" t="s">
        <v>8332</v>
      </c>
      <c r="Q3776">
        <f t="shared" si="291"/>
        <v>2015</v>
      </c>
      <c r="R3776">
        <f t="shared" si="292"/>
        <v>1</v>
      </c>
      <c r="S3776">
        <f t="shared" si="293"/>
        <v>0</v>
      </c>
      <c r="T3776">
        <f t="shared" si="294"/>
        <v>0</v>
      </c>
      <c r="U3776" t="str" cm="1">
        <f t="array" ref="U3776">_xlfn.IFS(D3776&lt;1000,"Less Than 1000",D3776&lt;=4999,"1000 to 4999",D3776&lt;=9999,"5000 to 9999",D3776&lt;=14999,"10000 to 14999",D3776&lt;=19999,"15000 to 19999",D3776&lt;=24999,"20000 to 24999",D3776&lt;=29999,"25000 to 29999",D3776&lt;=34999,"30000 to 34999",D3776&lt;=39999,"35000 to 39999",D3776&lt;44999,"40000 to 44999",D3776&lt;=44999,"40000 to 44999",D3776&lt;=49999,"45000 to 49999",D3776&gt;=50000,"50000 or More")</f>
        <v>1000 to 4999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7" t="s">
        <v>8218</v>
      </c>
      <c r="G3777" t="s">
        <v>8223</v>
      </c>
      <c r="H3777" t="s">
        <v>8245</v>
      </c>
      <c r="I3777">
        <v>1428552000</v>
      </c>
      <c r="J3777" s="10">
        <v>1426199843</v>
      </c>
      <c r="K3777" s="11">
        <f t="shared" si="290"/>
        <v>42075.942627314813</v>
      </c>
      <c r="L3777" t="b">
        <v>0</v>
      </c>
      <c r="M3777">
        <v>14</v>
      </c>
      <c r="N3777" t="b">
        <v>1</v>
      </c>
      <c r="O3777" t="s">
        <v>8290</v>
      </c>
      <c r="P3777" t="s">
        <v>8332</v>
      </c>
      <c r="Q3777">
        <f t="shared" si="291"/>
        <v>2015</v>
      </c>
      <c r="R3777">
        <f t="shared" si="292"/>
        <v>1</v>
      </c>
      <c r="S3777">
        <f t="shared" si="293"/>
        <v>0</v>
      </c>
      <c r="T3777">
        <f t="shared" si="294"/>
        <v>0</v>
      </c>
      <c r="U3777" t="str" cm="1">
        <f t="array" ref="U3777">_xlfn.IFS(D3777&lt;1000,"Less Than 1000",D3777&lt;=4999,"1000 to 4999",D3777&lt;=9999,"5000 to 9999",D3777&lt;=14999,"10000 to 14999",D3777&lt;=19999,"15000 to 19999",D3777&lt;=24999,"20000 to 24999",D3777&lt;=29999,"25000 to 29999",D3777&lt;=34999,"30000 to 34999",D3777&lt;=39999,"35000 to 39999",D3777&lt;44999,"40000 to 44999",D3777&lt;=44999,"40000 to 44999",D3777&lt;=49999,"45000 to 49999",D3777&gt;=50000,"50000 or More")</f>
        <v>1000 to 4999</v>
      </c>
    </row>
    <row r="3778" spans="1:21" ht="28.5" x14ac:dyDescent="0.45">
      <c r="A3778">
        <v>2763</v>
      </c>
      <c r="B3778" s="3" t="s">
        <v>2763</v>
      </c>
      <c r="C3778" s="3" t="s">
        <v>6873</v>
      </c>
      <c r="D3778" s="6">
        <v>39400</v>
      </c>
      <c r="E3778" s="8">
        <v>90</v>
      </c>
      <c r="F3778" s="17" t="s">
        <v>8220</v>
      </c>
      <c r="G3778" t="s">
        <v>8223</v>
      </c>
      <c r="H3778" t="s">
        <v>8245</v>
      </c>
      <c r="I3778">
        <v>1369403684</v>
      </c>
      <c r="J3778" s="10">
        <v>1365515684</v>
      </c>
      <c r="K3778" s="11">
        <f t="shared" ref="K3778:K3841" si="295">(((J3778/60)/60)/24)+DATE(1970,1,1)</f>
        <v>41373.579675925925</v>
      </c>
      <c r="L3778" t="b">
        <v>0</v>
      </c>
      <c r="M3778">
        <v>3</v>
      </c>
      <c r="N3778" t="b">
        <v>0</v>
      </c>
      <c r="O3778" t="s">
        <v>8295</v>
      </c>
      <c r="P3778" t="s">
        <v>8331</v>
      </c>
      <c r="Q3778">
        <f t="shared" ref="Q3778:Q3841" si="296">YEAR(K3778)</f>
        <v>2013</v>
      </c>
      <c r="R3778">
        <f t="shared" ref="R3778:R3841" si="297">COUNTIF(F3778,"=successful")</f>
        <v>0</v>
      </c>
      <c r="S3778">
        <f t="shared" ref="S3778:S3841" si="298">COUNTIF(F3778,"=failed")</f>
        <v>1</v>
      </c>
      <c r="T3778">
        <f t="shared" ref="T3778:T3841" si="299">COUNTIF(F3778,"=canceled")</f>
        <v>0</v>
      </c>
      <c r="U3778" t="str" cm="1">
        <f t="array" ref="U3778">_xlfn.IFS(D3778&lt;1000,"Less Than 1000",D3778&lt;=4999,"1000 to 4999",D3778&lt;=9999,"5000 to 9999",D3778&lt;=14999,"10000 to 14999",D3778&lt;=19999,"15000 to 19999",D3778&lt;=24999,"20000 to 24999",D3778&lt;=29999,"25000 to 29999",D3778&lt;=34999,"30000 to 34999",D3778&lt;=39999,"35000 to 39999",D3778&lt;44999,"40000 to 44999",D3778&lt;=44999,"40000 to 44999",D3778&lt;=49999,"45000 to 49999",D3778&gt;=50000,"50000 or More")</f>
        <v>35000 to 39999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7" t="s">
        <v>8218</v>
      </c>
      <c r="G3779" t="s">
        <v>8223</v>
      </c>
      <c r="H3779" t="s">
        <v>8245</v>
      </c>
      <c r="I3779">
        <v>1411790400</v>
      </c>
      <c r="J3779" s="10">
        <v>1409884821</v>
      </c>
      <c r="K3779" s="11">
        <f t="shared" si="295"/>
        <v>41887.111354166671</v>
      </c>
      <c r="L3779" t="b">
        <v>0</v>
      </c>
      <c r="M3779">
        <v>59</v>
      </c>
      <c r="N3779" t="b">
        <v>1</v>
      </c>
      <c r="O3779" t="s">
        <v>8290</v>
      </c>
      <c r="P3779" t="s">
        <v>8332</v>
      </c>
      <c r="Q3779">
        <f t="shared" si="296"/>
        <v>2014</v>
      </c>
      <c r="R3779">
        <f t="shared" si="297"/>
        <v>1</v>
      </c>
      <c r="S3779">
        <f t="shared" si="298"/>
        <v>0</v>
      </c>
      <c r="T3779">
        <f t="shared" si="299"/>
        <v>0</v>
      </c>
      <c r="U3779" t="str" cm="1">
        <f t="array" ref="U3779">_xlfn.IFS(D3779&lt;1000,"Less Than 1000",D3779&lt;=4999,"1000 to 4999",D3779&lt;=9999,"5000 to 9999",D3779&lt;=14999,"10000 to 14999",D3779&lt;=19999,"15000 to 19999",D3779&lt;=24999,"20000 to 24999",D3779&lt;=29999,"25000 to 29999",D3779&lt;=34999,"30000 to 34999",D3779&lt;=39999,"35000 to 39999",D3779&lt;44999,"40000 to 44999",D3779&lt;=44999,"40000 to 44999",D3779&lt;=49999,"45000 to 49999",D3779&gt;=50000,"50000 or More")</f>
        <v>1000 to 4999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7" t="s">
        <v>8218</v>
      </c>
      <c r="G3780" t="s">
        <v>8223</v>
      </c>
      <c r="H3780" t="s">
        <v>8245</v>
      </c>
      <c r="I3780">
        <v>1423942780</v>
      </c>
      <c r="J3780" s="10">
        <v>1418758780</v>
      </c>
      <c r="K3780" s="11">
        <f t="shared" si="295"/>
        <v>41989.819212962961</v>
      </c>
      <c r="L3780" t="b">
        <v>0</v>
      </c>
      <c r="M3780">
        <v>36</v>
      </c>
      <c r="N3780" t="b">
        <v>1</v>
      </c>
      <c r="O3780" t="s">
        <v>8290</v>
      </c>
      <c r="P3780" t="s">
        <v>8332</v>
      </c>
      <c r="Q3780">
        <f t="shared" si="296"/>
        <v>2014</v>
      </c>
      <c r="R3780">
        <f t="shared" si="297"/>
        <v>1</v>
      </c>
      <c r="S3780">
        <f t="shared" si="298"/>
        <v>0</v>
      </c>
      <c r="T3780">
        <f t="shared" si="299"/>
        <v>0</v>
      </c>
      <c r="U3780" t="str" cm="1">
        <f t="array" ref="U3780">_xlfn.IFS(D3780&lt;1000,"Less Than 1000",D3780&lt;=4999,"1000 to 4999",D3780&lt;=9999,"5000 to 9999",D3780&lt;=14999,"10000 to 14999",D3780&lt;=19999,"15000 to 19999",D3780&lt;=24999,"20000 to 24999",D3780&lt;=29999,"25000 to 29999",D3780&lt;=34999,"30000 to 34999",D3780&lt;=39999,"35000 to 39999",D3780&lt;44999,"40000 to 44999",D3780&lt;=44999,"40000 to 44999",D3780&lt;=49999,"45000 to 49999",D3780&gt;=50000,"50000 or More")</f>
        <v>1000 to 4999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7" t="s">
        <v>8218</v>
      </c>
      <c r="G3781" t="s">
        <v>8223</v>
      </c>
      <c r="H3781" t="s">
        <v>8245</v>
      </c>
      <c r="I3781">
        <v>1459010340</v>
      </c>
      <c r="J3781" s="10">
        <v>1456421940</v>
      </c>
      <c r="K3781" s="11">
        <f t="shared" si="295"/>
        <v>42425.735416666663</v>
      </c>
      <c r="L3781" t="b">
        <v>0</v>
      </c>
      <c r="M3781">
        <v>115</v>
      </c>
      <c r="N3781" t="b">
        <v>1</v>
      </c>
      <c r="O3781" t="s">
        <v>8290</v>
      </c>
      <c r="P3781" t="s">
        <v>8332</v>
      </c>
      <c r="Q3781">
        <f t="shared" si="296"/>
        <v>2016</v>
      </c>
      <c r="R3781">
        <f t="shared" si="297"/>
        <v>1</v>
      </c>
      <c r="S3781">
        <f t="shared" si="298"/>
        <v>0</v>
      </c>
      <c r="T3781">
        <f t="shared" si="299"/>
        <v>0</v>
      </c>
      <c r="U3781" t="str" cm="1">
        <f t="array" ref="U3781">_xlfn.IFS(D3781&lt;1000,"Less Than 1000",D3781&lt;=4999,"1000 to 4999",D3781&lt;=9999,"5000 to 9999",D3781&lt;=14999,"10000 to 14999",D3781&lt;=19999,"15000 to 19999",D3781&lt;=24999,"20000 to 24999",D3781&lt;=29999,"25000 to 29999",D3781&lt;=34999,"30000 to 34999",D3781&lt;=39999,"35000 to 39999",D3781&lt;44999,"40000 to 44999",D3781&lt;=44999,"40000 to 44999",D3781&lt;=49999,"45000 to 49999",D3781&gt;=50000,"50000 or More")</f>
        <v>15000 to 19999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7" t="s">
        <v>8218</v>
      </c>
      <c r="G3782" t="s">
        <v>8223</v>
      </c>
      <c r="H3782" t="s">
        <v>8245</v>
      </c>
      <c r="I3782">
        <v>1436817960</v>
      </c>
      <c r="J3782" s="10">
        <v>1433999785</v>
      </c>
      <c r="K3782" s="11">
        <f t="shared" si="295"/>
        <v>42166.219733796301</v>
      </c>
      <c r="L3782" t="b">
        <v>0</v>
      </c>
      <c r="M3782">
        <v>30</v>
      </c>
      <c r="N3782" t="b">
        <v>1</v>
      </c>
      <c r="O3782" t="s">
        <v>8290</v>
      </c>
      <c r="P3782" t="s">
        <v>8332</v>
      </c>
      <c r="Q3782">
        <f t="shared" si="296"/>
        <v>2015</v>
      </c>
      <c r="R3782">
        <f t="shared" si="297"/>
        <v>1</v>
      </c>
      <c r="S3782">
        <f t="shared" si="298"/>
        <v>0</v>
      </c>
      <c r="T3782">
        <f t="shared" si="299"/>
        <v>0</v>
      </c>
      <c r="U3782" t="str" cm="1">
        <f t="array" ref="U3782">_xlfn.IFS(D3782&lt;1000,"Less Than 1000",D3782&lt;=4999,"1000 to 4999",D3782&lt;=9999,"5000 to 9999",D3782&lt;=14999,"10000 to 14999",D3782&lt;=19999,"15000 to 19999",D3782&lt;=24999,"20000 to 24999",D3782&lt;=29999,"25000 to 29999",D3782&lt;=34999,"30000 to 34999",D3782&lt;=39999,"35000 to 39999",D3782&lt;44999,"40000 to 44999",D3782&lt;=44999,"40000 to 44999",D3782&lt;=49999,"45000 to 49999",D3782&gt;=50000,"50000 or More")</f>
        <v>1000 to 4999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7" t="s">
        <v>8218</v>
      </c>
      <c r="G3783" t="s">
        <v>8223</v>
      </c>
      <c r="H3783" t="s">
        <v>8245</v>
      </c>
      <c r="I3783">
        <v>1410210685</v>
      </c>
      <c r="J3783" s="10">
        <v>1408050685</v>
      </c>
      <c r="K3783" s="11">
        <f t="shared" si="295"/>
        <v>41865.882928240739</v>
      </c>
      <c r="L3783" t="b">
        <v>0</v>
      </c>
      <c r="M3783">
        <v>52</v>
      </c>
      <c r="N3783" t="b">
        <v>1</v>
      </c>
      <c r="O3783" t="s">
        <v>8290</v>
      </c>
      <c r="P3783" t="s">
        <v>8332</v>
      </c>
      <c r="Q3783">
        <f t="shared" si="296"/>
        <v>2014</v>
      </c>
      <c r="R3783">
        <f t="shared" si="297"/>
        <v>1</v>
      </c>
      <c r="S3783">
        <f t="shared" si="298"/>
        <v>0</v>
      </c>
      <c r="T3783">
        <f t="shared" si="299"/>
        <v>0</v>
      </c>
      <c r="U3783" t="str" cm="1">
        <f t="array" ref="U3783">_xlfn.IFS(D3783&lt;1000,"Less Than 1000",D3783&lt;=4999,"1000 to 4999",D3783&lt;=9999,"5000 to 9999",D3783&lt;=14999,"10000 to 14999",D3783&lt;=19999,"15000 to 19999",D3783&lt;=24999,"20000 to 24999",D3783&lt;=29999,"25000 to 29999",D3783&lt;=34999,"30000 to 34999",D3783&lt;=39999,"35000 to 39999",D3783&lt;44999,"40000 to 44999",D3783&lt;=44999,"40000 to 44999",D3783&lt;=49999,"45000 to 49999",D3783&gt;=50000,"50000 or More")</f>
        <v>1000 to 4999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7" t="s">
        <v>8218</v>
      </c>
      <c r="G3784" t="s">
        <v>8224</v>
      </c>
      <c r="H3784" t="s">
        <v>8246</v>
      </c>
      <c r="I3784">
        <v>1469401200</v>
      </c>
      <c r="J3784" s="10">
        <v>1466887297</v>
      </c>
      <c r="K3784" s="11">
        <f t="shared" si="295"/>
        <v>42546.862233796302</v>
      </c>
      <c r="L3784" t="b">
        <v>0</v>
      </c>
      <c r="M3784">
        <v>27</v>
      </c>
      <c r="N3784" t="b">
        <v>1</v>
      </c>
      <c r="O3784" t="s">
        <v>8290</v>
      </c>
      <c r="P3784" t="s">
        <v>8332</v>
      </c>
      <c r="Q3784">
        <f t="shared" si="296"/>
        <v>2016</v>
      </c>
      <c r="R3784">
        <f t="shared" si="297"/>
        <v>1</v>
      </c>
      <c r="S3784">
        <f t="shared" si="298"/>
        <v>0</v>
      </c>
      <c r="T3784">
        <f t="shared" si="299"/>
        <v>0</v>
      </c>
      <c r="U3784" t="str" cm="1">
        <f t="array" ref="U3784">_xlfn.IFS(D3784&lt;1000,"Less Than 1000",D3784&lt;=4999,"1000 to 4999",D3784&lt;=9999,"5000 to 9999",D3784&lt;=14999,"10000 to 14999",D3784&lt;=19999,"15000 to 19999",D3784&lt;=24999,"20000 to 24999",D3784&lt;=29999,"25000 to 29999",D3784&lt;=34999,"30000 to 34999",D3784&lt;=39999,"35000 to 39999",D3784&lt;44999,"40000 to 44999",D3784&lt;=44999,"40000 to 44999",D3784&lt;=49999,"45000 to 49999",D3784&gt;=50000,"50000 or More")</f>
        <v>1000 to 4999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7" t="s">
        <v>8218</v>
      </c>
      <c r="G3785" t="s">
        <v>8223</v>
      </c>
      <c r="H3785" t="s">
        <v>8245</v>
      </c>
      <c r="I3785">
        <v>1458057600</v>
      </c>
      <c r="J3785" s="10">
        <v>1455938520</v>
      </c>
      <c r="K3785" s="11">
        <f t="shared" si="295"/>
        <v>42420.140277777777</v>
      </c>
      <c r="L3785" t="b">
        <v>0</v>
      </c>
      <c r="M3785">
        <v>24</v>
      </c>
      <c r="N3785" t="b">
        <v>1</v>
      </c>
      <c r="O3785" t="s">
        <v>8290</v>
      </c>
      <c r="P3785" t="s">
        <v>8332</v>
      </c>
      <c r="Q3785">
        <f t="shared" si="296"/>
        <v>2016</v>
      </c>
      <c r="R3785">
        <f t="shared" si="297"/>
        <v>1</v>
      </c>
      <c r="S3785">
        <f t="shared" si="298"/>
        <v>0</v>
      </c>
      <c r="T3785">
        <f t="shared" si="299"/>
        <v>0</v>
      </c>
      <c r="U3785" t="str" cm="1">
        <f t="array" ref="U3785">_xlfn.IFS(D3785&lt;1000,"Less Than 1000",D3785&lt;=4999,"1000 to 4999",D3785&lt;=9999,"5000 to 9999",D3785&lt;=14999,"10000 to 14999",D3785&lt;=19999,"15000 to 19999",D3785&lt;=24999,"20000 to 24999",D3785&lt;=29999,"25000 to 29999",D3785&lt;=34999,"30000 to 34999",D3785&lt;=39999,"35000 to 39999",D3785&lt;44999,"40000 to 44999",D3785&lt;=44999,"40000 to 44999",D3785&lt;=49999,"45000 to 49999",D3785&gt;=50000,"50000 or More")</f>
        <v>1000 to 4999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7" t="s">
        <v>8218</v>
      </c>
      <c r="G3786" t="s">
        <v>8228</v>
      </c>
      <c r="H3786" t="s">
        <v>8250</v>
      </c>
      <c r="I3786">
        <v>1468193532</v>
      </c>
      <c r="J3786" s="10">
        <v>1465601532</v>
      </c>
      <c r="K3786" s="11">
        <f t="shared" si="295"/>
        <v>42531.980694444443</v>
      </c>
      <c r="L3786" t="b">
        <v>0</v>
      </c>
      <c r="M3786">
        <v>10</v>
      </c>
      <c r="N3786" t="b">
        <v>1</v>
      </c>
      <c r="O3786" t="s">
        <v>8290</v>
      </c>
      <c r="P3786" t="s">
        <v>8332</v>
      </c>
      <c r="Q3786">
        <f t="shared" si="296"/>
        <v>2016</v>
      </c>
      <c r="R3786">
        <f t="shared" si="297"/>
        <v>1</v>
      </c>
      <c r="S3786">
        <f t="shared" si="298"/>
        <v>0</v>
      </c>
      <c r="T3786">
        <f t="shared" si="299"/>
        <v>0</v>
      </c>
      <c r="U3786" t="str" cm="1">
        <f t="array" ref="U3786">_xlfn.IFS(D3786&lt;1000,"Less Than 1000",D3786&lt;=4999,"1000 to 4999",D3786&lt;=9999,"5000 to 9999",D3786&lt;=14999,"10000 to 14999",D3786&lt;=19999,"15000 to 19999",D3786&lt;=24999,"20000 to 24999",D3786&lt;=29999,"25000 to 29999",D3786&lt;=34999,"30000 to 34999",D3786&lt;=39999,"35000 to 39999",D3786&lt;44999,"40000 to 44999",D3786&lt;=44999,"40000 to 44999",D3786&lt;=49999,"45000 to 49999",D3786&gt;=50000,"50000 or More")</f>
        <v>1000 to 4999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7" t="s">
        <v>8218</v>
      </c>
      <c r="G3787" t="s">
        <v>8224</v>
      </c>
      <c r="H3787" t="s">
        <v>8246</v>
      </c>
      <c r="I3787">
        <v>1470132180</v>
      </c>
      <c r="J3787" s="10">
        <v>1467040769</v>
      </c>
      <c r="K3787" s="11">
        <f t="shared" si="295"/>
        <v>42548.63853009259</v>
      </c>
      <c r="L3787" t="b">
        <v>0</v>
      </c>
      <c r="M3787">
        <v>30</v>
      </c>
      <c r="N3787" t="b">
        <v>1</v>
      </c>
      <c r="O3787" t="s">
        <v>8290</v>
      </c>
      <c r="P3787" t="s">
        <v>8332</v>
      </c>
      <c r="Q3787">
        <f t="shared" si="296"/>
        <v>2016</v>
      </c>
      <c r="R3787">
        <f t="shared" si="297"/>
        <v>1</v>
      </c>
      <c r="S3787">
        <f t="shared" si="298"/>
        <v>0</v>
      </c>
      <c r="T3787">
        <f t="shared" si="299"/>
        <v>0</v>
      </c>
      <c r="U3787" t="str" cm="1">
        <f t="array" ref="U3787">_xlfn.IFS(D3787&lt;1000,"Less Than 1000",D3787&lt;=4999,"1000 to 4999",D3787&lt;=9999,"5000 to 9999",D3787&lt;=14999,"10000 to 14999",D3787&lt;=19999,"15000 to 19999",D3787&lt;=24999,"20000 to 24999",D3787&lt;=29999,"25000 to 29999",D3787&lt;=34999,"30000 to 34999",D3787&lt;=39999,"35000 to 39999",D3787&lt;44999,"40000 to 44999",D3787&lt;=44999,"40000 to 44999",D3787&lt;=49999,"45000 to 49999",D3787&gt;=50000,"50000 or More")</f>
        <v>1000 to 4999</v>
      </c>
    </row>
    <row r="3788" spans="1:21" x14ac:dyDescent="0.45">
      <c r="A3788">
        <v>185</v>
      </c>
      <c r="B3788" s="3" t="s">
        <v>187</v>
      </c>
      <c r="C3788" s="3" t="s">
        <v>4295</v>
      </c>
      <c r="D3788" s="6">
        <v>40000</v>
      </c>
      <c r="E3788" s="8">
        <v>2200</v>
      </c>
      <c r="F3788" s="17" t="s">
        <v>8220</v>
      </c>
      <c r="G3788" t="s">
        <v>8233</v>
      </c>
      <c r="H3788" t="s">
        <v>8253</v>
      </c>
      <c r="I3788">
        <v>1471557139</v>
      </c>
      <c r="J3788" s="10">
        <v>1468965139</v>
      </c>
      <c r="K3788" s="11">
        <f t="shared" si="295"/>
        <v>42570.91133101852</v>
      </c>
      <c r="L3788" t="b">
        <v>0</v>
      </c>
      <c r="M3788">
        <v>10</v>
      </c>
      <c r="N3788" t="b">
        <v>0</v>
      </c>
      <c r="O3788" t="s">
        <v>8283</v>
      </c>
      <c r="P3788" t="s">
        <v>8287</v>
      </c>
      <c r="Q3788">
        <f t="shared" si="296"/>
        <v>2016</v>
      </c>
      <c r="R3788">
        <f t="shared" si="297"/>
        <v>0</v>
      </c>
      <c r="S3788">
        <f t="shared" si="298"/>
        <v>1</v>
      </c>
      <c r="T3788">
        <f t="shared" si="299"/>
        <v>0</v>
      </c>
      <c r="U3788" t="str" cm="1">
        <f t="array" ref="U3788">_xlfn.IFS(D3788&lt;1000,"Less Than 1000",D3788&lt;=4999,"1000 to 4999",D3788&lt;=9999,"5000 to 9999",D3788&lt;=14999,"10000 to 14999",D3788&lt;=19999,"15000 to 19999",D3788&lt;=24999,"20000 to 24999",D3788&lt;=29999,"25000 to 29999",D3788&lt;=34999,"30000 to 34999",D3788&lt;=39999,"35000 to 39999",D3788&lt;44999,"40000 to 44999",D3788&lt;=44999,"40000 to 44999",D3788&lt;=49999,"45000 to 49999",D3788&gt;=50000,"50000 or More")</f>
        <v>40000 to 44999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7" t="s">
        <v>8218</v>
      </c>
      <c r="G3789" t="s">
        <v>8223</v>
      </c>
      <c r="H3789" t="s">
        <v>8245</v>
      </c>
      <c r="I3789">
        <v>1436587140</v>
      </c>
      <c r="J3789" s="10">
        <v>1434113406</v>
      </c>
      <c r="K3789" s="11">
        <f t="shared" si="295"/>
        <v>42167.534791666665</v>
      </c>
      <c r="L3789" t="b">
        <v>0</v>
      </c>
      <c r="M3789">
        <v>10</v>
      </c>
      <c r="N3789" t="b">
        <v>1</v>
      </c>
      <c r="O3789" t="s">
        <v>8290</v>
      </c>
      <c r="P3789" t="s">
        <v>8332</v>
      </c>
      <c r="Q3789">
        <f t="shared" si="296"/>
        <v>2015</v>
      </c>
      <c r="R3789">
        <f t="shared" si="297"/>
        <v>1</v>
      </c>
      <c r="S3789">
        <f t="shared" si="298"/>
        <v>0</v>
      </c>
      <c r="T3789">
        <f t="shared" si="299"/>
        <v>0</v>
      </c>
      <c r="U3789" t="str" cm="1">
        <f t="array" ref="U3789">_xlfn.IFS(D3789&lt;1000,"Less Than 1000",D3789&lt;=4999,"1000 to 4999",D3789&lt;=9999,"5000 to 9999",D3789&lt;=14999,"10000 to 14999",D3789&lt;=19999,"15000 to 19999",D3789&lt;=24999,"20000 to 24999",D3789&lt;=29999,"25000 to 29999",D3789&lt;=34999,"30000 to 34999",D3789&lt;=39999,"35000 to 39999",D3789&lt;44999,"40000 to 44999",D3789&lt;=44999,"40000 to 44999",D3789&lt;=49999,"45000 to 49999",D3789&gt;=50000,"50000 or More")</f>
        <v>Less Than 1000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7" t="s">
        <v>8220</v>
      </c>
      <c r="G3790" t="s">
        <v>8223</v>
      </c>
      <c r="H3790" t="s">
        <v>8245</v>
      </c>
      <c r="I3790">
        <v>1450887480</v>
      </c>
      <c r="J3790" s="10">
        <v>1448469719</v>
      </c>
      <c r="K3790" s="11">
        <f t="shared" si="295"/>
        <v>42333.695821759262</v>
      </c>
      <c r="L3790" t="b">
        <v>0</v>
      </c>
      <c r="M3790">
        <v>1</v>
      </c>
      <c r="N3790" t="b">
        <v>0</v>
      </c>
      <c r="O3790" t="s">
        <v>8290</v>
      </c>
      <c r="P3790" t="s">
        <v>8332</v>
      </c>
      <c r="Q3790">
        <f t="shared" si="296"/>
        <v>2015</v>
      </c>
      <c r="R3790">
        <f t="shared" si="297"/>
        <v>0</v>
      </c>
      <c r="S3790">
        <f t="shared" si="298"/>
        <v>1</v>
      </c>
      <c r="T3790">
        <f t="shared" si="299"/>
        <v>0</v>
      </c>
      <c r="U3790" t="str" cm="1">
        <f t="array" ref="U3790">_xlfn.IFS(D3790&lt;1000,"Less Than 1000",D3790&lt;=4999,"1000 to 4999",D3790&lt;=9999,"5000 to 9999",D3790&lt;=14999,"10000 to 14999",D3790&lt;=19999,"15000 to 19999",D3790&lt;=24999,"20000 to 24999",D3790&lt;=29999,"25000 to 29999",D3790&lt;=34999,"30000 to 34999",D3790&lt;=39999,"35000 to 39999",D3790&lt;44999,"40000 to 44999",D3790&lt;=44999,"40000 to 44999",D3790&lt;=49999,"45000 to 49999",D3790&gt;=50000,"50000 or More")</f>
        <v>50000 or More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7" t="s">
        <v>8220</v>
      </c>
      <c r="G3791" t="s">
        <v>8224</v>
      </c>
      <c r="H3791" t="s">
        <v>8246</v>
      </c>
      <c r="I3791">
        <v>1434395418</v>
      </c>
      <c r="J3791" s="10">
        <v>1431630618</v>
      </c>
      <c r="K3791" s="11">
        <f t="shared" si="295"/>
        <v>42138.798819444448</v>
      </c>
      <c r="L3791" t="b">
        <v>0</v>
      </c>
      <c r="M3791">
        <v>4</v>
      </c>
      <c r="N3791" t="b">
        <v>0</v>
      </c>
      <c r="O3791" t="s">
        <v>8290</v>
      </c>
      <c r="P3791" t="s">
        <v>8332</v>
      </c>
      <c r="Q3791">
        <f t="shared" si="296"/>
        <v>2015</v>
      </c>
      <c r="R3791">
        <f t="shared" si="297"/>
        <v>0</v>
      </c>
      <c r="S3791">
        <f t="shared" si="298"/>
        <v>1</v>
      </c>
      <c r="T3791">
        <f t="shared" si="299"/>
        <v>0</v>
      </c>
      <c r="U3791" t="str" cm="1">
        <f t="array" ref="U3791">_xlfn.IFS(D3791&lt;1000,"Less Than 1000",D3791&lt;=4999,"1000 to 4999",D3791&lt;=9999,"5000 to 9999",D3791&lt;=14999,"10000 to 14999",D3791&lt;=19999,"15000 to 19999",D3791&lt;=24999,"20000 to 24999",D3791&lt;=29999,"25000 to 29999",D3791&lt;=34999,"30000 to 34999",D3791&lt;=39999,"35000 to 39999",D3791&lt;44999,"40000 to 44999",D3791&lt;=44999,"40000 to 44999",D3791&lt;=49999,"45000 to 49999",D3791&gt;=50000,"50000 or More")</f>
        <v>1000 to 4999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7" t="s">
        <v>8220</v>
      </c>
      <c r="G3792" t="s">
        <v>8223</v>
      </c>
      <c r="H3792" t="s">
        <v>8245</v>
      </c>
      <c r="I3792">
        <v>1479834023</v>
      </c>
      <c r="J3792" s="10">
        <v>1477238423</v>
      </c>
      <c r="K3792" s="11">
        <f t="shared" si="295"/>
        <v>42666.666932870372</v>
      </c>
      <c r="L3792" t="b">
        <v>0</v>
      </c>
      <c r="M3792">
        <v>0</v>
      </c>
      <c r="N3792" t="b">
        <v>0</v>
      </c>
      <c r="O3792" t="s">
        <v>8290</v>
      </c>
      <c r="P3792" t="s">
        <v>8332</v>
      </c>
      <c r="Q3792">
        <f t="shared" si="296"/>
        <v>2016</v>
      </c>
      <c r="R3792">
        <f t="shared" si="297"/>
        <v>0</v>
      </c>
      <c r="S3792">
        <f t="shared" si="298"/>
        <v>1</v>
      </c>
      <c r="T3792">
        <f t="shared" si="299"/>
        <v>0</v>
      </c>
      <c r="U3792" t="str" cm="1">
        <f t="array" ref="U3792">_xlfn.IFS(D3792&lt;1000,"Less Than 1000",D3792&lt;=4999,"1000 to 4999",D3792&lt;=9999,"5000 to 9999",D3792&lt;=14999,"10000 to 14999",D3792&lt;=19999,"15000 to 19999",D3792&lt;=24999,"20000 to 24999",D3792&lt;=29999,"25000 to 29999",D3792&lt;=34999,"30000 to 34999",D3792&lt;=39999,"35000 to 39999",D3792&lt;44999,"40000 to 44999",D3792&lt;=44999,"40000 to 44999",D3792&lt;=49999,"45000 to 49999",D3792&gt;=50000,"50000 or More")</f>
        <v>15000 to 19999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7" t="s">
        <v>8220</v>
      </c>
      <c r="G3793" t="s">
        <v>8223</v>
      </c>
      <c r="H3793" t="s">
        <v>8245</v>
      </c>
      <c r="I3793">
        <v>1404664592</v>
      </c>
      <c r="J3793" s="10">
        <v>1399480592</v>
      </c>
      <c r="K3793" s="11">
        <f t="shared" si="295"/>
        <v>41766.692037037035</v>
      </c>
      <c r="L3793" t="b">
        <v>0</v>
      </c>
      <c r="M3793">
        <v>0</v>
      </c>
      <c r="N3793" t="b">
        <v>0</v>
      </c>
      <c r="O3793" t="s">
        <v>8290</v>
      </c>
      <c r="P3793" t="s">
        <v>8332</v>
      </c>
      <c r="Q3793">
        <f t="shared" si="296"/>
        <v>2014</v>
      </c>
      <c r="R3793">
        <f t="shared" si="297"/>
        <v>0</v>
      </c>
      <c r="S3793">
        <f t="shared" si="298"/>
        <v>1</v>
      </c>
      <c r="T3793">
        <f t="shared" si="299"/>
        <v>0</v>
      </c>
      <c r="U3793" t="str" cm="1">
        <f t="array" ref="U3793">_xlfn.IFS(D3793&lt;1000,"Less Than 1000",D3793&lt;=4999,"1000 to 4999",D3793&lt;=9999,"5000 to 9999",D3793&lt;=14999,"10000 to 14999",D3793&lt;=19999,"15000 to 19999",D3793&lt;=24999,"20000 to 24999",D3793&lt;=29999,"25000 to 29999",D3793&lt;=34999,"30000 to 34999",D3793&lt;=39999,"35000 to 39999",D3793&lt;44999,"40000 to 44999",D3793&lt;=44999,"40000 to 44999",D3793&lt;=49999,"45000 to 49999",D3793&gt;=50000,"50000 or More")</f>
        <v>1000 to 4999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7" t="s">
        <v>8220</v>
      </c>
      <c r="G3794" t="s">
        <v>8223</v>
      </c>
      <c r="H3794" t="s">
        <v>8245</v>
      </c>
      <c r="I3794">
        <v>1436957022</v>
      </c>
      <c r="J3794" s="10">
        <v>1434365022</v>
      </c>
      <c r="K3794" s="11">
        <f t="shared" si="295"/>
        <v>42170.447013888886</v>
      </c>
      <c r="L3794" t="b">
        <v>0</v>
      </c>
      <c r="M3794">
        <v>2</v>
      </c>
      <c r="N3794" t="b">
        <v>0</v>
      </c>
      <c r="O3794" t="s">
        <v>8290</v>
      </c>
      <c r="P3794" t="s">
        <v>8332</v>
      </c>
      <c r="Q3794">
        <f t="shared" si="296"/>
        <v>2015</v>
      </c>
      <c r="R3794">
        <f t="shared" si="297"/>
        <v>0</v>
      </c>
      <c r="S3794">
        <f t="shared" si="298"/>
        <v>1</v>
      </c>
      <c r="T3794">
        <f t="shared" si="299"/>
        <v>0</v>
      </c>
      <c r="U3794" t="str" cm="1">
        <f t="array" ref="U3794">_xlfn.IFS(D3794&lt;1000,"Less Than 1000",D3794&lt;=4999,"1000 to 4999",D3794&lt;=9999,"5000 to 9999",D3794&lt;=14999,"10000 to 14999",D3794&lt;=19999,"15000 to 19999",D3794&lt;=24999,"20000 to 24999",D3794&lt;=29999,"25000 to 29999",D3794&lt;=34999,"30000 to 34999",D3794&lt;=39999,"35000 to 39999",D3794&lt;44999,"40000 to 44999",D3794&lt;=44999,"40000 to 44999",D3794&lt;=49999,"45000 to 49999",D3794&gt;=50000,"50000 or More")</f>
        <v>10000 to 14999</v>
      </c>
    </row>
    <row r="3795" spans="1:21" ht="42.75" x14ac:dyDescent="0.45">
      <c r="A3795">
        <v>284</v>
      </c>
      <c r="B3795" s="3" t="s">
        <v>285</v>
      </c>
      <c r="C3795" s="3" t="s">
        <v>4394</v>
      </c>
      <c r="D3795" s="6">
        <v>40000</v>
      </c>
      <c r="E3795" s="8">
        <v>41850.46</v>
      </c>
      <c r="F3795" s="17" t="s">
        <v>8218</v>
      </c>
      <c r="G3795" t="s">
        <v>8223</v>
      </c>
      <c r="H3795" t="s">
        <v>8245</v>
      </c>
      <c r="I3795">
        <v>1327167780</v>
      </c>
      <c r="J3795" s="10">
        <v>1325007780</v>
      </c>
      <c r="K3795" s="11">
        <f t="shared" si="295"/>
        <v>40904.738194444442</v>
      </c>
      <c r="L3795" t="b">
        <v>1</v>
      </c>
      <c r="M3795">
        <v>760</v>
      </c>
      <c r="N3795" t="b">
        <v>1</v>
      </c>
      <c r="O3795" t="s">
        <v>8283</v>
      </c>
      <c r="P3795" t="s">
        <v>8288</v>
      </c>
      <c r="Q3795">
        <f t="shared" si="296"/>
        <v>2011</v>
      </c>
      <c r="R3795">
        <f t="shared" si="297"/>
        <v>1</v>
      </c>
      <c r="S3795">
        <f t="shared" si="298"/>
        <v>0</v>
      </c>
      <c r="T3795">
        <f t="shared" si="299"/>
        <v>0</v>
      </c>
      <c r="U3795" t="str" cm="1">
        <f t="array" ref="U3795">_xlfn.IFS(D3795&lt;1000,"Less Than 1000",D3795&lt;=4999,"1000 to 4999",D3795&lt;=9999,"5000 to 9999",D3795&lt;=14999,"10000 to 14999",D3795&lt;=19999,"15000 to 19999",D3795&lt;=24999,"20000 to 24999",D3795&lt;=29999,"25000 to 29999",D3795&lt;=34999,"30000 to 34999",D3795&lt;=39999,"35000 to 39999",D3795&lt;44999,"40000 to 44999",D3795&lt;=44999,"40000 to 44999",D3795&lt;=49999,"45000 to 49999",D3795&gt;=50000,"50000 or More")</f>
        <v>40000 to 44999</v>
      </c>
    </row>
    <row r="3796" spans="1:21" ht="42.75" x14ac:dyDescent="0.45">
      <c r="A3796">
        <v>331</v>
      </c>
      <c r="B3796" s="3" t="s">
        <v>332</v>
      </c>
      <c r="C3796" s="3" t="s">
        <v>4441</v>
      </c>
      <c r="D3796" s="6">
        <v>40000</v>
      </c>
      <c r="E3796" s="8">
        <v>42642</v>
      </c>
      <c r="F3796" s="17" t="s">
        <v>8218</v>
      </c>
      <c r="G3796" t="s">
        <v>8223</v>
      </c>
      <c r="H3796" t="s">
        <v>8245</v>
      </c>
      <c r="I3796">
        <v>1466171834</v>
      </c>
      <c r="J3796" s="10">
        <v>1463493434</v>
      </c>
      <c r="K3796" s="11">
        <f t="shared" si="295"/>
        <v>42507.581412037034</v>
      </c>
      <c r="L3796" t="b">
        <v>1</v>
      </c>
      <c r="M3796">
        <v>438</v>
      </c>
      <c r="N3796" t="b">
        <v>1</v>
      </c>
      <c r="O3796" t="s">
        <v>8283</v>
      </c>
      <c r="P3796" t="s">
        <v>8288</v>
      </c>
      <c r="Q3796">
        <f t="shared" si="296"/>
        <v>2016</v>
      </c>
      <c r="R3796">
        <f t="shared" si="297"/>
        <v>1</v>
      </c>
      <c r="S3796">
        <f t="shared" si="298"/>
        <v>0</v>
      </c>
      <c r="T3796">
        <f t="shared" si="299"/>
        <v>0</v>
      </c>
      <c r="U3796" t="str" cm="1">
        <f t="array" ref="U3796">_xlfn.IFS(D3796&lt;1000,"Less Than 1000",D3796&lt;=4999,"1000 to 4999",D3796&lt;=9999,"5000 to 9999",D3796&lt;=14999,"10000 to 14999",D3796&lt;=19999,"15000 to 19999",D3796&lt;=24999,"20000 to 24999",D3796&lt;=29999,"25000 to 29999",D3796&lt;=34999,"30000 to 34999",D3796&lt;=39999,"35000 to 39999",D3796&lt;44999,"40000 to 44999",D3796&lt;=44999,"40000 to 44999",D3796&lt;=49999,"45000 to 49999",D3796&gt;=50000,"50000 or More")</f>
        <v>40000 to 44999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7" t="s">
        <v>8220</v>
      </c>
      <c r="G3797" t="s">
        <v>8224</v>
      </c>
      <c r="H3797" t="s">
        <v>8246</v>
      </c>
      <c r="I3797">
        <v>1440801000</v>
      </c>
      <c r="J3797" s="10">
        <v>1437042490</v>
      </c>
      <c r="K3797" s="11">
        <f t="shared" si="295"/>
        <v>42201.436226851853</v>
      </c>
      <c r="L3797" t="b">
        <v>0</v>
      </c>
      <c r="M3797">
        <v>2</v>
      </c>
      <c r="N3797" t="b">
        <v>0</v>
      </c>
      <c r="O3797" t="s">
        <v>8290</v>
      </c>
      <c r="P3797" t="s">
        <v>8332</v>
      </c>
      <c r="Q3797">
        <f t="shared" si="296"/>
        <v>2015</v>
      </c>
      <c r="R3797">
        <f t="shared" si="297"/>
        <v>0</v>
      </c>
      <c r="S3797">
        <f t="shared" si="298"/>
        <v>1</v>
      </c>
      <c r="T3797">
        <f t="shared" si="299"/>
        <v>0</v>
      </c>
      <c r="U3797" t="str" cm="1">
        <f t="array" ref="U3797">_xlfn.IFS(D3797&lt;1000,"Less Than 1000",D3797&lt;=4999,"1000 to 4999",D3797&lt;=9999,"5000 to 9999",D3797&lt;=14999,"10000 to 14999",D3797&lt;=19999,"15000 to 19999",D3797&lt;=24999,"20000 to 24999",D3797&lt;=29999,"25000 to 29999",D3797&lt;=34999,"30000 to 34999",D3797&lt;=39999,"35000 to 39999",D3797&lt;44999,"40000 to 44999",D3797&lt;=44999,"40000 to 44999",D3797&lt;=49999,"45000 to 49999",D3797&gt;=50000,"50000 or More")</f>
        <v>Less Than 1000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7" t="s">
        <v>8220</v>
      </c>
      <c r="G3798" t="s">
        <v>8223</v>
      </c>
      <c r="H3798" t="s">
        <v>8245</v>
      </c>
      <c r="I3798">
        <v>1484354556</v>
      </c>
      <c r="J3798" s="10">
        <v>1479170556</v>
      </c>
      <c r="K3798" s="11">
        <f t="shared" si="295"/>
        <v>42689.029583333337</v>
      </c>
      <c r="L3798" t="b">
        <v>0</v>
      </c>
      <c r="M3798">
        <v>1</v>
      </c>
      <c r="N3798" t="b">
        <v>0</v>
      </c>
      <c r="O3798" t="s">
        <v>8290</v>
      </c>
      <c r="P3798" t="s">
        <v>8332</v>
      </c>
      <c r="Q3798">
        <f t="shared" si="296"/>
        <v>2016</v>
      </c>
      <c r="R3798">
        <f t="shared" si="297"/>
        <v>0</v>
      </c>
      <c r="S3798">
        <f t="shared" si="298"/>
        <v>1</v>
      </c>
      <c r="T3798">
        <f t="shared" si="299"/>
        <v>0</v>
      </c>
      <c r="U3798" t="str" cm="1">
        <f t="array" ref="U3798">_xlfn.IFS(D3798&lt;1000,"Less Than 1000",D3798&lt;=4999,"1000 to 4999",D3798&lt;=9999,"5000 to 9999",D3798&lt;=14999,"10000 to 14999",D3798&lt;=19999,"15000 to 19999",D3798&lt;=24999,"20000 to 24999",D3798&lt;=29999,"25000 to 29999",D3798&lt;=34999,"30000 to 34999",D3798&lt;=39999,"35000 to 39999",D3798&lt;44999,"40000 to 44999",D3798&lt;=44999,"40000 to 44999",D3798&lt;=49999,"45000 to 49999",D3798&gt;=50000,"50000 or More")</f>
        <v>20000 to 24999</v>
      </c>
    </row>
    <row r="3799" spans="1:21" ht="42.75" x14ac:dyDescent="0.45">
      <c r="A3799">
        <v>333</v>
      </c>
      <c r="B3799" s="3" t="s">
        <v>334</v>
      </c>
      <c r="C3799" s="3" t="s">
        <v>4443</v>
      </c>
      <c r="D3799" s="6">
        <v>40000</v>
      </c>
      <c r="E3799" s="8">
        <v>50091</v>
      </c>
      <c r="F3799" s="17" t="s">
        <v>8218</v>
      </c>
      <c r="G3799" t="s">
        <v>8223</v>
      </c>
      <c r="H3799" t="s">
        <v>8245</v>
      </c>
      <c r="I3799">
        <v>1460038591</v>
      </c>
      <c r="J3799" s="10">
        <v>1457450191</v>
      </c>
      <c r="K3799" s="11">
        <f t="shared" si="295"/>
        <v>42437.636469907404</v>
      </c>
      <c r="L3799" t="b">
        <v>1</v>
      </c>
      <c r="M3799">
        <v>266</v>
      </c>
      <c r="N3799" t="b">
        <v>1</v>
      </c>
      <c r="O3799" t="s">
        <v>8283</v>
      </c>
      <c r="P3799" t="s">
        <v>8288</v>
      </c>
      <c r="Q3799">
        <f t="shared" si="296"/>
        <v>2016</v>
      </c>
      <c r="R3799">
        <f t="shared" si="297"/>
        <v>1</v>
      </c>
      <c r="S3799">
        <f t="shared" si="298"/>
        <v>0</v>
      </c>
      <c r="T3799">
        <f t="shared" si="299"/>
        <v>0</v>
      </c>
      <c r="U3799" t="str" cm="1">
        <f t="array" ref="U3799">_xlfn.IFS(D3799&lt;1000,"Less Than 1000",D3799&lt;=4999,"1000 to 4999",D3799&lt;=9999,"5000 to 9999",D3799&lt;=14999,"10000 to 14999",D3799&lt;=19999,"15000 to 19999",D3799&lt;=24999,"20000 to 24999",D3799&lt;=29999,"25000 to 29999",D3799&lt;=34999,"30000 to 34999",D3799&lt;=39999,"35000 to 39999",D3799&lt;44999,"40000 to 44999",D3799&lt;=44999,"40000 to 44999",D3799&lt;=49999,"45000 to 49999",D3799&gt;=50000,"50000 or More")</f>
        <v>40000 to 44999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7" t="s">
        <v>8220</v>
      </c>
      <c r="G3800" t="s">
        <v>8223</v>
      </c>
      <c r="H3800" t="s">
        <v>8245</v>
      </c>
      <c r="I3800">
        <v>1407691248</v>
      </c>
      <c r="J3800" s="10">
        <v>1405099248</v>
      </c>
      <c r="K3800" s="11">
        <f t="shared" si="295"/>
        <v>41831.722777777781</v>
      </c>
      <c r="L3800" t="b">
        <v>0</v>
      </c>
      <c r="M3800">
        <v>5</v>
      </c>
      <c r="N3800" t="b">
        <v>0</v>
      </c>
      <c r="O3800" t="s">
        <v>8290</v>
      </c>
      <c r="P3800" t="s">
        <v>8332</v>
      </c>
      <c r="Q3800">
        <f t="shared" si="296"/>
        <v>2014</v>
      </c>
      <c r="R3800">
        <f t="shared" si="297"/>
        <v>0</v>
      </c>
      <c r="S3800">
        <f t="shared" si="298"/>
        <v>1</v>
      </c>
      <c r="T3800">
        <f t="shared" si="299"/>
        <v>0</v>
      </c>
      <c r="U3800" t="str" cm="1">
        <f t="array" ref="U3800">_xlfn.IFS(D3800&lt;1000,"Less Than 1000",D3800&lt;=4999,"1000 to 4999",D3800&lt;=9999,"5000 to 9999",D3800&lt;=14999,"10000 to 14999",D3800&lt;=19999,"15000 to 19999",D3800&lt;=24999,"20000 to 24999",D3800&lt;=29999,"25000 to 29999",D3800&lt;=34999,"30000 to 34999",D3800&lt;=39999,"35000 to 39999",D3800&lt;44999,"40000 to 44999",D3800&lt;=44999,"40000 to 44999",D3800&lt;=49999,"45000 to 49999",D3800&gt;=50000,"50000 or More")</f>
        <v>50000 or More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7" t="s">
        <v>8220</v>
      </c>
      <c r="G3801" t="s">
        <v>8223</v>
      </c>
      <c r="H3801" t="s">
        <v>8245</v>
      </c>
      <c r="I3801">
        <v>1457734843</v>
      </c>
      <c r="J3801" s="10">
        <v>1455142843</v>
      </c>
      <c r="K3801" s="11">
        <f t="shared" si="295"/>
        <v>42410.93105324074</v>
      </c>
      <c r="L3801" t="b">
        <v>0</v>
      </c>
      <c r="M3801">
        <v>4</v>
      </c>
      <c r="N3801" t="b">
        <v>0</v>
      </c>
      <c r="O3801" t="s">
        <v>8290</v>
      </c>
      <c r="P3801" t="s">
        <v>8332</v>
      </c>
      <c r="Q3801">
        <f t="shared" si="296"/>
        <v>2016</v>
      </c>
      <c r="R3801">
        <f t="shared" si="297"/>
        <v>0</v>
      </c>
      <c r="S3801">
        <f t="shared" si="298"/>
        <v>1</v>
      </c>
      <c r="T3801">
        <f t="shared" si="299"/>
        <v>0</v>
      </c>
      <c r="U3801" t="str" cm="1">
        <f t="array" ref="U3801">_xlfn.IFS(D3801&lt;1000,"Less Than 1000",D3801&lt;=4999,"1000 to 4999",D3801&lt;=9999,"5000 to 9999",D3801&lt;=14999,"10000 to 14999",D3801&lt;=19999,"15000 to 19999",D3801&lt;=24999,"20000 to 24999",D3801&lt;=29999,"25000 to 29999",D3801&lt;=34999,"30000 to 34999",D3801&lt;=39999,"35000 to 39999",D3801&lt;44999,"40000 to 44999",D3801&lt;=44999,"40000 to 44999",D3801&lt;=49999,"45000 to 49999",D3801&gt;=50000,"50000 or More")</f>
        <v>10000 to 14999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7" t="s">
        <v>8220</v>
      </c>
      <c r="G3802" t="s">
        <v>8223</v>
      </c>
      <c r="H3802" t="s">
        <v>8245</v>
      </c>
      <c r="I3802">
        <v>1420952340</v>
      </c>
      <c r="J3802" s="10">
        <v>1418146883</v>
      </c>
      <c r="K3802" s="11">
        <f t="shared" si="295"/>
        <v>41982.737071759257</v>
      </c>
      <c r="L3802" t="b">
        <v>0</v>
      </c>
      <c r="M3802">
        <v>16</v>
      </c>
      <c r="N3802" t="b">
        <v>0</v>
      </c>
      <c r="O3802" t="s">
        <v>8290</v>
      </c>
      <c r="P3802" t="s">
        <v>8332</v>
      </c>
      <c r="Q3802">
        <f t="shared" si="296"/>
        <v>2014</v>
      </c>
      <c r="R3802">
        <f t="shared" si="297"/>
        <v>0</v>
      </c>
      <c r="S3802">
        <f t="shared" si="298"/>
        <v>1</v>
      </c>
      <c r="T3802">
        <f t="shared" si="299"/>
        <v>0</v>
      </c>
      <c r="U3802" t="str" cm="1">
        <f t="array" ref="U3802">_xlfn.IFS(D3802&lt;1000,"Less Than 1000",D3802&lt;=4999,"1000 to 4999",D3802&lt;=9999,"5000 to 9999",D3802&lt;=14999,"10000 to 14999",D3802&lt;=19999,"15000 to 19999",D3802&lt;=24999,"20000 to 24999",D3802&lt;=29999,"25000 to 29999",D3802&lt;=34999,"30000 to 34999",D3802&lt;=39999,"35000 to 39999",D3802&lt;44999,"40000 to 44999",D3802&lt;=44999,"40000 to 44999",D3802&lt;=49999,"45000 to 49999",D3802&gt;=50000,"50000 or More")</f>
        <v>20000 to 24999</v>
      </c>
    </row>
    <row r="3803" spans="1:21" ht="42.75" x14ac:dyDescent="0.45">
      <c r="A3803">
        <v>347</v>
      </c>
      <c r="B3803" s="3" t="s">
        <v>348</v>
      </c>
      <c r="C3803" s="3" t="s">
        <v>4457</v>
      </c>
      <c r="D3803" s="6">
        <v>40000</v>
      </c>
      <c r="E3803" s="8">
        <v>44636.2</v>
      </c>
      <c r="F3803" s="17" t="s">
        <v>8218</v>
      </c>
      <c r="G3803" t="s">
        <v>8223</v>
      </c>
      <c r="H3803" t="s">
        <v>8245</v>
      </c>
      <c r="I3803">
        <v>1447505609</v>
      </c>
      <c r="J3803" s="10">
        <v>1444910009</v>
      </c>
      <c r="K3803" s="11">
        <f t="shared" si="295"/>
        <v>42292.495474537034</v>
      </c>
      <c r="L3803" t="b">
        <v>1</v>
      </c>
      <c r="M3803">
        <v>379</v>
      </c>
      <c r="N3803" t="b">
        <v>1</v>
      </c>
      <c r="O3803" t="s">
        <v>8283</v>
      </c>
      <c r="P3803" t="s">
        <v>8288</v>
      </c>
      <c r="Q3803">
        <f t="shared" si="296"/>
        <v>2015</v>
      </c>
      <c r="R3803">
        <f t="shared" si="297"/>
        <v>1</v>
      </c>
      <c r="S3803">
        <f t="shared" si="298"/>
        <v>0</v>
      </c>
      <c r="T3803">
        <f t="shared" si="299"/>
        <v>0</v>
      </c>
      <c r="U3803" t="str" cm="1">
        <f t="array" ref="U3803">_xlfn.IFS(D3803&lt;1000,"Less Than 1000",D3803&lt;=4999,"1000 to 4999",D3803&lt;=9999,"5000 to 9999",D3803&lt;=14999,"10000 to 14999",D3803&lt;=19999,"15000 to 19999",D3803&lt;=24999,"20000 to 24999",D3803&lt;=29999,"25000 to 29999",D3803&lt;=34999,"30000 to 34999",D3803&lt;=39999,"35000 to 39999",D3803&lt;44999,"40000 to 44999",D3803&lt;=44999,"40000 to 44999",D3803&lt;=49999,"45000 to 49999",D3803&gt;=50000,"50000 or More")</f>
        <v>40000 to 44999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7" t="s">
        <v>8220</v>
      </c>
      <c r="G3804" t="s">
        <v>8223</v>
      </c>
      <c r="H3804" t="s">
        <v>8245</v>
      </c>
      <c r="I3804">
        <v>1445482906</v>
      </c>
      <c r="J3804" s="10">
        <v>1442890906</v>
      </c>
      <c r="K3804" s="11">
        <f t="shared" si="295"/>
        <v>42269.126226851848</v>
      </c>
      <c r="L3804" t="b">
        <v>0</v>
      </c>
      <c r="M3804">
        <v>0</v>
      </c>
      <c r="N3804" t="b">
        <v>0</v>
      </c>
      <c r="O3804" t="s">
        <v>8290</v>
      </c>
      <c r="P3804" t="s">
        <v>8332</v>
      </c>
      <c r="Q3804">
        <f t="shared" si="296"/>
        <v>2015</v>
      </c>
      <c r="R3804">
        <f t="shared" si="297"/>
        <v>0</v>
      </c>
      <c r="S3804">
        <f t="shared" si="298"/>
        <v>1</v>
      </c>
      <c r="T3804">
        <f t="shared" si="299"/>
        <v>0</v>
      </c>
      <c r="U3804" t="str" cm="1">
        <f t="array" ref="U3804">_xlfn.IFS(D3804&lt;1000,"Less Than 1000",D3804&lt;=4999,"1000 to 4999",D3804&lt;=9999,"5000 to 9999",D3804&lt;=14999,"10000 to 14999",D3804&lt;=19999,"15000 to 19999",D3804&lt;=24999,"20000 to 24999",D3804&lt;=29999,"25000 to 29999",D3804&lt;=34999,"30000 to 34999",D3804&lt;=39999,"35000 to 39999",D3804&lt;44999,"40000 to 44999",D3804&lt;=44999,"40000 to 44999",D3804&lt;=49999,"45000 to 49999",D3804&gt;=50000,"50000 or More")</f>
        <v>1000 to 4999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7" t="s">
        <v>8220</v>
      </c>
      <c r="G3805" t="s">
        <v>8223</v>
      </c>
      <c r="H3805" t="s">
        <v>8245</v>
      </c>
      <c r="I3805">
        <v>1457133568</v>
      </c>
      <c r="J3805" s="10">
        <v>1454541568</v>
      </c>
      <c r="K3805" s="11">
        <f t="shared" si="295"/>
        <v>42403.971851851849</v>
      </c>
      <c r="L3805" t="b">
        <v>0</v>
      </c>
      <c r="M3805">
        <v>40</v>
      </c>
      <c r="N3805" t="b">
        <v>0</v>
      </c>
      <c r="O3805" t="s">
        <v>8290</v>
      </c>
      <c r="P3805" t="s">
        <v>8332</v>
      </c>
      <c r="Q3805">
        <f t="shared" si="296"/>
        <v>2016</v>
      </c>
      <c r="R3805">
        <f t="shared" si="297"/>
        <v>0</v>
      </c>
      <c r="S3805">
        <f t="shared" si="298"/>
        <v>1</v>
      </c>
      <c r="T3805">
        <f t="shared" si="299"/>
        <v>0</v>
      </c>
      <c r="U3805" t="str" cm="1">
        <f t="array" ref="U3805">_xlfn.IFS(D3805&lt;1000,"Less Than 1000",D3805&lt;=4999,"1000 to 4999",D3805&lt;=9999,"5000 to 9999",D3805&lt;=14999,"10000 to 14999",D3805&lt;=19999,"15000 to 19999",D3805&lt;=24999,"20000 to 24999",D3805&lt;=29999,"25000 to 29999",D3805&lt;=34999,"30000 to 34999",D3805&lt;=39999,"35000 to 39999",D3805&lt;44999,"40000 to 44999",D3805&lt;=44999,"40000 to 44999",D3805&lt;=49999,"45000 to 49999",D3805&gt;=50000,"50000 or More")</f>
        <v>10000 to 14999</v>
      </c>
    </row>
    <row r="3806" spans="1:21" ht="42.75" x14ac:dyDescent="0.45">
      <c r="A3806">
        <v>422</v>
      </c>
      <c r="B3806" s="3" t="s">
        <v>423</v>
      </c>
      <c r="C3806" s="3" t="s">
        <v>4532</v>
      </c>
      <c r="D3806" s="6">
        <v>40000</v>
      </c>
      <c r="E3806" s="8">
        <v>430</v>
      </c>
      <c r="F3806" s="17" t="s">
        <v>8220</v>
      </c>
      <c r="G3806" t="s">
        <v>8223</v>
      </c>
      <c r="H3806" t="s">
        <v>8245</v>
      </c>
      <c r="I3806">
        <v>1410416097</v>
      </c>
      <c r="J3806" s="10">
        <v>1407824097</v>
      </c>
      <c r="K3806" s="11">
        <f t="shared" si="295"/>
        <v>41863.260381944441</v>
      </c>
      <c r="L3806" t="b">
        <v>0</v>
      </c>
      <c r="M3806">
        <v>12</v>
      </c>
      <c r="N3806" t="b">
        <v>0</v>
      </c>
      <c r="O3806" t="s">
        <v>8283</v>
      </c>
      <c r="P3806" t="s">
        <v>8289</v>
      </c>
      <c r="Q3806">
        <f t="shared" si="296"/>
        <v>2014</v>
      </c>
      <c r="R3806">
        <f t="shared" si="297"/>
        <v>0</v>
      </c>
      <c r="S3806">
        <f t="shared" si="298"/>
        <v>1</v>
      </c>
      <c r="T3806">
        <f t="shared" si="299"/>
        <v>0</v>
      </c>
      <c r="U3806" t="str" cm="1">
        <f t="array" ref="U3806">_xlfn.IFS(D3806&lt;1000,"Less Than 1000",D3806&lt;=4999,"1000 to 4999",D3806&lt;=9999,"5000 to 9999",D3806&lt;=14999,"10000 to 14999",D3806&lt;=19999,"15000 to 19999",D3806&lt;=24999,"20000 to 24999",D3806&lt;=29999,"25000 to 29999",D3806&lt;=34999,"30000 to 34999",D3806&lt;=39999,"35000 to 39999",D3806&lt;44999,"40000 to 44999",D3806&lt;=44999,"40000 to 44999",D3806&lt;=49999,"45000 to 49999",D3806&gt;=50000,"50000 or More")</f>
        <v>40000 to 44999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7" t="s">
        <v>8220</v>
      </c>
      <c r="G3807" t="s">
        <v>8223</v>
      </c>
      <c r="H3807" t="s">
        <v>8245</v>
      </c>
      <c r="I3807">
        <v>1411852640</v>
      </c>
      <c r="J3807" s="10">
        <v>1406668640</v>
      </c>
      <c r="K3807" s="11">
        <f t="shared" si="295"/>
        <v>41849.887037037035</v>
      </c>
      <c r="L3807" t="b">
        <v>0</v>
      </c>
      <c r="M3807">
        <v>2</v>
      </c>
      <c r="N3807" t="b">
        <v>0</v>
      </c>
      <c r="O3807" t="s">
        <v>8290</v>
      </c>
      <c r="P3807" t="s">
        <v>8332</v>
      </c>
      <c r="Q3807">
        <f t="shared" si="296"/>
        <v>2014</v>
      </c>
      <c r="R3807">
        <f t="shared" si="297"/>
        <v>0</v>
      </c>
      <c r="S3807">
        <f t="shared" si="298"/>
        <v>1</v>
      </c>
      <c r="T3807">
        <f t="shared" si="299"/>
        <v>0</v>
      </c>
      <c r="U3807" t="str" cm="1">
        <f t="array" ref="U3807">_xlfn.IFS(D3807&lt;1000,"Less Than 1000",D3807&lt;=4999,"1000 to 4999",D3807&lt;=9999,"5000 to 9999",D3807&lt;=14999,"10000 to 14999",D3807&lt;=19999,"15000 to 19999",D3807&lt;=24999,"20000 to 24999",D3807&lt;=29999,"25000 to 29999",D3807&lt;=34999,"30000 to 34999",D3807&lt;=39999,"35000 to 39999",D3807&lt;44999,"40000 to 44999",D3807&lt;=44999,"40000 to 44999",D3807&lt;=49999,"45000 to 49999",D3807&gt;=50000,"50000 or More")</f>
        <v>50000 or More</v>
      </c>
    </row>
    <row r="3808" spans="1:21" ht="42.75" x14ac:dyDescent="0.45">
      <c r="A3808">
        <v>480</v>
      </c>
      <c r="B3808" s="3" t="s">
        <v>481</v>
      </c>
      <c r="C3808" s="3" t="s">
        <v>4590</v>
      </c>
      <c r="D3808" s="6">
        <v>40000</v>
      </c>
      <c r="E3808" s="8">
        <v>7764</v>
      </c>
      <c r="F3808" s="17" t="s">
        <v>8220</v>
      </c>
      <c r="G3808" t="s">
        <v>8223</v>
      </c>
      <c r="H3808" t="s">
        <v>8245</v>
      </c>
      <c r="I3808">
        <v>1376049615</v>
      </c>
      <c r="J3808" s="10">
        <v>1373457615</v>
      </c>
      <c r="K3808" s="11">
        <f t="shared" si="295"/>
        <v>41465.500173611108</v>
      </c>
      <c r="L3808" t="b">
        <v>0</v>
      </c>
      <c r="M3808">
        <v>140</v>
      </c>
      <c r="N3808" t="b">
        <v>0</v>
      </c>
      <c r="O3808" t="s">
        <v>8283</v>
      </c>
      <c r="P3808" t="s">
        <v>8289</v>
      </c>
      <c r="Q3808">
        <f t="shared" si="296"/>
        <v>2013</v>
      </c>
      <c r="R3808">
        <f t="shared" si="297"/>
        <v>0</v>
      </c>
      <c r="S3808">
        <f t="shared" si="298"/>
        <v>1</v>
      </c>
      <c r="T3808">
        <f t="shared" si="299"/>
        <v>0</v>
      </c>
      <c r="U3808" t="str" cm="1">
        <f t="array" ref="U3808">_xlfn.IFS(D3808&lt;1000,"Less Than 1000",D3808&lt;=4999,"1000 to 4999",D3808&lt;=9999,"5000 to 9999",D3808&lt;=14999,"10000 to 14999",D3808&lt;=19999,"15000 to 19999",D3808&lt;=24999,"20000 to 24999",D3808&lt;=29999,"25000 to 29999",D3808&lt;=34999,"30000 to 34999",D3808&lt;=39999,"35000 to 39999",D3808&lt;44999,"40000 to 44999",D3808&lt;=44999,"40000 to 44999",D3808&lt;=49999,"45000 to 49999",D3808&gt;=50000,"50000 or More")</f>
        <v>40000 to 44999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7" t="s">
        <v>8220</v>
      </c>
      <c r="G3809" t="s">
        <v>8223</v>
      </c>
      <c r="H3809" t="s">
        <v>8245</v>
      </c>
      <c r="I3809">
        <v>1428097739</v>
      </c>
      <c r="J3809" s="10">
        <v>1427492939</v>
      </c>
      <c r="K3809" s="11">
        <f t="shared" si="295"/>
        <v>42090.909016203703</v>
      </c>
      <c r="L3809" t="b">
        <v>0</v>
      </c>
      <c r="M3809">
        <v>9</v>
      </c>
      <c r="N3809" t="b">
        <v>0</v>
      </c>
      <c r="O3809" t="s">
        <v>8290</v>
      </c>
      <c r="P3809" t="s">
        <v>8332</v>
      </c>
      <c r="Q3809">
        <f t="shared" si="296"/>
        <v>2015</v>
      </c>
      <c r="R3809">
        <f t="shared" si="297"/>
        <v>0</v>
      </c>
      <c r="S3809">
        <f t="shared" si="298"/>
        <v>1</v>
      </c>
      <c r="T3809">
        <f t="shared" si="299"/>
        <v>0</v>
      </c>
      <c r="U3809" t="str" cm="1">
        <f t="array" ref="U3809">_xlfn.IFS(D3809&lt;1000,"Less Than 1000",D3809&lt;=4999,"1000 to 4999",D3809&lt;=9999,"5000 to 9999",D3809&lt;=14999,"10000 to 14999",D3809&lt;=19999,"15000 to 19999",D3809&lt;=24999,"20000 to 24999",D3809&lt;=29999,"25000 to 29999",D3809&lt;=34999,"30000 to 34999",D3809&lt;=39999,"35000 to 39999",D3809&lt;44999,"40000 to 44999",D3809&lt;=44999,"40000 to 44999",D3809&lt;=49999,"45000 to 49999",D3809&gt;=50000,"50000 or More")</f>
        <v>1000 to 4999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7" t="s">
        <v>8218</v>
      </c>
      <c r="G3810" t="s">
        <v>8224</v>
      </c>
      <c r="H3810" t="s">
        <v>8246</v>
      </c>
      <c r="I3810">
        <v>1429955619</v>
      </c>
      <c r="J3810" s="10">
        <v>1424775219</v>
      </c>
      <c r="K3810" s="11">
        <f t="shared" si="295"/>
        <v>42059.453923611116</v>
      </c>
      <c r="L3810" t="b">
        <v>0</v>
      </c>
      <c r="M3810">
        <v>24</v>
      </c>
      <c r="N3810" t="b">
        <v>1</v>
      </c>
      <c r="O3810" t="s">
        <v>8290</v>
      </c>
      <c r="P3810" t="s">
        <v>8291</v>
      </c>
      <c r="Q3810">
        <f t="shared" si="296"/>
        <v>2015</v>
      </c>
      <c r="R3810">
        <f t="shared" si="297"/>
        <v>1</v>
      </c>
      <c r="S3810">
        <f t="shared" si="298"/>
        <v>0</v>
      </c>
      <c r="T3810">
        <f t="shared" si="299"/>
        <v>0</v>
      </c>
      <c r="U3810" t="str" cm="1">
        <f t="array" ref="U3810">_xlfn.IFS(D3810&lt;1000,"Less Than 1000",D3810&lt;=4999,"1000 to 4999",D3810&lt;=9999,"5000 to 9999",D3810&lt;=14999,"10000 to 14999",D3810&lt;=19999,"15000 to 19999",D3810&lt;=24999,"20000 to 24999",D3810&lt;=29999,"25000 to 29999",D3810&lt;=34999,"30000 to 34999",D3810&lt;=39999,"35000 to 39999",D3810&lt;44999,"40000 to 44999",D3810&lt;=44999,"40000 to 44999",D3810&lt;=49999,"45000 to 49999",D3810&gt;=50000,"50000 or More")</f>
        <v>1000 to 4999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7" t="s">
        <v>8218</v>
      </c>
      <c r="G3811" t="s">
        <v>8224</v>
      </c>
      <c r="H3811" t="s">
        <v>8246</v>
      </c>
      <c r="I3811">
        <v>1406761200</v>
      </c>
      <c r="J3811" s="10">
        <v>1402403907</v>
      </c>
      <c r="K3811" s="11">
        <f t="shared" si="295"/>
        <v>41800.526701388888</v>
      </c>
      <c r="L3811" t="b">
        <v>0</v>
      </c>
      <c r="M3811">
        <v>38</v>
      </c>
      <c r="N3811" t="b">
        <v>1</v>
      </c>
      <c r="O3811" t="s">
        <v>8290</v>
      </c>
      <c r="P3811" t="s">
        <v>8291</v>
      </c>
      <c r="Q3811">
        <f t="shared" si="296"/>
        <v>2014</v>
      </c>
      <c r="R3811">
        <f t="shared" si="297"/>
        <v>1</v>
      </c>
      <c r="S3811">
        <f t="shared" si="298"/>
        <v>0</v>
      </c>
      <c r="T3811">
        <f t="shared" si="299"/>
        <v>0</v>
      </c>
      <c r="U3811" t="str" cm="1">
        <f t="array" ref="U3811">_xlfn.IFS(D3811&lt;1000,"Less Than 1000",D3811&lt;=4999,"1000 to 4999",D3811&lt;=9999,"5000 to 9999",D3811&lt;=14999,"10000 to 14999",D3811&lt;=19999,"15000 to 19999",D3811&lt;=24999,"20000 to 24999",D3811&lt;=29999,"25000 to 29999",D3811&lt;=34999,"30000 to 34999",D3811&lt;=39999,"35000 to 39999",D3811&lt;44999,"40000 to 44999",D3811&lt;=44999,"40000 to 44999",D3811&lt;=49999,"45000 to 49999",D3811&gt;=50000,"50000 or More")</f>
        <v>1000 to 4999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7" t="s">
        <v>8218</v>
      </c>
      <c r="G3812" t="s">
        <v>8223</v>
      </c>
      <c r="H3812" t="s">
        <v>8245</v>
      </c>
      <c r="I3812">
        <v>1426965758</v>
      </c>
      <c r="J3812" s="10">
        <v>1424377358</v>
      </c>
      <c r="K3812" s="11">
        <f t="shared" si="295"/>
        <v>42054.849050925928</v>
      </c>
      <c r="L3812" t="b">
        <v>0</v>
      </c>
      <c r="M3812">
        <v>26</v>
      </c>
      <c r="N3812" t="b">
        <v>1</v>
      </c>
      <c r="O3812" t="s">
        <v>8290</v>
      </c>
      <c r="P3812" t="s">
        <v>8291</v>
      </c>
      <c r="Q3812">
        <f t="shared" si="296"/>
        <v>2015</v>
      </c>
      <c r="R3812">
        <f t="shared" si="297"/>
        <v>1</v>
      </c>
      <c r="S3812">
        <f t="shared" si="298"/>
        <v>0</v>
      </c>
      <c r="T3812">
        <f t="shared" si="299"/>
        <v>0</v>
      </c>
      <c r="U3812" t="str" cm="1">
        <f t="array" ref="U3812">_xlfn.IFS(D3812&lt;1000,"Less Than 1000",D3812&lt;=4999,"1000 to 4999",D3812&lt;=9999,"5000 to 9999",D3812&lt;=14999,"10000 to 14999",D3812&lt;=19999,"15000 to 19999",D3812&lt;=24999,"20000 to 24999",D3812&lt;=29999,"25000 to 29999",D3812&lt;=34999,"30000 to 34999",D3812&lt;=39999,"35000 to 39999",D3812&lt;44999,"40000 to 44999",D3812&lt;=44999,"40000 to 44999",D3812&lt;=49999,"45000 to 49999",D3812&gt;=50000,"50000 or More")</f>
        <v>1000 to 4999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7" t="s">
        <v>8218</v>
      </c>
      <c r="G3813" t="s">
        <v>8224</v>
      </c>
      <c r="H3813" t="s">
        <v>8246</v>
      </c>
      <c r="I3813">
        <v>1464692400</v>
      </c>
      <c r="J3813" s="10">
        <v>1461769373</v>
      </c>
      <c r="K3813" s="11">
        <f t="shared" si="295"/>
        <v>42487.62700231481</v>
      </c>
      <c r="L3813" t="b">
        <v>0</v>
      </c>
      <c r="M3813">
        <v>19</v>
      </c>
      <c r="N3813" t="b">
        <v>1</v>
      </c>
      <c r="O3813" t="s">
        <v>8290</v>
      </c>
      <c r="P3813" t="s">
        <v>8291</v>
      </c>
      <c r="Q3813">
        <f t="shared" si="296"/>
        <v>2016</v>
      </c>
      <c r="R3813">
        <f t="shared" si="297"/>
        <v>1</v>
      </c>
      <c r="S3813">
        <f t="shared" si="298"/>
        <v>0</v>
      </c>
      <c r="T3813">
        <f t="shared" si="299"/>
        <v>0</v>
      </c>
      <c r="U3813" t="str" cm="1">
        <f t="array" ref="U3813">_xlfn.IFS(D3813&lt;1000,"Less Than 1000",D3813&lt;=4999,"1000 to 4999",D3813&lt;=9999,"5000 to 9999",D3813&lt;=14999,"10000 to 14999",D3813&lt;=19999,"15000 to 19999",D3813&lt;=24999,"20000 to 24999",D3813&lt;=29999,"25000 to 29999",D3813&lt;=34999,"30000 to 34999",D3813&lt;=39999,"35000 to 39999",D3813&lt;44999,"40000 to 44999",D3813&lt;=44999,"40000 to 44999",D3813&lt;=49999,"45000 to 49999",D3813&gt;=50000,"50000 or More")</f>
        <v>Less Than 1000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7" t="s">
        <v>8218</v>
      </c>
      <c r="G3814" t="s">
        <v>8228</v>
      </c>
      <c r="H3814" t="s">
        <v>8250</v>
      </c>
      <c r="I3814">
        <v>1433131140</v>
      </c>
      <c r="J3814" s="10">
        <v>1429120908</v>
      </c>
      <c r="K3814" s="11">
        <f t="shared" si="295"/>
        <v>42109.751250000001</v>
      </c>
      <c r="L3814" t="b">
        <v>0</v>
      </c>
      <c r="M3814">
        <v>11</v>
      </c>
      <c r="N3814" t="b">
        <v>1</v>
      </c>
      <c r="O3814" t="s">
        <v>8290</v>
      </c>
      <c r="P3814" t="s">
        <v>8291</v>
      </c>
      <c r="Q3814">
        <f t="shared" si="296"/>
        <v>2015</v>
      </c>
      <c r="R3814">
        <f t="shared" si="297"/>
        <v>1</v>
      </c>
      <c r="S3814">
        <f t="shared" si="298"/>
        <v>0</v>
      </c>
      <c r="T3814">
        <f t="shared" si="299"/>
        <v>0</v>
      </c>
      <c r="U3814" t="str" cm="1">
        <f t="array" ref="U3814">_xlfn.IFS(D3814&lt;1000,"Less Than 1000",D3814&lt;=4999,"1000 to 4999",D3814&lt;=9999,"5000 to 9999",D3814&lt;=14999,"10000 to 14999",D3814&lt;=19999,"15000 to 19999",D3814&lt;=24999,"20000 to 24999",D3814&lt;=29999,"25000 to 29999",D3814&lt;=34999,"30000 to 34999",D3814&lt;=39999,"35000 to 39999",D3814&lt;44999,"40000 to 44999",D3814&lt;=44999,"40000 to 44999",D3814&lt;=49999,"45000 to 49999",D3814&gt;=50000,"50000 or More")</f>
        <v>1000 to 4999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7" t="s">
        <v>8218</v>
      </c>
      <c r="G3815" t="s">
        <v>8223</v>
      </c>
      <c r="H3815" t="s">
        <v>8245</v>
      </c>
      <c r="I3815">
        <v>1465940580</v>
      </c>
      <c r="J3815" s="10">
        <v>1462603021</v>
      </c>
      <c r="K3815" s="11">
        <f t="shared" si="295"/>
        <v>42497.275706018518</v>
      </c>
      <c r="L3815" t="b">
        <v>0</v>
      </c>
      <c r="M3815">
        <v>27</v>
      </c>
      <c r="N3815" t="b">
        <v>1</v>
      </c>
      <c r="O3815" t="s">
        <v>8290</v>
      </c>
      <c r="P3815" t="s">
        <v>8291</v>
      </c>
      <c r="Q3815">
        <f t="shared" si="296"/>
        <v>2016</v>
      </c>
      <c r="R3815">
        <f t="shared" si="297"/>
        <v>1</v>
      </c>
      <c r="S3815">
        <f t="shared" si="298"/>
        <v>0</v>
      </c>
      <c r="T3815">
        <f t="shared" si="299"/>
        <v>0</v>
      </c>
      <c r="U3815" t="str" cm="1">
        <f t="array" ref="U3815">_xlfn.IFS(D3815&lt;1000,"Less Than 1000",D3815&lt;=4999,"1000 to 4999",D3815&lt;=9999,"5000 to 9999",D3815&lt;=14999,"10000 to 14999",D3815&lt;=19999,"15000 to 19999",D3815&lt;=24999,"20000 to 24999",D3815&lt;=29999,"25000 to 29999",D3815&lt;=34999,"30000 to 34999",D3815&lt;=39999,"35000 to 39999",D3815&lt;44999,"40000 to 44999",D3815&lt;=44999,"40000 to 44999",D3815&lt;=49999,"45000 to 49999",D3815&gt;=50000,"50000 or More")</f>
        <v>1000 to 4999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7" t="s">
        <v>8218</v>
      </c>
      <c r="G3816" t="s">
        <v>8223</v>
      </c>
      <c r="H3816" t="s">
        <v>8245</v>
      </c>
      <c r="I3816">
        <v>1427860740</v>
      </c>
      <c r="J3816" s="10">
        <v>1424727712</v>
      </c>
      <c r="K3816" s="11">
        <f t="shared" si="295"/>
        <v>42058.904074074075</v>
      </c>
      <c r="L3816" t="b">
        <v>0</v>
      </c>
      <c r="M3816">
        <v>34</v>
      </c>
      <c r="N3816" t="b">
        <v>1</v>
      </c>
      <c r="O3816" t="s">
        <v>8290</v>
      </c>
      <c r="P3816" t="s">
        <v>8291</v>
      </c>
      <c r="Q3816">
        <f t="shared" si="296"/>
        <v>2015</v>
      </c>
      <c r="R3816">
        <f t="shared" si="297"/>
        <v>1</v>
      </c>
      <c r="S3816">
        <f t="shared" si="298"/>
        <v>0</v>
      </c>
      <c r="T3816">
        <f t="shared" si="299"/>
        <v>0</v>
      </c>
      <c r="U3816" t="str" cm="1">
        <f t="array" ref="U3816">_xlfn.IFS(D3816&lt;1000,"Less Than 1000",D3816&lt;=4999,"1000 to 4999",D3816&lt;=9999,"5000 to 9999",D3816&lt;=14999,"10000 to 14999",D3816&lt;=19999,"15000 to 19999",D3816&lt;=24999,"20000 to 24999",D3816&lt;=29999,"25000 to 29999",D3816&lt;=34999,"30000 to 34999",D3816&lt;=39999,"35000 to 39999",D3816&lt;44999,"40000 to 44999",D3816&lt;=44999,"40000 to 44999",D3816&lt;=49999,"45000 to 49999",D3816&gt;=50000,"50000 or More")</f>
        <v>1000 to 4999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7" t="s">
        <v>8218</v>
      </c>
      <c r="G3817" t="s">
        <v>8224</v>
      </c>
      <c r="H3817" t="s">
        <v>8246</v>
      </c>
      <c r="I3817">
        <v>1440111600</v>
      </c>
      <c r="J3817" s="10">
        <v>1437545657</v>
      </c>
      <c r="K3817" s="11">
        <f t="shared" si="295"/>
        <v>42207.259918981479</v>
      </c>
      <c r="L3817" t="b">
        <v>0</v>
      </c>
      <c r="M3817">
        <v>20</v>
      </c>
      <c r="N3817" t="b">
        <v>1</v>
      </c>
      <c r="O3817" t="s">
        <v>8290</v>
      </c>
      <c r="P3817" t="s">
        <v>8291</v>
      </c>
      <c r="Q3817">
        <f t="shared" si="296"/>
        <v>2015</v>
      </c>
      <c r="R3817">
        <f t="shared" si="297"/>
        <v>1</v>
      </c>
      <c r="S3817">
        <f t="shared" si="298"/>
        <v>0</v>
      </c>
      <c r="T3817">
        <f t="shared" si="299"/>
        <v>0</v>
      </c>
      <c r="U3817" t="str" cm="1">
        <f t="array" ref="U3817">_xlfn.IFS(D3817&lt;1000,"Less Than 1000",D3817&lt;=4999,"1000 to 4999",D3817&lt;=9999,"5000 to 9999",D3817&lt;=14999,"10000 to 14999",D3817&lt;=19999,"15000 to 19999",D3817&lt;=24999,"20000 to 24999",D3817&lt;=29999,"25000 to 29999",D3817&lt;=34999,"30000 to 34999",D3817&lt;=39999,"35000 to 39999",D3817&lt;44999,"40000 to 44999",D3817&lt;=44999,"40000 to 44999",D3817&lt;=49999,"45000 to 49999",D3817&gt;=50000,"50000 or More")</f>
        <v>1000 to 4999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7" t="s">
        <v>8218</v>
      </c>
      <c r="G3818" t="s">
        <v>8223</v>
      </c>
      <c r="H3818" t="s">
        <v>8245</v>
      </c>
      <c r="I3818">
        <v>1405614823</v>
      </c>
      <c r="J3818" s="10">
        <v>1403022823</v>
      </c>
      <c r="K3818" s="11">
        <f t="shared" si="295"/>
        <v>41807.690081018518</v>
      </c>
      <c r="L3818" t="b">
        <v>0</v>
      </c>
      <c r="M3818">
        <v>37</v>
      </c>
      <c r="N3818" t="b">
        <v>1</v>
      </c>
      <c r="O3818" t="s">
        <v>8290</v>
      </c>
      <c r="P3818" t="s">
        <v>8291</v>
      </c>
      <c r="Q3818">
        <f t="shared" si="296"/>
        <v>2014</v>
      </c>
      <c r="R3818">
        <f t="shared" si="297"/>
        <v>1</v>
      </c>
      <c r="S3818">
        <f t="shared" si="298"/>
        <v>0</v>
      </c>
      <c r="T3818">
        <f t="shared" si="299"/>
        <v>0</v>
      </c>
      <c r="U3818" t="str" cm="1">
        <f t="array" ref="U3818">_xlfn.IFS(D3818&lt;1000,"Less Than 1000",D3818&lt;=4999,"1000 to 4999",D3818&lt;=9999,"5000 to 9999",D3818&lt;=14999,"10000 to 14999",D3818&lt;=19999,"15000 to 19999",D3818&lt;=24999,"20000 to 24999",D3818&lt;=29999,"25000 to 29999",D3818&lt;=34999,"30000 to 34999",D3818&lt;=39999,"35000 to 39999",D3818&lt;44999,"40000 to 44999",D3818&lt;=44999,"40000 to 44999",D3818&lt;=49999,"45000 to 49999",D3818&gt;=50000,"50000 or More")</f>
        <v>1000 to 4999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7" t="s">
        <v>8218</v>
      </c>
      <c r="G3819" t="s">
        <v>8223</v>
      </c>
      <c r="H3819" t="s">
        <v>8245</v>
      </c>
      <c r="I3819">
        <v>1445659140</v>
      </c>
      <c r="J3819" s="10">
        <v>1444236216</v>
      </c>
      <c r="K3819" s="11">
        <f t="shared" si="295"/>
        <v>42284.69694444444</v>
      </c>
      <c r="L3819" t="b">
        <v>0</v>
      </c>
      <c r="M3819">
        <v>20</v>
      </c>
      <c r="N3819" t="b">
        <v>1</v>
      </c>
      <c r="O3819" t="s">
        <v>8290</v>
      </c>
      <c r="P3819" t="s">
        <v>8291</v>
      </c>
      <c r="Q3819">
        <f t="shared" si="296"/>
        <v>2015</v>
      </c>
      <c r="R3819">
        <f t="shared" si="297"/>
        <v>1</v>
      </c>
      <c r="S3819">
        <f t="shared" si="298"/>
        <v>0</v>
      </c>
      <c r="T3819">
        <f t="shared" si="299"/>
        <v>0</v>
      </c>
      <c r="U3819" t="str" cm="1">
        <f t="array" ref="U3819">_xlfn.IFS(D3819&lt;1000,"Less Than 1000",D3819&lt;=4999,"1000 to 4999",D3819&lt;=9999,"5000 to 9999",D3819&lt;=14999,"10000 to 14999",D3819&lt;=19999,"15000 to 19999",D3819&lt;=24999,"20000 to 24999",D3819&lt;=29999,"25000 to 29999",D3819&lt;=34999,"30000 to 34999",D3819&lt;=39999,"35000 to 39999",D3819&lt;44999,"40000 to 44999",D3819&lt;=44999,"40000 to 44999",D3819&lt;=49999,"45000 to 49999",D3819&gt;=50000,"50000 or More")</f>
        <v>1000 to 4999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7" t="s">
        <v>8218</v>
      </c>
      <c r="G3820" t="s">
        <v>8223</v>
      </c>
      <c r="H3820" t="s">
        <v>8245</v>
      </c>
      <c r="I3820">
        <v>1426187582</v>
      </c>
      <c r="J3820" s="10">
        <v>1423599182</v>
      </c>
      <c r="K3820" s="11">
        <f t="shared" si="295"/>
        <v>42045.84238425926</v>
      </c>
      <c r="L3820" t="b">
        <v>0</v>
      </c>
      <c r="M3820">
        <v>10</v>
      </c>
      <c r="N3820" t="b">
        <v>1</v>
      </c>
      <c r="O3820" t="s">
        <v>8290</v>
      </c>
      <c r="P3820" t="s">
        <v>8291</v>
      </c>
      <c r="Q3820">
        <f t="shared" si="296"/>
        <v>2015</v>
      </c>
      <c r="R3820">
        <f t="shared" si="297"/>
        <v>1</v>
      </c>
      <c r="S3820">
        <f t="shared" si="298"/>
        <v>0</v>
      </c>
      <c r="T3820">
        <f t="shared" si="299"/>
        <v>0</v>
      </c>
      <c r="U3820" t="str" cm="1">
        <f t="array" ref="U3820">_xlfn.IFS(D3820&lt;1000,"Less Than 1000",D3820&lt;=4999,"1000 to 4999",D3820&lt;=9999,"5000 to 9999",D3820&lt;=14999,"10000 to 14999",D3820&lt;=19999,"15000 to 19999",D3820&lt;=24999,"20000 to 24999",D3820&lt;=29999,"25000 to 29999",D3820&lt;=34999,"30000 to 34999",D3820&lt;=39999,"35000 to 39999",D3820&lt;44999,"40000 to 44999",D3820&lt;=44999,"40000 to 44999",D3820&lt;=49999,"45000 to 49999",D3820&gt;=50000,"50000 or More")</f>
        <v>Less Than 1000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7" t="s">
        <v>8218</v>
      </c>
      <c r="G3821" t="s">
        <v>8223</v>
      </c>
      <c r="H3821" t="s">
        <v>8245</v>
      </c>
      <c r="I3821">
        <v>1437166920</v>
      </c>
      <c r="J3821" s="10">
        <v>1435554104</v>
      </c>
      <c r="K3821" s="11">
        <f t="shared" si="295"/>
        <v>42184.209537037037</v>
      </c>
      <c r="L3821" t="b">
        <v>0</v>
      </c>
      <c r="M3821">
        <v>26</v>
      </c>
      <c r="N3821" t="b">
        <v>1</v>
      </c>
      <c r="O3821" t="s">
        <v>8290</v>
      </c>
      <c r="P3821" t="s">
        <v>8291</v>
      </c>
      <c r="Q3821">
        <f t="shared" si="296"/>
        <v>2015</v>
      </c>
      <c r="R3821">
        <f t="shared" si="297"/>
        <v>1</v>
      </c>
      <c r="S3821">
        <f t="shared" si="298"/>
        <v>0</v>
      </c>
      <c r="T3821">
        <f t="shared" si="299"/>
        <v>0</v>
      </c>
      <c r="U3821" t="str" cm="1">
        <f t="array" ref="U3821">_xlfn.IFS(D3821&lt;1000,"Less Than 1000",D3821&lt;=4999,"1000 to 4999",D3821&lt;=9999,"5000 to 9999",D3821&lt;=14999,"10000 to 14999",D3821&lt;=19999,"15000 to 19999",D3821&lt;=24999,"20000 to 24999",D3821&lt;=29999,"25000 to 29999",D3821&lt;=34999,"30000 to 34999",D3821&lt;=39999,"35000 to 39999",D3821&lt;44999,"40000 to 44999",D3821&lt;=44999,"40000 to 44999",D3821&lt;=49999,"45000 to 49999",D3821&gt;=50000,"50000 or More")</f>
        <v>1000 to 4999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7" t="s">
        <v>8218</v>
      </c>
      <c r="G3822" t="s">
        <v>8224</v>
      </c>
      <c r="H3822" t="s">
        <v>8246</v>
      </c>
      <c r="I3822">
        <v>1436110717</v>
      </c>
      <c r="J3822" s="10">
        <v>1433518717</v>
      </c>
      <c r="K3822" s="11">
        <f t="shared" si="295"/>
        <v>42160.651817129634</v>
      </c>
      <c r="L3822" t="b">
        <v>0</v>
      </c>
      <c r="M3822">
        <v>20</v>
      </c>
      <c r="N3822" t="b">
        <v>1</v>
      </c>
      <c r="O3822" t="s">
        <v>8290</v>
      </c>
      <c r="P3822" t="s">
        <v>8291</v>
      </c>
      <c r="Q3822">
        <f t="shared" si="296"/>
        <v>2015</v>
      </c>
      <c r="R3822">
        <f t="shared" si="297"/>
        <v>1</v>
      </c>
      <c r="S3822">
        <f t="shared" si="298"/>
        <v>0</v>
      </c>
      <c r="T3822">
        <f t="shared" si="299"/>
        <v>0</v>
      </c>
      <c r="U3822" t="str" cm="1">
        <f t="array" ref="U3822">_xlfn.IFS(D3822&lt;1000,"Less Than 1000",D3822&lt;=4999,"1000 to 4999",D3822&lt;=9999,"5000 to 9999",D3822&lt;=14999,"10000 to 14999",D3822&lt;=19999,"15000 to 19999",D3822&lt;=24999,"20000 to 24999",D3822&lt;=29999,"25000 to 29999",D3822&lt;=34999,"30000 to 34999",D3822&lt;=39999,"35000 to 39999",D3822&lt;44999,"40000 to 44999",D3822&lt;=44999,"40000 to 44999",D3822&lt;=49999,"45000 to 49999",D3822&gt;=50000,"50000 or More")</f>
        <v>Less Than 1000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7" t="s">
        <v>8218</v>
      </c>
      <c r="G3823" t="s">
        <v>8223</v>
      </c>
      <c r="H3823" t="s">
        <v>8245</v>
      </c>
      <c r="I3823">
        <v>1451881207</v>
      </c>
      <c r="J3823" s="10">
        <v>1449116407</v>
      </c>
      <c r="K3823" s="11">
        <f t="shared" si="295"/>
        <v>42341.180636574078</v>
      </c>
      <c r="L3823" t="b">
        <v>0</v>
      </c>
      <c r="M3823">
        <v>46</v>
      </c>
      <c r="N3823" t="b">
        <v>1</v>
      </c>
      <c r="O3823" t="s">
        <v>8290</v>
      </c>
      <c r="P3823" t="s">
        <v>8291</v>
      </c>
      <c r="Q3823">
        <f t="shared" si="296"/>
        <v>2015</v>
      </c>
      <c r="R3823">
        <f t="shared" si="297"/>
        <v>1</v>
      </c>
      <c r="S3823">
        <f t="shared" si="298"/>
        <v>0</v>
      </c>
      <c r="T3823">
        <f t="shared" si="299"/>
        <v>0</v>
      </c>
      <c r="U3823" t="str" cm="1">
        <f t="array" ref="U3823">_xlfn.IFS(D3823&lt;1000,"Less Than 1000",D3823&lt;=4999,"1000 to 4999",D3823&lt;=9999,"5000 to 9999",D3823&lt;=14999,"10000 to 14999",D3823&lt;=19999,"15000 to 19999",D3823&lt;=24999,"20000 to 24999",D3823&lt;=29999,"25000 to 29999",D3823&lt;=34999,"30000 to 34999",D3823&lt;=39999,"35000 to 39999",D3823&lt;44999,"40000 to 44999",D3823&lt;=44999,"40000 to 44999",D3823&lt;=49999,"45000 to 49999",D3823&gt;=50000,"50000 or More")</f>
        <v>1000 to 4999</v>
      </c>
    </row>
    <row r="3824" spans="1:21" ht="42.75" x14ac:dyDescent="0.45">
      <c r="A3824">
        <v>641</v>
      </c>
      <c r="B3824" s="3" t="s">
        <v>642</v>
      </c>
      <c r="C3824" s="3" t="s">
        <v>4751</v>
      </c>
      <c r="D3824" s="6">
        <v>40000</v>
      </c>
      <c r="E3824" s="8">
        <v>47665</v>
      </c>
      <c r="F3824" s="17" t="s">
        <v>8218</v>
      </c>
      <c r="G3824" t="s">
        <v>8223</v>
      </c>
      <c r="H3824" t="s">
        <v>8245</v>
      </c>
      <c r="I3824">
        <v>1439473248</v>
      </c>
      <c r="J3824" s="10">
        <v>1436881248</v>
      </c>
      <c r="K3824" s="11">
        <f t="shared" si="295"/>
        <v>42199.57</v>
      </c>
      <c r="L3824" t="b">
        <v>0</v>
      </c>
      <c r="M3824">
        <v>315</v>
      </c>
      <c r="N3824" t="b">
        <v>1</v>
      </c>
      <c r="O3824" t="s">
        <v>8292</v>
      </c>
      <c r="P3824" t="s">
        <v>8294</v>
      </c>
      <c r="Q3824">
        <f t="shared" si="296"/>
        <v>2015</v>
      </c>
      <c r="R3824">
        <f t="shared" si="297"/>
        <v>1</v>
      </c>
      <c r="S3824">
        <f t="shared" si="298"/>
        <v>0</v>
      </c>
      <c r="T3824">
        <f t="shared" si="299"/>
        <v>0</v>
      </c>
      <c r="U3824" t="str" cm="1">
        <f t="array" ref="U3824">_xlfn.IFS(D3824&lt;1000,"Less Than 1000",D3824&lt;=4999,"1000 to 4999",D3824&lt;=9999,"5000 to 9999",D3824&lt;=14999,"10000 to 14999",D3824&lt;=19999,"15000 to 19999",D3824&lt;=24999,"20000 to 24999",D3824&lt;=29999,"25000 to 29999",D3824&lt;=34999,"30000 to 34999",D3824&lt;=39999,"35000 to 39999",D3824&lt;44999,"40000 to 44999",D3824&lt;=44999,"40000 to 44999",D3824&lt;=49999,"45000 to 49999",D3824&gt;=50000,"50000 or More")</f>
        <v>40000 to 44999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7" t="s">
        <v>8218</v>
      </c>
      <c r="G3825" t="s">
        <v>8223</v>
      </c>
      <c r="H3825" t="s">
        <v>8245</v>
      </c>
      <c r="I3825">
        <v>1437364740</v>
      </c>
      <c r="J3825" s="10">
        <v>1434405044</v>
      </c>
      <c r="K3825" s="11">
        <f t="shared" si="295"/>
        <v>42170.910231481481</v>
      </c>
      <c r="L3825" t="b">
        <v>0</v>
      </c>
      <c r="M3825">
        <v>41</v>
      </c>
      <c r="N3825" t="b">
        <v>1</v>
      </c>
      <c r="O3825" t="s">
        <v>8290</v>
      </c>
      <c r="P3825" t="s">
        <v>8291</v>
      </c>
      <c r="Q3825">
        <f t="shared" si="296"/>
        <v>2015</v>
      </c>
      <c r="R3825">
        <f t="shared" si="297"/>
        <v>1</v>
      </c>
      <c r="S3825">
        <f t="shared" si="298"/>
        <v>0</v>
      </c>
      <c r="T3825">
        <f t="shared" si="299"/>
        <v>0</v>
      </c>
      <c r="U3825" t="str" cm="1">
        <f t="array" ref="U3825">_xlfn.IFS(D3825&lt;1000,"Less Than 1000",D3825&lt;=4999,"1000 to 4999",D3825&lt;=9999,"5000 to 9999",D3825&lt;=14999,"10000 to 14999",D3825&lt;=19999,"15000 to 19999",D3825&lt;=24999,"20000 to 24999",D3825&lt;=29999,"25000 to 29999",D3825&lt;=34999,"30000 to 34999",D3825&lt;=39999,"35000 to 39999",D3825&lt;44999,"40000 to 44999",D3825&lt;=44999,"40000 to 44999",D3825&lt;=49999,"45000 to 49999",D3825&gt;=50000,"50000 or More")</f>
        <v>1000 to 4999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7" t="s">
        <v>8218</v>
      </c>
      <c r="G3826" t="s">
        <v>8224</v>
      </c>
      <c r="H3826" t="s">
        <v>8246</v>
      </c>
      <c r="I3826">
        <v>1470058860</v>
      </c>
      <c r="J3826" s="10">
        <v>1469026903</v>
      </c>
      <c r="K3826" s="11">
        <f t="shared" si="295"/>
        <v>42571.626192129625</v>
      </c>
      <c r="L3826" t="b">
        <v>0</v>
      </c>
      <c r="M3826">
        <v>7</v>
      </c>
      <c r="N3826" t="b">
        <v>1</v>
      </c>
      <c r="O3826" t="s">
        <v>8290</v>
      </c>
      <c r="P3826" t="s">
        <v>8291</v>
      </c>
      <c r="Q3826">
        <f t="shared" si="296"/>
        <v>2016</v>
      </c>
      <c r="R3826">
        <f t="shared" si="297"/>
        <v>1</v>
      </c>
      <c r="S3826">
        <f t="shared" si="298"/>
        <v>0</v>
      </c>
      <c r="T3826">
        <f t="shared" si="299"/>
        <v>0</v>
      </c>
      <c r="U3826" t="str" cm="1">
        <f t="array" ref="U3826">_xlfn.IFS(D3826&lt;1000,"Less Than 1000",D3826&lt;=4999,"1000 to 4999",D3826&lt;=9999,"5000 to 9999",D3826&lt;=14999,"10000 to 14999",D3826&lt;=19999,"15000 to 19999",D3826&lt;=24999,"20000 to 24999",D3826&lt;=29999,"25000 to 29999",D3826&lt;=34999,"30000 to 34999",D3826&lt;=39999,"35000 to 39999",D3826&lt;44999,"40000 to 44999",D3826&lt;=44999,"40000 to 44999",D3826&lt;=49999,"45000 to 49999",D3826&gt;=50000,"50000 or More")</f>
        <v>Less Than 1000</v>
      </c>
    </row>
    <row r="3827" spans="1:21" ht="42.75" x14ac:dyDescent="0.45">
      <c r="A3827">
        <v>708</v>
      </c>
      <c r="B3827" s="3" t="s">
        <v>709</v>
      </c>
      <c r="C3827" s="3" t="s">
        <v>4818</v>
      </c>
      <c r="D3827" s="6">
        <v>40000</v>
      </c>
      <c r="E3827" s="8">
        <v>8837</v>
      </c>
      <c r="F3827" s="17" t="s">
        <v>8220</v>
      </c>
      <c r="G3827" t="s">
        <v>8224</v>
      </c>
      <c r="H3827" t="s">
        <v>8246</v>
      </c>
      <c r="I3827">
        <v>1410616600</v>
      </c>
      <c r="J3827" s="10">
        <v>1405432600</v>
      </c>
      <c r="K3827" s="11">
        <f t="shared" si="295"/>
        <v>41835.581018518518</v>
      </c>
      <c r="L3827" t="b">
        <v>0</v>
      </c>
      <c r="M3827">
        <v>369</v>
      </c>
      <c r="N3827" t="b">
        <v>0</v>
      </c>
      <c r="O3827" t="s">
        <v>8292</v>
      </c>
      <c r="P3827" t="s">
        <v>8294</v>
      </c>
      <c r="Q3827">
        <f t="shared" si="296"/>
        <v>2014</v>
      </c>
      <c r="R3827">
        <f t="shared" si="297"/>
        <v>0</v>
      </c>
      <c r="S3827">
        <f t="shared" si="298"/>
        <v>1</v>
      </c>
      <c r="T3827">
        <f t="shared" si="299"/>
        <v>0</v>
      </c>
      <c r="U3827" t="str" cm="1">
        <f t="array" ref="U3827">_xlfn.IFS(D3827&lt;1000,"Less Than 1000",D3827&lt;=4999,"1000 to 4999",D3827&lt;=9999,"5000 to 9999",D3827&lt;=14999,"10000 to 14999",D3827&lt;=19999,"15000 to 19999",D3827&lt;=24999,"20000 to 24999",D3827&lt;=29999,"25000 to 29999",D3827&lt;=34999,"30000 to 34999",D3827&lt;=39999,"35000 to 39999",D3827&lt;44999,"40000 to 44999",D3827&lt;=44999,"40000 to 44999",D3827&lt;=49999,"45000 to 49999",D3827&gt;=50000,"50000 or More")</f>
        <v>40000 to 44999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7" t="s">
        <v>8218</v>
      </c>
      <c r="G3828" t="s">
        <v>8224</v>
      </c>
      <c r="H3828" t="s">
        <v>8246</v>
      </c>
      <c r="I3828">
        <v>1430993394</v>
      </c>
      <c r="J3828" s="10">
        <v>1428401394</v>
      </c>
      <c r="K3828" s="11">
        <f t="shared" si="295"/>
        <v>42101.423541666663</v>
      </c>
      <c r="L3828" t="b">
        <v>0</v>
      </c>
      <c r="M3828">
        <v>26</v>
      </c>
      <c r="N3828" t="b">
        <v>1</v>
      </c>
      <c r="O3828" t="s">
        <v>8290</v>
      </c>
      <c r="P3828" t="s">
        <v>8291</v>
      </c>
      <c r="Q3828">
        <f t="shared" si="296"/>
        <v>2015</v>
      </c>
      <c r="R3828">
        <f t="shared" si="297"/>
        <v>1</v>
      </c>
      <c r="S3828">
        <f t="shared" si="298"/>
        <v>0</v>
      </c>
      <c r="T3828">
        <f t="shared" si="299"/>
        <v>0</v>
      </c>
      <c r="U3828" t="str" cm="1">
        <f t="array" ref="U3828">_xlfn.IFS(D3828&lt;1000,"Less Than 1000",D3828&lt;=4999,"1000 to 4999",D3828&lt;=9999,"5000 to 9999",D3828&lt;=14999,"10000 to 14999",D3828&lt;=19999,"15000 to 19999",D3828&lt;=24999,"20000 to 24999",D3828&lt;=29999,"25000 to 29999",D3828&lt;=34999,"30000 to 34999",D3828&lt;=39999,"35000 to 39999",D3828&lt;44999,"40000 to 44999",D3828&lt;=44999,"40000 to 44999",D3828&lt;=49999,"45000 to 49999",D3828&gt;=50000,"50000 or More")</f>
        <v>Less Than 1000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7" t="s">
        <v>8218</v>
      </c>
      <c r="G3829" t="s">
        <v>8224</v>
      </c>
      <c r="H3829" t="s">
        <v>8246</v>
      </c>
      <c r="I3829">
        <v>1427414400</v>
      </c>
      <c r="J3829" s="10">
        <v>1422656201</v>
      </c>
      <c r="K3829" s="11">
        <f t="shared" si="295"/>
        <v>42034.928252314814</v>
      </c>
      <c r="L3829" t="b">
        <v>0</v>
      </c>
      <c r="M3829">
        <v>65</v>
      </c>
      <c r="N3829" t="b">
        <v>1</v>
      </c>
      <c r="O3829" t="s">
        <v>8290</v>
      </c>
      <c r="P3829" t="s">
        <v>8291</v>
      </c>
      <c r="Q3829">
        <f t="shared" si="296"/>
        <v>2015</v>
      </c>
      <c r="R3829">
        <f t="shared" si="297"/>
        <v>1</v>
      </c>
      <c r="S3829">
        <f t="shared" si="298"/>
        <v>0</v>
      </c>
      <c r="T3829">
        <f t="shared" si="299"/>
        <v>0</v>
      </c>
      <c r="U3829" t="str" cm="1">
        <f t="array" ref="U3829">_xlfn.IFS(D3829&lt;1000,"Less Than 1000",D3829&lt;=4999,"1000 to 4999",D3829&lt;=9999,"5000 to 9999",D3829&lt;=14999,"10000 to 14999",D3829&lt;=19999,"15000 to 19999",D3829&lt;=24999,"20000 to 24999",D3829&lt;=29999,"25000 to 29999",D3829&lt;=34999,"30000 to 34999",D3829&lt;=39999,"35000 to 39999",D3829&lt;44999,"40000 to 44999",D3829&lt;=44999,"40000 to 44999",D3829&lt;=49999,"45000 to 49999",D3829&gt;=50000,"50000 or More")</f>
        <v>1000 to 4999</v>
      </c>
    </row>
    <row r="3830" spans="1:21" ht="42.75" x14ac:dyDescent="0.45">
      <c r="A3830">
        <v>1115</v>
      </c>
      <c r="B3830" s="3" t="s">
        <v>1116</v>
      </c>
      <c r="C3830" s="3" t="s">
        <v>5225</v>
      </c>
      <c r="D3830" s="6">
        <v>40000</v>
      </c>
      <c r="E3830" s="8">
        <v>53</v>
      </c>
      <c r="F3830" s="17" t="s">
        <v>8220</v>
      </c>
      <c r="G3830" t="s">
        <v>8223</v>
      </c>
      <c r="H3830" t="s">
        <v>8245</v>
      </c>
      <c r="I3830">
        <v>1459352495</v>
      </c>
      <c r="J3830" s="10">
        <v>1456764095</v>
      </c>
      <c r="K3830" s="11">
        <f t="shared" si="295"/>
        <v>42429.695543981477</v>
      </c>
      <c r="L3830" t="b">
        <v>0</v>
      </c>
      <c r="M3830">
        <v>4</v>
      </c>
      <c r="N3830" t="b">
        <v>0</v>
      </c>
      <c r="O3830" t="s">
        <v>8306</v>
      </c>
      <c r="P3830" t="s">
        <v>8307</v>
      </c>
      <c r="Q3830">
        <f t="shared" si="296"/>
        <v>2016</v>
      </c>
      <c r="R3830">
        <f t="shared" si="297"/>
        <v>0</v>
      </c>
      <c r="S3830">
        <f t="shared" si="298"/>
        <v>1</v>
      </c>
      <c r="T3830">
        <f t="shared" si="299"/>
        <v>0</v>
      </c>
      <c r="U3830" t="str" cm="1">
        <f t="array" ref="U3830">_xlfn.IFS(D3830&lt;1000,"Less Than 1000",D3830&lt;=4999,"1000 to 4999",D3830&lt;=9999,"5000 to 9999",D3830&lt;=14999,"10000 to 14999",D3830&lt;=19999,"15000 to 19999",D3830&lt;=24999,"20000 to 24999",D3830&lt;=29999,"25000 to 29999",D3830&lt;=34999,"30000 to 34999",D3830&lt;=39999,"35000 to 39999",D3830&lt;44999,"40000 to 44999",D3830&lt;=44999,"40000 to 44999",D3830&lt;=49999,"45000 to 49999",D3830&gt;=50000,"50000 or More")</f>
        <v>40000 to 44999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7" t="s">
        <v>8218</v>
      </c>
      <c r="G3831" t="s">
        <v>8223</v>
      </c>
      <c r="H3831" t="s">
        <v>8245</v>
      </c>
      <c r="I3831">
        <v>1472676371</v>
      </c>
      <c r="J3831" s="10">
        <v>1470948371</v>
      </c>
      <c r="K3831" s="11">
        <f t="shared" si="295"/>
        <v>42593.865405092598</v>
      </c>
      <c r="L3831" t="b">
        <v>0</v>
      </c>
      <c r="M3831">
        <v>8</v>
      </c>
      <c r="N3831" t="b">
        <v>1</v>
      </c>
      <c r="O3831" t="s">
        <v>8290</v>
      </c>
      <c r="P3831" t="s">
        <v>8291</v>
      </c>
      <c r="Q3831">
        <f t="shared" si="296"/>
        <v>2016</v>
      </c>
      <c r="R3831">
        <f t="shared" si="297"/>
        <v>1</v>
      </c>
      <c r="S3831">
        <f t="shared" si="298"/>
        <v>0</v>
      </c>
      <c r="T3831">
        <f t="shared" si="299"/>
        <v>0</v>
      </c>
      <c r="U3831" t="str" cm="1">
        <f t="array" ref="U3831">_xlfn.IFS(D3831&lt;1000,"Less Than 1000",D3831&lt;=4999,"1000 to 4999",D3831&lt;=9999,"5000 to 9999",D3831&lt;=14999,"10000 to 14999",D3831&lt;=19999,"15000 to 19999",D3831&lt;=24999,"20000 to 24999",D3831&lt;=29999,"25000 to 29999",D3831&lt;=34999,"30000 to 34999",D3831&lt;=39999,"35000 to 39999",D3831&lt;44999,"40000 to 44999",D3831&lt;=44999,"40000 to 44999",D3831&lt;=49999,"45000 to 49999",D3831&gt;=50000,"50000 or More")</f>
        <v>Less Than 1000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7" t="s">
        <v>8218</v>
      </c>
      <c r="G3832" t="s">
        <v>8223</v>
      </c>
      <c r="H3832" t="s">
        <v>8245</v>
      </c>
      <c r="I3832">
        <v>1464371211</v>
      </c>
      <c r="J3832" s="10">
        <v>1463161611</v>
      </c>
      <c r="K3832" s="11">
        <f t="shared" si="295"/>
        <v>42503.740868055553</v>
      </c>
      <c r="L3832" t="b">
        <v>0</v>
      </c>
      <c r="M3832">
        <v>3</v>
      </c>
      <c r="N3832" t="b">
        <v>1</v>
      </c>
      <c r="O3832" t="s">
        <v>8290</v>
      </c>
      <c r="P3832" t="s">
        <v>8291</v>
      </c>
      <c r="Q3832">
        <f t="shared" si="296"/>
        <v>2016</v>
      </c>
      <c r="R3832">
        <f t="shared" si="297"/>
        <v>1</v>
      </c>
      <c r="S3832">
        <f t="shared" si="298"/>
        <v>0</v>
      </c>
      <c r="T3832">
        <f t="shared" si="299"/>
        <v>0</v>
      </c>
      <c r="U3832" t="str" cm="1">
        <f t="array" ref="U3832">_xlfn.IFS(D3832&lt;1000,"Less Than 1000",D3832&lt;=4999,"1000 to 4999",D3832&lt;=9999,"5000 to 9999",D3832&lt;=14999,"10000 to 14999",D3832&lt;=19999,"15000 to 19999",D3832&lt;=24999,"20000 to 24999",D3832&lt;=29999,"25000 to 29999",D3832&lt;=34999,"30000 to 34999",D3832&lt;=39999,"35000 to 39999",D3832&lt;44999,"40000 to 44999",D3832&lt;=44999,"40000 to 44999",D3832&lt;=49999,"45000 to 49999",D3832&gt;=50000,"50000 or More")</f>
        <v>Less Than 1000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7" t="s">
        <v>8218</v>
      </c>
      <c r="G3833" t="s">
        <v>8223</v>
      </c>
      <c r="H3833" t="s">
        <v>8245</v>
      </c>
      <c r="I3833">
        <v>1415222545</v>
      </c>
      <c r="J3833" s="10">
        <v>1413404545</v>
      </c>
      <c r="K3833" s="11">
        <f t="shared" si="295"/>
        <v>41927.848900462966</v>
      </c>
      <c r="L3833" t="b">
        <v>0</v>
      </c>
      <c r="M3833">
        <v>9</v>
      </c>
      <c r="N3833" t="b">
        <v>1</v>
      </c>
      <c r="O3833" t="s">
        <v>8290</v>
      </c>
      <c r="P3833" t="s">
        <v>8291</v>
      </c>
      <c r="Q3833">
        <f t="shared" si="296"/>
        <v>2014</v>
      </c>
      <c r="R3833">
        <f t="shared" si="297"/>
        <v>1</v>
      </c>
      <c r="S3833">
        <f t="shared" si="298"/>
        <v>0</v>
      </c>
      <c r="T3833">
        <f t="shared" si="299"/>
        <v>0</v>
      </c>
      <c r="U3833" t="str" cm="1">
        <f t="array" ref="U3833">_xlfn.IFS(D3833&lt;1000,"Less Than 1000",D3833&lt;=4999,"1000 to 4999",D3833&lt;=9999,"5000 to 9999",D3833&lt;=14999,"10000 to 14999",D3833&lt;=19999,"15000 to 19999",D3833&lt;=24999,"20000 to 24999",D3833&lt;=29999,"25000 to 29999",D3833&lt;=34999,"30000 to 34999",D3833&lt;=39999,"35000 to 39999",D3833&lt;44999,"40000 to 44999",D3833&lt;=44999,"40000 to 44999",D3833&lt;=49999,"45000 to 49999",D3833&gt;=50000,"50000 or More")</f>
        <v>Less Than 1000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7" t="s">
        <v>8218</v>
      </c>
      <c r="G3834" t="s">
        <v>8223</v>
      </c>
      <c r="H3834" t="s">
        <v>8245</v>
      </c>
      <c r="I3834">
        <v>1455936335</v>
      </c>
      <c r="J3834" s="10">
        <v>1452048335</v>
      </c>
      <c r="K3834" s="11">
        <f t="shared" si="295"/>
        <v>42375.114988425921</v>
      </c>
      <c r="L3834" t="b">
        <v>0</v>
      </c>
      <c r="M3834">
        <v>9</v>
      </c>
      <c r="N3834" t="b">
        <v>1</v>
      </c>
      <c r="O3834" t="s">
        <v>8290</v>
      </c>
      <c r="P3834" t="s">
        <v>8291</v>
      </c>
      <c r="Q3834">
        <f t="shared" si="296"/>
        <v>2016</v>
      </c>
      <c r="R3834">
        <f t="shared" si="297"/>
        <v>1</v>
      </c>
      <c r="S3834">
        <f t="shared" si="298"/>
        <v>0</v>
      </c>
      <c r="T3834">
        <f t="shared" si="299"/>
        <v>0</v>
      </c>
      <c r="U3834" t="str" cm="1">
        <f t="array" ref="U3834">_xlfn.IFS(D3834&lt;1000,"Less Than 1000",D3834&lt;=4999,"1000 to 4999",D3834&lt;=9999,"5000 to 9999",D3834&lt;=14999,"10000 to 14999",D3834&lt;=19999,"15000 to 19999",D3834&lt;=24999,"20000 to 24999",D3834&lt;=29999,"25000 to 29999",D3834&lt;=34999,"30000 to 34999",D3834&lt;=39999,"35000 to 39999",D3834&lt;44999,"40000 to 44999",D3834&lt;=44999,"40000 to 44999",D3834&lt;=49999,"45000 to 49999",D3834&gt;=50000,"50000 or More")</f>
        <v>1000 to 4999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7" t="s">
        <v>8218</v>
      </c>
      <c r="G3835" t="s">
        <v>8228</v>
      </c>
      <c r="H3835" t="s">
        <v>8250</v>
      </c>
      <c r="I3835">
        <v>1417460940</v>
      </c>
      <c r="J3835" s="10">
        <v>1416516972</v>
      </c>
      <c r="K3835" s="11">
        <f t="shared" si="295"/>
        <v>41963.872361111105</v>
      </c>
      <c r="L3835" t="b">
        <v>0</v>
      </c>
      <c r="M3835">
        <v>20</v>
      </c>
      <c r="N3835" t="b">
        <v>1</v>
      </c>
      <c r="O3835" t="s">
        <v>8290</v>
      </c>
      <c r="P3835" t="s">
        <v>8291</v>
      </c>
      <c r="Q3835">
        <f t="shared" si="296"/>
        <v>2014</v>
      </c>
      <c r="R3835">
        <f t="shared" si="297"/>
        <v>1</v>
      </c>
      <c r="S3835">
        <f t="shared" si="298"/>
        <v>0</v>
      </c>
      <c r="T3835">
        <f t="shared" si="299"/>
        <v>0</v>
      </c>
      <c r="U3835" t="str" cm="1">
        <f t="array" ref="U3835">_xlfn.IFS(D3835&lt;1000,"Less Than 1000",D3835&lt;=4999,"1000 to 4999",D3835&lt;=9999,"5000 to 9999",D3835&lt;=14999,"10000 to 14999",D3835&lt;=19999,"15000 to 19999",D3835&lt;=24999,"20000 to 24999",D3835&lt;=29999,"25000 to 29999",D3835&lt;=34999,"30000 to 34999",D3835&lt;=39999,"35000 to 39999",D3835&lt;44999,"40000 to 44999",D3835&lt;=44999,"40000 to 44999",D3835&lt;=49999,"45000 to 49999",D3835&gt;=50000,"50000 or More")</f>
        <v>1000 to 4999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7" t="s">
        <v>8218</v>
      </c>
      <c r="G3836" t="s">
        <v>8224</v>
      </c>
      <c r="H3836" t="s">
        <v>8246</v>
      </c>
      <c r="I3836">
        <v>1434624067</v>
      </c>
      <c r="J3836" s="10">
        <v>1432032067</v>
      </c>
      <c r="K3836" s="11">
        <f t="shared" si="295"/>
        <v>42143.445219907408</v>
      </c>
      <c r="L3836" t="b">
        <v>0</v>
      </c>
      <c r="M3836">
        <v>57</v>
      </c>
      <c r="N3836" t="b">
        <v>1</v>
      </c>
      <c r="O3836" t="s">
        <v>8290</v>
      </c>
      <c r="P3836" t="s">
        <v>8291</v>
      </c>
      <c r="Q3836">
        <f t="shared" si="296"/>
        <v>2015</v>
      </c>
      <c r="R3836">
        <f t="shared" si="297"/>
        <v>1</v>
      </c>
      <c r="S3836">
        <f t="shared" si="298"/>
        <v>0</v>
      </c>
      <c r="T3836">
        <f t="shared" si="299"/>
        <v>0</v>
      </c>
      <c r="U3836" t="str" cm="1">
        <f t="array" ref="U3836">_xlfn.IFS(D3836&lt;1000,"Less Than 1000",D3836&lt;=4999,"1000 to 4999",D3836&lt;=9999,"5000 to 9999",D3836&lt;=14999,"10000 to 14999",D3836&lt;=19999,"15000 to 19999",D3836&lt;=24999,"20000 to 24999",D3836&lt;=29999,"25000 to 29999",D3836&lt;=34999,"30000 to 34999",D3836&lt;=39999,"35000 to 39999",D3836&lt;44999,"40000 to 44999",D3836&lt;=44999,"40000 to 44999",D3836&lt;=49999,"45000 to 49999",D3836&gt;=50000,"50000 or More")</f>
        <v>1000 to 4999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7" t="s">
        <v>8218</v>
      </c>
      <c r="G3837" t="s">
        <v>8224</v>
      </c>
      <c r="H3837" t="s">
        <v>8246</v>
      </c>
      <c r="I3837">
        <v>1461278208</v>
      </c>
      <c r="J3837" s="10">
        <v>1459463808</v>
      </c>
      <c r="K3837" s="11">
        <f t="shared" si="295"/>
        <v>42460.94222222222</v>
      </c>
      <c r="L3837" t="b">
        <v>0</v>
      </c>
      <c r="M3837">
        <v>8</v>
      </c>
      <c r="N3837" t="b">
        <v>1</v>
      </c>
      <c r="O3837" t="s">
        <v>8290</v>
      </c>
      <c r="P3837" t="s">
        <v>8291</v>
      </c>
      <c r="Q3837">
        <f t="shared" si="296"/>
        <v>2016</v>
      </c>
      <c r="R3837">
        <f t="shared" si="297"/>
        <v>1</v>
      </c>
      <c r="S3837">
        <f t="shared" si="298"/>
        <v>0</v>
      </c>
      <c r="T3837">
        <f t="shared" si="299"/>
        <v>0</v>
      </c>
      <c r="U3837" t="str" cm="1">
        <f t="array" ref="U3837">_xlfn.IFS(D3837&lt;1000,"Less Than 1000",D3837&lt;=4999,"1000 to 4999",D3837&lt;=9999,"5000 to 9999",D3837&lt;=14999,"10000 to 14999",D3837&lt;=19999,"15000 to 19999",D3837&lt;=24999,"20000 to 24999",D3837&lt;=29999,"25000 to 29999",D3837&lt;=34999,"30000 to 34999",D3837&lt;=39999,"35000 to 39999",D3837&lt;44999,"40000 to 44999",D3837&lt;=44999,"40000 to 44999",D3837&lt;=49999,"45000 to 49999",D3837&gt;=50000,"50000 or More")</f>
        <v>Less Than 1000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7" t="s">
        <v>8218</v>
      </c>
      <c r="G3838" t="s">
        <v>8223</v>
      </c>
      <c r="H3838" t="s">
        <v>8245</v>
      </c>
      <c r="I3838">
        <v>1470197340</v>
      </c>
      <c r="J3838" s="10">
        <v>1467497652</v>
      </c>
      <c r="K3838" s="11">
        <f t="shared" si="295"/>
        <v>42553.926527777774</v>
      </c>
      <c r="L3838" t="b">
        <v>0</v>
      </c>
      <c r="M3838">
        <v>14</v>
      </c>
      <c r="N3838" t="b">
        <v>1</v>
      </c>
      <c r="O3838" t="s">
        <v>8290</v>
      </c>
      <c r="P3838" t="s">
        <v>8291</v>
      </c>
      <c r="Q3838">
        <f t="shared" si="296"/>
        <v>2016</v>
      </c>
      <c r="R3838">
        <f t="shared" si="297"/>
        <v>1</v>
      </c>
      <c r="S3838">
        <f t="shared" si="298"/>
        <v>0</v>
      </c>
      <c r="T3838">
        <f t="shared" si="299"/>
        <v>0</v>
      </c>
      <c r="U3838" t="str" cm="1">
        <f t="array" ref="U3838">_xlfn.IFS(D3838&lt;1000,"Less Than 1000",D3838&lt;=4999,"1000 to 4999",D3838&lt;=9999,"5000 to 9999",D3838&lt;=14999,"10000 to 14999",D3838&lt;=19999,"15000 to 19999",D3838&lt;=24999,"20000 to 24999",D3838&lt;=29999,"25000 to 29999",D3838&lt;=34999,"30000 to 34999",D3838&lt;=39999,"35000 to 39999",D3838&lt;44999,"40000 to 44999",D3838&lt;=44999,"40000 to 44999",D3838&lt;=49999,"45000 to 49999",D3838&gt;=50000,"50000 or More")</f>
        <v>Less Than 1000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7" t="s">
        <v>8218</v>
      </c>
      <c r="G3839" t="s">
        <v>8224</v>
      </c>
      <c r="H3839" t="s">
        <v>8246</v>
      </c>
      <c r="I3839">
        <v>1435947758</v>
      </c>
      <c r="J3839" s="10">
        <v>1432837358</v>
      </c>
      <c r="K3839" s="11">
        <f t="shared" si="295"/>
        <v>42152.765717592592</v>
      </c>
      <c r="L3839" t="b">
        <v>0</v>
      </c>
      <c r="M3839">
        <v>17</v>
      </c>
      <c r="N3839" t="b">
        <v>1</v>
      </c>
      <c r="O3839" t="s">
        <v>8290</v>
      </c>
      <c r="P3839" t="s">
        <v>8291</v>
      </c>
      <c r="Q3839">
        <f t="shared" si="296"/>
        <v>2015</v>
      </c>
      <c r="R3839">
        <f t="shared" si="297"/>
        <v>1</v>
      </c>
      <c r="S3839">
        <f t="shared" si="298"/>
        <v>0</v>
      </c>
      <c r="T3839">
        <f t="shared" si="299"/>
        <v>0</v>
      </c>
      <c r="U3839" t="str" cm="1">
        <f t="array" ref="U3839">_xlfn.IFS(D3839&lt;1000,"Less Than 1000",D3839&lt;=4999,"1000 to 4999",D3839&lt;=9999,"5000 to 9999",D3839&lt;=14999,"10000 to 14999",D3839&lt;=19999,"15000 to 19999",D3839&lt;=24999,"20000 to 24999",D3839&lt;=29999,"25000 to 29999",D3839&lt;=34999,"30000 to 34999",D3839&lt;=39999,"35000 to 39999",D3839&lt;44999,"40000 to 44999",D3839&lt;=44999,"40000 to 44999",D3839&lt;=49999,"45000 to 49999",D3839&gt;=50000,"50000 or More")</f>
        <v>1000 to 4999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7" t="s">
        <v>8218</v>
      </c>
      <c r="G3840" t="s">
        <v>8234</v>
      </c>
      <c r="H3840" t="s">
        <v>8254</v>
      </c>
      <c r="I3840">
        <v>1432314209</v>
      </c>
      <c r="J3840" s="10">
        <v>1429722209</v>
      </c>
      <c r="K3840" s="11">
        <f t="shared" si="295"/>
        <v>42116.710752314815</v>
      </c>
      <c r="L3840" t="b">
        <v>0</v>
      </c>
      <c r="M3840">
        <v>100</v>
      </c>
      <c r="N3840" t="b">
        <v>1</v>
      </c>
      <c r="O3840" t="s">
        <v>8290</v>
      </c>
      <c r="P3840" t="s">
        <v>8291</v>
      </c>
      <c r="Q3840">
        <f t="shared" si="296"/>
        <v>2015</v>
      </c>
      <c r="R3840">
        <f t="shared" si="297"/>
        <v>1</v>
      </c>
      <c r="S3840">
        <f t="shared" si="298"/>
        <v>0</v>
      </c>
      <c r="T3840">
        <f t="shared" si="299"/>
        <v>0</v>
      </c>
      <c r="U3840" t="str" cm="1">
        <f t="array" ref="U3840">_xlfn.IFS(D3840&lt;1000,"Less Than 1000",D3840&lt;=4999,"1000 to 4999",D3840&lt;=9999,"5000 to 9999",D3840&lt;=14999,"10000 to 14999",D3840&lt;=19999,"15000 to 19999",D3840&lt;=24999,"20000 to 24999",D3840&lt;=29999,"25000 to 29999",D3840&lt;=34999,"30000 to 34999",D3840&lt;=39999,"35000 to 39999",D3840&lt;44999,"40000 to 44999",D3840&lt;=44999,"40000 to 44999",D3840&lt;=49999,"45000 to 49999",D3840&gt;=50000,"50000 or More")</f>
        <v>50000 or More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7" t="s">
        <v>8218</v>
      </c>
      <c r="G3841" t="s">
        <v>8223</v>
      </c>
      <c r="H3841" t="s">
        <v>8245</v>
      </c>
      <c r="I3841">
        <v>1438226724</v>
      </c>
      <c r="J3841" s="10">
        <v>1433042724</v>
      </c>
      <c r="K3841" s="11">
        <f t="shared" si="295"/>
        <v>42155.142638888887</v>
      </c>
      <c r="L3841" t="b">
        <v>0</v>
      </c>
      <c r="M3841">
        <v>32</v>
      </c>
      <c r="N3841" t="b">
        <v>1</v>
      </c>
      <c r="O3841" t="s">
        <v>8290</v>
      </c>
      <c r="P3841" t="s">
        <v>8291</v>
      </c>
      <c r="Q3841">
        <f t="shared" si="296"/>
        <v>2015</v>
      </c>
      <c r="R3841">
        <f t="shared" si="297"/>
        <v>1</v>
      </c>
      <c r="S3841">
        <f t="shared" si="298"/>
        <v>0</v>
      </c>
      <c r="T3841">
        <f t="shared" si="299"/>
        <v>0</v>
      </c>
      <c r="U3841" t="str" cm="1">
        <f t="array" ref="U3841">_xlfn.IFS(D3841&lt;1000,"Less Than 1000",D3841&lt;=4999,"1000 to 4999",D3841&lt;=9999,"5000 to 9999",D3841&lt;=14999,"10000 to 14999",D3841&lt;=19999,"15000 to 19999",D3841&lt;=24999,"20000 to 24999",D3841&lt;=29999,"25000 to 29999",D3841&lt;=34999,"30000 to 34999",D3841&lt;=39999,"35000 to 39999",D3841&lt;44999,"40000 to 44999",D3841&lt;=44999,"40000 to 44999",D3841&lt;=49999,"45000 to 49999",D3841&gt;=50000,"50000 or More")</f>
        <v>1000 to 4999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7" t="s">
        <v>8218</v>
      </c>
      <c r="G3842" t="s">
        <v>8224</v>
      </c>
      <c r="H3842" t="s">
        <v>8246</v>
      </c>
      <c r="I3842">
        <v>1459180229</v>
      </c>
      <c r="J3842" s="10">
        <v>1457023829</v>
      </c>
      <c r="K3842" s="11">
        <f t="shared" ref="K3842:K3905" si="300">(((J3842/60)/60)/24)+DATE(1970,1,1)</f>
        <v>42432.701724537037</v>
      </c>
      <c r="L3842" t="b">
        <v>0</v>
      </c>
      <c r="M3842">
        <v>3</v>
      </c>
      <c r="N3842" t="b">
        <v>1</v>
      </c>
      <c r="O3842" t="s">
        <v>8290</v>
      </c>
      <c r="P3842" t="s">
        <v>8291</v>
      </c>
      <c r="Q3842">
        <f t="shared" ref="Q3842:Q3905" si="301">YEAR(K3842)</f>
        <v>2016</v>
      </c>
      <c r="R3842">
        <f t="shared" ref="R3842:R3905" si="302">COUNTIF(F3842,"=successful")</f>
        <v>1</v>
      </c>
      <c r="S3842">
        <f t="shared" ref="S3842:S3905" si="303">COUNTIF(F3842,"=failed")</f>
        <v>0</v>
      </c>
      <c r="T3842">
        <f t="shared" ref="T3842:T3905" si="304">COUNTIF(F3842,"=canceled")</f>
        <v>0</v>
      </c>
      <c r="U3842" t="str" cm="1">
        <f t="array" ref="U3842">_xlfn.IFS(D3842&lt;1000,"Less Than 1000",D3842&lt;=4999,"1000 to 4999",D3842&lt;=9999,"5000 to 9999",D3842&lt;=14999,"10000 to 14999",D3842&lt;=19999,"15000 to 19999",D3842&lt;=24999,"20000 to 24999",D3842&lt;=29999,"25000 to 29999",D3842&lt;=34999,"30000 to 34999",D3842&lt;=39999,"35000 to 39999",D3842&lt;44999,"40000 to 44999",D3842&lt;=44999,"40000 to 44999",D3842&lt;=49999,"45000 to 49999",D3842&gt;=50000,"50000 or More")</f>
        <v>Less Than 1000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7" t="s">
        <v>8220</v>
      </c>
      <c r="G3843" t="s">
        <v>8223</v>
      </c>
      <c r="H3843" t="s">
        <v>8245</v>
      </c>
      <c r="I3843">
        <v>1405882287</v>
      </c>
      <c r="J3843" s="10">
        <v>1400698287</v>
      </c>
      <c r="K3843" s="11">
        <f t="shared" si="300"/>
        <v>41780.785729166666</v>
      </c>
      <c r="L3843" t="b">
        <v>1</v>
      </c>
      <c r="M3843">
        <v>34</v>
      </c>
      <c r="N3843" t="b">
        <v>0</v>
      </c>
      <c r="O3843" t="s">
        <v>8290</v>
      </c>
      <c r="P3843" t="s">
        <v>8291</v>
      </c>
      <c r="Q3843">
        <f t="shared" si="301"/>
        <v>2014</v>
      </c>
      <c r="R3843">
        <f t="shared" si="302"/>
        <v>0</v>
      </c>
      <c r="S3843">
        <f t="shared" si="303"/>
        <v>1</v>
      </c>
      <c r="T3843">
        <f t="shared" si="304"/>
        <v>0</v>
      </c>
      <c r="U3843" t="str" cm="1">
        <f t="array" ref="U3843">_xlfn.IFS(D3843&lt;1000,"Less Than 1000",D3843&lt;=4999,"1000 to 4999",D3843&lt;=9999,"5000 to 9999",D3843&lt;=14999,"10000 to 14999",D3843&lt;=19999,"15000 to 19999",D3843&lt;=24999,"20000 to 24999",D3843&lt;=29999,"25000 to 29999",D3843&lt;=34999,"30000 to 34999",D3843&lt;=39999,"35000 to 39999",D3843&lt;44999,"40000 to 44999",D3843&lt;=44999,"40000 to 44999",D3843&lt;=49999,"45000 to 49999",D3843&gt;=50000,"50000 or More")</f>
        <v>10000 to 14999</v>
      </c>
    </row>
    <row r="3844" spans="1:21" ht="42.75" x14ac:dyDescent="0.45">
      <c r="A3844">
        <v>1131</v>
      </c>
      <c r="B3844" s="3" t="s">
        <v>1132</v>
      </c>
      <c r="C3844" s="3" t="s">
        <v>5241</v>
      </c>
      <c r="D3844" s="6">
        <v>40000</v>
      </c>
      <c r="E3844" s="8">
        <v>0</v>
      </c>
      <c r="F3844" s="17" t="s">
        <v>8220</v>
      </c>
      <c r="G3844" t="s">
        <v>8225</v>
      </c>
      <c r="H3844" t="s">
        <v>8247</v>
      </c>
      <c r="I3844">
        <v>1450993668</v>
      </c>
      <c r="J3844" s="10">
        <v>1448401668</v>
      </c>
      <c r="K3844" s="11">
        <f t="shared" si="300"/>
        <v>42332.908194444448</v>
      </c>
      <c r="L3844" t="b">
        <v>0</v>
      </c>
      <c r="M3844">
        <v>0</v>
      </c>
      <c r="N3844" t="b">
        <v>0</v>
      </c>
      <c r="O3844" t="s">
        <v>8306</v>
      </c>
      <c r="P3844" t="s">
        <v>8308</v>
      </c>
      <c r="Q3844">
        <f t="shared" si="301"/>
        <v>2015</v>
      </c>
      <c r="R3844">
        <f t="shared" si="302"/>
        <v>0</v>
      </c>
      <c r="S3844">
        <f t="shared" si="303"/>
        <v>1</v>
      </c>
      <c r="T3844">
        <f t="shared" si="304"/>
        <v>0</v>
      </c>
      <c r="U3844" t="str" cm="1">
        <f t="array" ref="U3844">_xlfn.IFS(D3844&lt;1000,"Less Than 1000",D3844&lt;=4999,"1000 to 4999",D3844&lt;=9999,"5000 to 9999",D3844&lt;=14999,"10000 to 14999",D3844&lt;=19999,"15000 to 19999",D3844&lt;=24999,"20000 to 24999",D3844&lt;=29999,"25000 to 29999",D3844&lt;=34999,"30000 to 34999",D3844&lt;=39999,"35000 to 39999",D3844&lt;44999,"40000 to 44999",D3844&lt;=44999,"40000 to 44999",D3844&lt;=49999,"45000 to 49999",D3844&gt;=50000,"50000 or More")</f>
        <v>40000 to 44999</v>
      </c>
    </row>
    <row r="3845" spans="1:21" ht="42.75" x14ac:dyDescent="0.45">
      <c r="A3845">
        <v>1432</v>
      </c>
      <c r="B3845" s="3" t="s">
        <v>1433</v>
      </c>
      <c r="C3845" s="3" t="s">
        <v>5542</v>
      </c>
      <c r="D3845" s="6">
        <v>40000</v>
      </c>
      <c r="E3845" s="8">
        <v>0</v>
      </c>
      <c r="F3845" s="17" t="s">
        <v>8220</v>
      </c>
      <c r="G3845" t="s">
        <v>8223</v>
      </c>
      <c r="H3845" t="s">
        <v>8245</v>
      </c>
      <c r="I3845">
        <v>1437417828</v>
      </c>
      <c r="J3845" s="10">
        <v>1434825828</v>
      </c>
      <c r="K3845" s="11">
        <f t="shared" si="300"/>
        <v>42175.780416666668</v>
      </c>
      <c r="L3845" t="b">
        <v>0</v>
      </c>
      <c r="M3845">
        <v>0</v>
      </c>
      <c r="N3845" t="b">
        <v>0</v>
      </c>
      <c r="O3845" t="s">
        <v>8295</v>
      </c>
      <c r="P3845" t="s">
        <v>8314</v>
      </c>
      <c r="Q3845">
        <f t="shared" si="301"/>
        <v>2015</v>
      </c>
      <c r="R3845">
        <f t="shared" si="302"/>
        <v>0</v>
      </c>
      <c r="S3845">
        <f t="shared" si="303"/>
        <v>1</v>
      </c>
      <c r="T3845">
        <f t="shared" si="304"/>
        <v>0</v>
      </c>
      <c r="U3845" t="str" cm="1">
        <f t="array" ref="U3845">_xlfn.IFS(D3845&lt;1000,"Less Than 1000",D3845&lt;=4999,"1000 to 4999",D3845&lt;=9999,"5000 to 9999",D3845&lt;=14999,"10000 to 14999",D3845&lt;=19999,"15000 to 19999",D3845&lt;=24999,"20000 to 24999",D3845&lt;=29999,"25000 to 29999",D3845&lt;=34999,"30000 to 34999",D3845&lt;=39999,"35000 to 39999",D3845&lt;44999,"40000 to 44999",D3845&lt;=44999,"40000 to 44999",D3845&lt;=49999,"45000 to 49999",D3845&gt;=50000,"50000 or More")</f>
        <v>40000 to 44999</v>
      </c>
    </row>
    <row r="3846" spans="1:21" ht="28.5" x14ac:dyDescent="0.45">
      <c r="A3846">
        <v>1467</v>
      </c>
      <c r="B3846" s="3" t="s">
        <v>1468</v>
      </c>
      <c r="C3846" s="3" t="s">
        <v>5577</v>
      </c>
      <c r="D3846" s="6">
        <v>40000</v>
      </c>
      <c r="E3846" s="8">
        <v>46032</v>
      </c>
      <c r="F3846" s="17" t="s">
        <v>8218</v>
      </c>
      <c r="G3846" t="s">
        <v>8223</v>
      </c>
      <c r="H3846" t="s">
        <v>8245</v>
      </c>
      <c r="I3846">
        <v>1332699285</v>
      </c>
      <c r="J3846" s="10">
        <v>1327518885</v>
      </c>
      <c r="K3846" s="11">
        <f t="shared" si="300"/>
        <v>40933.80190972222</v>
      </c>
      <c r="L3846" t="b">
        <v>1</v>
      </c>
      <c r="M3846">
        <v>600</v>
      </c>
      <c r="N3846" t="b">
        <v>1</v>
      </c>
      <c r="O3846" t="s">
        <v>8295</v>
      </c>
      <c r="P3846" t="s">
        <v>8315</v>
      </c>
      <c r="Q3846">
        <f t="shared" si="301"/>
        <v>2012</v>
      </c>
      <c r="R3846">
        <f t="shared" si="302"/>
        <v>1</v>
      </c>
      <c r="S3846">
        <f t="shared" si="303"/>
        <v>0</v>
      </c>
      <c r="T3846">
        <f t="shared" si="304"/>
        <v>0</v>
      </c>
      <c r="U3846" t="str" cm="1">
        <f t="array" ref="U3846">_xlfn.IFS(D3846&lt;1000,"Less Than 1000",D3846&lt;=4999,"1000 to 4999",D3846&lt;=9999,"5000 to 9999",D3846&lt;=14999,"10000 to 14999",D3846&lt;=19999,"15000 to 19999",D3846&lt;=24999,"20000 to 24999",D3846&lt;=29999,"25000 to 29999",D3846&lt;=34999,"30000 to 34999",D3846&lt;=39999,"35000 to 39999",D3846&lt;44999,"40000 to 44999",D3846&lt;=44999,"40000 to 44999",D3846&lt;=49999,"45000 to 49999",D3846&gt;=50000,"50000 or More")</f>
        <v>40000 to 44999</v>
      </c>
    </row>
    <row r="3847" spans="1:21" ht="42.75" x14ac:dyDescent="0.45">
      <c r="A3847">
        <v>1769</v>
      </c>
      <c r="B3847" s="3" t="s">
        <v>1770</v>
      </c>
      <c r="C3847" s="3" t="s">
        <v>5879</v>
      </c>
      <c r="D3847" s="6">
        <v>40000</v>
      </c>
      <c r="E3847" s="8">
        <v>1081</v>
      </c>
      <c r="F3847" s="17" t="s">
        <v>8220</v>
      </c>
      <c r="G3847" t="s">
        <v>8223</v>
      </c>
      <c r="H3847" t="s">
        <v>8245</v>
      </c>
      <c r="I3847">
        <v>1421177959</v>
      </c>
      <c r="J3847" s="10">
        <v>1418585959</v>
      </c>
      <c r="K3847" s="11">
        <f t="shared" si="300"/>
        <v>41987.818969907406</v>
      </c>
      <c r="L3847" t="b">
        <v>1</v>
      </c>
      <c r="M3847">
        <v>22</v>
      </c>
      <c r="N3847" t="b">
        <v>0</v>
      </c>
      <c r="O3847" t="s">
        <v>8311</v>
      </c>
      <c r="P3847" t="s">
        <v>8312</v>
      </c>
      <c r="Q3847">
        <f t="shared" si="301"/>
        <v>2014</v>
      </c>
      <c r="R3847">
        <f t="shared" si="302"/>
        <v>0</v>
      </c>
      <c r="S3847">
        <f t="shared" si="303"/>
        <v>1</v>
      </c>
      <c r="T3847">
        <f t="shared" si="304"/>
        <v>0</v>
      </c>
      <c r="U3847" t="str" cm="1">
        <f t="array" ref="U3847">_xlfn.IFS(D3847&lt;1000,"Less Than 1000",D3847&lt;=4999,"1000 to 4999",D3847&lt;=9999,"5000 to 9999",D3847&lt;=14999,"10000 to 14999",D3847&lt;=19999,"15000 to 19999",D3847&lt;=24999,"20000 to 24999",D3847&lt;=29999,"25000 to 29999",D3847&lt;=34999,"30000 to 34999",D3847&lt;=39999,"35000 to 39999",D3847&lt;44999,"40000 to 44999",D3847&lt;=44999,"40000 to 44999",D3847&lt;=49999,"45000 to 49999",D3847&gt;=50000,"50000 or More")</f>
        <v>40000 to 44999</v>
      </c>
    </row>
    <row r="3848" spans="1:21" ht="42.75" x14ac:dyDescent="0.45">
      <c r="A3848">
        <v>1783</v>
      </c>
      <c r="B3848" s="3" t="s">
        <v>1784</v>
      </c>
      <c r="C3848" s="3" t="s">
        <v>5893</v>
      </c>
      <c r="D3848" s="6">
        <v>40000</v>
      </c>
      <c r="E3848" s="8">
        <v>9477</v>
      </c>
      <c r="F3848" s="17" t="s">
        <v>8220</v>
      </c>
      <c r="G3848" t="s">
        <v>8223</v>
      </c>
      <c r="H3848" t="s">
        <v>8245</v>
      </c>
      <c r="I3848">
        <v>1432248478</v>
      </c>
      <c r="J3848" s="10">
        <v>1429656478</v>
      </c>
      <c r="K3848" s="11">
        <f t="shared" si="300"/>
        <v>42115.949976851851</v>
      </c>
      <c r="L3848" t="b">
        <v>1</v>
      </c>
      <c r="M3848">
        <v>185</v>
      </c>
      <c r="N3848" t="b">
        <v>0</v>
      </c>
      <c r="O3848" t="s">
        <v>8311</v>
      </c>
      <c r="P3848" t="s">
        <v>8312</v>
      </c>
      <c r="Q3848">
        <f t="shared" si="301"/>
        <v>2015</v>
      </c>
      <c r="R3848">
        <f t="shared" si="302"/>
        <v>0</v>
      </c>
      <c r="S3848">
        <f t="shared" si="303"/>
        <v>1</v>
      </c>
      <c r="T3848">
        <f t="shared" si="304"/>
        <v>0</v>
      </c>
      <c r="U3848" t="str" cm="1">
        <f t="array" ref="U3848">_xlfn.IFS(D3848&lt;1000,"Less Than 1000",D3848&lt;=4999,"1000 to 4999",D3848&lt;=9999,"5000 to 9999",D3848&lt;=14999,"10000 to 14999",D3848&lt;=19999,"15000 to 19999",D3848&lt;=24999,"20000 to 24999",D3848&lt;=29999,"25000 to 29999",D3848&lt;=34999,"30000 to 34999",D3848&lt;=39999,"35000 to 39999",D3848&lt;44999,"40000 to 44999",D3848&lt;=44999,"40000 to 44999",D3848&lt;=49999,"45000 to 49999",D3848&gt;=50000,"50000 or More")</f>
        <v>40000 to 44999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7" t="s">
        <v>8220</v>
      </c>
      <c r="G3849" t="s">
        <v>8223</v>
      </c>
      <c r="H3849" t="s">
        <v>8245</v>
      </c>
      <c r="I3849">
        <v>1437283391</v>
      </c>
      <c r="J3849" s="10">
        <v>1433395391</v>
      </c>
      <c r="K3849" s="11">
        <f t="shared" si="300"/>
        <v>42159.224432870367</v>
      </c>
      <c r="L3849" t="b">
        <v>1</v>
      </c>
      <c r="M3849">
        <v>9</v>
      </c>
      <c r="N3849" t="b">
        <v>0</v>
      </c>
      <c r="O3849" t="s">
        <v>8290</v>
      </c>
      <c r="P3849" t="s">
        <v>8291</v>
      </c>
      <c r="Q3849">
        <f t="shared" si="301"/>
        <v>2015</v>
      </c>
      <c r="R3849">
        <f t="shared" si="302"/>
        <v>0</v>
      </c>
      <c r="S3849">
        <f t="shared" si="303"/>
        <v>1</v>
      </c>
      <c r="T3849">
        <f t="shared" si="304"/>
        <v>0</v>
      </c>
      <c r="U3849" t="str" cm="1">
        <f t="array" ref="U3849">_xlfn.IFS(D3849&lt;1000,"Less Than 1000",D3849&lt;=4999,"1000 to 4999",D3849&lt;=9999,"5000 to 9999",D3849&lt;=14999,"10000 to 14999",D3849&lt;=19999,"15000 to 19999",D3849&lt;=24999,"20000 to 24999",D3849&lt;=29999,"25000 to 29999",D3849&lt;=34999,"30000 to 34999",D3849&lt;=39999,"35000 to 39999",D3849&lt;44999,"40000 to 44999",D3849&lt;=44999,"40000 to 44999",D3849&lt;=49999,"45000 to 49999",D3849&gt;=50000,"50000 or More")</f>
        <v>10000 to 14999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7" t="s">
        <v>8220</v>
      </c>
      <c r="G3850" t="s">
        <v>8223</v>
      </c>
      <c r="H3850" t="s">
        <v>8245</v>
      </c>
      <c r="I3850">
        <v>1445196989</v>
      </c>
      <c r="J3850" s="10">
        <v>1442604989</v>
      </c>
      <c r="K3850" s="11">
        <f t="shared" si="300"/>
        <v>42265.817002314812</v>
      </c>
      <c r="L3850" t="b">
        <v>1</v>
      </c>
      <c r="M3850">
        <v>43</v>
      </c>
      <c r="N3850" t="b">
        <v>0</v>
      </c>
      <c r="O3850" t="s">
        <v>8290</v>
      </c>
      <c r="P3850" t="s">
        <v>8291</v>
      </c>
      <c r="Q3850">
        <f t="shared" si="301"/>
        <v>2015</v>
      </c>
      <c r="R3850">
        <f t="shared" si="302"/>
        <v>0</v>
      </c>
      <c r="S3850">
        <f t="shared" si="303"/>
        <v>1</v>
      </c>
      <c r="T3850">
        <f t="shared" si="304"/>
        <v>0</v>
      </c>
      <c r="U3850" t="str" cm="1">
        <f t="array" ref="U3850">_xlfn.IFS(D3850&lt;1000,"Less Than 1000",D3850&lt;=4999,"1000 to 4999",D3850&lt;=9999,"5000 to 9999",D3850&lt;=14999,"10000 to 14999",D3850&lt;=19999,"15000 to 19999",D3850&lt;=24999,"20000 to 24999",D3850&lt;=29999,"25000 to 29999",D3850&lt;=34999,"30000 to 34999",D3850&lt;=39999,"35000 to 39999",D3850&lt;44999,"40000 to 44999",D3850&lt;=44999,"40000 to 44999",D3850&lt;=49999,"45000 to 49999",D3850&gt;=50000,"50000 or More")</f>
        <v>10000 to 14999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7" t="s">
        <v>8220</v>
      </c>
      <c r="G3851" t="s">
        <v>8235</v>
      </c>
      <c r="H3851" t="s">
        <v>8248</v>
      </c>
      <c r="I3851">
        <v>1434047084</v>
      </c>
      <c r="J3851" s="10">
        <v>1431455084</v>
      </c>
      <c r="K3851" s="11">
        <f t="shared" si="300"/>
        <v>42136.767175925925</v>
      </c>
      <c r="L3851" t="b">
        <v>1</v>
      </c>
      <c r="M3851">
        <v>28</v>
      </c>
      <c r="N3851" t="b">
        <v>0</v>
      </c>
      <c r="O3851" t="s">
        <v>8290</v>
      </c>
      <c r="P3851" t="s">
        <v>8291</v>
      </c>
      <c r="Q3851">
        <f t="shared" si="301"/>
        <v>2015</v>
      </c>
      <c r="R3851">
        <f t="shared" si="302"/>
        <v>0</v>
      </c>
      <c r="S3851">
        <f t="shared" si="303"/>
        <v>1</v>
      </c>
      <c r="T3851">
        <f t="shared" si="304"/>
        <v>0</v>
      </c>
      <c r="U3851" t="str" cm="1">
        <f t="array" ref="U3851">_xlfn.IFS(D3851&lt;1000,"Less Than 1000",D3851&lt;=4999,"1000 to 4999",D3851&lt;=9999,"5000 to 9999",D3851&lt;=14999,"10000 to 14999",D3851&lt;=19999,"15000 to 19999",D3851&lt;=24999,"20000 to 24999",D3851&lt;=29999,"25000 to 29999",D3851&lt;=34999,"30000 to 34999",D3851&lt;=39999,"35000 to 39999",D3851&lt;44999,"40000 to 44999",D3851&lt;=44999,"40000 to 44999",D3851&lt;=49999,"45000 to 49999",D3851&gt;=50000,"50000 or More")</f>
        <v>30000 to 34999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7" t="s">
        <v>8220</v>
      </c>
      <c r="G3852" t="s">
        <v>8223</v>
      </c>
      <c r="H3852" t="s">
        <v>8245</v>
      </c>
      <c r="I3852">
        <v>1420081143</v>
      </c>
      <c r="J3852" s="10">
        <v>1417489143</v>
      </c>
      <c r="K3852" s="11">
        <f t="shared" si="300"/>
        <v>41975.124340277776</v>
      </c>
      <c r="L3852" t="b">
        <v>1</v>
      </c>
      <c r="M3852">
        <v>4</v>
      </c>
      <c r="N3852" t="b">
        <v>0</v>
      </c>
      <c r="O3852" t="s">
        <v>8290</v>
      </c>
      <c r="P3852" t="s">
        <v>8291</v>
      </c>
      <c r="Q3852">
        <f t="shared" si="301"/>
        <v>2014</v>
      </c>
      <c r="R3852">
        <f t="shared" si="302"/>
        <v>0</v>
      </c>
      <c r="S3852">
        <f t="shared" si="303"/>
        <v>1</v>
      </c>
      <c r="T3852">
        <f t="shared" si="304"/>
        <v>0</v>
      </c>
      <c r="U3852" t="str" cm="1">
        <f t="array" ref="U3852">_xlfn.IFS(D3852&lt;1000,"Less Than 1000",D3852&lt;=4999,"1000 to 4999",D3852&lt;=9999,"5000 to 9999",D3852&lt;=14999,"10000 to 14999",D3852&lt;=19999,"15000 to 19999",D3852&lt;=24999,"20000 to 24999",D3852&lt;=29999,"25000 to 29999",D3852&lt;=34999,"30000 to 34999",D3852&lt;=39999,"35000 to 39999",D3852&lt;44999,"40000 to 44999",D3852&lt;=44999,"40000 to 44999",D3852&lt;=49999,"45000 to 49999",D3852&gt;=50000,"50000 or More")</f>
        <v>1000 to 4999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7" t="s">
        <v>8220</v>
      </c>
      <c r="G3853" t="s">
        <v>8224</v>
      </c>
      <c r="H3853" t="s">
        <v>8246</v>
      </c>
      <c r="I3853">
        <v>1437129179</v>
      </c>
      <c r="J3853" s="10">
        <v>1434537179</v>
      </c>
      <c r="K3853" s="11">
        <f t="shared" si="300"/>
        <v>42172.439571759256</v>
      </c>
      <c r="L3853" t="b">
        <v>1</v>
      </c>
      <c r="M3853">
        <v>24</v>
      </c>
      <c r="N3853" t="b">
        <v>0</v>
      </c>
      <c r="O3853" t="s">
        <v>8290</v>
      </c>
      <c r="P3853" t="s">
        <v>8291</v>
      </c>
      <c r="Q3853">
        <f t="shared" si="301"/>
        <v>2015</v>
      </c>
      <c r="R3853">
        <f t="shared" si="302"/>
        <v>0</v>
      </c>
      <c r="S3853">
        <f t="shared" si="303"/>
        <v>1</v>
      </c>
      <c r="T3853">
        <f t="shared" si="304"/>
        <v>0</v>
      </c>
      <c r="U3853" t="str" cm="1">
        <f t="array" ref="U3853">_xlfn.IFS(D3853&lt;1000,"Less Than 1000",D3853&lt;=4999,"1000 to 4999",D3853&lt;=9999,"5000 to 9999",D3853&lt;=14999,"10000 to 14999",D3853&lt;=19999,"15000 to 19999",D3853&lt;=24999,"20000 to 24999",D3853&lt;=29999,"25000 to 29999",D3853&lt;=34999,"30000 to 34999",D3853&lt;=39999,"35000 to 39999",D3853&lt;44999,"40000 to 44999",D3853&lt;=44999,"40000 to 44999",D3853&lt;=49999,"45000 to 49999",D3853&gt;=50000,"50000 or More")</f>
        <v>1000 to 4999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7" t="s">
        <v>8220</v>
      </c>
      <c r="G3854" t="s">
        <v>8223</v>
      </c>
      <c r="H3854" t="s">
        <v>8245</v>
      </c>
      <c r="I3854">
        <v>1427427276</v>
      </c>
      <c r="J3854" s="10">
        <v>1425270876</v>
      </c>
      <c r="K3854" s="11">
        <f t="shared" si="300"/>
        <v>42065.190694444449</v>
      </c>
      <c r="L3854" t="b">
        <v>0</v>
      </c>
      <c r="M3854">
        <v>2</v>
      </c>
      <c r="N3854" t="b">
        <v>0</v>
      </c>
      <c r="O3854" t="s">
        <v>8290</v>
      </c>
      <c r="P3854" t="s">
        <v>8291</v>
      </c>
      <c r="Q3854">
        <f t="shared" si="301"/>
        <v>2015</v>
      </c>
      <c r="R3854">
        <f t="shared" si="302"/>
        <v>0</v>
      </c>
      <c r="S3854">
        <f t="shared" si="303"/>
        <v>1</v>
      </c>
      <c r="T3854">
        <f t="shared" si="304"/>
        <v>0</v>
      </c>
      <c r="U3854" t="str" cm="1">
        <f t="array" ref="U3854">_xlfn.IFS(D3854&lt;1000,"Less Than 1000",D3854&lt;=4999,"1000 to 4999",D3854&lt;=9999,"5000 to 9999",D3854&lt;=14999,"10000 to 14999",D3854&lt;=19999,"15000 to 19999",D3854&lt;=24999,"20000 to 24999",D3854&lt;=29999,"25000 to 29999",D3854&lt;=34999,"30000 to 34999",D3854&lt;=39999,"35000 to 39999",D3854&lt;44999,"40000 to 44999",D3854&lt;=44999,"40000 to 44999",D3854&lt;=49999,"45000 to 49999",D3854&gt;=50000,"50000 or More")</f>
        <v>10000 to 14999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7" t="s">
        <v>8220</v>
      </c>
      <c r="G3855" t="s">
        <v>8223</v>
      </c>
      <c r="H3855" t="s">
        <v>8245</v>
      </c>
      <c r="I3855">
        <v>1409602178</v>
      </c>
      <c r="J3855" s="10">
        <v>1406578178</v>
      </c>
      <c r="K3855" s="11">
        <f t="shared" si="300"/>
        <v>41848.84002314815</v>
      </c>
      <c r="L3855" t="b">
        <v>0</v>
      </c>
      <c r="M3855">
        <v>2</v>
      </c>
      <c r="N3855" t="b">
        <v>0</v>
      </c>
      <c r="O3855" t="s">
        <v>8290</v>
      </c>
      <c r="P3855" t="s">
        <v>8291</v>
      </c>
      <c r="Q3855">
        <f t="shared" si="301"/>
        <v>2014</v>
      </c>
      <c r="R3855">
        <f t="shared" si="302"/>
        <v>0</v>
      </c>
      <c r="S3855">
        <f t="shared" si="303"/>
        <v>1</v>
      </c>
      <c r="T3855">
        <f t="shared" si="304"/>
        <v>0</v>
      </c>
      <c r="U3855" t="str" cm="1">
        <f t="array" ref="U3855">_xlfn.IFS(D3855&lt;1000,"Less Than 1000",D3855&lt;=4999,"1000 to 4999",D3855&lt;=9999,"5000 to 9999",D3855&lt;=14999,"10000 to 14999",D3855&lt;=19999,"15000 to 19999",D3855&lt;=24999,"20000 to 24999",D3855&lt;=29999,"25000 to 29999",D3855&lt;=34999,"30000 to 34999",D3855&lt;=39999,"35000 to 39999",D3855&lt;44999,"40000 to 44999",D3855&lt;=44999,"40000 to 44999",D3855&lt;=49999,"45000 to 49999",D3855&gt;=50000,"50000 or More")</f>
        <v>50000 or More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7" t="s">
        <v>8220</v>
      </c>
      <c r="G3856" t="s">
        <v>8223</v>
      </c>
      <c r="H3856" t="s">
        <v>8245</v>
      </c>
      <c r="I3856">
        <v>1431206058</v>
      </c>
      <c r="J3856" s="10">
        <v>1428614058</v>
      </c>
      <c r="K3856" s="11">
        <f t="shared" si="300"/>
        <v>42103.884930555556</v>
      </c>
      <c r="L3856" t="b">
        <v>0</v>
      </c>
      <c r="M3856">
        <v>20</v>
      </c>
      <c r="N3856" t="b">
        <v>0</v>
      </c>
      <c r="O3856" t="s">
        <v>8290</v>
      </c>
      <c r="P3856" t="s">
        <v>8291</v>
      </c>
      <c r="Q3856">
        <f t="shared" si="301"/>
        <v>2015</v>
      </c>
      <c r="R3856">
        <f t="shared" si="302"/>
        <v>0</v>
      </c>
      <c r="S3856">
        <f t="shared" si="303"/>
        <v>1</v>
      </c>
      <c r="T3856">
        <f t="shared" si="304"/>
        <v>0</v>
      </c>
      <c r="U3856" t="str" cm="1">
        <f t="array" ref="U3856">_xlfn.IFS(D3856&lt;1000,"Less Than 1000",D3856&lt;=4999,"1000 to 4999",D3856&lt;=9999,"5000 to 9999",D3856&lt;=14999,"10000 to 14999",D3856&lt;=19999,"15000 to 19999",D3856&lt;=24999,"20000 to 24999",D3856&lt;=29999,"25000 to 29999",D3856&lt;=34999,"30000 to 34999",D3856&lt;=39999,"35000 to 39999",D3856&lt;44999,"40000 to 44999",D3856&lt;=44999,"40000 to 44999",D3856&lt;=49999,"45000 to 49999",D3856&gt;=50000,"50000 or More")</f>
        <v>10000 to 14999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7" t="s">
        <v>8220</v>
      </c>
      <c r="G3857" t="s">
        <v>8223</v>
      </c>
      <c r="H3857" t="s">
        <v>8245</v>
      </c>
      <c r="I3857">
        <v>1427408271</v>
      </c>
      <c r="J3857" s="10">
        <v>1424819871</v>
      </c>
      <c r="K3857" s="11">
        <f t="shared" si="300"/>
        <v>42059.970729166671</v>
      </c>
      <c r="L3857" t="b">
        <v>0</v>
      </c>
      <c r="M3857">
        <v>1</v>
      </c>
      <c r="N3857" t="b">
        <v>0</v>
      </c>
      <c r="O3857" t="s">
        <v>8290</v>
      </c>
      <c r="P3857" t="s">
        <v>8291</v>
      </c>
      <c r="Q3857">
        <f t="shared" si="301"/>
        <v>2015</v>
      </c>
      <c r="R3857">
        <f t="shared" si="302"/>
        <v>0</v>
      </c>
      <c r="S3857">
        <f t="shared" si="303"/>
        <v>1</v>
      </c>
      <c r="T3857">
        <f t="shared" si="304"/>
        <v>0</v>
      </c>
      <c r="U3857" t="str" cm="1">
        <f t="array" ref="U3857">_xlfn.IFS(D3857&lt;1000,"Less Than 1000",D3857&lt;=4999,"1000 to 4999",D3857&lt;=9999,"5000 to 9999",D3857&lt;=14999,"10000 to 14999",D3857&lt;=19999,"15000 to 19999",D3857&lt;=24999,"20000 to 24999",D3857&lt;=29999,"25000 to 29999",D3857&lt;=34999,"30000 to 34999",D3857&lt;=39999,"35000 to 39999",D3857&lt;44999,"40000 to 44999",D3857&lt;=44999,"40000 to 44999",D3857&lt;=49999,"45000 to 49999",D3857&gt;=50000,"50000 or More")</f>
        <v>1000 to 4999</v>
      </c>
    </row>
    <row r="3858" spans="1:21" ht="42.75" x14ac:dyDescent="0.45">
      <c r="A3858">
        <v>1944</v>
      </c>
      <c r="B3858" s="3" t="s">
        <v>1945</v>
      </c>
      <c r="C3858" s="3" t="s">
        <v>6054</v>
      </c>
      <c r="D3858" s="6">
        <v>40000</v>
      </c>
      <c r="E3858" s="8">
        <v>315222.2</v>
      </c>
      <c r="F3858" s="17" t="s">
        <v>8218</v>
      </c>
      <c r="G3858" t="s">
        <v>8223</v>
      </c>
      <c r="H3858" t="s">
        <v>8245</v>
      </c>
      <c r="I3858">
        <v>1398952890</v>
      </c>
      <c r="J3858" s="10">
        <v>1396360890</v>
      </c>
      <c r="K3858" s="11">
        <f t="shared" si="300"/>
        <v>41730.584374999999</v>
      </c>
      <c r="L3858" t="b">
        <v>1</v>
      </c>
      <c r="M3858">
        <v>1789</v>
      </c>
      <c r="N3858" t="b">
        <v>1</v>
      </c>
      <c r="O3858" t="s">
        <v>8292</v>
      </c>
      <c r="P3858" t="s">
        <v>8322</v>
      </c>
      <c r="Q3858">
        <f t="shared" si="301"/>
        <v>2014</v>
      </c>
      <c r="R3858">
        <f t="shared" si="302"/>
        <v>1</v>
      </c>
      <c r="S3858">
        <f t="shared" si="303"/>
        <v>0</v>
      </c>
      <c r="T3858">
        <f t="shared" si="304"/>
        <v>0</v>
      </c>
      <c r="U3858" t="str" cm="1">
        <f t="array" ref="U3858">_xlfn.IFS(D3858&lt;1000,"Less Than 1000",D3858&lt;=4999,"1000 to 4999",D3858&lt;=9999,"5000 to 9999",D3858&lt;=14999,"10000 to 14999",D3858&lt;=19999,"15000 to 19999",D3858&lt;=24999,"20000 to 24999",D3858&lt;=29999,"25000 to 29999",D3858&lt;=34999,"30000 to 34999",D3858&lt;=39999,"35000 to 39999",D3858&lt;44999,"40000 to 44999",D3858&lt;=44999,"40000 to 44999",D3858&lt;=49999,"45000 to 49999",D3858&gt;=50000,"50000 or More")</f>
        <v>40000 to 44999</v>
      </c>
    </row>
    <row r="3859" spans="1:21" ht="42.75" x14ac:dyDescent="0.45">
      <c r="A3859">
        <v>2019</v>
      </c>
      <c r="B3859" s="3" t="s">
        <v>2020</v>
      </c>
      <c r="C3859" s="3" t="s">
        <v>6129</v>
      </c>
      <c r="D3859" s="6">
        <v>40000</v>
      </c>
      <c r="E3859" s="8">
        <v>193963.9</v>
      </c>
      <c r="F3859" s="17" t="s">
        <v>8218</v>
      </c>
      <c r="G3859" t="s">
        <v>8223</v>
      </c>
      <c r="H3859" t="s">
        <v>8245</v>
      </c>
      <c r="I3859">
        <v>1474563621</v>
      </c>
      <c r="J3859" s="10">
        <v>1471971621</v>
      </c>
      <c r="K3859" s="11">
        <f t="shared" si="300"/>
        <v>42605.70857638889</v>
      </c>
      <c r="L3859" t="b">
        <v>1</v>
      </c>
      <c r="M3859">
        <v>1780</v>
      </c>
      <c r="N3859" t="b">
        <v>1</v>
      </c>
      <c r="O3859" t="s">
        <v>8292</v>
      </c>
      <c r="P3859" t="s">
        <v>8322</v>
      </c>
      <c r="Q3859">
        <f t="shared" si="301"/>
        <v>2016</v>
      </c>
      <c r="R3859">
        <f t="shared" si="302"/>
        <v>1</v>
      </c>
      <c r="S3859">
        <f t="shared" si="303"/>
        <v>0</v>
      </c>
      <c r="T3859">
        <f t="shared" si="304"/>
        <v>0</v>
      </c>
      <c r="U3859" t="str" cm="1">
        <f t="array" ref="U3859">_xlfn.IFS(D3859&lt;1000,"Less Than 1000",D3859&lt;=4999,"1000 to 4999",D3859&lt;=9999,"5000 to 9999",D3859&lt;=14999,"10000 to 14999",D3859&lt;=19999,"15000 to 19999",D3859&lt;=24999,"20000 to 24999",D3859&lt;=29999,"25000 to 29999",D3859&lt;=34999,"30000 to 34999",D3859&lt;=39999,"35000 to 39999",D3859&lt;44999,"40000 to 44999",D3859&lt;=44999,"40000 to 44999",D3859&lt;=49999,"45000 to 49999",D3859&gt;=50000,"50000 or More")</f>
        <v>40000 to 44999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7" t="s">
        <v>8220</v>
      </c>
      <c r="G3860" t="s">
        <v>8224</v>
      </c>
      <c r="H3860" t="s">
        <v>8246</v>
      </c>
      <c r="I3860">
        <v>1432328400</v>
      </c>
      <c r="J3860" s="10">
        <v>1430734844</v>
      </c>
      <c r="K3860" s="11">
        <f t="shared" si="300"/>
        <v>42128.431064814817</v>
      </c>
      <c r="L3860" t="b">
        <v>0</v>
      </c>
      <c r="M3860">
        <v>1</v>
      </c>
      <c r="N3860" t="b">
        <v>0</v>
      </c>
      <c r="O3860" t="s">
        <v>8290</v>
      </c>
      <c r="P3860" t="s">
        <v>8291</v>
      </c>
      <c r="Q3860">
        <f t="shared" si="301"/>
        <v>2015</v>
      </c>
      <c r="R3860">
        <f t="shared" si="302"/>
        <v>0</v>
      </c>
      <c r="S3860">
        <f t="shared" si="303"/>
        <v>1</v>
      </c>
      <c r="T3860">
        <f t="shared" si="304"/>
        <v>0</v>
      </c>
      <c r="U3860" t="str" cm="1">
        <f t="array" ref="U3860">_xlfn.IFS(D3860&lt;1000,"Less Than 1000",D3860&lt;=4999,"1000 to 4999",D3860&lt;=9999,"5000 to 9999",D3860&lt;=14999,"10000 to 14999",D3860&lt;=19999,"15000 to 19999",D3860&lt;=24999,"20000 to 24999",D3860&lt;=29999,"25000 to 29999",D3860&lt;=34999,"30000 to 34999",D3860&lt;=39999,"35000 to 39999",D3860&lt;44999,"40000 to 44999",D3860&lt;=44999,"40000 to 44999",D3860&lt;=49999,"45000 to 49999",D3860&gt;=50000,"50000 or More")</f>
        <v>Less Than 1000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7" t="s">
        <v>8220</v>
      </c>
      <c r="G3861" t="s">
        <v>8223</v>
      </c>
      <c r="H3861" t="s">
        <v>8245</v>
      </c>
      <c r="I3861">
        <v>1403730000</v>
      </c>
      <c r="J3861" s="10">
        <v>1401485207</v>
      </c>
      <c r="K3861" s="11">
        <f t="shared" si="300"/>
        <v>41789.893599537041</v>
      </c>
      <c r="L3861" t="b">
        <v>0</v>
      </c>
      <c r="M3861">
        <v>1</v>
      </c>
      <c r="N3861" t="b">
        <v>0</v>
      </c>
      <c r="O3861" t="s">
        <v>8290</v>
      </c>
      <c r="P3861" t="s">
        <v>8291</v>
      </c>
      <c r="Q3861">
        <f t="shared" si="301"/>
        <v>2014</v>
      </c>
      <c r="R3861">
        <f t="shared" si="302"/>
        <v>0</v>
      </c>
      <c r="S3861">
        <f t="shared" si="303"/>
        <v>1</v>
      </c>
      <c r="T3861">
        <f t="shared" si="304"/>
        <v>0</v>
      </c>
      <c r="U3861" t="str" cm="1">
        <f t="array" ref="U3861">_xlfn.IFS(D3861&lt;1000,"Less Than 1000",D3861&lt;=4999,"1000 to 4999",D3861&lt;=9999,"5000 to 9999",D3861&lt;=14999,"10000 to 14999",D3861&lt;=19999,"15000 to 19999",D3861&lt;=24999,"20000 to 24999",D3861&lt;=29999,"25000 to 29999",D3861&lt;=34999,"30000 to 34999",D3861&lt;=39999,"35000 to 39999",D3861&lt;44999,"40000 to 44999",D3861&lt;=44999,"40000 to 44999",D3861&lt;=49999,"45000 to 49999",D3861&gt;=50000,"50000 or More")</f>
        <v>1000 to 4999</v>
      </c>
    </row>
    <row r="3862" spans="1:21" ht="42.75" x14ac:dyDescent="0.45">
      <c r="A3862">
        <v>2065</v>
      </c>
      <c r="B3862" s="3" t="s">
        <v>2066</v>
      </c>
      <c r="C3862" s="3" t="s">
        <v>6175</v>
      </c>
      <c r="D3862" s="6">
        <v>40000</v>
      </c>
      <c r="E3862" s="8">
        <v>79686.05</v>
      </c>
      <c r="F3862" s="17" t="s">
        <v>8218</v>
      </c>
      <c r="G3862" t="s">
        <v>8224</v>
      </c>
      <c r="H3862" t="s">
        <v>8246</v>
      </c>
      <c r="I3862">
        <v>1387958429</v>
      </c>
      <c r="J3862" s="10">
        <v>1385366429</v>
      </c>
      <c r="K3862" s="11">
        <f t="shared" si="300"/>
        <v>41603.333668981482</v>
      </c>
      <c r="L3862" t="b">
        <v>0</v>
      </c>
      <c r="M3862">
        <v>1556</v>
      </c>
      <c r="N3862" t="b">
        <v>1</v>
      </c>
      <c r="O3862" t="s">
        <v>8292</v>
      </c>
      <c r="P3862" t="s">
        <v>8322</v>
      </c>
      <c r="Q3862">
        <f t="shared" si="301"/>
        <v>2013</v>
      </c>
      <c r="R3862">
        <f t="shared" si="302"/>
        <v>1</v>
      </c>
      <c r="S3862">
        <f t="shared" si="303"/>
        <v>0</v>
      </c>
      <c r="T3862">
        <f t="shared" si="304"/>
        <v>0</v>
      </c>
      <c r="U3862" t="str" cm="1">
        <f t="array" ref="U3862">_xlfn.IFS(D3862&lt;1000,"Less Than 1000",D3862&lt;=4999,"1000 to 4999",D3862&lt;=9999,"5000 to 9999",D3862&lt;=14999,"10000 to 14999",D3862&lt;=19999,"15000 to 19999",D3862&lt;=24999,"20000 to 24999",D3862&lt;=29999,"25000 to 29999",D3862&lt;=34999,"30000 to 34999",D3862&lt;=39999,"35000 to 39999",D3862&lt;44999,"40000 to 44999",D3862&lt;=44999,"40000 to 44999",D3862&lt;=49999,"45000 to 49999",D3862&gt;=50000,"50000 or More")</f>
        <v>40000 to 44999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7" t="s">
        <v>8220</v>
      </c>
      <c r="G3863" t="s">
        <v>8223</v>
      </c>
      <c r="H3863" t="s">
        <v>8245</v>
      </c>
      <c r="I3863">
        <v>1415828820</v>
      </c>
      <c r="J3863" s="10">
        <v>1412258977</v>
      </c>
      <c r="K3863" s="11">
        <f t="shared" si="300"/>
        <v>41914.590011574073</v>
      </c>
      <c r="L3863" t="b">
        <v>0</v>
      </c>
      <c r="M3863">
        <v>1</v>
      </c>
      <c r="N3863" t="b">
        <v>0</v>
      </c>
      <c r="O3863" t="s">
        <v>8290</v>
      </c>
      <c r="P3863" t="s">
        <v>8291</v>
      </c>
      <c r="Q3863">
        <f t="shared" si="301"/>
        <v>2014</v>
      </c>
      <c r="R3863">
        <f t="shared" si="302"/>
        <v>0</v>
      </c>
      <c r="S3863">
        <f t="shared" si="303"/>
        <v>1</v>
      </c>
      <c r="T3863">
        <f t="shared" si="304"/>
        <v>0</v>
      </c>
      <c r="U3863" t="str" cm="1">
        <f t="array" ref="U3863">_xlfn.IFS(D3863&lt;1000,"Less Than 1000",D3863&lt;=4999,"1000 to 4999",D3863&lt;=9999,"5000 to 9999",D3863&lt;=14999,"10000 to 14999",D3863&lt;=19999,"15000 to 19999",D3863&lt;=24999,"20000 to 24999",D3863&lt;=29999,"25000 to 29999",D3863&lt;=34999,"30000 to 34999",D3863&lt;=39999,"35000 to 39999",D3863&lt;44999,"40000 to 44999",D3863&lt;=44999,"40000 to 44999",D3863&lt;=49999,"45000 to 49999",D3863&gt;=50000,"50000 or More")</f>
        <v>1000 to 4999</v>
      </c>
    </row>
    <row r="3864" spans="1:21" ht="42.75" x14ac:dyDescent="0.45">
      <c r="A3864">
        <v>2198</v>
      </c>
      <c r="B3864" s="3" t="s">
        <v>2199</v>
      </c>
      <c r="C3864" s="3" t="s">
        <v>6308</v>
      </c>
      <c r="D3864" s="6">
        <v>40000</v>
      </c>
      <c r="E3864" s="8">
        <v>53157</v>
      </c>
      <c r="F3864" s="17" t="s">
        <v>8218</v>
      </c>
      <c r="G3864" t="s">
        <v>8223</v>
      </c>
      <c r="H3864" t="s">
        <v>8245</v>
      </c>
      <c r="I3864">
        <v>1447507200</v>
      </c>
      <c r="J3864" s="10">
        <v>1444911600</v>
      </c>
      <c r="K3864" s="11">
        <f t="shared" si="300"/>
        <v>42292.513888888891</v>
      </c>
      <c r="L3864" t="b">
        <v>0</v>
      </c>
      <c r="M3864">
        <v>651</v>
      </c>
      <c r="N3864" t="b">
        <v>1</v>
      </c>
      <c r="O3864" t="s">
        <v>8306</v>
      </c>
      <c r="P3864" t="s">
        <v>8324</v>
      </c>
      <c r="Q3864">
        <f t="shared" si="301"/>
        <v>2015</v>
      </c>
      <c r="R3864">
        <f t="shared" si="302"/>
        <v>1</v>
      </c>
      <c r="S3864">
        <f t="shared" si="303"/>
        <v>0</v>
      </c>
      <c r="T3864">
        <f t="shared" si="304"/>
        <v>0</v>
      </c>
      <c r="U3864" t="str" cm="1">
        <f t="array" ref="U3864">_xlfn.IFS(D3864&lt;1000,"Less Than 1000",D3864&lt;=4999,"1000 to 4999",D3864&lt;=9999,"5000 to 9999",D3864&lt;=14999,"10000 to 14999",D3864&lt;=19999,"15000 to 19999",D3864&lt;=24999,"20000 to 24999",D3864&lt;=29999,"25000 to 29999",D3864&lt;=34999,"30000 to 34999",D3864&lt;=39999,"35000 to 39999",D3864&lt;44999,"40000 to 44999",D3864&lt;=44999,"40000 to 44999",D3864&lt;=49999,"45000 to 49999",D3864&gt;=50000,"50000 or More")</f>
        <v>40000 to 44999</v>
      </c>
    </row>
    <row r="3865" spans="1:21" ht="42.75" x14ac:dyDescent="0.45">
      <c r="A3865">
        <v>2340</v>
      </c>
      <c r="B3865" s="3" t="s">
        <v>2341</v>
      </c>
      <c r="C3865" s="3" t="s">
        <v>6450</v>
      </c>
      <c r="D3865" s="6">
        <v>40000</v>
      </c>
      <c r="E3865" s="8">
        <v>42311</v>
      </c>
      <c r="F3865" s="17" t="s">
        <v>8218</v>
      </c>
      <c r="G3865" t="s">
        <v>8223</v>
      </c>
      <c r="H3865" t="s">
        <v>8245</v>
      </c>
      <c r="I3865">
        <v>1477841138</v>
      </c>
      <c r="J3865" s="10">
        <v>1475249138</v>
      </c>
      <c r="K3865" s="11">
        <f t="shared" si="300"/>
        <v>42643.642800925925</v>
      </c>
      <c r="L3865" t="b">
        <v>1</v>
      </c>
      <c r="M3865">
        <v>403</v>
      </c>
      <c r="N3865" t="b">
        <v>1</v>
      </c>
      <c r="O3865" t="s">
        <v>8309</v>
      </c>
      <c r="P3865" t="s">
        <v>8325</v>
      </c>
      <c r="Q3865">
        <f t="shared" si="301"/>
        <v>2016</v>
      </c>
      <c r="R3865">
        <f t="shared" si="302"/>
        <v>1</v>
      </c>
      <c r="S3865">
        <f t="shared" si="303"/>
        <v>0</v>
      </c>
      <c r="T3865">
        <f t="shared" si="304"/>
        <v>0</v>
      </c>
      <c r="U3865" t="str" cm="1">
        <f t="array" ref="U3865">_xlfn.IFS(D3865&lt;1000,"Less Than 1000",D3865&lt;=4999,"1000 to 4999",D3865&lt;=9999,"5000 to 9999",D3865&lt;=14999,"10000 to 14999",D3865&lt;=19999,"15000 to 19999",D3865&lt;=24999,"20000 to 24999",D3865&lt;=29999,"25000 to 29999",D3865&lt;=34999,"30000 to 34999",D3865&lt;=39999,"35000 to 39999",D3865&lt;44999,"40000 to 44999",D3865&lt;=44999,"40000 to 44999",D3865&lt;=49999,"45000 to 49999",D3865&gt;=50000,"50000 or More")</f>
        <v>40000 to 44999</v>
      </c>
    </row>
    <row r="3866" spans="1:21" ht="42.75" x14ac:dyDescent="0.45">
      <c r="A3866">
        <v>1058</v>
      </c>
      <c r="B3866" s="3" t="s">
        <v>1059</v>
      </c>
      <c r="C3866" s="3" t="s">
        <v>5168</v>
      </c>
      <c r="D3866" s="6">
        <v>40000</v>
      </c>
      <c r="E3866" s="8">
        <v>0</v>
      </c>
      <c r="F3866" s="17" t="s">
        <v>8219</v>
      </c>
      <c r="G3866" t="s">
        <v>8223</v>
      </c>
      <c r="H3866" t="s">
        <v>8245</v>
      </c>
      <c r="I3866">
        <v>1427328000</v>
      </c>
      <c r="J3866" s="10">
        <v>1423777043</v>
      </c>
      <c r="K3866" s="11">
        <f t="shared" si="300"/>
        <v>42047.900960648149</v>
      </c>
      <c r="L3866" t="b">
        <v>0</v>
      </c>
      <c r="M3866">
        <v>0</v>
      </c>
      <c r="N3866" t="b">
        <v>0</v>
      </c>
      <c r="O3866" t="s">
        <v>8304</v>
      </c>
      <c r="P3866" t="s">
        <v>8305</v>
      </c>
      <c r="Q3866">
        <f t="shared" si="301"/>
        <v>2015</v>
      </c>
      <c r="R3866">
        <f t="shared" si="302"/>
        <v>0</v>
      </c>
      <c r="S3866">
        <f t="shared" si="303"/>
        <v>0</v>
      </c>
      <c r="T3866">
        <f t="shared" si="304"/>
        <v>1</v>
      </c>
      <c r="U3866" t="str" cm="1">
        <f t="array" ref="U3866">_xlfn.IFS(D3866&lt;1000,"Less Than 1000",D3866&lt;=4999,"1000 to 4999",D3866&lt;=9999,"5000 to 9999",D3866&lt;=14999,"10000 to 14999",D3866&lt;=19999,"15000 to 19999",D3866&lt;=24999,"20000 to 24999",D3866&lt;=29999,"25000 to 29999",D3866&lt;=34999,"30000 to 34999",D3866&lt;=39999,"35000 to 39999",D3866&lt;44999,"40000 to 44999",D3866&lt;=44999,"40000 to 44999",D3866&lt;=49999,"45000 to 49999",D3866&gt;=50000,"50000 or More")</f>
        <v>40000 to 44999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7" t="s">
        <v>8220</v>
      </c>
      <c r="G3867" t="s">
        <v>8228</v>
      </c>
      <c r="H3867" t="s">
        <v>8250</v>
      </c>
      <c r="I3867">
        <v>1409376600</v>
      </c>
      <c r="J3867" s="10">
        <v>1405957098</v>
      </c>
      <c r="K3867" s="11">
        <f t="shared" si="300"/>
        <v>41841.651597222226</v>
      </c>
      <c r="L3867" t="b">
        <v>0</v>
      </c>
      <c r="M3867">
        <v>14</v>
      </c>
      <c r="N3867" t="b">
        <v>0</v>
      </c>
      <c r="O3867" t="s">
        <v>8290</v>
      </c>
      <c r="P3867" t="s">
        <v>8291</v>
      </c>
      <c r="Q3867">
        <f t="shared" si="301"/>
        <v>2014</v>
      </c>
      <c r="R3867">
        <f t="shared" si="302"/>
        <v>0</v>
      </c>
      <c r="S3867">
        <f t="shared" si="303"/>
        <v>1</v>
      </c>
      <c r="T3867">
        <f t="shared" si="304"/>
        <v>0</v>
      </c>
      <c r="U3867" t="str" cm="1">
        <f t="array" ref="U3867">_xlfn.IFS(D3867&lt;1000,"Less Than 1000",D3867&lt;=4999,"1000 to 4999",D3867&lt;=9999,"5000 to 9999",D3867&lt;=14999,"10000 to 14999",D3867&lt;=19999,"15000 to 19999",D3867&lt;=24999,"20000 to 24999",D3867&lt;=29999,"25000 to 29999",D3867&lt;=34999,"30000 to 34999",D3867&lt;=39999,"35000 to 39999",D3867&lt;44999,"40000 to 44999",D3867&lt;=44999,"40000 to 44999",D3867&lt;=49999,"45000 to 49999",D3867&gt;=50000,"50000 or More")</f>
        <v>1000 to 4999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7" t="s">
        <v>8220</v>
      </c>
      <c r="G3868" t="s">
        <v>8223</v>
      </c>
      <c r="H3868" t="s">
        <v>8245</v>
      </c>
      <c r="I3868">
        <v>1458703740</v>
      </c>
      <c r="J3868" s="10">
        <v>1454453021</v>
      </c>
      <c r="K3868" s="11">
        <f t="shared" si="300"/>
        <v>42402.947002314817</v>
      </c>
      <c r="L3868" t="b">
        <v>0</v>
      </c>
      <c r="M3868">
        <v>2</v>
      </c>
      <c r="N3868" t="b">
        <v>0</v>
      </c>
      <c r="O3868" t="s">
        <v>8290</v>
      </c>
      <c r="P3868" t="s">
        <v>8291</v>
      </c>
      <c r="Q3868">
        <f t="shared" si="301"/>
        <v>2016</v>
      </c>
      <c r="R3868">
        <f t="shared" si="302"/>
        <v>0</v>
      </c>
      <c r="S3868">
        <f t="shared" si="303"/>
        <v>1</v>
      </c>
      <c r="T3868">
        <f t="shared" si="304"/>
        <v>0</v>
      </c>
      <c r="U3868" t="str" cm="1">
        <f t="array" ref="U3868">_xlfn.IFS(D3868&lt;1000,"Less Than 1000",D3868&lt;=4999,"1000 to 4999",D3868&lt;=9999,"5000 to 9999",D3868&lt;=14999,"10000 to 14999",D3868&lt;=19999,"15000 to 19999",D3868&lt;=24999,"20000 to 24999",D3868&lt;=29999,"25000 to 29999",D3868&lt;=34999,"30000 to 34999",D3868&lt;=39999,"35000 to 39999",D3868&lt;44999,"40000 to 44999",D3868&lt;=44999,"40000 to 44999",D3868&lt;=49999,"45000 to 49999",D3868&gt;=50000,"50000 or More")</f>
        <v>1000 to 4999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7" t="s">
        <v>8220</v>
      </c>
      <c r="G3869" t="s">
        <v>8223</v>
      </c>
      <c r="H3869" t="s">
        <v>8245</v>
      </c>
      <c r="I3869">
        <v>1466278339</v>
      </c>
      <c r="J3869" s="10">
        <v>1463686339</v>
      </c>
      <c r="K3869" s="11">
        <f t="shared" si="300"/>
        <v>42509.814108796301</v>
      </c>
      <c r="L3869" t="b">
        <v>0</v>
      </c>
      <c r="M3869">
        <v>5</v>
      </c>
      <c r="N3869" t="b">
        <v>0</v>
      </c>
      <c r="O3869" t="s">
        <v>8290</v>
      </c>
      <c r="P3869" t="s">
        <v>8291</v>
      </c>
      <c r="Q3869">
        <f t="shared" si="301"/>
        <v>2016</v>
      </c>
      <c r="R3869">
        <f t="shared" si="302"/>
        <v>0</v>
      </c>
      <c r="S3869">
        <f t="shared" si="303"/>
        <v>1</v>
      </c>
      <c r="T3869">
        <f t="shared" si="304"/>
        <v>0</v>
      </c>
      <c r="U3869" t="str" cm="1">
        <f t="array" ref="U3869">_xlfn.IFS(D3869&lt;1000,"Less Than 1000",D3869&lt;=4999,"1000 to 4999",D3869&lt;=9999,"5000 to 9999",D3869&lt;=14999,"10000 to 14999",D3869&lt;=19999,"15000 to 19999",D3869&lt;=24999,"20000 to 24999",D3869&lt;=29999,"25000 to 29999",D3869&lt;=34999,"30000 to 34999",D3869&lt;=39999,"35000 to 39999",D3869&lt;44999,"40000 to 44999",D3869&lt;=44999,"40000 to 44999",D3869&lt;=49999,"45000 to 49999",D3869&gt;=50000,"50000 or More")</f>
        <v>1000 to 4999</v>
      </c>
    </row>
    <row r="3870" spans="1:21" ht="28.5" x14ac:dyDescent="0.45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s="17" t="s">
        <v>8219</v>
      </c>
      <c r="G3870" t="s">
        <v>8223</v>
      </c>
      <c r="H3870" t="s">
        <v>8245</v>
      </c>
      <c r="I3870">
        <v>1411437100</v>
      </c>
      <c r="J3870" s="10">
        <v>1408845100</v>
      </c>
      <c r="K3870" s="11">
        <f t="shared" si="300"/>
        <v>41875.077546296299</v>
      </c>
      <c r="L3870" t="b">
        <v>0</v>
      </c>
      <c r="M3870">
        <v>2</v>
      </c>
      <c r="N3870" t="b">
        <v>0</v>
      </c>
      <c r="O3870" t="s">
        <v>8283</v>
      </c>
      <c r="P3870" t="s">
        <v>8286</v>
      </c>
      <c r="Q3870">
        <f t="shared" si="301"/>
        <v>2014</v>
      </c>
      <c r="R3870">
        <f t="shared" si="302"/>
        <v>0</v>
      </c>
      <c r="S3870">
        <f t="shared" si="303"/>
        <v>0</v>
      </c>
      <c r="T3870">
        <f t="shared" si="304"/>
        <v>1</v>
      </c>
      <c r="U3870" t="str" cm="1">
        <f t="array" ref="U3870">_xlfn.IFS(D3870&lt;1000,"Less Than 1000",D3870&lt;=4999,"1000 to 4999",D3870&lt;=9999,"5000 to 9999",D3870&lt;=14999,"10000 to 14999",D3870&lt;=19999,"15000 to 19999",D3870&lt;=24999,"20000 to 24999",D3870&lt;=29999,"25000 to 29999",D3870&lt;=34999,"30000 to 34999",D3870&lt;=39999,"35000 to 39999",D3870&lt;44999,"40000 to 44999",D3870&lt;=44999,"40000 to 44999",D3870&lt;=49999,"45000 to 49999",D3870&gt;=50000,"50000 or More")</f>
        <v>50000 or More</v>
      </c>
    </row>
    <row r="3871" spans="1:21" ht="42.75" x14ac:dyDescent="0.45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s="17" t="s">
        <v>8219</v>
      </c>
      <c r="G3871" t="s">
        <v>8223</v>
      </c>
      <c r="H3871" t="s">
        <v>8245</v>
      </c>
      <c r="I3871">
        <v>1444330821</v>
      </c>
      <c r="J3871" s="10">
        <v>1441738821</v>
      </c>
      <c r="K3871" s="11">
        <f t="shared" si="300"/>
        <v>42255.791909722218</v>
      </c>
      <c r="L3871" t="b">
        <v>0</v>
      </c>
      <c r="M3871">
        <v>3</v>
      </c>
      <c r="N3871" t="b">
        <v>0</v>
      </c>
      <c r="O3871" t="s">
        <v>8290</v>
      </c>
      <c r="P3871" t="s">
        <v>8330</v>
      </c>
      <c r="Q3871">
        <f t="shared" si="301"/>
        <v>2015</v>
      </c>
      <c r="R3871">
        <f t="shared" si="302"/>
        <v>0</v>
      </c>
      <c r="S3871">
        <f t="shared" si="303"/>
        <v>0</v>
      </c>
      <c r="T3871">
        <f t="shared" si="304"/>
        <v>1</v>
      </c>
      <c r="U3871" t="str" cm="1">
        <f t="array" ref="U3871">_xlfn.IFS(D3871&lt;1000,"Less Than 1000",D3871&lt;=4999,"1000 to 4999",D3871&lt;=9999,"5000 to 9999",D3871&lt;=14999,"10000 to 14999",D3871&lt;=19999,"15000 to 19999",D3871&lt;=24999,"20000 to 24999",D3871&lt;=29999,"25000 to 29999",D3871&lt;=34999,"30000 to 34999",D3871&lt;=39999,"35000 to 39999",D3871&lt;44999,"40000 to 44999",D3871&lt;=44999,"40000 to 44999",D3871&lt;=49999,"45000 to 49999",D3871&gt;=50000,"50000 or More")</f>
        <v>50000 or More</v>
      </c>
    </row>
    <row r="3872" spans="1:21" ht="42.75" x14ac:dyDescent="0.45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s="17" t="s">
        <v>8219</v>
      </c>
      <c r="G3872" t="s">
        <v>8234</v>
      </c>
      <c r="H3872" t="s">
        <v>8254</v>
      </c>
      <c r="I3872">
        <v>1457996400</v>
      </c>
      <c r="J3872" s="10">
        <v>1452842511</v>
      </c>
      <c r="K3872" s="11">
        <f t="shared" si="300"/>
        <v>42384.306840277779</v>
      </c>
      <c r="L3872" t="b">
        <v>0</v>
      </c>
      <c r="M3872">
        <v>1</v>
      </c>
      <c r="N3872" t="b">
        <v>0</v>
      </c>
      <c r="O3872" t="s">
        <v>8292</v>
      </c>
      <c r="P3872" t="s">
        <v>8293</v>
      </c>
      <c r="Q3872">
        <f t="shared" si="301"/>
        <v>2016</v>
      </c>
      <c r="R3872">
        <f t="shared" si="302"/>
        <v>0</v>
      </c>
      <c r="S3872">
        <f t="shared" si="303"/>
        <v>0</v>
      </c>
      <c r="T3872">
        <f t="shared" si="304"/>
        <v>1</v>
      </c>
      <c r="U3872" t="str" cm="1">
        <f t="array" ref="U3872">_xlfn.IFS(D3872&lt;1000,"Less Than 1000",D3872&lt;=4999,"1000 to 4999",D3872&lt;=9999,"5000 to 9999",D3872&lt;=14999,"10000 to 14999",D3872&lt;=19999,"15000 to 19999",D3872&lt;=24999,"20000 to 24999",D3872&lt;=29999,"25000 to 29999",D3872&lt;=34999,"30000 to 34999",D3872&lt;=39999,"35000 to 39999",D3872&lt;44999,"40000 to 44999",D3872&lt;=44999,"40000 to 44999",D3872&lt;=49999,"45000 to 49999",D3872&gt;=50000,"50000 or More")</f>
        <v>50000 or More</v>
      </c>
    </row>
    <row r="3873" spans="1:21" ht="42.75" x14ac:dyDescent="0.45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s="17" t="s">
        <v>8219</v>
      </c>
      <c r="G3873" t="s">
        <v>8234</v>
      </c>
      <c r="H3873" t="s">
        <v>8254</v>
      </c>
      <c r="I3873">
        <v>1482515937</v>
      </c>
      <c r="J3873" s="10">
        <v>1479923937</v>
      </c>
      <c r="K3873" s="11">
        <f t="shared" si="300"/>
        <v>42697.74927083333</v>
      </c>
      <c r="L3873" t="b">
        <v>0</v>
      </c>
      <c r="M3873">
        <v>7</v>
      </c>
      <c r="N3873" t="b">
        <v>0</v>
      </c>
      <c r="O3873" t="s">
        <v>8292</v>
      </c>
      <c r="P3873" t="s">
        <v>8294</v>
      </c>
      <c r="Q3873">
        <f t="shared" si="301"/>
        <v>2016</v>
      </c>
      <c r="R3873">
        <f t="shared" si="302"/>
        <v>0</v>
      </c>
      <c r="S3873">
        <f t="shared" si="303"/>
        <v>0</v>
      </c>
      <c r="T3873">
        <f t="shared" si="304"/>
        <v>1</v>
      </c>
      <c r="U3873" t="str" cm="1">
        <f t="array" ref="U3873">_xlfn.IFS(D3873&lt;1000,"Less Than 1000",D3873&lt;=4999,"1000 to 4999",D3873&lt;=9999,"5000 to 9999",D3873&lt;=14999,"10000 to 14999",D3873&lt;=19999,"15000 to 19999",D3873&lt;=24999,"20000 to 24999",D3873&lt;=29999,"25000 to 29999",D3873&lt;=34999,"30000 to 34999",D3873&lt;=39999,"35000 to 39999",D3873&lt;44999,"40000 to 44999",D3873&lt;=44999,"40000 to 44999",D3873&lt;=49999,"45000 to 49999",D3873&gt;=50000,"50000 or More")</f>
        <v>50000 or More</v>
      </c>
    </row>
    <row r="3874" spans="1:21" ht="42.75" x14ac:dyDescent="0.45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s="17" t="s">
        <v>8219</v>
      </c>
      <c r="G3874" t="s">
        <v>8234</v>
      </c>
      <c r="H3874" t="s">
        <v>8254</v>
      </c>
      <c r="I3874">
        <v>1439318228</v>
      </c>
      <c r="J3874" s="10">
        <v>1436812628</v>
      </c>
      <c r="K3874" s="11">
        <f t="shared" si="300"/>
        <v>42198.775787037041</v>
      </c>
      <c r="L3874" t="b">
        <v>0</v>
      </c>
      <c r="M3874">
        <v>0</v>
      </c>
      <c r="N3874" t="b">
        <v>0</v>
      </c>
      <c r="O3874" t="s">
        <v>8292</v>
      </c>
      <c r="P3874" t="s">
        <v>8293</v>
      </c>
      <c r="Q3874">
        <f t="shared" si="301"/>
        <v>2015</v>
      </c>
      <c r="R3874">
        <f t="shared" si="302"/>
        <v>0</v>
      </c>
      <c r="S3874">
        <f t="shared" si="303"/>
        <v>0</v>
      </c>
      <c r="T3874">
        <f t="shared" si="304"/>
        <v>1</v>
      </c>
      <c r="U3874" t="str" cm="1">
        <f t="array" ref="U3874">_xlfn.IFS(D3874&lt;1000,"Less Than 1000",D3874&lt;=4999,"1000 to 4999",D3874&lt;=9999,"5000 to 9999",D3874&lt;=14999,"10000 to 14999",D3874&lt;=19999,"15000 to 19999",D3874&lt;=24999,"20000 to 24999",D3874&lt;=29999,"25000 to 29999",D3874&lt;=34999,"30000 to 34999",D3874&lt;=39999,"35000 to 39999",D3874&lt;44999,"40000 to 44999",D3874&lt;=44999,"40000 to 44999",D3874&lt;=49999,"45000 to 49999",D3874&gt;=50000,"50000 or More")</f>
        <v>50000 or More</v>
      </c>
    </row>
    <row r="3875" spans="1:21" ht="42.75" x14ac:dyDescent="0.45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s="17" t="s">
        <v>8219</v>
      </c>
      <c r="G3875" t="s">
        <v>8223</v>
      </c>
      <c r="H3875" t="s">
        <v>8245</v>
      </c>
      <c r="I3875">
        <v>1467541545</v>
      </c>
      <c r="J3875" s="10">
        <v>1464085545</v>
      </c>
      <c r="K3875" s="11">
        <f t="shared" si="300"/>
        <v>42514.434548611112</v>
      </c>
      <c r="L3875" t="b">
        <v>0</v>
      </c>
      <c r="M3875">
        <v>1</v>
      </c>
      <c r="N3875" t="b">
        <v>0</v>
      </c>
      <c r="O3875" t="s">
        <v>8283</v>
      </c>
      <c r="P3875" t="s">
        <v>8286</v>
      </c>
      <c r="Q3875">
        <f t="shared" si="301"/>
        <v>2016</v>
      </c>
      <c r="R3875">
        <f t="shared" si="302"/>
        <v>0</v>
      </c>
      <c r="S3875">
        <f t="shared" si="303"/>
        <v>0</v>
      </c>
      <c r="T3875">
        <f t="shared" si="304"/>
        <v>1</v>
      </c>
      <c r="U3875" t="str" cm="1">
        <f t="array" ref="U3875">_xlfn.IFS(D3875&lt;1000,"Less Than 1000",D3875&lt;=4999,"1000 to 4999",D3875&lt;=9999,"5000 to 9999",D3875&lt;=14999,"10000 to 14999",D3875&lt;=19999,"15000 to 19999",D3875&lt;=24999,"20000 to 24999",D3875&lt;=29999,"25000 to 29999",D3875&lt;=34999,"30000 to 34999",D3875&lt;=39999,"35000 to 39999",D3875&lt;44999,"40000 to 44999",D3875&lt;=44999,"40000 to 44999",D3875&lt;=49999,"45000 to 49999",D3875&gt;=50000,"50000 or More")</f>
        <v>50000 or More</v>
      </c>
    </row>
    <row r="3876" spans="1:21" ht="42.75" x14ac:dyDescent="0.45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s="17" t="s">
        <v>8219</v>
      </c>
      <c r="G3876" t="s">
        <v>8223</v>
      </c>
      <c r="H3876" t="s">
        <v>8245</v>
      </c>
      <c r="I3876">
        <v>1298589630</v>
      </c>
      <c r="J3876" s="10">
        <v>1295997630</v>
      </c>
      <c r="K3876" s="11">
        <f t="shared" si="300"/>
        <v>40568.972569444442</v>
      </c>
      <c r="L3876" t="b">
        <v>0</v>
      </c>
      <c r="M3876">
        <v>0</v>
      </c>
      <c r="N3876" t="b">
        <v>0</v>
      </c>
      <c r="O3876" t="s">
        <v>8298</v>
      </c>
      <c r="P3876" t="s">
        <v>8313</v>
      </c>
      <c r="Q3876">
        <f t="shared" si="301"/>
        <v>2011</v>
      </c>
      <c r="R3876">
        <f t="shared" si="302"/>
        <v>0</v>
      </c>
      <c r="S3876">
        <f t="shared" si="303"/>
        <v>0</v>
      </c>
      <c r="T3876">
        <f t="shared" si="304"/>
        <v>1</v>
      </c>
      <c r="U3876" t="str" cm="1">
        <f t="array" ref="U3876">_xlfn.IFS(D3876&lt;1000,"Less Than 1000",D3876&lt;=4999,"1000 to 4999",D3876&lt;=9999,"5000 to 9999",D3876&lt;=14999,"10000 to 14999",D3876&lt;=19999,"15000 to 19999",D3876&lt;=24999,"20000 to 24999",D3876&lt;=29999,"25000 to 29999",D3876&lt;=34999,"30000 to 34999",D3876&lt;=39999,"35000 to 39999",D3876&lt;44999,"40000 to 44999",D3876&lt;=44999,"40000 to 44999",D3876&lt;=49999,"45000 to 49999",D3876&gt;=50000,"50000 or More")</f>
        <v>50000 or More</v>
      </c>
    </row>
    <row r="3877" spans="1:21" ht="42.75" x14ac:dyDescent="0.45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s="17" t="s">
        <v>8219</v>
      </c>
      <c r="G3877" t="s">
        <v>8223</v>
      </c>
      <c r="H3877" t="s">
        <v>8245</v>
      </c>
      <c r="I3877">
        <v>1441783869</v>
      </c>
      <c r="J3877" s="10">
        <v>1439191869</v>
      </c>
      <c r="K3877" s="11">
        <f t="shared" si="300"/>
        <v>42226.313298611116</v>
      </c>
      <c r="L3877" t="b">
        <v>1</v>
      </c>
      <c r="M3877">
        <v>535</v>
      </c>
      <c r="N3877" t="b">
        <v>0</v>
      </c>
      <c r="O3877" t="s">
        <v>8292</v>
      </c>
      <c r="P3877" t="s">
        <v>8328</v>
      </c>
      <c r="Q3877">
        <f t="shared" si="301"/>
        <v>2015</v>
      </c>
      <c r="R3877">
        <f t="shared" si="302"/>
        <v>0</v>
      </c>
      <c r="S3877">
        <f t="shared" si="303"/>
        <v>0</v>
      </c>
      <c r="T3877">
        <f t="shared" si="304"/>
        <v>1</v>
      </c>
      <c r="U3877" t="str" cm="1">
        <f t="array" ref="U3877">_xlfn.IFS(D3877&lt;1000,"Less Than 1000",D3877&lt;=4999,"1000 to 4999",D3877&lt;=9999,"5000 to 9999",D3877&lt;=14999,"10000 to 14999",D3877&lt;=19999,"15000 to 19999",D3877&lt;=24999,"20000 to 24999",D3877&lt;=29999,"25000 to 29999",D3877&lt;=34999,"30000 to 34999",D3877&lt;=39999,"35000 to 39999",D3877&lt;44999,"40000 to 44999",D3877&lt;=44999,"40000 to 44999",D3877&lt;=49999,"45000 to 49999",D3877&gt;=50000,"50000 or More")</f>
        <v>50000 or More</v>
      </c>
    </row>
    <row r="3878" spans="1:21" ht="42.75" x14ac:dyDescent="0.45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s="17" t="s">
        <v>8219</v>
      </c>
      <c r="G3878" t="s">
        <v>8225</v>
      </c>
      <c r="H3878" t="s">
        <v>8247</v>
      </c>
      <c r="I3878">
        <v>1420352264</v>
      </c>
      <c r="J3878" s="10">
        <v>1416896264</v>
      </c>
      <c r="K3878" s="11">
        <f t="shared" si="300"/>
        <v>41968.262314814812</v>
      </c>
      <c r="L3878" t="b">
        <v>0</v>
      </c>
      <c r="M3878">
        <v>0</v>
      </c>
      <c r="N3878" t="b">
        <v>0</v>
      </c>
      <c r="O3878" t="s">
        <v>8292</v>
      </c>
      <c r="P3878" t="s">
        <v>8293</v>
      </c>
      <c r="Q3878">
        <f t="shared" si="301"/>
        <v>2014</v>
      </c>
      <c r="R3878">
        <f t="shared" si="302"/>
        <v>0</v>
      </c>
      <c r="S3878">
        <f t="shared" si="303"/>
        <v>0</v>
      </c>
      <c r="T3878">
        <f t="shared" si="304"/>
        <v>1</v>
      </c>
      <c r="U3878" t="str" cm="1">
        <f t="array" ref="U3878">_xlfn.IFS(D3878&lt;1000,"Less Than 1000",D3878&lt;=4999,"1000 to 4999",D3878&lt;=9999,"5000 to 9999",D3878&lt;=14999,"10000 to 14999",D3878&lt;=19999,"15000 to 19999",D3878&lt;=24999,"20000 to 24999",D3878&lt;=29999,"25000 to 29999",D3878&lt;=34999,"30000 to 34999",D3878&lt;=39999,"35000 to 39999",D3878&lt;44999,"40000 to 44999",D3878&lt;=44999,"40000 to 44999",D3878&lt;=49999,"45000 to 49999",D3878&gt;=50000,"50000 or More")</f>
        <v>50000 or More</v>
      </c>
    </row>
    <row r="3879" spans="1:21" ht="28.5" x14ac:dyDescent="0.45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s="17" t="s">
        <v>8219</v>
      </c>
      <c r="G3879" t="s">
        <v>8223</v>
      </c>
      <c r="H3879" t="s">
        <v>8245</v>
      </c>
      <c r="I3879">
        <v>1422902601</v>
      </c>
      <c r="J3879" s="10">
        <v>1417718601</v>
      </c>
      <c r="K3879" s="11">
        <f t="shared" si="300"/>
        <v>41977.780104166668</v>
      </c>
      <c r="L3879" t="b">
        <v>0</v>
      </c>
      <c r="M3879">
        <v>4</v>
      </c>
      <c r="N3879" t="b">
        <v>0</v>
      </c>
      <c r="O3879" t="s">
        <v>8290</v>
      </c>
      <c r="P3879" t="s">
        <v>8330</v>
      </c>
      <c r="Q3879">
        <f t="shared" si="301"/>
        <v>2014</v>
      </c>
      <c r="R3879">
        <f t="shared" si="302"/>
        <v>0</v>
      </c>
      <c r="S3879">
        <f t="shared" si="303"/>
        <v>0</v>
      </c>
      <c r="T3879">
        <f t="shared" si="304"/>
        <v>1</v>
      </c>
      <c r="U3879" t="str" cm="1">
        <f t="array" ref="U3879">_xlfn.IFS(D3879&lt;1000,"Less Than 1000",D3879&lt;=4999,"1000 to 4999",D3879&lt;=9999,"5000 to 9999",D3879&lt;=14999,"10000 to 14999",D3879&lt;=19999,"15000 to 19999",D3879&lt;=24999,"20000 to 24999",D3879&lt;=29999,"25000 to 29999",D3879&lt;=34999,"30000 to 34999",D3879&lt;=39999,"35000 to 39999",D3879&lt;44999,"40000 to 44999",D3879&lt;=44999,"40000 to 44999",D3879&lt;=49999,"45000 to 49999",D3879&gt;=50000,"50000 or More")</f>
        <v>50000 or More</v>
      </c>
    </row>
    <row r="3880" spans="1:21" ht="28.5" x14ac:dyDescent="0.45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s="17" t="s">
        <v>8219</v>
      </c>
      <c r="G3880" t="s">
        <v>8234</v>
      </c>
      <c r="H3880" t="s">
        <v>8254</v>
      </c>
      <c r="I3880">
        <v>1440863624</v>
      </c>
      <c r="J3880" s="10">
        <v>1438271624</v>
      </c>
      <c r="K3880" s="11">
        <f t="shared" si="300"/>
        <v>42215.662314814821</v>
      </c>
      <c r="L3880" t="b">
        <v>0</v>
      </c>
      <c r="M3880">
        <v>1</v>
      </c>
      <c r="N3880" t="b">
        <v>0</v>
      </c>
      <c r="O3880" t="s">
        <v>8292</v>
      </c>
      <c r="P3880" t="s">
        <v>8293</v>
      </c>
      <c r="Q3880">
        <f t="shared" si="301"/>
        <v>2015</v>
      </c>
      <c r="R3880">
        <f t="shared" si="302"/>
        <v>0</v>
      </c>
      <c r="S3880">
        <f t="shared" si="303"/>
        <v>0</v>
      </c>
      <c r="T3880">
        <f t="shared" si="304"/>
        <v>1</v>
      </c>
      <c r="U3880" t="str" cm="1">
        <f t="array" ref="U3880">_xlfn.IFS(D3880&lt;1000,"Less Than 1000",D3880&lt;=4999,"1000 to 4999",D3880&lt;=9999,"5000 to 9999",D3880&lt;=14999,"10000 to 14999",D3880&lt;=19999,"15000 to 19999",D3880&lt;=24999,"20000 to 24999",D3880&lt;=29999,"25000 to 29999",D3880&lt;=34999,"30000 to 34999",D3880&lt;=39999,"35000 to 39999",D3880&lt;44999,"40000 to 44999",D3880&lt;=44999,"40000 to 44999",D3880&lt;=49999,"45000 to 49999",D3880&gt;=50000,"50000 or More")</f>
        <v>50000 or More</v>
      </c>
    </row>
    <row r="3881" spans="1:21" ht="42.75" x14ac:dyDescent="0.45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s="17" t="s">
        <v>8219</v>
      </c>
      <c r="G3881" t="s">
        <v>8223</v>
      </c>
      <c r="H3881" t="s">
        <v>8245</v>
      </c>
      <c r="I3881">
        <v>1489537560</v>
      </c>
      <c r="J3881" s="10">
        <v>1484357160</v>
      </c>
      <c r="K3881" s="11">
        <f t="shared" si="300"/>
        <v>42749.059722222228</v>
      </c>
      <c r="L3881" t="b">
        <v>0</v>
      </c>
      <c r="M3881">
        <v>6</v>
      </c>
      <c r="N3881" t="b">
        <v>0</v>
      </c>
      <c r="O3881" t="s">
        <v>8292</v>
      </c>
      <c r="P3881" t="s">
        <v>8294</v>
      </c>
      <c r="Q3881">
        <f t="shared" si="301"/>
        <v>2017</v>
      </c>
      <c r="R3881">
        <f t="shared" si="302"/>
        <v>0</v>
      </c>
      <c r="S3881">
        <f t="shared" si="303"/>
        <v>0</v>
      </c>
      <c r="T3881">
        <f t="shared" si="304"/>
        <v>1</v>
      </c>
      <c r="U3881" t="str" cm="1">
        <f t="array" ref="U3881">_xlfn.IFS(D3881&lt;1000,"Less Than 1000",D3881&lt;=4999,"1000 to 4999",D3881&lt;=9999,"5000 to 9999",D3881&lt;=14999,"10000 to 14999",D3881&lt;=19999,"15000 to 19999",D3881&lt;=24999,"20000 to 24999",D3881&lt;=29999,"25000 to 29999",D3881&lt;=34999,"30000 to 34999",D3881&lt;=39999,"35000 to 39999",D3881&lt;44999,"40000 to 44999",D3881&lt;=44999,"40000 to 44999",D3881&lt;=49999,"45000 to 49999",D3881&gt;=50000,"50000 or More")</f>
        <v>50000 or More</v>
      </c>
    </row>
    <row r="3882" spans="1:21" ht="28.5" x14ac:dyDescent="0.45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s="17" t="s">
        <v>8219</v>
      </c>
      <c r="G3882" t="s">
        <v>8223</v>
      </c>
      <c r="H3882" t="s">
        <v>8245</v>
      </c>
      <c r="I3882">
        <v>1413208795</v>
      </c>
      <c r="J3882" s="10">
        <v>1408024795</v>
      </c>
      <c r="K3882" s="11">
        <f t="shared" si="300"/>
        <v>41865.583275462966</v>
      </c>
      <c r="L3882" t="b">
        <v>0</v>
      </c>
      <c r="M3882">
        <v>1</v>
      </c>
      <c r="N3882" t="b">
        <v>0</v>
      </c>
      <c r="O3882" t="s">
        <v>8292</v>
      </c>
      <c r="P3882" t="s">
        <v>8293</v>
      </c>
      <c r="Q3882">
        <f t="shared" si="301"/>
        <v>2014</v>
      </c>
      <c r="R3882">
        <f t="shared" si="302"/>
        <v>0</v>
      </c>
      <c r="S3882">
        <f t="shared" si="303"/>
        <v>0</v>
      </c>
      <c r="T3882">
        <f t="shared" si="304"/>
        <v>1</v>
      </c>
      <c r="U3882" t="str" cm="1">
        <f t="array" ref="U3882">_xlfn.IFS(D3882&lt;1000,"Less Than 1000",D3882&lt;=4999,"1000 to 4999",D3882&lt;=9999,"5000 to 9999",D3882&lt;=14999,"10000 to 14999",D3882&lt;=19999,"15000 to 19999",D3882&lt;=24999,"20000 to 24999",D3882&lt;=29999,"25000 to 29999",D3882&lt;=34999,"30000 to 34999",D3882&lt;=39999,"35000 to 39999",D3882&lt;44999,"40000 to 44999",D3882&lt;=44999,"40000 to 44999",D3882&lt;=49999,"45000 to 49999",D3882&gt;=50000,"50000 or More")</f>
        <v>50000 or More</v>
      </c>
    </row>
    <row r="3883" spans="1:21" ht="42.75" x14ac:dyDescent="0.45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s="17" t="s">
        <v>8219</v>
      </c>
      <c r="G3883" t="s">
        <v>8223</v>
      </c>
      <c r="H3883" t="s">
        <v>8245</v>
      </c>
      <c r="I3883">
        <v>1482307140</v>
      </c>
      <c r="J3883" s="10">
        <v>1479218315</v>
      </c>
      <c r="K3883" s="11">
        <f t="shared" si="300"/>
        <v>42689.582349537035</v>
      </c>
      <c r="L3883" t="b">
        <v>1</v>
      </c>
      <c r="M3883">
        <v>1501</v>
      </c>
      <c r="N3883" t="b">
        <v>0</v>
      </c>
      <c r="O3883" t="s">
        <v>8292</v>
      </c>
      <c r="P3883" t="s">
        <v>8328</v>
      </c>
      <c r="Q3883">
        <f t="shared" si="301"/>
        <v>2016</v>
      </c>
      <c r="R3883">
        <f t="shared" si="302"/>
        <v>0</v>
      </c>
      <c r="S3883">
        <f t="shared" si="303"/>
        <v>0</v>
      </c>
      <c r="T3883">
        <f t="shared" si="304"/>
        <v>1</v>
      </c>
      <c r="U3883" t="str" cm="1">
        <f t="array" ref="U3883">_xlfn.IFS(D3883&lt;1000,"Less Than 1000",D3883&lt;=4999,"1000 to 4999",D3883&lt;=9999,"5000 to 9999",D3883&lt;=14999,"10000 to 14999",D3883&lt;=19999,"15000 to 19999",D3883&lt;=24999,"20000 to 24999",D3883&lt;=29999,"25000 to 29999",D3883&lt;=34999,"30000 to 34999",D3883&lt;=39999,"35000 to 39999",D3883&lt;44999,"40000 to 44999",D3883&lt;=44999,"40000 to 44999",D3883&lt;=49999,"45000 to 49999",D3883&gt;=50000,"50000 or More")</f>
        <v>50000 or More</v>
      </c>
    </row>
    <row r="3884" spans="1:21" ht="57" x14ac:dyDescent="0.45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s="17" t="s">
        <v>8219</v>
      </c>
      <c r="G3884" t="s">
        <v>8223</v>
      </c>
      <c r="H3884" t="s">
        <v>8245</v>
      </c>
      <c r="I3884">
        <v>1437657935</v>
      </c>
      <c r="J3884" s="10">
        <v>1434201935</v>
      </c>
      <c r="K3884" s="11">
        <f t="shared" si="300"/>
        <v>42168.559432870374</v>
      </c>
      <c r="L3884" t="b">
        <v>0</v>
      </c>
      <c r="M3884">
        <v>4</v>
      </c>
      <c r="N3884" t="b">
        <v>0</v>
      </c>
      <c r="O3884" t="s">
        <v>8283</v>
      </c>
      <c r="P3884" t="s">
        <v>8286</v>
      </c>
      <c r="Q3884">
        <f t="shared" si="301"/>
        <v>2015</v>
      </c>
      <c r="R3884">
        <f t="shared" si="302"/>
        <v>0</v>
      </c>
      <c r="S3884">
        <f t="shared" si="303"/>
        <v>0</v>
      </c>
      <c r="T3884">
        <f t="shared" si="304"/>
        <v>1</v>
      </c>
      <c r="U3884" t="str" cm="1">
        <f t="array" ref="U3884">_xlfn.IFS(D3884&lt;1000,"Less Than 1000",D3884&lt;=4999,"1000 to 4999",D3884&lt;=9999,"5000 to 9999",D3884&lt;=14999,"10000 to 14999",D3884&lt;=19999,"15000 to 19999",D3884&lt;=24999,"20000 to 24999",D3884&lt;=29999,"25000 to 29999",D3884&lt;=34999,"30000 to 34999",D3884&lt;=39999,"35000 to 39999",D3884&lt;44999,"40000 to 44999",D3884&lt;=44999,"40000 to 44999",D3884&lt;=49999,"45000 to 49999",D3884&gt;=50000,"50000 or More")</f>
        <v>50000 or More</v>
      </c>
    </row>
    <row r="3885" spans="1:21" x14ac:dyDescent="0.45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s="17" t="s">
        <v>8219</v>
      </c>
      <c r="G3885" t="s">
        <v>8223</v>
      </c>
      <c r="H3885" t="s">
        <v>8245</v>
      </c>
      <c r="I3885">
        <v>1452142672</v>
      </c>
      <c r="J3885" s="10">
        <v>1449550672</v>
      </c>
      <c r="K3885" s="11">
        <f t="shared" si="300"/>
        <v>42346.20685185185</v>
      </c>
      <c r="L3885" t="b">
        <v>0</v>
      </c>
      <c r="M3885">
        <v>0</v>
      </c>
      <c r="N3885" t="b">
        <v>0</v>
      </c>
      <c r="O3885" t="s">
        <v>8290</v>
      </c>
      <c r="P3885" t="s">
        <v>8330</v>
      </c>
      <c r="Q3885">
        <f t="shared" si="301"/>
        <v>2015</v>
      </c>
      <c r="R3885">
        <f t="shared" si="302"/>
        <v>0</v>
      </c>
      <c r="S3885">
        <f t="shared" si="303"/>
        <v>0</v>
      </c>
      <c r="T3885">
        <f t="shared" si="304"/>
        <v>1</v>
      </c>
      <c r="U3885" t="str" cm="1">
        <f t="array" ref="U3885">_xlfn.IFS(D3885&lt;1000,"Less Than 1000",D3885&lt;=4999,"1000 to 4999",D3885&lt;=9999,"5000 to 9999",D3885&lt;=14999,"10000 to 14999",D3885&lt;=19999,"15000 to 19999",D3885&lt;=24999,"20000 to 24999",D3885&lt;=29999,"25000 to 29999",D3885&lt;=34999,"30000 to 34999",D3885&lt;=39999,"35000 to 39999",D3885&lt;44999,"40000 to 44999",D3885&lt;=44999,"40000 to 44999",D3885&lt;=49999,"45000 to 49999",D3885&gt;=50000,"50000 or More")</f>
        <v>50000 or More</v>
      </c>
    </row>
    <row r="3886" spans="1:21" ht="28.5" x14ac:dyDescent="0.45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s="17" t="s">
        <v>8219</v>
      </c>
      <c r="G3886" t="s">
        <v>8223</v>
      </c>
      <c r="H3886" t="s">
        <v>8245</v>
      </c>
      <c r="I3886">
        <v>1416933390</v>
      </c>
      <c r="J3886" s="10">
        <v>1411745790</v>
      </c>
      <c r="K3886" s="11">
        <f t="shared" si="300"/>
        <v>41908.650347222225</v>
      </c>
      <c r="L3886" t="b">
        <v>0</v>
      </c>
      <c r="M3886">
        <v>1</v>
      </c>
      <c r="N3886" t="b">
        <v>0</v>
      </c>
      <c r="O3886" t="s">
        <v>8292</v>
      </c>
      <c r="P3886" t="s">
        <v>8293</v>
      </c>
      <c r="Q3886">
        <f t="shared" si="301"/>
        <v>2014</v>
      </c>
      <c r="R3886">
        <f t="shared" si="302"/>
        <v>0</v>
      </c>
      <c r="S3886">
        <f t="shared" si="303"/>
        <v>0</v>
      </c>
      <c r="T3886">
        <f t="shared" si="304"/>
        <v>1</v>
      </c>
      <c r="U3886" t="str" cm="1">
        <f t="array" ref="U3886">_xlfn.IFS(D3886&lt;1000,"Less Than 1000",D3886&lt;=4999,"1000 to 4999",D3886&lt;=9999,"5000 to 9999",D3886&lt;=14999,"10000 to 14999",D3886&lt;=19999,"15000 to 19999",D3886&lt;=24999,"20000 to 24999",D3886&lt;=29999,"25000 to 29999",D3886&lt;=34999,"30000 to 34999",D3886&lt;=39999,"35000 to 39999",D3886&lt;44999,"40000 to 44999",D3886&lt;=44999,"40000 to 44999",D3886&lt;=49999,"45000 to 49999",D3886&gt;=50000,"50000 or More")</f>
        <v>50000 or More</v>
      </c>
    </row>
    <row r="3887" spans="1:21" ht="42.75" x14ac:dyDescent="0.45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s="17" t="s">
        <v>8219</v>
      </c>
      <c r="G3887" t="s">
        <v>8223</v>
      </c>
      <c r="H3887" t="s">
        <v>8245</v>
      </c>
      <c r="I3887">
        <v>1417391100</v>
      </c>
      <c r="J3887" s="10">
        <v>1412371898</v>
      </c>
      <c r="K3887" s="11">
        <f t="shared" si="300"/>
        <v>41915.896967592591</v>
      </c>
      <c r="L3887" t="b">
        <v>0</v>
      </c>
      <c r="M3887">
        <v>0</v>
      </c>
      <c r="N3887" t="b">
        <v>0</v>
      </c>
      <c r="O3887" t="s">
        <v>8295</v>
      </c>
      <c r="P3887" t="s">
        <v>8314</v>
      </c>
      <c r="Q3887">
        <f t="shared" si="301"/>
        <v>2014</v>
      </c>
      <c r="R3887">
        <f t="shared" si="302"/>
        <v>0</v>
      </c>
      <c r="S3887">
        <f t="shared" si="303"/>
        <v>0</v>
      </c>
      <c r="T3887">
        <f t="shared" si="304"/>
        <v>1</v>
      </c>
      <c r="U3887" t="str" cm="1">
        <f t="array" ref="U3887">_xlfn.IFS(D3887&lt;1000,"Less Than 1000",D3887&lt;=4999,"1000 to 4999",D3887&lt;=9999,"5000 to 9999",D3887&lt;=14999,"10000 to 14999",D3887&lt;=19999,"15000 to 19999",D3887&lt;=24999,"20000 to 24999",D3887&lt;=29999,"25000 to 29999",D3887&lt;=34999,"30000 to 34999",D3887&lt;=39999,"35000 to 39999",D3887&lt;44999,"40000 to 44999",D3887&lt;=44999,"40000 to 44999",D3887&lt;=49999,"45000 to 49999",D3887&gt;=50000,"50000 or More")</f>
        <v>50000 or More</v>
      </c>
    </row>
    <row r="3888" spans="1:21" ht="42.75" x14ac:dyDescent="0.45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s="17" t="s">
        <v>8219</v>
      </c>
      <c r="G3888" t="s">
        <v>8223</v>
      </c>
      <c r="H3888" t="s">
        <v>8245</v>
      </c>
      <c r="I3888">
        <v>1410459023</v>
      </c>
      <c r="J3888" s="10">
        <v>1407867023</v>
      </c>
      <c r="K3888" s="11">
        <f t="shared" si="300"/>
        <v>41863.757210648146</v>
      </c>
      <c r="L3888" t="b">
        <v>0</v>
      </c>
      <c r="M3888">
        <v>0</v>
      </c>
      <c r="N3888" t="b">
        <v>0</v>
      </c>
      <c r="O3888" t="s">
        <v>8290</v>
      </c>
      <c r="P3888" t="s">
        <v>8330</v>
      </c>
      <c r="Q3888">
        <f t="shared" si="301"/>
        <v>2014</v>
      </c>
      <c r="R3888">
        <f t="shared" si="302"/>
        <v>0</v>
      </c>
      <c r="S3888">
        <f t="shared" si="303"/>
        <v>0</v>
      </c>
      <c r="T3888">
        <f t="shared" si="304"/>
        <v>1</v>
      </c>
      <c r="U3888" t="str" cm="1">
        <f t="array" ref="U3888">_xlfn.IFS(D3888&lt;1000,"Less Than 1000",D3888&lt;=4999,"1000 to 4999",D3888&lt;=9999,"5000 to 9999",D3888&lt;=14999,"10000 to 14999",D3888&lt;=19999,"15000 to 19999",D3888&lt;=24999,"20000 to 24999",D3888&lt;=29999,"25000 to 29999",D3888&lt;=34999,"30000 to 34999",D3888&lt;=39999,"35000 to 39999",D3888&lt;44999,"40000 to 44999",D3888&lt;=44999,"40000 to 44999",D3888&lt;=49999,"45000 to 49999",D3888&gt;=50000,"50000 or More")</f>
        <v>50000 or More</v>
      </c>
    </row>
    <row r="3889" spans="1:21" ht="28.5" x14ac:dyDescent="0.45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s="17" t="s">
        <v>8219</v>
      </c>
      <c r="G3889" t="s">
        <v>8223</v>
      </c>
      <c r="H3889" t="s">
        <v>8245</v>
      </c>
      <c r="I3889">
        <v>1476094907</v>
      </c>
      <c r="J3889" s="10">
        <v>1470910907</v>
      </c>
      <c r="K3889" s="11">
        <f t="shared" si="300"/>
        <v>42593.431793981479</v>
      </c>
      <c r="L3889" t="b">
        <v>0</v>
      </c>
      <c r="M3889">
        <v>0</v>
      </c>
      <c r="N3889" t="b">
        <v>0</v>
      </c>
      <c r="O3889" t="s">
        <v>8283</v>
      </c>
      <c r="P3889" t="s">
        <v>8286</v>
      </c>
      <c r="Q3889">
        <f t="shared" si="301"/>
        <v>2016</v>
      </c>
      <c r="R3889">
        <f t="shared" si="302"/>
        <v>0</v>
      </c>
      <c r="S3889">
        <f t="shared" si="303"/>
        <v>0</v>
      </c>
      <c r="T3889">
        <f t="shared" si="304"/>
        <v>1</v>
      </c>
      <c r="U3889" t="str" cm="1">
        <f t="array" ref="U3889">_xlfn.IFS(D3889&lt;1000,"Less Than 1000",D3889&lt;=4999,"1000 to 4999",D3889&lt;=9999,"5000 to 9999",D3889&lt;=14999,"10000 to 14999",D3889&lt;=19999,"15000 to 19999",D3889&lt;=24999,"20000 to 24999",D3889&lt;=29999,"25000 to 29999",D3889&lt;=34999,"30000 to 34999",D3889&lt;=39999,"35000 to 39999",D3889&lt;44999,"40000 to 44999",D3889&lt;=44999,"40000 to 44999",D3889&lt;=49999,"45000 to 49999",D3889&gt;=50000,"50000 or More")</f>
        <v>50000 or More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7" t="s">
        <v>8220</v>
      </c>
      <c r="G3890" t="s">
        <v>8224</v>
      </c>
      <c r="H3890" t="s">
        <v>8246</v>
      </c>
      <c r="I3890">
        <v>1488114358</v>
      </c>
      <c r="J3890" s="10">
        <v>1485522358</v>
      </c>
      <c r="K3890" s="11">
        <f t="shared" si="300"/>
        <v>42762.545810185184</v>
      </c>
      <c r="L3890" t="b">
        <v>0</v>
      </c>
      <c r="M3890">
        <v>14</v>
      </c>
      <c r="N3890" t="b">
        <v>0</v>
      </c>
      <c r="O3890" t="s">
        <v>8290</v>
      </c>
      <c r="P3890" t="s">
        <v>8291</v>
      </c>
      <c r="Q3890">
        <f t="shared" si="301"/>
        <v>2017</v>
      </c>
      <c r="R3890">
        <f t="shared" si="302"/>
        <v>0</v>
      </c>
      <c r="S3890">
        <f t="shared" si="303"/>
        <v>1</v>
      </c>
      <c r="T3890">
        <f t="shared" si="304"/>
        <v>0</v>
      </c>
      <c r="U3890" t="str" cm="1">
        <f t="array" ref="U3890">_xlfn.IFS(D3890&lt;1000,"Less Than 1000",D3890&lt;=4999,"1000 to 4999",D3890&lt;=9999,"5000 to 9999",D3890&lt;=14999,"10000 to 14999",D3890&lt;=19999,"15000 to 19999",D3890&lt;=24999,"20000 to 24999",D3890&lt;=29999,"25000 to 29999",D3890&lt;=34999,"30000 to 34999",D3890&lt;=39999,"35000 to 39999",D3890&lt;44999,"40000 to 44999",D3890&lt;=44999,"40000 to 44999",D3890&lt;=49999,"45000 to 49999",D3890&gt;=50000,"50000 or More")</f>
        <v>1000 to 4999</v>
      </c>
    </row>
    <row r="3891" spans="1:21" ht="42.75" x14ac:dyDescent="0.45">
      <c r="A3891">
        <v>1304</v>
      </c>
      <c r="B3891" s="3" t="s">
        <v>1305</v>
      </c>
      <c r="C3891" s="3" t="s">
        <v>5414</v>
      </c>
      <c r="D3891" s="6">
        <v>40000</v>
      </c>
      <c r="E3891" s="8">
        <v>15851</v>
      </c>
      <c r="F3891" s="17" t="s">
        <v>8219</v>
      </c>
      <c r="G3891" t="s">
        <v>8224</v>
      </c>
      <c r="H3891" t="s">
        <v>8246</v>
      </c>
      <c r="I3891">
        <v>1489376405</v>
      </c>
      <c r="J3891" s="10">
        <v>1484196005</v>
      </c>
      <c r="K3891" s="11">
        <f t="shared" si="300"/>
        <v>42747.194502314815</v>
      </c>
      <c r="L3891" t="b">
        <v>0</v>
      </c>
      <c r="M3891">
        <v>104</v>
      </c>
      <c r="N3891" t="b">
        <v>0</v>
      </c>
      <c r="O3891" t="s">
        <v>8292</v>
      </c>
      <c r="P3891" t="s">
        <v>8294</v>
      </c>
      <c r="Q3891">
        <f t="shared" si="301"/>
        <v>2017</v>
      </c>
      <c r="R3891">
        <f t="shared" si="302"/>
        <v>0</v>
      </c>
      <c r="S3891">
        <f t="shared" si="303"/>
        <v>0</v>
      </c>
      <c r="T3891">
        <f t="shared" si="304"/>
        <v>1</v>
      </c>
      <c r="U3891" t="str" cm="1">
        <f t="array" ref="U3891">_xlfn.IFS(D3891&lt;1000,"Less Than 1000",D3891&lt;=4999,"1000 to 4999",D3891&lt;=9999,"5000 to 9999",D3891&lt;=14999,"10000 to 14999",D3891&lt;=19999,"15000 to 19999",D3891&lt;=24999,"20000 to 24999",D3891&lt;=29999,"25000 to 29999",D3891&lt;=34999,"30000 to 34999",D3891&lt;=39999,"35000 to 39999",D3891&lt;44999,"40000 to 44999",D3891&lt;=44999,"40000 to 44999",D3891&lt;=49999,"45000 to 49999",D3891&gt;=50000,"50000 or More")</f>
        <v>40000 to 44999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7" t="s">
        <v>8220</v>
      </c>
      <c r="G3892" t="s">
        <v>8223</v>
      </c>
      <c r="H3892" t="s">
        <v>8245</v>
      </c>
      <c r="I3892">
        <v>1439662344</v>
      </c>
      <c r="J3892" s="10">
        <v>1434478344</v>
      </c>
      <c r="K3892" s="11">
        <f t="shared" si="300"/>
        <v>42171.758611111116</v>
      </c>
      <c r="L3892" t="b">
        <v>0</v>
      </c>
      <c r="M3892">
        <v>8</v>
      </c>
      <c r="N3892" t="b">
        <v>0</v>
      </c>
      <c r="O3892" t="s">
        <v>8290</v>
      </c>
      <c r="P3892" t="s">
        <v>8291</v>
      </c>
      <c r="Q3892">
        <f t="shared" si="301"/>
        <v>2015</v>
      </c>
      <c r="R3892">
        <f t="shared" si="302"/>
        <v>0</v>
      </c>
      <c r="S3892">
        <f t="shared" si="303"/>
        <v>1</v>
      </c>
      <c r="T3892">
        <f t="shared" si="304"/>
        <v>0</v>
      </c>
      <c r="U3892" t="str" cm="1">
        <f t="array" ref="U3892">_xlfn.IFS(D3892&lt;1000,"Less Than 1000",D3892&lt;=4999,"1000 to 4999",D3892&lt;=9999,"5000 to 9999",D3892&lt;=14999,"10000 to 14999",D3892&lt;=19999,"15000 to 19999",D3892&lt;=24999,"20000 to 24999",D3892&lt;=29999,"25000 to 29999",D3892&lt;=34999,"30000 to 34999",D3892&lt;=39999,"35000 to 39999",D3892&lt;44999,"40000 to 44999",D3892&lt;=44999,"40000 to 44999",D3892&lt;=49999,"45000 to 49999",D3892&gt;=50000,"50000 or More")</f>
        <v>15000 to 19999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7" t="s">
        <v>8220</v>
      </c>
      <c r="G3893" t="s">
        <v>8223</v>
      </c>
      <c r="H3893" t="s">
        <v>8245</v>
      </c>
      <c r="I3893">
        <v>1427086740</v>
      </c>
      <c r="J3893" s="10">
        <v>1424488244</v>
      </c>
      <c r="K3893" s="11">
        <f t="shared" si="300"/>
        <v>42056.1324537037</v>
      </c>
      <c r="L3893" t="b">
        <v>0</v>
      </c>
      <c r="M3893">
        <v>7</v>
      </c>
      <c r="N3893" t="b">
        <v>0</v>
      </c>
      <c r="O3893" t="s">
        <v>8290</v>
      </c>
      <c r="P3893" t="s">
        <v>8291</v>
      </c>
      <c r="Q3893">
        <f t="shared" si="301"/>
        <v>2015</v>
      </c>
      <c r="R3893">
        <f t="shared" si="302"/>
        <v>0</v>
      </c>
      <c r="S3893">
        <f t="shared" si="303"/>
        <v>1</v>
      </c>
      <c r="T3893">
        <f t="shared" si="304"/>
        <v>0</v>
      </c>
      <c r="U3893" t="str" cm="1">
        <f t="array" ref="U3893">_xlfn.IFS(D3893&lt;1000,"Less Than 1000",D3893&lt;=4999,"1000 to 4999",D3893&lt;=9999,"5000 to 9999",D3893&lt;=14999,"10000 to 14999",D3893&lt;=19999,"15000 to 19999",D3893&lt;=24999,"20000 to 24999",D3893&lt;=29999,"25000 to 29999",D3893&lt;=34999,"30000 to 34999",D3893&lt;=39999,"35000 to 39999",D3893&lt;44999,"40000 to 44999",D3893&lt;=44999,"40000 to 44999",D3893&lt;=49999,"45000 to 49999",D3893&gt;=50000,"50000 or More")</f>
        <v>Less Than 1000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7" t="s">
        <v>8220</v>
      </c>
      <c r="G3894" t="s">
        <v>8223</v>
      </c>
      <c r="H3894" t="s">
        <v>8245</v>
      </c>
      <c r="I3894">
        <v>1408863600</v>
      </c>
      <c r="J3894" s="10">
        <v>1408203557</v>
      </c>
      <c r="K3894" s="11">
        <f t="shared" si="300"/>
        <v>41867.652280092596</v>
      </c>
      <c r="L3894" t="b">
        <v>0</v>
      </c>
      <c r="M3894">
        <v>0</v>
      </c>
      <c r="N3894" t="b">
        <v>0</v>
      </c>
      <c r="O3894" t="s">
        <v>8290</v>
      </c>
      <c r="P3894" t="s">
        <v>8291</v>
      </c>
      <c r="Q3894">
        <f t="shared" si="301"/>
        <v>2014</v>
      </c>
      <c r="R3894">
        <f t="shared" si="302"/>
        <v>0</v>
      </c>
      <c r="S3894">
        <f t="shared" si="303"/>
        <v>1</v>
      </c>
      <c r="T3894">
        <f t="shared" si="304"/>
        <v>0</v>
      </c>
      <c r="U3894" t="str" cm="1">
        <f t="array" ref="U3894">_xlfn.IFS(D3894&lt;1000,"Less Than 1000",D3894&lt;=4999,"1000 to 4999",D3894&lt;=9999,"5000 to 9999",D3894&lt;=14999,"10000 to 14999",D3894&lt;=19999,"15000 to 19999",D3894&lt;=24999,"20000 to 24999",D3894&lt;=29999,"25000 to 29999",D3894&lt;=34999,"30000 to 34999",D3894&lt;=39999,"35000 to 39999",D3894&lt;44999,"40000 to 44999",D3894&lt;=44999,"40000 to 44999",D3894&lt;=49999,"45000 to 49999",D3894&gt;=50000,"50000 or More")</f>
        <v>1000 to 4999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7" t="s">
        <v>8220</v>
      </c>
      <c r="G3895" t="s">
        <v>8223</v>
      </c>
      <c r="H3895" t="s">
        <v>8245</v>
      </c>
      <c r="I3895">
        <v>1404194400</v>
      </c>
      <c r="J3895" s="10">
        <v>1400600840</v>
      </c>
      <c r="K3895" s="11">
        <f t="shared" si="300"/>
        <v>41779.657870370371</v>
      </c>
      <c r="L3895" t="b">
        <v>0</v>
      </c>
      <c r="M3895">
        <v>84</v>
      </c>
      <c r="N3895" t="b">
        <v>0</v>
      </c>
      <c r="O3895" t="s">
        <v>8290</v>
      </c>
      <c r="P3895" t="s">
        <v>8291</v>
      </c>
      <c r="Q3895">
        <f t="shared" si="301"/>
        <v>2014</v>
      </c>
      <c r="R3895">
        <f t="shared" si="302"/>
        <v>0</v>
      </c>
      <c r="S3895">
        <f t="shared" si="303"/>
        <v>1</v>
      </c>
      <c r="T3895">
        <f t="shared" si="304"/>
        <v>0</v>
      </c>
      <c r="U3895" t="str" cm="1">
        <f t="array" ref="U3895">_xlfn.IFS(D3895&lt;1000,"Less Than 1000",D3895&lt;=4999,"1000 to 4999",D3895&lt;=9999,"5000 to 9999",D3895&lt;=14999,"10000 to 14999",D3895&lt;=19999,"15000 to 19999",D3895&lt;=24999,"20000 to 24999",D3895&lt;=29999,"25000 to 29999",D3895&lt;=34999,"30000 to 34999",D3895&lt;=39999,"35000 to 39999",D3895&lt;44999,"40000 to 44999",D3895&lt;=44999,"40000 to 44999",D3895&lt;=49999,"45000 to 49999",D3895&gt;=50000,"50000 or More")</f>
        <v>50000 or More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7" t="s">
        <v>8220</v>
      </c>
      <c r="G3896" t="s">
        <v>8223</v>
      </c>
      <c r="H3896" t="s">
        <v>8245</v>
      </c>
      <c r="I3896">
        <v>1481000340</v>
      </c>
      <c r="J3896" s="10">
        <v>1478386812</v>
      </c>
      <c r="K3896" s="11">
        <f t="shared" si="300"/>
        <v>42679.958472222221</v>
      </c>
      <c r="L3896" t="b">
        <v>0</v>
      </c>
      <c r="M3896">
        <v>11</v>
      </c>
      <c r="N3896" t="b">
        <v>0</v>
      </c>
      <c r="O3896" t="s">
        <v>8290</v>
      </c>
      <c r="P3896" t="s">
        <v>8291</v>
      </c>
      <c r="Q3896">
        <f t="shared" si="301"/>
        <v>2016</v>
      </c>
      <c r="R3896">
        <f t="shared" si="302"/>
        <v>0</v>
      </c>
      <c r="S3896">
        <f t="shared" si="303"/>
        <v>1</v>
      </c>
      <c r="T3896">
        <f t="shared" si="304"/>
        <v>0</v>
      </c>
      <c r="U3896" t="str" cm="1">
        <f t="array" ref="U3896">_xlfn.IFS(D3896&lt;1000,"Less Than 1000",D3896&lt;=4999,"1000 to 4999",D3896&lt;=9999,"5000 to 9999",D3896&lt;=14999,"10000 to 14999",D3896&lt;=19999,"15000 to 19999",D3896&lt;=24999,"20000 to 24999",D3896&lt;=29999,"25000 to 29999",D3896&lt;=34999,"30000 to 34999",D3896&lt;=39999,"35000 to 39999",D3896&lt;44999,"40000 to 44999",D3896&lt;=44999,"40000 to 44999",D3896&lt;=49999,"45000 to 49999",D3896&gt;=50000,"50000 or More")</f>
        <v>15000 to 19999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7" t="s">
        <v>8220</v>
      </c>
      <c r="G3897" t="s">
        <v>8223</v>
      </c>
      <c r="H3897" t="s">
        <v>8245</v>
      </c>
      <c r="I3897">
        <v>1425103218</v>
      </c>
      <c r="J3897" s="10">
        <v>1422424818</v>
      </c>
      <c r="K3897" s="11">
        <f t="shared" si="300"/>
        <v>42032.250208333338</v>
      </c>
      <c r="L3897" t="b">
        <v>0</v>
      </c>
      <c r="M3897">
        <v>1</v>
      </c>
      <c r="N3897" t="b">
        <v>0</v>
      </c>
      <c r="O3897" t="s">
        <v>8290</v>
      </c>
      <c r="P3897" t="s">
        <v>8291</v>
      </c>
      <c r="Q3897">
        <f t="shared" si="301"/>
        <v>2015</v>
      </c>
      <c r="R3897">
        <f t="shared" si="302"/>
        <v>0</v>
      </c>
      <c r="S3897">
        <f t="shared" si="303"/>
        <v>1</v>
      </c>
      <c r="T3897">
        <f t="shared" si="304"/>
        <v>0</v>
      </c>
      <c r="U3897" t="str" cm="1">
        <f t="array" ref="U3897">_xlfn.IFS(D3897&lt;1000,"Less Than 1000",D3897&lt;=4999,"1000 to 4999",D3897&lt;=9999,"5000 to 9999",D3897&lt;=14999,"10000 to 14999",D3897&lt;=19999,"15000 to 19999",D3897&lt;=24999,"20000 to 24999",D3897&lt;=29999,"25000 to 29999",D3897&lt;=34999,"30000 to 34999",D3897&lt;=39999,"35000 to 39999",D3897&lt;44999,"40000 to 44999",D3897&lt;=44999,"40000 to 44999",D3897&lt;=49999,"45000 to 49999",D3897&gt;=50000,"50000 or More")</f>
        <v>1000 to 4999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7" t="s">
        <v>8220</v>
      </c>
      <c r="G3898" t="s">
        <v>8223</v>
      </c>
      <c r="H3898" t="s">
        <v>8245</v>
      </c>
      <c r="I3898">
        <v>1402979778</v>
      </c>
      <c r="J3898" s="10">
        <v>1401770178</v>
      </c>
      <c r="K3898" s="11">
        <f t="shared" si="300"/>
        <v>41793.191875000004</v>
      </c>
      <c r="L3898" t="b">
        <v>0</v>
      </c>
      <c r="M3898">
        <v>4</v>
      </c>
      <c r="N3898" t="b">
        <v>0</v>
      </c>
      <c r="O3898" t="s">
        <v>8290</v>
      </c>
      <c r="P3898" t="s">
        <v>8291</v>
      </c>
      <c r="Q3898">
        <f t="shared" si="301"/>
        <v>2014</v>
      </c>
      <c r="R3898">
        <f t="shared" si="302"/>
        <v>0</v>
      </c>
      <c r="S3898">
        <f t="shared" si="303"/>
        <v>1</v>
      </c>
      <c r="T3898">
        <f t="shared" si="304"/>
        <v>0</v>
      </c>
      <c r="U3898" t="str" cm="1">
        <f t="array" ref="U3898">_xlfn.IFS(D3898&lt;1000,"Less Than 1000",D3898&lt;=4999,"1000 to 4999",D3898&lt;=9999,"5000 to 9999",D3898&lt;=14999,"10000 to 14999",D3898&lt;=19999,"15000 to 19999",D3898&lt;=24999,"20000 to 24999",D3898&lt;=29999,"25000 to 29999",D3898&lt;=34999,"30000 to 34999",D3898&lt;=39999,"35000 to 39999",D3898&lt;44999,"40000 to 44999",D3898&lt;=44999,"40000 to 44999",D3898&lt;=49999,"45000 to 49999",D3898&gt;=50000,"50000 or More")</f>
        <v>1000 to 4999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7" t="s">
        <v>8220</v>
      </c>
      <c r="G3899" t="s">
        <v>8227</v>
      </c>
      <c r="H3899" t="s">
        <v>8249</v>
      </c>
      <c r="I3899">
        <v>1420750683</v>
      </c>
      <c r="J3899" s="10">
        <v>1418158683</v>
      </c>
      <c r="K3899" s="11">
        <f t="shared" si="300"/>
        <v>41982.87364583333</v>
      </c>
      <c r="L3899" t="b">
        <v>0</v>
      </c>
      <c r="M3899">
        <v>10</v>
      </c>
      <c r="N3899" t="b">
        <v>0</v>
      </c>
      <c r="O3899" t="s">
        <v>8290</v>
      </c>
      <c r="P3899" t="s">
        <v>8291</v>
      </c>
      <c r="Q3899">
        <f t="shared" si="301"/>
        <v>2014</v>
      </c>
      <c r="R3899">
        <f t="shared" si="302"/>
        <v>0</v>
      </c>
      <c r="S3899">
        <f t="shared" si="303"/>
        <v>1</v>
      </c>
      <c r="T3899">
        <f t="shared" si="304"/>
        <v>0</v>
      </c>
      <c r="U3899" t="str" cm="1">
        <f t="array" ref="U3899">_xlfn.IFS(D3899&lt;1000,"Less Than 1000",D3899&lt;=4999,"1000 to 4999",D3899&lt;=9999,"5000 to 9999",D3899&lt;=14999,"10000 to 14999",D3899&lt;=19999,"15000 to 19999",D3899&lt;=24999,"20000 to 24999",D3899&lt;=29999,"25000 to 29999",D3899&lt;=34999,"30000 to 34999",D3899&lt;=39999,"35000 to 39999",D3899&lt;44999,"40000 to 44999",D3899&lt;=44999,"40000 to 44999",D3899&lt;=49999,"45000 to 49999",D3899&gt;=50000,"50000 or More")</f>
        <v>1000 to 4999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7" t="s">
        <v>8220</v>
      </c>
      <c r="G3900" t="s">
        <v>8224</v>
      </c>
      <c r="H3900" t="s">
        <v>8246</v>
      </c>
      <c r="I3900">
        <v>1439827200</v>
      </c>
      <c r="J3900" s="10">
        <v>1436355270</v>
      </c>
      <c r="K3900" s="11">
        <f t="shared" si="300"/>
        <v>42193.482291666667</v>
      </c>
      <c r="L3900" t="b">
        <v>0</v>
      </c>
      <c r="M3900">
        <v>16</v>
      </c>
      <c r="N3900" t="b">
        <v>0</v>
      </c>
      <c r="O3900" t="s">
        <v>8290</v>
      </c>
      <c r="P3900" t="s">
        <v>8291</v>
      </c>
      <c r="Q3900">
        <f t="shared" si="301"/>
        <v>2015</v>
      </c>
      <c r="R3900">
        <f t="shared" si="302"/>
        <v>0</v>
      </c>
      <c r="S3900">
        <f t="shared" si="303"/>
        <v>1</v>
      </c>
      <c r="T3900">
        <f t="shared" si="304"/>
        <v>0</v>
      </c>
      <c r="U3900" t="str" cm="1">
        <f t="array" ref="U3900">_xlfn.IFS(D3900&lt;1000,"Less Than 1000",D3900&lt;=4999,"1000 to 4999",D3900&lt;=9999,"5000 to 9999",D3900&lt;=14999,"10000 to 14999",D3900&lt;=19999,"15000 to 19999",D3900&lt;=24999,"20000 to 24999",D3900&lt;=29999,"25000 to 29999",D3900&lt;=34999,"30000 to 34999",D3900&lt;=39999,"35000 to 39999",D3900&lt;44999,"40000 to 44999",D3900&lt;=44999,"40000 to 44999",D3900&lt;=49999,"45000 to 49999",D3900&gt;=50000,"50000 or More")</f>
        <v>1000 to 4999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7" t="s">
        <v>8220</v>
      </c>
      <c r="G3901" t="s">
        <v>8223</v>
      </c>
      <c r="H3901" t="s">
        <v>8245</v>
      </c>
      <c r="I3901">
        <v>1407868561</v>
      </c>
      <c r="J3901" s="10">
        <v>1406140561</v>
      </c>
      <c r="K3901" s="11">
        <f t="shared" si="300"/>
        <v>41843.775011574071</v>
      </c>
      <c r="L3901" t="b">
        <v>0</v>
      </c>
      <c r="M3901">
        <v>2</v>
      </c>
      <c r="N3901" t="b">
        <v>0</v>
      </c>
      <c r="O3901" t="s">
        <v>8290</v>
      </c>
      <c r="P3901" t="s">
        <v>8291</v>
      </c>
      <c r="Q3901">
        <f t="shared" si="301"/>
        <v>2014</v>
      </c>
      <c r="R3901">
        <f t="shared" si="302"/>
        <v>0</v>
      </c>
      <c r="S3901">
        <f t="shared" si="303"/>
        <v>1</v>
      </c>
      <c r="T3901">
        <f t="shared" si="304"/>
        <v>0</v>
      </c>
      <c r="U3901" t="str" cm="1">
        <f t="array" ref="U3901">_xlfn.IFS(D3901&lt;1000,"Less Than 1000",D3901&lt;=4999,"1000 to 4999",D3901&lt;=9999,"5000 to 9999",D3901&lt;=14999,"10000 to 14999",D3901&lt;=19999,"15000 to 19999",D3901&lt;=24999,"20000 to 24999",D3901&lt;=29999,"25000 to 29999",D3901&lt;=34999,"30000 to 34999",D3901&lt;=39999,"35000 to 39999",D3901&lt;44999,"40000 to 44999",D3901&lt;=44999,"40000 to 44999",D3901&lt;=49999,"45000 to 49999",D3901&gt;=50000,"50000 or More")</f>
        <v>10000 to 14999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7" t="s">
        <v>8220</v>
      </c>
      <c r="G3902" t="s">
        <v>8223</v>
      </c>
      <c r="H3902" t="s">
        <v>8245</v>
      </c>
      <c r="I3902">
        <v>1433988791</v>
      </c>
      <c r="J3902" s="10">
        <v>1431396791</v>
      </c>
      <c r="K3902" s="11">
        <f t="shared" si="300"/>
        <v>42136.092488425929</v>
      </c>
      <c r="L3902" t="b">
        <v>0</v>
      </c>
      <c r="M3902">
        <v>5</v>
      </c>
      <c r="N3902" t="b">
        <v>0</v>
      </c>
      <c r="O3902" t="s">
        <v>8290</v>
      </c>
      <c r="P3902" t="s">
        <v>8291</v>
      </c>
      <c r="Q3902">
        <f t="shared" si="301"/>
        <v>2015</v>
      </c>
      <c r="R3902">
        <f t="shared" si="302"/>
        <v>0</v>
      </c>
      <c r="S3902">
        <f t="shared" si="303"/>
        <v>1</v>
      </c>
      <c r="T3902">
        <f t="shared" si="304"/>
        <v>0</v>
      </c>
      <c r="U3902" t="str" cm="1">
        <f t="array" ref="U3902">_xlfn.IFS(D3902&lt;1000,"Less Than 1000",D3902&lt;=4999,"1000 to 4999",D3902&lt;=9999,"5000 to 9999",D3902&lt;=14999,"10000 to 14999",D3902&lt;=19999,"15000 to 19999",D3902&lt;=24999,"20000 to 24999",D3902&lt;=29999,"25000 to 29999",D3902&lt;=34999,"30000 to 34999",D3902&lt;=39999,"35000 to 39999",D3902&lt;44999,"40000 to 44999",D3902&lt;=44999,"40000 to 44999",D3902&lt;=49999,"45000 to 49999",D3902&gt;=50000,"50000 or More")</f>
        <v>1000 to 4999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7" t="s">
        <v>8220</v>
      </c>
      <c r="G3903" t="s">
        <v>8223</v>
      </c>
      <c r="H3903" t="s">
        <v>8245</v>
      </c>
      <c r="I3903">
        <v>1450554599</v>
      </c>
      <c r="J3903" s="10">
        <v>1447098599</v>
      </c>
      <c r="K3903" s="11">
        <f t="shared" si="300"/>
        <v>42317.826377314821</v>
      </c>
      <c r="L3903" t="b">
        <v>0</v>
      </c>
      <c r="M3903">
        <v>1</v>
      </c>
      <c r="N3903" t="b">
        <v>0</v>
      </c>
      <c r="O3903" t="s">
        <v>8290</v>
      </c>
      <c r="P3903" t="s">
        <v>8291</v>
      </c>
      <c r="Q3903">
        <f t="shared" si="301"/>
        <v>2015</v>
      </c>
      <c r="R3903">
        <f t="shared" si="302"/>
        <v>0</v>
      </c>
      <c r="S3903">
        <f t="shared" si="303"/>
        <v>1</v>
      </c>
      <c r="T3903">
        <f t="shared" si="304"/>
        <v>0</v>
      </c>
      <c r="U3903" t="str" cm="1">
        <f t="array" ref="U3903">_xlfn.IFS(D3903&lt;1000,"Less Than 1000",D3903&lt;=4999,"1000 to 4999",D3903&lt;=9999,"5000 to 9999",D3903&lt;=14999,"10000 to 14999",D3903&lt;=19999,"15000 to 19999",D3903&lt;=24999,"20000 to 24999",D3903&lt;=29999,"25000 to 29999",D3903&lt;=34999,"30000 to 34999",D3903&lt;=39999,"35000 to 39999",D3903&lt;44999,"40000 to 44999",D3903&lt;=44999,"40000 to 44999",D3903&lt;=49999,"45000 to 49999",D3903&gt;=50000,"50000 or More")</f>
        <v>1000 to 4999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7" t="s">
        <v>8220</v>
      </c>
      <c r="G3904" t="s">
        <v>8224</v>
      </c>
      <c r="H3904" t="s">
        <v>8246</v>
      </c>
      <c r="I3904">
        <v>1479125642</v>
      </c>
      <c r="J3904" s="10">
        <v>1476962042</v>
      </c>
      <c r="K3904" s="11">
        <f t="shared" si="300"/>
        <v>42663.468078703707</v>
      </c>
      <c r="L3904" t="b">
        <v>0</v>
      </c>
      <c r="M3904">
        <v>31</v>
      </c>
      <c r="N3904" t="b">
        <v>0</v>
      </c>
      <c r="O3904" t="s">
        <v>8290</v>
      </c>
      <c r="P3904" t="s">
        <v>8291</v>
      </c>
      <c r="Q3904">
        <f t="shared" si="301"/>
        <v>2016</v>
      </c>
      <c r="R3904">
        <f t="shared" si="302"/>
        <v>0</v>
      </c>
      <c r="S3904">
        <f t="shared" si="303"/>
        <v>1</v>
      </c>
      <c r="T3904">
        <f t="shared" si="304"/>
        <v>0</v>
      </c>
      <c r="U3904" t="str" cm="1">
        <f t="array" ref="U3904">_xlfn.IFS(D3904&lt;1000,"Less Than 1000",D3904&lt;=4999,"1000 to 4999",D3904&lt;=9999,"5000 to 9999",D3904&lt;=14999,"10000 to 14999",D3904&lt;=19999,"15000 to 19999",D3904&lt;=24999,"20000 to 24999",D3904&lt;=29999,"25000 to 29999",D3904&lt;=34999,"30000 to 34999",D3904&lt;=39999,"35000 to 39999",D3904&lt;44999,"40000 to 44999",D3904&lt;=44999,"40000 to 44999",D3904&lt;=49999,"45000 to 49999",D3904&gt;=50000,"50000 or More")</f>
        <v>1000 to 4999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7" t="s">
        <v>8220</v>
      </c>
      <c r="G3905" t="s">
        <v>8223</v>
      </c>
      <c r="H3905" t="s">
        <v>8245</v>
      </c>
      <c r="I3905">
        <v>1439581080</v>
      </c>
      <c r="J3905" s="10">
        <v>1435709765</v>
      </c>
      <c r="K3905" s="11">
        <f t="shared" si="300"/>
        <v>42186.01116898148</v>
      </c>
      <c r="L3905" t="b">
        <v>0</v>
      </c>
      <c r="M3905">
        <v>0</v>
      </c>
      <c r="N3905" t="b">
        <v>0</v>
      </c>
      <c r="O3905" t="s">
        <v>8290</v>
      </c>
      <c r="P3905" t="s">
        <v>8291</v>
      </c>
      <c r="Q3905">
        <f t="shared" si="301"/>
        <v>2015</v>
      </c>
      <c r="R3905">
        <f t="shared" si="302"/>
        <v>0</v>
      </c>
      <c r="S3905">
        <f t="shared" si="303"/>
        <v>1</v>
      </c>
      <c r="T3905">
        <f t="shared" si="304"/>
        <v>0</v>
      </c>
      <c r="U3905" t="str" cm="1">
        <f t="array" ref="U3905">_xlfn.IFS(D3905&lt;1000,"Less Than 1000",D3905&lt;=4999,"1000 to 4999",D3905&lt;=9999,"5000 to 9999",D3905&lt;=14999,"10000 to 14999",D3905&lt;=19999,"15000 to 19999",D3905&lt;=24999,"20000 to 24999",D3905&lt;=29999,"25000 to 29999",D3905&lt;=34999,"30000 to 34999",D3905&lt;=39999,"35000 to 39999",D3905&lt;44999,"40000 to 44999",D3905&lt;=44999,"40000 to 44999",D3905&lt;=49999,"45000 to 49999",D3905&gt;=50000,"50000 or More")</f>
        <v>1000 to 4999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7" t="s">
        <v>8220</v>
      </c>
      <c r="G3906" t="s">
        <v>8223</v>
      </c>
      <c r="H3906" t="s">
        <v>8245</v>
      </c>
      <c r="I3906">
        <v>1429074240</v>
      </c>
      <c r="J3906" s="10">
        <v>1427866200</v>
      </c>
      <c r="K3906" s="11">
        <f t="shared" ref="K3906:K3969" si="305">(((J3906/60)/60)/24)+DATE(1970,1,1)</f>
        <v>42095.229166666672</v>
      </c>
      <c r="L3906" t="b">
        <v>0</v>
      </c>
      <c r="M3906">
        <v>2</v>
      </c>
      <c r="N3906" t="b">
        <v>0</v>
      </c>
      <c r="O3906" t="s">
        <v>8290</v>
      </c>
      <c r="P3906" t="s">
        <v>8291</v>
      </c>
      <c r="Q3906">
        <f t="shared" ref="Q3906:Q3969" si="306">YEAR(K3906)</f>
        <v>2015</v>
      </c>
      <c r="R3906">
        <f t="shared" ref="R3906:R3969" si="307">COUNTIF(F3906,"=successful")</f>
        <v>0</v>
      </c>
      <c r="S3906">
        <f t="shared" ref="S3906:S3969" si="308">COUNTIF(F3906,"=failed")</f>
        <v>1</v>
      </c>
      <c r="T3906">
        <f t="shared" ref="T3906:T3969" si="309">COUNTIF(F3906,"=canceled")</f>
        <v>0</v>
      </c>
      <c r="U3906" t="str" cm="1">
        <f t="array" ref="U3906">_xlfn.IFS(D3906&lt;1000,"Less Than 1000",D3906&lt;=4999,"1000 to 4999",D3906&lt;=9999,"5000 to 9999",D3906&lt;=14999,"10000 to 14999",D3906&lt;=19999,"15000 to 19999",D3906&lt;=24999,"20000 to 24999",D3906&lt;=29999,"25000 to 29999",D3906&lt;=34999,"30000 to 34999",D3906&lt;=39999,"35000 to 39999",D3906&lt;44999,"40000 to 44999",D3906&lt;=44999,"40000 to 44999",D3906&lt;=49999,"45000 to 49999",D3906&gt;=50000,"50000 or More")</f>
        <v>10000 to 14999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7" t="s">
        <v>8220</v>
      </c>
      <c r="G3907" t="s">
        <v>8224</v>
      </c>
      <c r="H3907" t="s">
        <v>8246</v>
      </c>
      <c r="I3907">
        <v>1434063600</v>
      </c>
      <c r="J3907" s="10">
        <v>1430405903</v>
      </c>
      <c r="K3907" s="11">
        <f t="shared" si="305"/>
        <v>42124.623877314814</v>
      </c>
      <c r="L3907" t="b">
        <v>0</v>
      </c>
      <c r="M3907">
        <v>7</v>
      </c>
      <c r="N3907" t="b">
        <v>0</v>
      </c>
      <c r="O3907" t="s">
        <v>8290</v>
      </c>
      <c r="P3907" t="s">
        <v>8291</v>
      </c>
      <c r="Q3907">
        <f t="shared" si="306"/>
        <v>2015</v>
      </c>
      <c r="R3907">
        <f t="shared" si="307"/>
        <v>0</v>
      </c>
      <c r="S3907">
        <f t="shared" si="308"/>
        <v>1</v>
      </c>
      <c r="T3907">
        <f t="shared" si="309"/>
        <v>0</v>
      </c>
      <c r="U3907" t="str" cm="1">
        <f t="array" ref="U3907">_xlfn.IFS(D3907&lt;1000,"Less Than 1000",D3907&lt;=4999,"1000 to 4999",D3907&lt;=9999,"5000 to 9999",D3907&lt;=14999,"10000 to 14999",D3907&lt;=19999,"15000 to 19999",D3907&lt;=24999,"20000 to 24999",D3907&lt;=29999,"25000 to 29999",D3907&lt;=34999,"30000 to 34999",D3907&lt;=39999,"35000 to 39999",D3907&lt;44999,"40000 to 44999",D3907&lt;=44999,"40000 to 44999",D3907&lt;=49999,"45000 to 49999",D3907&gt;=50000,"50000 or More")</f>
        <v>1000 to 4999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7" t="s">
        <v>8220</v>
      </c>
      <c r="G3908" t="s">
        <v>8224</v>
      </c>
      <c r="H3908" t="s">
        <v>8246</v>
      </c>
      <c r="I3908">
        <v>1435325100</v>
      </c>
      <c r="J3908" s="10">
        <v>1432072893</v>
      </c>
      <c r="K3908" s="11">
        <f t="shared" si="305"/>
        <v>42143.917743055557</v>
      </c>
      <c r="L3908" t="b">
        <v>0</v>
      </c>
      <c r="M3908">
        <v>16</v>
      </c>
      <c r="N3908" t="b">
        <v>0</v>
      </c>
      <c r="O3908" t="s">
        <v>8290</v>
      </c>
      <c r="P3908" t="s">
        <v>8291</v>
      </c>
      <c r="Q3908">
        <f t="shared" si="306"/>
        <v>2015</v>
      </c>
      <c r="R3908">
        <f t="shared" si="307"/>
        <v>0</v>
      </c>
      <c r="S3908">
        <f t="shared" si="308"/>
        <v>1</v>
      </c>
      <c r="T3908">
        <f t="shared" si="309"/>
        <v>0</v>
      </c>
      <c r="U3908" t="str" cm="1">
        <f t="array" ref="U3908">_xlfn.IFS(D3908&lt;1000,"Less Than 1000",D3908&lt;=4999,"1000 to 4999",D3908&lt;=9999,"5000 to 9999",D3908&lt;=14999,"10000 to 14999",D3908&lt;=19999,"15000 to 19999",D3908&lt;=24999,"20000 to 24999",D3908&lt;=29999,"25000 to 29999",D3908&lt;=34999,"30000 to 34999",D3908&lt;=39999,"35000 to 39999",D3908&lt;44999,"40000 to 44999",D3908&lt;=44999,"40000 to 44999",D3908&lt;=49999,"45000 to 49999",D3908&gt;=50000,"50000 or More")</f>
        <v>1000 to 4999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7" t="s">
        <v>8220</v>
      </c>
      <c r="G3909" t="s">
        <v>8223</v>
      </c>
      <c r="H3909" t="s">
        <v>8245</v>
      </c>
      <c r="I3909">
        <v>1414354080</v>
      </c>
      <c r="J3909" s="10">
        <v>1411587606</v>
      </c>
      <c r="K3909" s="11">
        <f t="shared" si="305"/>
        <v>41906.819513888891</v>
      </c>
      <c r="L3909" t="b">
        <v>0</v>
      </c>
      <c r="M3909">
        <v>4</v>
      </c>
      <c r="N3909" t="b">
        <v>0</v>
      </c>
      <c r="O3909" t="s">
        <v>8290</v>
      </c>
      <c r="P3909" t="s">
        <v>8291</v>
      </c>
      <c r="Q3909">
        <f t="shared" si="306"/>
        <v>2014</v>
      </c>
      <c r="R3909">
        <f t="shared" si="307"/>
        <v>0</v>
      </c>
      <c r="S3909">
        <f t="shared" si="308"/>
        <v>1</v>
      </c>
      <c r="T3909">
        <f t="shared" si="309"/>
        <v>0</v>
      </c>
      <c r="U3909" t="str" cm="1">
        <f t="array" ref="U3909">_xlfn.IFS(D3909&lt;1000,"Less Than 1000",D3909&lt;=4999,"1000 to 4999",D3909&lt;=9999,"5000 to 9999",D3909&lt;=14999,"10000 to 14999",D3909&lt;=19999,"15000 to 19999",D3909&lt;=24999,"20000 to 24999",D3909&lt;=29999,"25000 to 29999",D3909&lt;=34999,"30000 to 34999",D3909&lt;=39999,"35000 to 39999",D3909&lt;44999,"40000 to 44999",D3909&lt;=44999,"40000 to 44999",D3909&lt;=49999,"45000 to 49999",D3909&gt;=50000,"50000 or More")</f>
        <v>1000 to 4999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7" t="s">
        <v>8220</v>
      </c>
      <c r="G3910" t="s">
        <v>8223</v>
      </c>
      <c r="H3910" t="s">
        <v>8245</v>
      </c>
      <c r="I3910">
        <v>1406603696</v>
      </c>
      <c r="J3910" s="10">
        <v>1405307696</v>
      </c>
      <c r="K3910" s="11">
        <f t="shared" si="305"/>
        <v>41834.135370370372</v>
      </c>
      <c r="L3910" t="b">
        <v>0</v>
      </c>
      <c r="M3910">
        <v>4</v>
      </c>
      <c r="N3910" t="b">
        <v>0</v>
      </c>
      <c r="O3910" t="s">
        <v>8290</v>
      </c>
      <c r="P3910" t="s">
        <v>8291</v>
      </c>
      <c r="Q3910">
        <f t="shared" si="306"/>
        <v>2014</v>
      </c>
      <c r="R3910">
        <f t="shared" si="307"/>
        <v>0</v>
      </c>
      <c r="S3910">
        <f t="shared" si="308"/>
        <v>1</v>
      </c>
      <c r="T3910">
        <f t="shared" si="309"/>
        <v>0</v>
      </c>
      <c r="U3910" t="str" cm="1">
        <f t="array" ref="U3910">_xlfn.IFS(D3910&lt;1000,"Less Than 1000",D3910&lt;=4999,"1000 to 4999",D3910&lt;=9999,"5000 to 9999",D3910&lt;=14999,"10000 to 14999",D3910&lt;=19999,"15000 to 19999",D3910&lt;=24999,"20000 to 24999",D3910&lt;=29999,"25000 to 29999",D3910&lt;=34999,"30000 to 34999",D3910&lt;=39999,"35000 to 39999",D3910&lt;44999,"40000 to 44999",D3910&lt;=44999,"40000 to 44999",D3910&lt;=49999,"45000 to 49999",D3910&gt;=50000,"50000 or More")</f>
        <v>Less Than 1000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7" t="s">
        <v>8220</v>
      </c>
      <c r="G3911" t="s">
        <v>8223</v>
      </c>
      <c r="H3911" t="s">
        <v>8245</v>
      </c>
      <c r="I3911">
        <v>1410424642</v>
      </c>
      <c r="J3911" s="10">
        <v>1407832642</v>
      </c>
      <c r="K3911" s="11">
        <f t="shared" si="305"/>
        <v>41863.359282407408</v>
      </c>
      <c r="L3911" t="b">
        <v>0</v>
      </c>
      <c r="M3911">
        <v>4</v>
      </c>
      <c r="N3911" t="b">
        <v>0</v>
      </c>
      <c r="O3911" t="s">
        <v>8290</v>
      </c>
      <c r="P3911" t="s">
        <v>8291</v>
      </c>
      <c r="Q3911">
        <f t="shared" si="306"/>
        <v>2014</v>
      </c>
      <c r="R3911">
        <f t="shared" si="307"/>
        <v>0</v>
      </c>
      <c r="S3911">
        <f t="shared" si="308"/>
        <v>1</v>
      </c>
      <c r="T3911">
        <f t="shared" si="309"/>
        <v>0</v>
      </c>
      <c r="U3911" t="str" cm="1">
        <f t="array" ref="U3911">_xlfn.IFS(D3911&lt;1000,"Less Than 1000",D3911&lt;=4999,"1000 to 4999",D3911&lt;=9999,"5000 to 9999",D3911&lt;=14999,"10000 to 14999",D3911&lt;=19999,"15000 to 19999",D3911&lt;=24999,"20000 to 24999",D3911&lt;=29999,"25000 to 29999",D3911&lt;=34999,"30000 to 34999",D3911&lt;=39999,"35000 to 39999",D3911&lt;44999,"40000 to 44999",D3911&lt;=44999,"40000 to 44999",D3911&lt;=49999,"45000 to 49999",D3911&gt;=50000,"50000 or More")</f>
        <v>50000 or More</v>
      </c>
    </row>
    <row r="3912" spans="1:21" ht="42.75" x14ac:dyDescent="0.45">
      <c r="A3912">
        <v>1313</v>
      </c>
      <c r="B3912" s="3" t="s">
        <v>1314</v>
      </c>
      <c r="C3912" s="3" t="s">
        <v>5423</v>
      </c>
      <c r="D3912" s="6">
        <v>40000</v>
      </c>
      <c r="E3912" s="8">
        <v>12446</v>
      </c>
      <c r="F3912" s="17" t="s">
        <v>8219</v>
      </c>
      <c r="G3912" t="s">
        <v>8223</v>
      </c>
      <c r="H3912" t="s">
        <v>8245</v>
      </c>
      <c r="I3912">
        <v>1457024514</v>
      </c>
      <c r="J3912" s="10">
        <v>1454432514</v>
      </c>
      <c r="K3912" s="11">
        <f t="shared" si="305"/>
        <v>42402.709652777776</v>
      </c>
      <c r="L3912" t="b">
        <v>0</v>
      </c>
      <c r="M3912">
        <v>122</v>
      </c>
      <c r="N3912" t="b">
        <v>0</v>
      </c>
      <c r="O3912" t="s">
        <v>8292</v>
      </c>
      <c r="P3912" t="s">
        <v>8294</v>
      </c>
      <c r="Q3912">
        <f t="shared" si="306"/>
        <v>2016</v>
      </c>
      <c r="R3912">
        <f t="shared" si="307"/>
        <v>0</v>
      </c>
      <c r="S3912">
        <f t="shared" si="308"/>
        <v>0</v>
      </c>
      <c r="T3912">
        <f t="shared" si="309"/>
        <v>1</v>
      </c>
      <c r="U3912" t="str" cm="1">
        <f t="array" ref="U3912">_xlfn.IFS(D3912&lt;1000,"Less Than 1000",D3912&lt;=4999,"1000 to 4999",D3912&lt;=9999,"5000 to 9999",D3912&lt;=14999,"10000 to 14999",D3912&lt;=19999,"15000 to 19999",D3912&lt;=24999,"20000 to 24999",D3912&lt;=29999,"25000 to 29999",D3912&lt;=34999,"30000 to 34999",D3912&lt;=39999,"35000 to 39999",D3912&lt;44999,"40000 to 44999",D3912&lt;=44999,"40000 to 44999",D3912&lt;=49999,"45000 to 49999",D3912&gt;=50000,"50000 or More")</f>
        <v>40000 to 44999</v>
      </c>
    </row>
    <row r="3913" spans="1:21" ht="42.75" x14ac:dyDescent="0.45">
      <c r="A3913">
        <v>1318</v>
      </c>
      <c r="B3913" s="3" t="s">
        <v>1319</v>
      </c>
      <c r="C3913" s="3" t="s">
        <v>5428</v>
      </c>
      <c r="D3913" s="6">
        <v>40000</v>
      </c>
      <c r="E3913" s="8">
        <v>6130</v>
      </c>
      <c r="F3913" s="17" t="s">
        <v>8219</v>
      </c>
      <c r="G3913" t="s">
        <v>8223</v>
      </c>
      <c r="H3913" t="s">
        <v>8245</v>
      </c>
      <c r="I3913">
        <v>1420938172</v>
      </c>
      <c r="J3913" s="10">
        <v>1418346172</v>
      </c>
      <c r="K3913" s="11">
        <f t="shared" si="305"/>
        <v>41985.043657407412</v>
      </c>
      <c r="L3913" t="b">
        <v>0</v>
      </c>
      <c r="M3913">
        <v>135</v>
      </c>
      <c r="N3913" t="b">
        <v>0</v>
      </c>
      <c r="O3913" t="s">
        <v>8292</v>
      </c>
      <c r="P3913" t="s">
        <v>8294</v>
      </c>
      <c r="Q3913">
        <f t="shared" si="306"/>
        <v>2014</v>
      </c>
      <c r="R3913">
        <f t="shared" si="307"/>
        <v>0</v>
      </c>
      <c r="S3913">
        <f t="shared" si="308"/>
        <v>0</v>
      </c>
      <c r="T3913">
        <f t="shared" si="309"/>
        <v>1</v>
      </c>
      <c r="U3913" t="str" cm="1">
        <f t="array" ref="U3913">_xlfn.IFS(D3913&lt;1000,"Less Than 1000",D3913&lt;=4999,"1000 to 4999",D3913&lt;=9999,"5000 to 9999",D3913&lt;=14999,"10000 to 14999",D3913&lt;=19999,"15000 to 19999",D3913&lt;=24999,"20000 to 24999",D3913&lt;=29999,"25000 to 29999",D3913&lt;=34999,"30000 to 34999",D3913&lt;=39999,"35000 to 39999",D3913&lt;44999,"40000 to 44999",D3913&lt;=44999,"40000 to 44999",D3913&lt;=49999,"45000 to 49999",D3913&gt;=50000,"50000 or More")</f>
        <v>40000 to 44999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7" t="s">
        <v>8220</v>
      </c>
      <c r="G3914" t="s">
        <v>8223</v>
      </c>
      <c r="H3914" t="s">
        <v>8245</v>
      </c>
      <c r="I3914">
        <v>1429936500</v>
      </c>
      <c r="J3914" s="10">
        <v>1424759330</v>
      </c>
      <c r="K3914" s="11">
        <f t="shared" si="305"/>
        <v>42059.270023148143</v>
      </c>
      <c r="L3914" t="b">
        <v>0</v>
      </c>
      <c r="M3914">
        <v>1</v>
      </c>
      <c r="N3914" t="b">
        <v>0</v>
      </c>
      <c r="O3914" t="s">
        <v>8290</v>
      </c>
      <c r="P3914" t="s">
        <v>8291</v>
      </c>
      <c r="Q3914">
        <f t="shared" si="306"/>
        <v>2015</v>
      </c>
      <c r="R3914">
        <f t="shared" si="307"/>
        <v>0</v>
      </c>
      <c r="S3914">
        <f t="shared" si="308"/>
        <v>1</v>
      </c>
      <c r="T3914">
        <f t="shared" si="309"/>
        <v>0</v>
      </c>
      <c r="U3914" t="str" cm="1">
        <f t="array" ref="U3914">_xlfn.IFS(D3914&lt;1000,"Less Than 1000",D3914&lt;=4999,"1000 to 4999",D3914&lt;=9999,"5000 to 9999",D3914&lt;=14999,"10000 to 14999",D3914&lt;=19999,"15000 to 19999",D3914&lt;=24999,"20000 to 24999",D3914&lt;=29999,"25000 to 29999",D3914&lt;=34999,"30000 to 34999",D3914&lt;=39999,"35000 to 39999",D3914&lt;44999,"40000 to 44999",D3914&lt;=44999,"40000 to 44999",D3914&lt;=49999,"45000 to 49999",D3914&gt;=50000,"50000 or More")</f>
        <v>15000 to 19999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7" t="s">
        <v>8220</v>
      </c>
      <c r="G3915" t="s">
        <v>8223</v>
      </c>
      <c r="H3915" t="s">
        <v>8245</v>
      </c>
      <c r="I3915">
        <v>1448863449</v>
      </c>
      <c r="J3915" s="10">
        <v>1446267849</v>
      </c>
      <c r="K3915" s="11">
        <f t="shared" si="305"/>
        <v>42308.211215277777</v>
      </c>
      <c r="L3915" t="b">
        <v>0</v>
      </c>
      <c r="M3915">
        <v>7</v>
      </c>
      <c r="N3915" t="b">
        <v>0</v>
      </c>
      <c r="O3915" t="s">
        <v>8290</v>
      </c>
      <c r="P3915" t="s">
        <v>8291</v>
      </c>
      <c r="Q3915">
        <f t="shared" si="306"/>
        <v>2015</v>
      </c>
      <c r="R3915">
        <f t="shared" si="307"/>
        <v>0</v>
      </c>
      <c r="S3915">
        <f t="shared" si="308"/>
        <v>1</v>
      </c>
      <c r="T3915">
        <f t="shared" si="309"/>
        <v>0</v>
      </c>
      <c r="U3915" t="str" cm="1">
        <f t="array" ref="U3915">_xlfn.IFS(D3915&lt;1000,"Less Than 1000",D3915&lt;=4999,"1000 to 4999",D3915&lt;=9999,"5000 to 9999",D3915&lt;=14999,"10000 to 14999",D3915&lt;=19999,"15000 to 19999",D3915&lt;=24999,"20000 to 24999",D3915&lt;=29999,"25000 to 29999",D3915&lt;=34999,"30000 to 34999",D3915&lt;=39999,"35000 to 39999",D3915&lt;44999,"40000 to 44999",D3915&lt;=44999,"40000 to 44999",D3915&lt;=49999,"45000 to 49999",D3915&gt;=50000,"50000 or More")</f>
        <v>10000 to 14999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7" t="s">
        <v>8220</v>
      </c>
      <c r="G3916" t="s">
        <v>8224</v>
      </c>
      <c r="H3916" t="s">
        <v>8246</v>
      </c>
      <c r="I3916">
        <v>1431298740</v>
      </c>
      <c r="J3916" s="10">
        <v>1429558756</v>
      </c>
      <c r="K3916" s="11">
        <f t="shared" si="305"/>
        <v>42114.818935185183</v>
      </c>
      <c r="L3916" t="b">
        <v>0</v>
      </c>
      <c r="M3916">
        <v>27</v>
      </c>
      <c r="N3916" t="b">
        <v>0</v>
      </c>
      <c r="O3916" t="s">
        <v>8290</v>
      </c>
      <c r="P3916" t="s">
        <v>8291</v>
      </c>
      <c r="Q3916">
        <f t="shared" si="306"/>
        <v>2015</v>
      </c>
      <c r="R3916">
        <f t="shared" si="307"/>
        <v>0</v>
      </c>
      <c r="S3916">
        <f t="shared" si="308"/>
        <v>1</v>
      </c>
      <c r="T3916">
        <f t="shared" si="309"/>
        <v>0</v>
      </c>
      <c r="U3916" t="str" cm="1">
        <f t="array" ref="U3916">_xlfn.IFS(D3916&lt;1000,"Less Than 1000",D3916&lt;=4999,"1000 to 4999",D3916&lt;=9999,"5000 to 9999",D3916&lt;=14999,"10000 to 14999",D3916&lt;=19999,"15000 to 19999",D3916&lt;=24999,"20000 to 24999",D3916&lt;=29999,"25000 to 29999",D3916&lt;=34999,"30000 to 34999",D3916&lt;=39999,"35000 to 39999",D3916&lt;44999,"40000 to 44999",D3916&lt;=44999,"40000 to 44999",D3916&lt;=49999,"45000 to 49999",D3916&gt;=50000,"50000 or More")</f>
        <v>1000 to 4999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7" t="s">
        <v>8220</v>
      </c>
      <c r="G3917" t="s">
        <v>8224</v>
      </c>
      <c r="H3917" t="s">
        <v>8246</v>
      </c>
      <c r="I3917">
        <v>1464824309</v>
      </c>
      <c r="J3917" s="10">
        <v>1462232309</v>
      </c>
      <c r="K3917" s="11">
        <f t="shared" si="305"/>
        <v>42492.98505787037</v>
      </c>
      <c r="L3917" t="b">
        <v>0</v>
      </c>
      <c r="M3917">
        <v>1</v>
      </c>
      <c r="N3917" t="b">
        <v>0</v>
      </c>
      <c r="O3917" t="s">
        <v>8290</v>
      </c>
      <c r="P3917" t="s">
        <v>8291</v>
      </c>
      <c r="Q3917">
        <f t="shared" si="306"/>
        <v>2016</v>
      </c>
      <c r="R3917">
        <f t="shared" si="307"/>
        <v>0</v>
      </c>
      <c r="S3917">
        <f t="shared" si="308"/>
        <v>1</v>
      </c>
      <c r="T3917">
        <f t="shared" si="309"/>
        <v>0</v>
      </c>
      <c r="U3917" t="str" cm="1">
        <f t="array" ref="U3917">_xlfn.IFS(D3917&lt;1000,"Less Than 1000",D3917&lt;=4999,"1000 to 4999",D3917&lt;=9999,"5000 to 9999",D3917&lt;=14999,"10000 to 14999",D3917&lt;=19999,"15000 to 19999",D3917&lt;=24999,"20000 to 24999",D3917&lt;=29999,"25000 to 29999",D3917&lt;=34999,"30000 to 34999",D3917&lt;=39999,"35000 to 39999",D3917&lt;44999,"40000 to 44999",D3917&lt;=44999,"40000 to 44999",D3917&lt;=49999,"45000 to 49999",D3917&gt;=50000,"50000 or More")</f>
        <v>1000 to 4999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7" t="s">
        <v>8220</v>
      </c>
      <c r="G3918" t="s">
        <v>8231</v>
      </c>
      <c r="H3918" t="s">
        <v>8252</v>
      </c>
      <c r="I3918">
        <v>1464952752</v>
      </c>
      <c r="J3918" s="10">
        <v>1462360752</v>
      </c>
      <c r="K3918" s="11">
        <f t="shared" si="305"/>
        <v>42494.471666666665</v>
      </c>
      <c r="L3918" t="b">
        <v>0</v>
      </c>
      <c r="M3918">
        <v>0</v>
      </c>
      <c r="N3918" t="b">
        <v>0</v>
      </c>
      <c r="O3918" t="s">
        <v>8290</v>
      </c>
      <c r="P3918" t="s">
        <v>8291</v>
      </c>
      <c r="Q3918">
        <f t="shared" si="306"/>
        <v>2016</v>
      </c>
      <c r="R3918">
        <f t="shared" si="307"/>
        <v>0</v>
      </c>
      <c r="S3918">
        <f t="shared" si="308"/>
        <v>1</v>
      </c>
      <c r="T3918">
        <f t="shared" si="309"/>
        <v>0</v>
      </c>
      <c r="U3918" t="str" cm="1">
        <f t="array" ref="U3918">_xlfn.IFS(D3918&lt;1000,"Less Than 1000",D3918&lt;=4999,"1000 to 4999",D3918&lt;=9999,"5000 to 9999",D3918&lt;=14999,"10000 to 14999",D3918&lt;=19999,"15000 to 19999",D3918&lt;=24999,"20000 to 24999",D3918&lt;=29999,"25000 to 29999",D3918&lt;=34999,"30000 to 34999",D3918&lt;=39999,"35000 to 39999",D3918&lt;44999,"40000 to 44999",D3918&lt;=44999,"40000 to 44999",D3918&lt;=49999,"45000 to 49999",D3918&gt;=50000,"50000 or More")</f>
        <v>1000 to 4999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7" t="s">
        <v>8220</v>
      </c>
      <c r="G3919" t="s">
        <v>8224</v>
      </c>
      <c r="H3919" t="s">
        <v>8246</v>
      </c>
      <c r="I3919">
        <v>1410439161</v>
      </c>
      <c r="J3919" s="10">
        <v>1407847161</v>
      </c>
      <c r="K3919" s="11">
        <f t="shared" si="305"/>
        <v>41863.527326388888</v>
      </c>
      <c r="L3919" t="b">
        <v>0</v>
      </c>
      <c r="M3919">
        <v>1</v>
      </c>
      <c r="N3919" t="b">
        <v>0</v>
      </c>
      <c r="O3919" t="s">
        <v>8290</v>
      </c>
      <c r="P3919" t="s">
        <v>8291</v>
      </c>
      <c r="Q3919">
        <f t="shared" si="306"/>
        <v>2014</v>
      </c>
      <c r="R3919">
        <f t="shared" si="307"/>
        <v>0</v>
      </c>
      <c r="S3919">
        <f t="shared" si="308"/>
        <v>1</v>
      </c>
      <c r="T3919">
        <f t="shared" si="309"/>
        <v>0</v>
      </c>
      <c r="U3919" t="str" cm="1">
        <f t="array" ref="U3919">_xlfn.IFS(D3919&lt;1000,"Less Than 1000",D3919&lt;=4999,"1000 to 4999",D3919&lt;=9999,"5000 to 9999",D3919&lt;=14999,"10000 to 14999",D3919&lt;=19999,"15000 to 19999",D3919&lt;=24999,"20000 to 24999",D3919&lt;=29999,"25000 to 29999",D3919&lt;=34999,"30000 to 34999",D3919&lt;=39999,"35000 to 39999",D3919&lt;44999,"40000 to 44999",D3919&lt;=44999,"40000 to 44999",D3919&lt;=49999,"45000 to 49999",D3919&gt;=50000,"50000 or More")</f>
        <v>1000 to 4999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7" t="s">
        <v>8220</v>
      </c>
      <c r="G3920" t="s">
        <v>8224</v>
      </c>
      <c r="H3920" t="s">
        <v>8246</v>
      </c>
      <c r="I3920">
        <v>1407168000</v>
      </c>
      <c r="J3920" s="10">
        <v>1406131023</v>
      </c>
      <c r="K3920" s="11">
        <f t="shared" si="305"/>
        <v>41843.664618055554</v>
      </c>
      <c r="L3920" t="b">
        <v>0</v>
      </c>
      <c r="M3920">
        <v>3</v>
      </c>
      <c r="N3920" t="b">
        <v>0</v>
      </c>
      <c r="O3920" t="s">
        <v>8290</v>
      </c>
      <c r="P3920" t="s">
        <v>8291</v>
      </c>
      <c r="Q3920">
        <f t="shared" si="306"/>
        <v>2014</v>
      </c>
      <c r="R3920">
        <f t="shared" si="307"/>
        <v>0</v>
      </c>
      <c r="S3920">
        <f t="shared" si="308"/>
        <v>1</v>
      </c>
      <c r="T3920">
        <f t="shared" si="309"/>
        <v>0</v>
      </c>
      <c r="U3920" t="str" cm="1">
        <f t="array" ref="U3920">_xlfn.IFS(D3920&lt;1000,"Less Than 1000",D3920&lt;=4999,"1000 to 4999",D3920&lt;=9999,"5000 to 9999",D3920&lt;=14999,"10000 to 14999",D3920&lt;=19999,"15000 to 19999",D3920&lt;=24999,"20000 to 24999",D3920&lt;=29999,"25000 to 29999",D3920&lt;=34999,"30000 to 34999",D3920&lt;=39999,"35000 to 39999",D3920&lt;44999,"40000 to 44999",D3920&lt;=44999,"40000 to 44999",D3920&lt;=49999,"45000 to 49999",D3920&gt;=50000,"50000 or More")</f>
        <v>50000 or More</v>
      </c>
    </row>
    <row r="3921" spans="1:21" ht="42.75" x14ac:dyDescent="0.45">
      <c r="A3921">
        <v>2368</v>
      </c>
      <c r="B3921" s="3" t="s">
        <v>2369</v>
      </c>
      <c r="C3921" s="3" t="s">
        <v>6478</v>
      </c>
      <c r="D3921" s="6">
        <v>40000</v>
      </c>
      <c r="E3921" s="8">
        <v>100</v>
      </c>
      <c r="F3921" s="17" t="s">
        <v>8219</v>
      </c>
      <c r="G3921" t="s">
        <v>8223</v>
      </c>
      <c r="H3921" t="s">
        <v>8245</v>
      </c>
      <c r="I3921">
        <v>1429028365</v>
      </c>
      <c r="J3921" s="10">
        <v>1425143965</v>
      </c>
      <c r="K3921" s="11">
        <f t="shared" si="305"/>
        <v>42063.721817129626</v>
      </c>
      <c r="L3921" t="b">
        <v>0</v>
      </c>
      <c r="M3921">
        <v>2</v>
      </c>
      <c r="N3921" t="b">
        <v>0</v>
      </c>
      <c r="O3921" t="s">
        <v>8292</v>
      </c>
      <c r="P3921" t="s">
        <v>8293</v>
      </c>
      <c r="Q3921">
        <f t="shared" si="306"/>
        <v>2015</v>
      </c>
      <c r="R3921">
        <f t="shared" si="307"/>
        <v>0</v>
      </c>
      <c r="S3921">
        <f t="shared" si="308"/>
        <v>0</v>
      </c>
      <c r="T3921">
        <f t="shared" si="309"/>
        <v>1</v>
      </c>
      <c r="U3921" t="str" cm="1">
        <f t="array" ref="U3921">_xlfn.IFS(D3921&lt;1000,"Less Than 1000",D3921&lt;=4999,"1000 to 4999",D3921&lt;=9999,"5000 to 9999",D3921&lt;=14999,"10000 to 14999",D3921&lt;=19999,"15000 to 19999",D3921&lt;=24999,"20000 to 24999",D3921&lt;=29999,"25000 to 29999",D3921&lt;=34999,"30000 to 34999",D3921&lt;=39999,"35000 to 39999",D3921&lt;44999,"40000 to 44999",D3921&lt;=44999,"40000 to 44999",D3921&lt;=49999,"45000 to 49999",D3921&gt;=50000,"50000 or More")</f>
        <v>40000 to 44999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7" t="s">
        <v>8220</v>
      </c>
      <c r="G3922" t="s">
        <v>8224</v>
      </c>
      <c r="H3922" t="s">
        <v>8246</v>
      </c>
      <c r="I3922">
        <v>1479032260</v>
      </c>
      <c r="J3922" s="10">
        <v>1476436660</v>
      </c>
      <c r="K3922" s="11">
        <f t="shared" si="305"/>
        <v>42657.38726851852</v>
      </c>
      <c r="L3922" t="b">
        <v>0</v>
      </c>
      <c r="M3922">
        <v>3</v>
      </c>
      <c r="N3922" t="b">
        <v>0</v>
      </c>
      <c r="O3922" t="s">
        <v>8290</v>
      </c>
      <c r="P3922" t="s">
        <v>8291</v>
      </c>
      <c r="Q3922">
        <f t="shared" si="306"/>
        <v>2016</v>
      </c>
      <c r="R3922">
        <f t="shared" si="307"/>
        <v>0</v>
      </c>
      <c r="S3922">
        <f t="shared" si="308"/>
        <v>1</v>
      </c>
      <c r="T3922">
        <f t="shared" si="309"/>
        <v>0</v>
      </c>
      <c r="U3922" t="str" cm="1">
        <f t="array" ref="U3922">_xlfn.IFS(D3922&lt;1000,"Less Than 1000",D3922&lt;=4999,"1000 to 4999",D3922&lt;=9999,"5000 to 9999",D3922&lt;=14999,"10000 to 14999",D3922&lt;=19999,"15000 to 19999",D3922&lt;=24999,"20000 to 24999",D3922&lt;=29999,"25000 to 29999",D3922&lt;=34999,"30000 to 34999",D3922&lt;=39999,"35000 to 39999",D3922&lt;44999,"40000 to 44999",D3922&lt;=44999,"40000 to 44999",D3922&lt;=49999,"45000 to 49999",D3922&gt;=50000,"50000 or More")</f>
        <v>1000 to 4999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7" t="s">
        <v>8220</v>
      </c>
      <c r="G3923" t="s">
        <v>8224</v>
      </c>
      <c r="H3923" t="s">
        <v>8246</v>
      </c>
      <c r="I3923">
        <v>1414346400</v>
      </c>
      <c r="J3923" s="10">
        <v>1413291655</v>
      </c>
      <c r="K3923" s="11">
        <f t="shared" si="305"/>
        <v>41926.542303240742</v>
      </c>
      <c r="L3923" t="b">
        <v>0</v>
      </c>
      <c r="M3923">
        <v>0</v>
      </c>
      <c r="N3923" t="b">
        <v>0</v>
      </c>
      <c r="O3923" t="s">
        <v>8290</v>
      </c>
      <c r="P3923" t="s">
        <v>8291</v>
      </c>
      <c r="Q3923">
        <f t="shared" si="306"/>
        <v>2014</v>
      </c>
      <c r="R3923">
        <f t="shared" si="307"/>
        <v>0</v>
      </c>
      <c r="S3923">
        <f t="shared" si="308"/>
        <v>1</v>
      </c>
      <c r="T3923">
        <f t="shared" si="309"/>
        <v>0</v>
      </c>
      <c r="U3923" t="str" cm="1">
        <f t="array" ref="U3923">_xlfn.IFS(D3923&lt;1000,"Less Than 1000",D3923&lt;=4999,"1000 to 4999",D3923&lt;=9999,"5000 to 9999",D3923&lt;=14999,"10000 to 14999",D3923&lt;=19999,"15000 to 19999",D3923&lt;=24999,"20000 to 24999",D3923&lt;=29999,"25000 to 29999",D3923&lt;=34999,"30000 to 34999",D3923&lt;=39999,"35000 to 39999",D3923&lt;44999,"40000 to 44999",D3923&lt;=44999,"40000 to 44999",D3923&lt;=49999,"45000 to 49999",D3923&gt;=50000,"50000 or More")</f>
        <v>1000 to 4999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7" t="s">
        <v>8220</v>
      </c>
      <c r="G3924" t="s">
        <v>8223</v>
      </c>
      <c r="H3924" t="s">
        <v>8245</v>
      </c>
      <c r="I3924">
        <v>1425337200</v>
      </c>
      <c r="J3924" s="10">
        <v>1421432810</v>
      </c>
      <c r="K3924" s="11">
        <f t="shared" si="305"/>
        <v>42020.768634259264</v>
      </c>
      <c r="L3924" t="b">
        <v>0</v>
      </c>
      <c r="M3924">
        <v>6</v>
      </c>
      <c r="N3924" t="b">
        <v>0</v>
      </c>
      <c r="O3924" t="s">
        <v>8290</v>
      </c>
      <c r="P3924" t="s">
        <v>8291</v>
      </c>
      <c r="Q3924">
        <f t="shared" si="306"/>
        <v>2015</v>
      </c>
      <c r="R3924">
        <f t="shared" si="307"/>
        <v>0</v>
      </c>
      <c r="S3924">
        <f t="shared" si="308"/>
        <v>1</v>
      </c>
      <c r="T3924">
        <f t="shared" si="309"/>
        <v>0</v>
      </c>
      <c r="U3924" t="str" cm="1">
        <f t="array" ref="U3924">_xlfn.IFS(D3924&lt;1000,"Less Than 1000",D3924&lt;=4999,"1000 to 4999",D3924&lt;=9999,"5000 to 9999",D3924&lt;=14999,"10000 to 14999",D3924&lt;=19999,"15000 to 19999",D3924&lt;=24999,"20000 to 24999",D3924&lt;=29999,"25000 to 29999",D3924&lt;=34999,"30000 to 34999",D3924&lt;=39999,"35000 to 39999",D3924&lt;44999,"40000 to 44999",D3924&lt;=44999,"40000 to 44999",D3924&lt;=49999,"45000 to 49999",D3924&gt;=50000,"50000 or More")</f>
        <v>Less Than 1000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7" t="s">
        <v>8220</v>
      </c>
      <c r="G3925" t="s">
        <v>8224</v>
      </c>
      <c r="H3925" t="s">
        <v>8246</v>
      </c>
      <c r="I3925">
        <v>1428622271</v>
      </c>
      <c r="J3925" s="10">
        <v>1426203071</v>
      </c>
      <c r="K3925" s="11">
        <f t="shared" si="305"/>
        <v>42075.979988425926</v>
      </c>
      <c r="L3925" t="b">
        <v>0</v>
      </c>
      <c r="M3925">
        <v>17</v>
      </c>
      <c r="N3925" t="b">
        <v>0</v>
      </c>
      <c r="O3925" t="s">
        <v>8290</v>
      </c>
      <c r="P3925" t="s">
        <v>8291</v>
      </c>
      <c r="Q3925">
        <f t="shared" si="306"/>
        <v>2015</v>
      </c>
      <c r="R3925">
        <f t="shared" si="307"/>
        <v>0</v>
      </c>
      <c r="S3925">
        <f t="shared" si="308"/>
        <v>1</v>
      </c>
      <c r="T3925">
        <f t="shared" si="309"/>
        <v>0</v>
      </c>
      <c r="U3925" t="str" cm="1">
        <f t="array" ref="U3925">_xlfn.IFS(D3925&lt;1000,"Less Than 1000",D3925&lt;=4999,"1000 to 4999",D3925&lt;=9999,"5000 to 9999",D3925&lt;=14999,"10000 to 14999",D3925&lt;=19999,"15000 to 19999",D3925&lt;=24999,"20000 to 24999",D3925&lt;=29999,"25000 to 29999",D3925&lt;=34999,"30000 to 34999",D3925&lt;=39999,"35000 to 39999",D3925&lt;44999,"40000 to 44999",D3925&lt;=44999,"40000 to 44999",D3925&lt;=49999,"45000 to 49999",D3925&gt;=50000,"50000 or More")</f>
        <v>10000 to 14999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7" t="s">
        <v>8220</v>
      </c>
      <c r="G3926" t="s">
        <v>8223</v>
      </c>
      <c r="H3926" t="s">
        <v>8245</v>
      </c>
      <c r="I3926">
        <v>1403823722</v>
      </c>
      <c r="J3926" s="10">
        <v>1401231722</v>
      </c>
      <c r="K3926" s="11">
        <f t="shared" si="305"/>
        <v>41786.959745370368</v>
      </c>
      <c r="L3926" t="b">
        <v>0</v>
      </c>
      <c r="M3926">
        <v>40</v>
      </c>
      <c r="N3926" t="b">
        <v>0</v>
      </c>
      <c r="O3926" t="s">
        <v>8290</v>
      </c>
      <c r="P3926" t="s">
        <v>8291</v>
      </c>
      <c r="Q3926">
        <f t="shared" si="306"/>
        <v>2014</v>
      </c>
      <c r="R3926">
        <f t="shared" si="307"/>
        <v>0</v>
      </c>
      <c r="S3926">
        <f t="shared" si="308"/>
        <v>1</v>
      </c>
      <c r="T3926">
        <f t="shared" si="309"/>
        <v>0</v>
      </c>
      <c r="U3926" t="str" cm="1">
        <f t="array" ref="U3926">_xlfn.IFS(D3926&lt;1000,"Less Than 1000",D3926&lt;=4999,"1000 to 4999",D3926&lt;=9999,"5000 to 9999",D3926&lt;=14999,"10000 to 14999",D3926&lt;=19999,"15000 to 19999",D3926&lt;=24999,"20000 to 24999",D3926&lt;=29999,"25000 to 29999",D3926&lt;=34999,"30000 to 34999",D3926&lt;=39999,"35000 to 39999",D3926&lt;44999,"40000 to 44999",D3926&lt;=44999,"40000 to 44999",D3926&lt;=49999,"45000 to 49999",D3926&gt;=50000,"50000 or More")</f>
        <v>15000 to 19999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7" t="s">
        <v>8220</v>
      </c>
      <c r="G3927" t="s">
        <v>8223</v>
      </c>
      <c r="H3927" t="s">
        <v>8245</v>
      </c>
      <c r="I3927">
        <v>1406753639</v>
      </c>
      <c r="J3927" s="10">
        <v>1404161639</v>
      </c>
      <c r="K3927" s="11">
        <f t="shared" si="305"/>
        <v>41820.870821759258</v>
      </c>
      <c r="L3927" t="b">
        <v>0</v>
      </c>
      <c r="M3927">
        <v>3</v>
      </c>
      <c r="N3927" t="b">
        <v>0</v>
      </c>
      <c r="O3927" t="s">
        <v>8290</v>
      </c>
      <c r="P3927" t="s">
        <v>8291</v>
      </c>
      <c r="Q3927">
        <f t="shared" si="306"/>
        <v>2014</v>
      </c>
      <c r="R3927">
        <f t="shared" si="307"/>
        <v>0</v>
      </c>
      <c r="S3927">
        <f t="shared" si="308"/>
        <v>1</v>
      </c>
      <c r="T3927">
        <f t="shared" si="309"/>
        <v>0</v>
      </c>
      <c r="U3927" t="str" cm="1">
        <f t="array" ref="U3927">_xlfn.IFS(D3927&lt;1000,"Less Than 1000",D3927&lt;=4999,"1000 to 4999",D3927&lt;=9999,"5000 to 9999",D3927&lt;=14999,"10000 to 14999",D3927&lt;=19999,"15000 to 19999",D3927&lt;=24999,"20000 to 24999",D3927&lt;=29999,"25000 to 29999",D3927&lt;=34999,"30000 to 34999",D3927&lt;=39999,"35000 to 39999",D3927&lt;44999,"40000 to 44999",D3927&lt;=44999,"40000 to 44999",D3927&lt;=49999,"45000 to 49999",D3927&gt;=50000,"50000 or More")</f>
        <v>Less Than 1000</v>
      </c>
    </row>
    <row r="3928" spans="1:21" ht="42.75" x14ac:dyDescent="0.45">
      <c r="A3928">
        <v>2564</v>
      </c>
      <c r="B3928" s="3" t="s">
        <v>2564</v>
      </c>
      <c r="C3928" s="3" t="s">
        <v>6674</v>
      </c>
      <c r="D3928" s="6">
        <v>40000</v>
      </c>
      <c r="E3928" s="8">
        <v>0</v>
      </c>
      <c r="F3928" s="17" t="s">
        <v>8219</v>
      </c>
      <c r="G3928" t="s">
        <v>8228</v>
      </c>
      <c r="H3928" t="s">
        <v>8250</v>
      </c>
      <c r="I3928">
        <v>1406854699</v>
      </c>
      <c r="J3928" s="10">
        <v>1404262699</v>
      </c>
      <c r="K3928" s="11">
        <f t="shared" si="305"/>
        <v>41822.040497685186</v>
      </c>
      <c r="L3928" t="b">
        <v>0</v>
      </c>
      <c r="M3928">
        <v>0</v>
      </c>
      <c r="N3928" t="b">
        <v>0</v>
      </c>
      <c r="O3928" t="s">
        <v>8309</v>
      </c>
      <c r="P3928" t="s">
        <v>8310</v>
      </c>
      <c r="Q3928">
        <f t="shared" si="306"/>
        <v>2014</v>
      </c>
      <c r="R3928">
        <f t="shared" si="307"/>
        <v>0</v>
      </c>
      <c r="S3928">
        <f t="shared" si="308"/>
        <v>0</v>
      </c>
      <c r="T3928">
        <f t="shared" si="309"/>
        <v>1</v>
      </c>
      <c r="U3928" t="str" cm="1">
        <f t="array" ref="U3928">_xlfn.IFS(D3928&lt;1000,"Less Than 1000",D3928&lt;=4999,"1000 to 4999",D3928&lt;=9999,"5000 to 9999",D3928&lt;=14999,"10000 to 14999",D3928&lt;=19999,"15000 to 19999",D3928&lt;=24999,"20000 to 24999",D3928&lt;=29999,"25000 to 29999",D3928&lt;=34999,"30000 to 34999",D3928&lt;=39999,"35000 to 39999",D3928&lt;44999,"40000 to 44999",D3928&lt;=44999,"40000 to 44999",D3928&lt;=49999,"45000 to 49999",D3928&gt;=50000,"50000 or More")</f>
        <v>40000 to 44999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7" t="s">
        <v>8220</v>
      </c>
      <c r="G3929" t="s">
        <v>8224</v>
      </c>
      <c r="H3929" t="s">
        <v>8246</v>
      </c>
      <c r="I3929">
        <v>1407565504</v>
      </c>
      <c r="J3929" s="10">
        <v>1404973504</v>
      </c>
      <c r="K3929" s="11">
        <f t="shared" si="305"/>
        <v>41830.267407407409</v>
      </c>
      <c r="L3929" t="b">
        <v>0</v>
      </c>
      <c r="M3929">
        <v>2</v>
      </c>
      <c r="N3929" t="b">
        <v>0</v>
      </c>
      <c r="O3929" t="s">
        <v>8290</v>
      </c>
      <c r="P3929" t="s">
        <v>8291</v>
      </c>
      <c r="Q3929">
        <f t="shared" si="306"/>
        <v>2014</v>
      </c>
      <c r="R3929">
        <f t="shared" si="307"/>
        <v>0</v>
      </c>
      <c r="S3929">
        <f t="shared" si="308"/>
        <v>1</v>
      </c>
      <c r="T3929">
        <f t="shared" si="309"/>
        <v>0</v>
      </c>
      <c r="U3929" t="str" cm="1">
        <f t="array" ref="U3929">_xlfn.IFS(D3929&lt;1000,"Less Than 1000",D3929&lt;=4999,"1000 to 4999",D3929&lt;=9999,"5000 to 9999",D3929&lt;=14999,"10000 to 14999",D3929&lt;=19999,"15000 to 19999",D3929&lt;=24999,"20000 to 24999",D3929&lt;=29999,"25000 to 29999",D3929&lt;=34999,"30000 to 34999",D3929&lt;=39999,"35000 to 39999",D3929&lt;44999,"40000 to 44999",D3929&lt;=44999,"40000 to 44999",D3929&lt;=49999,"45000 to 49999",D3929&gt;=50000,"50000 or More")</f>
        <v>1000 to 4999</v>
      </c>
    </row>
    <row r="3930" spans="1:21" ht="42.75" x14ac:dyDescent="0.45">
      <c r="A3930">
        <v>2673</v>
      </c>
      <c r="B3930" s="3" t="s">
        <v>2673</v>
      </c>
      <c r="C3930" s="3" t="s">
        <v>6783</v>
      </c>
      <c r="D3930" s="6">
        <v>40000</v>
      </c>
      <c r="E3930" s="8">
        <v>11032</v>
      </c>
      <c r="F3930" s="17" t="s">
        <v>8220</v>
      </c>
      <c r="G3930" t="s">
        <v>8223</v>
      </c>
      <c r="H3930" t="s">
        <v>8245</v>
      </c>
      <c r="I3930">
        <v>1414622700</v>
      </c>
      <c r="J3930" s="10">
        <v>1412081999</v>
      </c>
      <c r="K3930" s="11">
        <f t="shared" si="305"/>
        <v>41912.541655092595</v>
      </c>
      <c r="L3930" t="b">
        <v>1</v>
      </c>
      <c r="M3930">
        <v>66</v>
      </c>
      <c r="N3930" t="b">
        <v>0</v>
      </c>
      <c r="O3930" t="s">
        <v>8292</v>
      </c>
      <c r="P3930" t="s">
        <v>8329</v>
      </c>
      <c r="Q3930">
        <f t="shared" si="306"/>
        <v>2014</v>
      </c>
      <c r="R3930">
        <f t="shared" si="307"/>
        <v>0</v>
      </c>
      <c r="S3930">
        <f t="shared" si="308"/>
        <v>1</v>
      </c>
      <c r="T3930">
        <f t="shared" si="309"/>
        <v>0</v>
      </c>
      <c r="U3930" t="str" cm="1">
        <f t="array" ref="U3930">_xlfn.IFS(D3930&lt;1000,"Less Than 1000",D3930&lt;=4999,"1000 to 4999",D3930&lt;=9999,"5000 to 9999",D3930&lt;=14999,"10000 to 14999",D3930&lt;=19999,"15000 to 19999",D3930&lt;=24999,"20000 to 24999",D3930&lt;=29999,"25000 to 29999",D3930&lt;=34999,"30000 to 34999",D3930&lt;=39999,"35000 to 39999",D3930&lt;44999,"40000 to 44999",D3930&lt;=44999,"40000 to 44999",D3930&lt;=49999,"45000 to 49999",D3930&gt;=50000,"50000 or More")</f>
        <v>40000 to 44999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7" t="s">
        <v>8220</v>
      </c>
      <c r="G3931" t="s">
        <v>8223</v>
      </c>
      <c r="H3931" t="s">
        <v>8245</v>
      </c>
      <c r="I3931">
        <v>1474228265</v>
      </c>
      <c r="J3931" s="10">
        <v>1471636265</v>
      </c>
      <c r="K3931" s="11">
        <f t="shared" si="305"/>
        <v>42601.827141203699</v>
      </c>
      <c r="L3931" t="b">
        <v>0</v>
      </c>
      <c r="M3931">
        <v>14</v>
      </c>
      <c r="N3931" t="b">
        <v>0</v>
      </c>
      <c r="O3931" t="s">
        <v>8290</v>
      </c>
      <c r="P3931" t="s">
        <v>8291</v>
      </c>
      <c r="Q3931">
        <f t="shared" si="306"/>
        <v>2016</v>
      </c>
      <c r="R3931">
        <f t="shared" si="307"/>
        <v>0</v>
      </c>
      <c r="S3931">
        <f t="shared" si="308"/>
        <v>1</v>
      </c>
      <c r="T3931">
        <f t="shared" si="309"/>
        <v>0</v>
      </c>
      <c r="U3931" t="str" cm="1">
        <f t="array" ref="U3931">_xlfn.IFS(D3931&lt;1000,"Less Than 1000",D3931&lt;=4999,"1000 to 4999",D3931&lt;=9999,"5000 to 9999",D3931&lt;=14999,"10000 to 14999",D3931&lt;=19999,"15000 to 19999",D3931&lt;=24999,"20000 to 24999",D3931&lt;=29999,"25000 to 29999",D3931&lt;=34999,"30000 to 34999",D3931&lt;=39999,"35000 to 39999",D3931&lt;44999,"40000 to 44999",D3931&lt;=44999,"40000 to 44999",D3931&lt;=49999,"45000 to 49999",D3931&gt;=50000,"50000 or More")</f>
        <v>20000 to 24999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7" t="s">
        <v>8220</v>
      </c>
      <c r="G3932" t="s">
        <v>8225</v>
      </c>
      <c r="H3932" t="s">
        <v>8247</v>
      </c>
      <c r="I3932">
        <v>1459490400</v>
      </c>
      <c r="J3932" s="10">
        <v>1457078868</v>
      </c>
      <c r="K3932" s="11">
        <f t="shared" si="305"/>
        <v>42433.338749999995</v>
      </c>
      <c r="L3932" t="b">
        <v>0</v>
      </c>
      <c r="M3932">
        <v>0</v>
      </c>
      <c r="N3932" t="b">
        <v>0</v>
      </c>
      <c r="O3932" t="s">
        <v>8290</v>
      </c>
      <c r="P3932" t="s">
        <v>8291</v>
      </c>
      <c r="Q3932">
        <f t="shared" si="306"/>
        <v>2016</v>
      </c>
      <c r="R3932">
        <f t="shared" si="307"/>
        <v>0</v>
      </c>
      <c r="S3932">
        <f t="shared" si="308"/>
        <v>1</v>
      </c>
      <c r="T3932">
        <f t="shared" si="309"/>
        <v>0</v>
      </c>
      <c r="U3932" t="str" cm="1">
        <f t="array" ref="U3932">_xlfn.IFS(D3932&lt;1000,"Less Than 1000",D3932&lt;=4999,"1000 to 4999",D3932&lt;=9999,"5000 to 9999",D3932&lt;=14999,"10000 to 14999",D3932&lt;=19999,"15000 to 19999",D3932&lt;=24999,"20000 to 24999",D3932&lt;=29999,"25000 to 29999",D3932&lt;=34999,"30000 to 34999",D3932&lt;=39999,"35000 to 39999",D3932&lt;44999,"40000 to 44999",D3932&lt;=44999,"40000 to 44999",D3932&lt;=49999,"45000 to 49999",D3932&gt;=50000,"50000 or More")</f>
        <v>10000 to 14999</v>
      </c>
    </row>
    <row r="3933" spans="1:21" ht="42.75" x14ac:dyDescent="0.45">
      <c r="A3933">
        <v>2679</v>
      </c>
      <c r="B3933" s="3" t="s">
        <v>2679</v>
      </c>
      <c r="C3933" s="3" t="s">
        <v>6789</v>
      </c>
      <c r="D3933" s="6">
        <v>40000</v>
      </c>
      <c r="E3933" s="8">
        <v>132</v>
      </c>
      <c r="F3933" s="17" t="s">
        <v>8220</v>
      </c>
      <c r="G3933" t="s">
        <v>8223</v>
      </c>
      <c r="H3933" t="s">
        <v>8245</v>
      </c>
      <c r="I3933">
        <v>1425081694</v>
      </c>
      <c r="J3933" s="10">
        <v>1422489694</v>
      </c>
      <c r="K3933" s="11">
        <f t="shared" si="305"/>
        <v>42033.001087962963</v>
      </c>
      <c r="L3933" t="b">
        <v>0</v>
      </c>
      <c r="M3933">
        <v>3</v>
      </c>
      <c r="N3933" t="b">
        <v>0</v>
      </c>
      <c r="O3933" t="s">
        <v>8292</v>
      </c>
      <c r="P3933" t="s">
        <v>8329</v>
      </c>
      <c r="Q3933">
        <f t="shared" si="306"/>
        <v>2015</v>
      </c>
      <c r="R3933">
        <f t="shared" si="307"/>
        <v>0</v>
      </c>
      <c r="S3933">
        <f t="shared" si="308"/>
        <v>1</v>
      </c>
      <c r="T3933">
        <f t="shared" si="309"/>
        <v>0</v>
      </c>
      <c r="U3933" t="str" cm="1">
        <f t="array" ref="U3933">_xlfn.IFS(D3933&lt;1000,"Less Than 1000",D3933&lt;=4999,"1000 to 4999",D3933&lt;=9999,"5000 to 9999",D3933&lt;=14999,"10000 to 14999",D3933&lt;=19999,"15000 to 19999",D3933&lt;=24999,"20000 to 24999",D3933&lt;=29999,"25000 to 29999",D3933&lt;=34999,"30000 to 34999",D3933&lt;=39999,"35000 to 39999",D3933&lt;44999,"40000 to 44999",D3933&lt;=44999,"40000 to 44999",D3933&lt;=49999,"45000 to 49999",D3933&gt;=50000,"50000 or More")</f>
        <v>40000 to 44999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7" t="s">
        <v>8220</v>
      </c>
      <c r="G3934" t="s">
        <v>8223</v>
      </c>
      <c r="H3934" t="s">
        <v>8245</v>
      </c>
      <c r="I3934">
        <v>1458097364</v>
      </c>
      <c r="J3934" s="10">
        <v>1455508964</v>
      </c>
      <c r="K3934" s="11">
        <f t="shared" si="305"/>
        <v>42415.168564814812</v>
      </c>
      <c r="L3934" t="b">
        <v>0</v>
      </c>
      <c r="M3934">
        <v>1</v>
      </c>
      <c r="N3934" t="b">
        <v>0</v>
      </c>
      <c r="O3934" t="s">
        <v>8290</v>
      </c>
      <c r="P3934" t="s">
        <v>8291</v>
      </c>
      <c r="Q3934">
        <f t="shared" si="306"/>
        <v>2016</v>
      </c>
      <c r="R3934">
        <f t="shared" si="307"/>
        <v>0</v>
      </c>
      <c r="S3934">
        <f t="shared" si="308"/>
        <v>1</v>
      </c>
      <c r="T3934">
        <f t="shared" si="309"/>
        <v>0</v>
      </c>
      <c r="U3934" t="str" cm="1">
        <f t="array" ref="U3934">_xlfn.IFS(D3934&lt;1000,"Less Than 1000",D3934&lt;=4999,"1000 to 4999",D3934&lt;=9999,"5000 to 9999",D3934&lt;=14999,"10000 to 14999",D3934&lt;=19999,"15000 to 19999",D3934&lt;=24999,"20000 to 24999",D3934&lt;=29999,"25000 to 29999",D3934&lt;=34999,"30000 to 34999",D3934&lt;=39999,"35000 to 39999",D3934&lt;44999,"40000 to 44999",D3934&lt;=44999,"40000 to 44999",D3934&lt;=49999,"45000 to 49999",D3934&gt;=50000,"50000 or More")</f>
        <v>10000 to 14999</v>
      </c>
    </row>
    <row r="3935" spans="1:21" ht="28.5" x14ac:dyDescent="0.45">
      <c r="A3935">
        <v>2703</v>
      </c>
      <c r="B3935" s="3" t="s">
        <v>2703</v>
      </c>
      <c r="C3935" s="3" t="s">
        <v>6813</v>
      </c>
      <c r="D3935" s="6">
        <v>40000</v>
      </c>
      <c r="E3935" s="8">
        <v>41500</v>
      </c>
      <c r="F3935" s="17" t="s">
        <v>8221</v>
      </c>
      <c r="G3935" t="s">
        <v>8237</v>
      </c>
      <c r="H3935" t="s">
        <v>8255</v>
      </c>
      <c r="I3935">
        <v>1490196830</v>
      </c>
      <c r="J3935" s="10">
        <v>1485016430</v>
      </c>
      <c r="K3935" s="11">
        <f t="shared" si="305"/>
        <v>42756.690162037034</v>
      </c>
      <c r="L3935" t="b">
        <v>0</v>
      </c>
      <c r="M3935">
        <v>45</v>
      </c>
      <c r="N3935" t="b">
        <v>0</v>
      </c>
      <c r="O3935" t="s">
        <v>8290</v>
      </c>
      <c r="P3935" t="s">
        <v>8330</v>
      </c>
      <c r="Q3935">
        <f t="shared" si="306"/>
        <v>2017</v>
      </c>
      <c r="R3935">
        <f t="shared" si="307"/>
        <v>0</v>
      </c>
      <c r="S3935">
        <f t="shared" si="308"/>
        <v>0</v>
      </c>
      <c r="T3935">
        <f t="shared" si="309"/>
        <v>0</v>
      </c>
      <c r="U3935" t="str" cm="1">
        <f t="array" ref="U3935">_xlfn.IFS(D3935&lt;1000,"Less Than 1000",D3935&lt;=4999,"1000 to 4999",D3935&lt;=9999,"5000 to 9999",D3935&lt;=14999,"10000 to 14999",D3935&lt;=19999,"15000 to 19999",D3935&lt;=24999,"20000 to 24999",D3935&lt;=29999,"25000 to 29999",D3935&lt;=34999,"30000 to 34999",D3935&lt;=39999,"35000 to 39999",D3935&lt;44999,"40000 to 44999",D3935&lt;=44999,"40000 to 44999",D3935&lt;=49999,"45000 to 49999",D3935&gt;=50000,"50000 or More")</f>
        <v>40000 to 44999</v>
      </c>
    </row>
    <row r="3936" spans="1:21" ht="28.5" x14ac:dyDescent="0.45">
      <c r="A3936">
        <v>2725</v>
      </c>
      <c r="B3936" s="3" t="s">
        <v>2725</v>
      </c>
      <c r="C3936" s="3" t="s">
        <v>6835</v>
      </c>
      <c r="D3936" s="6">
        <v>40000</v>
      </c>
      <c r="E3936" s="8">
        <v>57817</v>
      </c>
      <c r="F3936" s="17" t="s">
        <v>8218</v>
      </c>
      <c r="G3936" t="s">
        <v>8228</v>
      </c>
      <c r="H3936" t="s">
        <v>8250</v>
      </c>
      <c r="I3936">
        <v>1488390735</v>
      </c>
      <c r="J3936" s="10">
        <v>1484070735</v>
      </c>
      <c r="K3936" s="11">
        <f t="shared" si="305"/>
        <v>42745.744618055556</v>
      </c>
      <c r="L3936" t="b">
        <v>0</v>
      </c>
      <c r="M3936">
        <v>113</v>
      </c>
      <c r="N3936" t="b">
        <v>1</v>
      </c>
      <c r="O3936" t="s">
        <v>8292</v>
      </c>
      <c r="P3936" t="s">
        <v>8322</v>
      </c>
      <c r="Q3936">
        <f t="shared" si="306"/>
        <v>2017</v>
      </c>
      <c r="R3936">
        <f t="shared" si="307"/>
        <v>1</v>
      </c>
      <c r="S3936">
        <f t="shared" si="308"/>
        <v>0</v>
      </c>
      <c r="T3936">
        <f t="shared" si="309"/>
        <v>0</v>
      </c>
      <c r="U3936" t="str" cm="1">
        <f t="array" ref="U3936">_xlfn.IFS(D3936&lt;1000,"Less Than 1000",D3936&lt;=4999,"1000 to 4999",D3936&lt;=9999,"5000 to 9999",D3936&lt;=14999,"10000 to 14999",D3936&lt;=19999,"15000 to 19999",D3936&lt;=24999,"20000 to 24999",D3936&lt;=29999,"25000 to 29999",D3936&lt;=34999,"30000 to 34999",D3936&lt;=39999,"35000 to 39999",D3936&lt;44999,"40000 to 44999",D3936&lt;=44999,"40000 to 44999",D3936&lt;=49999,"45000 to 49999",D3936&gt;=50000,"50000 or More")</f>
        <v>40000 to 44999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7" t="s">
        <v>8220</v>
      </c>
      <c r="G3937" t="s">
        <v>8224</v>
      </c>
      <c r="H3937" t="s">
        <v>8246</v>
      </c>
      <c r="I3937">
        <v>1443973546</v>
      </c>
      <c r="J3937" s="10">
        <v>1438789546</v>
      </c>
      <c r="K3937" s="11">
        <f t="shared" si="305"/>
        <v>42221.656782407401</v>
      </c>
      <c r="L3937" t="b">
        <v>0</v>
      </c>
      <c r="M3937">
        <v>23</v>
      </c>
      <c r="N3937" t="b">
        <v>0</v>
      </c>
      <c r="O3937" t="s">
        <v>8290</v>
      </c>
      <c r="P3937" t="s">
        <v>8291</v>
      </c>
      <c r="Q3937">
        <f t="shared" si="306"/>
        <v>2015</v>
      </c>
      <c r="R3937">
        <f t="shared" si="307"/>
        <v>0</v>
      </c>
      <c r="S3937">
        <f t="shared" si="308"/>
        <v>1</v>
      </c>
      <c r="T3937">
        <f t="shared" si="309"/>
        <v>0</v>
      </c>
      <c r="U3937" t="str" cm="1">
        <f t="array" ref="U3937">_xlfn.IFS(D3937&lt;1000,"Less Than 1000",D3937&lt;=4999,"1000 to 4999",D3937&lt;=9999,"5000 to 9999",D3937&lt;=14999,"10000 to 14999",D3937&lt;=19999,"15000 to 19999",D3937&lt;=24999,"20000 to 24999",D3937&lt;=29999,"25000 to 29999",D3937&lt;=34999,"30000 to 34999",D3937&lt;=39999,"35000 to 39999",D3937&lt;44999,"40000 to 44999",D3937&lt;=44999,"40000 to 44999",D3937&lt;=49999,"45000 to 49999",D3937&gt;=50000,"50000 or More")</f>
        <v>1000 to 4999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7" t="s">
        <v>8220</v>
      </c>
      <c r="G3938" t="s">
        <v>8223</v>
      </c>
      <c r="H3938" t="s">
        <v>8245</v>
      </c>
      <c r="I3938">
        <v>1480576720</v>
      </c>
      <c r="J3938" s="10">
        <v>1477981120</v>
      </c>
      <c r="K3938" s="11">
        <f t="shared" si="305"/>
        <v>42675.262962962966</v>
      </c>
      <c r="L3938" t="b">
        <v>0</v>
      </c>
      <c r="M3938">
        <v>0</v>
      </c>
      <c r="N3938" t="b">
        <v>0</v>
      </c>
      <c r="O3938" t="s">
        <v>8290</v>
      </c>
      <c r="P3938" t="s">
        <v>8291</v>
      </c>
      <c r="Q3938">
        <f t="shared" si="306"/>
        <v>2016</v>
      </c>
      <c r="R3938">
        <f t="shared" si="307"/>
        <v>0</v>
      </c>
      <c r="S3938">
        <f t="shared" si="308"/>
        <v>1</v>
      </c>
      <c r="T3938">
        <f t="shared" si="309"/>
        <v>0</v>
      </c>
      <c r="U3938" t="str" cm="1">
        <f t="array" ref="U3938">_xlfn.IFS(D3938&lt;1000,"Less Than 1000",D3938&lt;=4999,"1000 to 4999",D3938&lt;=9999,"5000 to 9999",D3938&lt;=14999,"10000 to 14999",D3938&lt;=19999,"15000 to 19999",D3938&lt;=24999,"20000 to 24999",D3938&lt;=29999,"25000 to 29999",D3938&lt;=34999,"30000 to 34999",D3938&lt;=39999,"35000 to 39999",D3938&lt;44999,"40000 to 44999",D3938&lt;=44999,"40000 to 44999",D3938&lt;=49999,"45000 to 49999",D3938&gt;=50000,"50000 or More")</f>
        <v>20000 to 24999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7" t="s">
        <v>8220</v>
      </c>
      <c r="G3939" t="s">
        <v>8223</v>
      </c>
      <c r="H3939" t="s">
        <v>8245</v>
      </c>
      <c r="I3939">
        <v>1468249760</v>
      </c>
      <c r="J3939" s="10">
        <v>1465830560</v>
      </c>
      <c r="K3939" s="11">
        <f t="shared" si="305"/>
        <v>42534.631481481483</v>
      </c>
      <c r="L3939" t="b">
        <v>0</v>
      </c>
      <c r="M3939">
        <v>10</v>
      </c>
      <c r="N3939" t="b">
        <v>0</v>
      </c>
      <c r="O3939" t="s">
        <v>8290</v>
      </c>
      <c r="P3939" t="s">
        <v>8291</v>
      </c>
      <c r="Q3939">
        <f t="shared" si="306"/>
        <v>2016</v>
      </c>
      <c r="R3939">
        <f t="shared" si="307"/>
        <v>0</v>
      </c>
      <c r="S3939">
        <f t="shared" si="308"/>
        <v>1</v>
      </c>
      <c r="T3939">
        <f t="shared" si="309"/>
        <v>0</v>
      </c>
      <c r="U3939" t="str" cm="1">
        <f t="array" ref="U3939">_xlfn.IFS(D3939&lt;1000,"Less Than 1000",D3939&lt;=4999,"1000 to 4999",D3939&lt;=9999,"5000 to 9999",D3939&lt;=14999,"10000 to 14999",D3939&lt;=19999,"15000 to 19999",D3939&lt;=24999,"20000 to 24999",D3939&lt;=29999,"25000 to 29999",D3939&lt;=34999,"30000 to 34999",D3939&lt;=39999,"35000 to 39999",D3939&lt;44999,"40000 to 44999",D3939&lt;=44999,"40000 to 44999",D3939&lt;=49999,"45000 to 49999",D3939&gt;=50000,"50000 or More")</f>
        <v>1000 to 4999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7" t="s">
        <v>8220</v>
      </c>
      <c r="G3940" t="s">
        <v>8223</v>
      </c>
      <c r="H3940" t="s">
        <v>8245</v>
      </c>
      <c r="I3940">
        <v>1435441454</v>
      </c>
      <c r="J3940" s="10">
        <v>1432763054</v>
      </c>
      <c r="K3940" s="11">
        <f t="shared" si="305"/>
        <v>42151.905717592599</v>
      </c>
      <c r="L3940" t="b">
        <v>0</v>
      </c>
      <c r="M3940">
        <v>5</v>
      </c>
      <c r="N3940" t="b">
        <v>0</v>
      </c>
      <c r="O3940" t="s">
        <v>8290</v>
      </c>
      <c r="P3940" t="s">
        <v>8291</v>
      </c>
      <c r="Q3940">
        <f t="shared" si="306"/>
        <v>2015</v>
      </c>
      <c r="R3940">
        <f t="shared" si="307"/>
        <v>0</v>
      </c>
      <c r="S3940">
        <f t="shared" si="308"/>
        <v>1</v>
      </c>
      <c r="T3940">
        <f t="shared" si="309"/>
        <v>0</v>
      </c>
      <c r="U3940" t="str" cm="1">
        <f t="array" ref="U3940">_xlfn.IFS(D3940&lt;1000,"Less Than 1000",D3940&lt;=4999,"1000 to 4999",D3940&lt;=9999,"5000 to 9999",D3940&lt;=14999,"10000 to 14999",D3940&lt;=19999,"15000 to 19999",D3940&lt;=24999,"20000 to 24999",D3940&lt;=29999,"25000 to 29999",D3940&lt;=34999,"30000 to 34999",D3940&lt;=39999,"35000 to 39999",D3940&lt;44999,"40000 to 44999",D3940&lt;=44999,"40000 to 44999",D3940&lt;=49999,"45000 to 49999",D3940&gt;=50000,"50000 or More")</f>
        <v>1000 to 4999</v>
      </c>
    </row>
    <row r="3941" spans="1:21" ht="42.75" x14ac:dyDescent="0.45">
      <c r="A3941">
        <v>3004</v>
      </c>
      <c r="B3941" s="3" t="s">
        <v>3004</v>
      </c>
      <c r="C3941" s="3" t="s">
        <v>7114</v>
      </c>
      <c r="D3941" s="6">
        <v>40000</v>
      </c>
      <c r="E3941" s="8">
        <v>45126</v>
      </c>
      <c r="F3941" s="17" t="s">
        <v>8218</v>
      </c>
      <c r="G3941" t="s">
        <v>8223</v>
      </c>
      <c r="H3941" t="s">
        <v>8245</v>
      </c>
      <c r="I3941">
        <v>1416089324</v>
      </c>
      <c r="J3941" s="10">
        <v>1413493724</v>
      </c>
      <c r="K3941" s="11">
        <f t="shared" si="305"/>
        <v>41928.881064814814</v>
      </c>
      <c r="L3941" t="b">
        <v>0</v>
      </c>
      <c r="M3941">
        <v>277</v>
      </c>
      <c r="N3941" t="b">
        <v>1</v>
      </c>
      <c r="O3941" t="s">
        <v>8290</v>
      </c>
      <c r="P3941" t="s">
        <v>8330</v>
      </c>
      <c r="Q3941">
        <f t="shared" si="306"/>
        <v>2014</v>
      </c>
      <c r="R3941">
        <f t="shared" si="307"/>
        <v>1</v>
      </c>
      <c r="S3941">
        <f t="shared" si="308"/>
        <v>0</v>
      </c>
      <c r="T3941">
        <f t="shared" si="309"/>
        <v>0</v>
      </c>
      <c r="U3941" t="str" cm="1">
        <f t="array" ref="U3941">_xlfn.IFS(D3941&lt;1000,"Less Than 1000",D3941&lt;=4999,"1000 to 4999",D3941&lt;=9999,"5000 to 9999",D3941&lt;=14999,"10000 to 14999",D3941&lt;=19999,"15000 to 19999",D3941&lt;=24999,"20000 to 24999",D3941&lt;=29999,"25000 to 29999",D3941&lt;=34999,"30000 to 34999",D3941&lt;=39999,"35000 to 39999",D3941&lt;44999,"40000 to 44999",D3941&lt;=44999,"40000 to 44999",D3941&lt;=49999,"45000 to 49999",D3941&gt;=50000,"50000 or More")</f>
        <v>40000 to 44999</v>
      </c>
    </row>
    <row r="3942" spans="1:21" ht="42.75" x14ac:dyDescent="0.45">
      <c r="A3942">
        <v>3027</v>
      </c>
      <c r="B3942" s="3" t="s">
        <v>3027</v>
      </c>
      <c r="C3942" s="3" t="s">
        <v>7137</v>
      </c>
      <c r="D3942" s="6">
        <v>40000</v>
      </c>
      <c r="E3942" s="8">
        <v>52576</v>
      </c>
      <c r="F3942" s="17" t="s">
        <v>8218</v>
      </c>
      <c r="G3942" t="s">
        <v>8223</v>
      </c>
      <c r="H3942" t="s">
        <v>8245</v>
      </c>
      <c r="I3942">
        <v>1426866851</v>
      </c>
      <c r="J3942" s="10">
        <v>1424278451</v>
      </c>
      <c r="K3942" s="11">
        <f t="shared" si="305"/>
        <v>42053.704293981486</v>
      </c>
      <c r="L3942" t="b">
        <v>0</v>
      </c>
      <c r="M3942">
        <v>320</v>
      </c>
      <c r="N3942" t="b">
        <v>1</v>
      </c>
      <c r="O3942" t="s">
        <v>8290</v>
      </c>
      <c r="P3942" t="s">
        <v>8330</v>
      </c>
      <c r="Q3942">
        <f t="shared" si="306"/>
        <v>2015</v>
      </c>
      <c r="R3942">
        <f t="shared" si="307"/>
        <v>1</v>
      </c>
      <c r="S3942">
        <f t="shared" si="308"/>
        <v>0</v>
      </c>
      <c r="T3942">
        <f t="shared" si="309"/>
        <v>0</v>
      </c>
      <c r="U3942" t="str" cm="1">
        <f t="array" ref="U3942">_xlfn.IFS(D3942&lt;1000,"Less Than 1000",D3942&lt;=4999,"1000 to 4999",D3942&lt;=9999,"5000 to 9999",D3942&lt;=14999,"10000 to 14999",D3942&lt;=19999,"15000 to 19999",D3942&lt;=24999,"20000 to 24999",D3942&lt;=29999,"25000 to 29999",D3942&lt;=34999,"30000 to 34999",D3942&lt;=39999,"35000 to 39999",D3942&lt;44999,"40000 to 44999",D3942&lt;=44999,"40000 to 44999",D3942&lt;=49999,"45000 to 49999",D3942&gt;=50000,"50000 or More")</f>
        <v>40000 to 44999</v>
      </c>
    </row>
    <row r="3943" spans="1:21" ht="42.75" x14ac:dyDescent="0.45">
      <c r="A3943">
        <v>3107</v>
      </c>
      <c r="B3943" s="3" t="s">
        <v>3107</v>
      </c>
      <c r="C3943" s="3" t="s">
        <v>7217</v>
      </c>
      <c r="D3943" s="6">
        <v>40000</v>
      </c>
      <c r="E3943" s="8">
        <v>7905</v>
      </c>
      <c r="F3943" s="17" t="s">
        <v>8220</v>
      </c>
      <c r="G3943" t="s">
        <v>8223</v>
      </c>
      <c r="H3943" t="s">
        <v>8245</v>
      </c>
      <c r="I3943">
        <v>1431372751</v>
      </c>
      <c r="J3943" s="10">
        <v>1430767951</v>
      </c>
      <c r="K3943" s="11">
        <f t="shared" si="305"/>
        <v>42128.814247685179</v>
      </c>
      <c r="L3943" t="b">
        <v>0</v>
      </c>
      <c r="M3943">
        <v>29</v>
      </c>
      <c r="N3943" t="b">
        <v>0</v>
      </c>
      <c r="O3943" t="s">
        <v>8290</v>
      </c>
      <c r="P3943" t="s">
        <v>8330</v>
      </c>
      <c r="Q3943">
        <f t="shared" si="306"/>
        <v>2015</v>
      </c>
      <c r="R3943">
        <f t="shared" si="307"/>
        <v>0</v>
      </c>
      <c r="S3943">
        <f t="shared" si="308"/>
        <v>1</v>
      </c>
      <c r="T3943">
        <f t="shared" si="309"/>
        <v>0</v>
      </c>
      <c r="U3943" t="str" cm="1">
        <f t="array" ref="U3943">_xlfn.IFS(D3943&lt;1000,"Less Than 1000",D3943&lt;=4999,"1000 to 4999",D3943&lt;=9999,"5000 to 9999",D3943&lt;=14999,"10000 to 14999",D3943&lt;=19999,"15000 to 19999",D3943&lt;=24999,"20000 to 24999",D3943&lt;=29999,"25000 to 29999",D3943&lt;=34999,"30000 to 34999",D3943&lt;=39999,"35000 to 39999",D3943&lt;44999,"40000 to 44999",D3943&lt;=44999,"40000 to 44999",D3943&lt;=49999,"45000 to 49999",D3943&gt;=50000,"50000 or More")</f>
        <v>40000 to 44999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7" t="s">
        <v>8220</v>
      </c>
      <c r="G3944" t="s">
        <v>8223</v>
      </c>
      <c r="H3944" t="s">
        <v>8245</v>
      </c>
      <c r="I3944">
        <v>1434490914</v>
      </c>
      <c r="J3944" s="10">
        <v>1429306914</v>
      </c>
      <c r="K3944" s="11">
        <f t="shared" si="305"/>
        <v>42111.904097222221</v>
      </c>
      <c r="L3944" t="b">
        <v>0</v>
      </c>
      <c r="M3944">
        <v>0</v>
      </c>
      <c r="N3944" t="b">
        <v>0</v>
      </c>
      <c r="O3944" t="s">
        <v>8290</v>
      </c>
      <c r="P3944" t="s">
        <v>8291</v>
      </c>
      <c r="Q3944">
        <f t="shared" si="306"/>
        <v>2015</v>
      </c>
      <c r="R3944">
        <f t="shared" si="307"/>
        <v>0</v>
      </c>
      <c r="S3944">
        <f t="shared" si="308"/>
        <v>1</v>
      </c>
      <c r="T3944">
        <f t="shared" si="309"/>
        <v>0</v>
      </c>
      <c r="U3944" t="str" cm="1">
        <f t="array" ref="U3944">_xlfn.IFS(D3944&lt;1000,"Less Than 1000",D3944&lt;=4999,"1000 to 4999",D3944&lt;=9999,"5000 to 9999",D3944&lt;=14999,"10000 to 14999",D3944&lt;=19999,"15000 to 19999",D3944&lt;=24999,"20000 to 24999",D3944&lt;=29999,"25000 to 29999",D3944&lt;=34999,"30000 to 34999",D3944&lt;=39999,"35000 to 39999",D3944&lt;44999,"40000 to 44999",D3944&lt;=44999,"40000 to 44999",D3944&lt;=49999,"45000 to 49999",D3944&gt;=50000,"50000 or More")</f>
        <v>1000 to 4999</v>
      </c>
    </row>
    <row r="3945" spans="1:21" ht="28.5" x14ac:dyDescent="0.45">
      <c r="A3945">
        <v>3648</v>
      </c>
      <c r="B3945" s="3" t="s">
        <v>3646</v>
      </c>
      <c r="C3945" s="3" t="s">
        <v>7758</v>
      </c>
      <c r="D3945" s="6">
        <v>40000</v>
      </c>
      <c r="E3945" s="8">
        <v>40153</v>
      </c>
      <c r="F3945" s="17" t="s">
        <v>8218</v>
      </c>
      <c r="G3945" t="s">
        <v>8223</v>
      </c>
      <c r="H3945" t="s">
        <v>8245</v>
      </c>
      <c r="I3945">
        <v>1412492445</v>
      </c>
      <c r="J3945" s="10">
        <v>1409900445</v>
      </c>
      <c r="K3945" s="11">
        <f t="shared" si="305"/>
        <v>41887.292187500003</v>
      </c>
      <c r="L3945" t="b">
        <v>0</v>
      </c>
      <c r="M3945">
        <v>73</v>
      </c>
      <c r="N3945" t="b">
        <v>1</v>
      </c>
      <c r="O3945" t="s">
        <v>8290</v>
      </c>
      <c r="P3945" t="s">
        <v>8291</v>
      </c>
      <c r="Q3945">
        <f t="shared" si="306"/>
        <v>2014</v>
      </c>
      <c r="R3945">
        <f t="shared" si="307"/>
        <v>1</v>
      </c>
      <c r="S3945">
        <f t="shared" si="308"/>
        <v>0</v>
      </c>
      <c r="T3945">
        <f t="shared" si="309"/>
        <v>0</v>
      </c>
      <c r="U3945" t="str" cm="1">
        <f t="array" ref="U3945">_xlfn.IFS(D3945&lt;1000,"Less Than 1000",D3945&lt;=4999,"1000 to 4999",D3945&lt;=9999,"5000 to 9999",D3945&lt;=14999,"10000 to 14999",D3945&lt;=19999,"15000 to 19999",D3945&lt;=24999,"20000 to 24999",D3945&lt;=29999,"25000 to 29999",D3945&lt;=34999,"30000 to 34999",D3945&lt;=39999,"35000 to 39999",D3945&lt;44999,"40000 to 44999",D3945&lt;=44999,"40000 to 44999",D3945&lt;=49999,"45000 to 49999",D3945&gt;=50000,"50000 or More")</f>
        <v>40000 to 44999</v>
      </c>
    </row>
    <row r="3946" spans="1:21" ht="28.5" x14ac:dyDescent="0.45">
      <c r="A3946">
        <v>3691</v>
      </c>
      <c r="B3946" s="3" t="s">
        <v>3688</v>
      </c>
      <c r="C3946" s="3" t="s">
        <v>7801</v>
      </c>
      <c r="D3946" s="6">
        <v>40000</v>
      </c>
      <c r="E3946" s="8">
        <v>51184</v>
      </c>
      <c r="F3946" s="17" t="s">
        <v>8218</v>
      </c>
      <c r="G3946" t="s">
        <v>8223</v>
      </c>
      <c r="H3946" t="s">
        <v>8245</v>
      </c>
      <c r="I3946">
        <v>1425272340</v>
      </c>
      <c r="J3946" s="10">
        <v>1421426929</v>
      </c>
      <c r="K3946" s="11">
        <f t="shared" si="305"/>
        <v>42020.700567129628</v>
      </c>
      <c r="L3946" t="b">
        <v>0</v>
      </c>
      <c r="M3946">
        <v>274</v>
      </c>
      <c r="N3946" t="b">
        <v>1</v>
      </c>
      <c r="O3946" t="s">
        <v>8290</v>
      </c>
      <c r="P3946" t="s">
        <v>8291</v>
      </c>
      <c r="Q3946">
        <f t="shared" si="306"/>
        <v>2015</v>
      </c>
      <c r="R3946">
        <f t="shared" si="307"/>
        <v>1</v>
      </c>
      <c r="S3946">
        <f t="shared" si="308"/>
        <v>0</v>
      </c>
      <c r="T3946">
        <f t="shared" si="309"/>
        <v>0</v>
      </c>
      <c r="U3946" t="str" cm="1">
        <f t="array" ref="U3946">_xlfn.IFS(D3946&lt;1000,"Less Than 1000",D3946&lt;=4999,"1000 to 4999",D3946&lt;=9999,"5000 to 9999",D3946&lt;=14999,"10000 to 14999",D3946&lt;=19999,"15000 to 19999",D3946&lt;=24999,"20000 to 24999",D3946&lt;=29999,"25000 to 29999",D3946&lt;=34999,"30000 to 34999",D3946&lt;=39999,"35000 to 39999",D3946&lt;44999,"40000 to 44999",D3946&lt;=44999,"40000 to 44999",D3946&lt;=49999,"45000 to 49999",D3946&gt;=50000,"50000 or More")</f>
        <v>40000 to 44999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7" t="s">
        <v>8220</v>
      </c>
      <c r="G3947" t="s">
        <v>8223</v>
      </c>
      <c r="H3947" t="s">
        <v>8245</v>
      </c>
      <c r="I3947">
        <v>1431717268</v>
      </c>
      <c r="J3947" s="10">
        <v>1429125268</v>
      </c>
      <c r="K3947" s="11">
        <f t="shared" si="305"/>
        <v>42109.801712962959</v>
      </c>
      <c r="L3947" t="b">
        <v>0</v>
      </c>
      <c r="M3947">
        <v>1</v>
      </c>
      <c r="N3947" t="b">
        <v>0</v>
      </c>
      <c r="O3947" t="s">
        <v>8290</v>
      </c>
      <c r="P3947" t="s">
        <v>8291</v>
      </c>
      <c r="Q3947">
        <f t="shared" si="306"/>
        <v>2015</v>
      </c>
      <c r="R3947">
        <f t="shared" si="307"/>
        <v>0</v>
      </c>
      <c r="S3947">
        <f t="shared" si="308"/>
        <v>1</v>
      </c>
      <c r="T3947">
        <f t="shared" si="309"/>
        <v>0</v>
      </c>
      <c r="U3947" t="str" cm="1">
        <f t="array" ref="U3947">_xlfn.IFS(D3947&lt;1000,"Less Than 1000",D3947&lt;=4999,"1000 to 4999",D3947&lt;=9999,"5000 to 9999",D3947&lt;=14999,"10000 to 14999",D3947&lt;=19999,"15000 to 19999",D3947&lt;=24999,"20000 to 24999",D3947&lt;=29999,"25000 to 29999",D3947&lt;=34999,"30000 to 34999",D3947&lt;=39999,"35000 to 39999",D3947&lt;44999,"40000 to 44999",D3947&lt;=44999,"40000 to 44999",D3947&lt;=49999,"45000 to 49999",D3947&gt;=50000,"50000 or More")</f>
        <v>1000 to 4999</v>
      </c>
    </row>
    <row r="3948" spans="1:21" ht="57" x14ac:dyDescent="0.45">
      <c r="A3948">
        <v>3845</v>
      </c>
      <c r="B3948" s="3" t="s">
        <v>3842</v>
      </c>
      <c r="C3948" s="3" t="s">
        <v>7954</v>
      </c>
      <c r="D3948" s="6">
        <v>40000</v>
      </c>
      <c r="E3948" s="8">
        <v>842</v>
      </c>
      <c r="F3948" s="17" t="s">
        <v>8220</v>
      </c>
      <c r="G3948" t="s">
        <v>8223</v>
      </c>
      <c r="H3948" t="s">
        <v>8245</v>
      </c>
      <c r="I3948">
        <v>1443711774</v>
      </c>
      <c r="J3948" s="10">
        <v>1441119774</v>
      </c>
      <c r="K3948" s="11">
        <f t="shared" si="305"/>
        <v>42248.627013888887</v>
      </c>
      <c r="L3948" t="b">
        <v>1</v>
      </c>
      <c r="M3948">
        <v>12</v>
      </c>
      <c r="N3948" t="b">
        <v>0</v>
      </c>
      <c r="O3948" t="s">
        <v>8290</v>
      </c>
      <c r="P3948" t="s">
        <v>8291</v>
      </c>
      <c r="Q3948">
        <f t="shared" si="306"/>
        <v>2015</v>
      </c>
      <c r="R3948">
        <f t="shared" si="307"/>
        <v>0</v>
      </c>
      <c r="S3948">
        <f t="shared" si="308"/>
        <v>1</v>
      </c>
      <c r="T3948">
        <f t="shared" si="309"/>
        <v>0</v>
      </c>
      <c r="U3948" t="str" cm="1">
        <f t="array" ref="U3948">_xlfn.IFS(D3948&lt;1000,"Less Than 1000",D3948&lt;=4999,"1000 to 4999",D3948&lt;=9999,"5000 to 9999",D3948&lt;=14999,"10000 to 14999",D3948&lt;=19999,"15000 to 19999",D3948&lt;=24999,"20000 to 24999",D3948&lt;=29999,"25000 to 29999",D3948&lt;=34999,"30000 to 34999",D3948&lt;=39999,"35000 to 39999",D3948&lt;44999,"40000 to 44999",D3948&lt;=44999,"40000 to 44999",D3948&lt;=49999,"45000 to 49999",D3948&gt;=50000,"50000 or More")</f>
        <v>40000 to 44999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7" t="s">
        <v>8220</v>
      </c>
      <c r="G3949" t="s">
        <v>8223</v>
      </c>
      <c r="H3949" t="s">
        <v>8245</v>
      </c>
      <c r="I3949">
        <v>1475378744</v>
      </c>
      <c r="J3949" s="10">
        <v>1472786744</v>
      </c>
      <c r="K3949" s="11">
        <f t="shared" si="305"/>
        <v>42615.142870370371</v>
      </c>
      <c r="L3949" t="b">
        <v>0</v>
      </c>
      <c r="M3949">
        <v>2</v>
      </c>
      <c r="N3949" t="b">
        <v>0</v>
      </c>
      <c r="O3949" t="s">
        <v>8290</v>
      </c>
      <c r="P3949" t="s">
        <v>8291</v>
      </c>
      <c r="Q3949">
        <f t="shared" si="306"/>
        <v>2016</v>
      </c>
      <c r="R3949">
        <f t="shared" si="307"/>
        <v>0</v>
      </c>
      <c r="S3949">
        <f t="shared" si="308"/>
        <v>1</v>
      </c>
      <c r="T3949">
        <f t="shared" si="309"/>
        <v>0</v>
      </c>
      <c r="U3949" t="str" cm="1">
        <f t="array" ref="U3949">_xlfn.IFS(D3949&lt;1000,"Less Than 1000",D3949&lt;=4999,"1000 to 4999",D3949&lt;=9999,"5000 to 9999",D3949&lt;=14999,"10000 to 14999",D3949&lt;=19999,"15000 to 19999",D3949&lt;=24999,"20000 to 24999",D3949&lt;=29999,"25000 to 29999",D3949&lt;=34999,"30000 to 34999",D3949&lt;=39999,"35000 to 39999",D3949&lt;44999,"40000 to 44999",D3949&lt;=44999,"40000 to 44999",D3949&lt;=49999,"45000 to 49999",D3949&gt;=50000,"50000 or More")</f>
        <v>1000 to 4999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7" t="s">
        <v>8220</v>
      </c>
      <c r="G3950" t="s">
        <v>8225</v>
      </c>
      <c r="H3950" t="s">
        <v>8247</v>
      </c>
      <c r="I3950">
        <v>1410076123</v>
      </c>
      <c r="J3950" s="10">
        <v>1404892123</v>
      </c>
      <c r="K3950" s="11">
        <f t="shared" si="305"/>
        <v>41829.325497685182</v>
      </c>
      <c r="L3950" t="b">
        <v>0</v>
      </c>
      <c r="M3950">
        <v>0</v>
      </c>
      <c r="N3950" t="b">
        <v>0</v>
      </c>
      <c r="O3950" t="s">
        <v>8290</v>
      </c>
      <c r="P3950" t="s">
        <v>8291</v>
      </c>
      <c r="Q3950">
        <f t="shared" si="306"/>
        <v>2014</v>
      </c>
      <c r="R3950">
        <f t="shared" si="307"/>
        <v>0</v>
      </c>
      <c r="S3950">
        <f t="shared" si="308"/>
        <v>1</v>
      </c>
      <c r="T3950">
        <f t="shared" si="309"/>
        <v>0</v>
      </c>
      <c r="U3950" t="str" cm="1">
        <f t="array" ref="U3950">_xlfn.IFS(D3950&lt;1000,"Less Than 1000",D3950&lt;=4999,"1000 to 4999",D3950&lt;=9999,"5000 to 9999",D3950&lt;=14999,"10000 to 14999",D3950&lt;=19999,"15000 to 19999",D3950&lt;=24999,"20000 to 24999",D3950&lt;=29999,"25000 to 29999",D3950&lt;=34999,"30000 to 34999",D3950&lt;=39999,"35000 to 39999",D3950&lt;44999,"40000 to 44999",D3950&lt;=44999,"40000 to 44999",D3950&lt;=49999,"45000 to 49999",D3950&gt;=50000,"50000 or More")</f>
        <v>30000 to 34999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7" t="s">
        <v>8220</v>
      </c>
      <c r="G3951" t="s">
        <v>8225</v>
      </c>
      <c r="H3951" t="s">
        <v>8247</v>
      </c>
      <c r="I3951">
        <v>1423623221</v>
      </c>
      <c r="J3951" s="10">
        <v>1421031221</v>
      </c>
      <c r="K3951" s="11">
        <f t="shared" si="305"/>
        <v>42016.120613425926</v>
      </c>
      <c r="L3951" t="b">
        <v>0</v>
      </c>
      <c r="M3951">
        <v>32</v>
      </c>
      <c r="N3951" t="b">
        <v>0</v>
      </c>
      <c r="O3951" t="s">
        <v>8290</v>
      </c>
      <c r="P3951" t="s">
        <v>8291</v>
      </c>
      <c r="Q3951">
        <f t="shared" si="306"/>
        <v>2015</v>
      </c>
      <c r="R3951">
        <f t="shared" si="307"/>
        <v>0</v>
      </c>
      <c r="S3951">
        <f t="shared" si="308"/>
        <v>1</v>
      </c>
      <c r="T3951">
        <f t="shared" si="309"/>
        <v>0</v>
      </c>
      <c r="U3951" t="str" cm="1">
        <f t="array" ref="U3951">_xlfn.IFS(D3951&lt;1000,"Less Than 1000",D3951&lt;=4999,"1000 to 4999",D3951&lt;=9999,"5000 to 9999",D3951&lt;=14999,"10000 to 14999",D3951&lt;=19999,"15000 to 19999",D3951&lt;=24999,"20000 to 24999",D3951&lt;=29999,"25000 to 29999",D3951&lt;=34999,"30000 to 34999",D3951&lt;=39999,"35000 to 39999",D3951&lt;44999,"40000 to 44999",D3951&lt;=44999,"40000 to 44999",D3951&lt;=49999,"45000 to 49999",D3951&gt;=50000,"50000 or More")</f>
        <v>10000 to 14999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7" t="s">
        <v>8220</v>
      </c>
      <c r="G3952" t="s">
        <v>8223</v>
      </c>
      <c r="H3952" t="s">
        <v>8245</v>
      </c>
      <c r="I3952">
        <v>1460140500</v>
      </c>
      <c r="J3952" s="10">
        <v>1457628680</v>
      </c>
      <c r="K3952" s="11">
        <f t="shared" si="305"/>
        <v>42439.702314814815</v>
      </c>
      <c r="L3952" t="b">
        <v>0</v>
      </c>
      <c r="M3952">
        <v>1</v>
      </c>
      <c r="N3952" t="b">
        <v>0</v>
      </c>
      <c r="O3952" t="s">
        <v>8290</v>
      </c>
      <c r="P3952" t="s">
        <v>8291</v>
      </c>
      <c r="Q3952">
        <f t="shared" si="306"/>
        <v>2016</v>
      </c>
      <c r="R3952">
        <f t="shared" si="307"/>
        <v>0</v>
      </c>
      <c r="S3952">
        <f t="shared" si="308"/>
        <v>1</v>
      </c>
      <c r="T3952">
        <f t="shared" si="309"/>
        <v>0</v>
      </c>
      <c r="U3952" t="str" cm="1">
        <f t="array" ref="U3952">_xlfn.IFS(D3952&lt;1000,"Less Than 1000",D3952&lt;=4999,"1000 to 4999",D3952&lt;=9999,"5000 to 9999",D3952&lt;=14999,"10000 to 14999",D3952&lt;=19999,"15000 to 19999",D3952&lt;=24999,"20000 to 24999",D3952&lt;=29999,"25000 to 29999",D3952&lt;=34999,"30000 to 34999",D3952&lt;=39999,"35000 to 39999",D3952&lt;44999,"40000 to 44999",D3952&lt;=44999,"40000 to 44999",D3952&lt;=49999,"45000 to 49999",D3952&gt;=50000,"50000 or More")</f>
        <v>1000 to 4999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7" t="s">
        <v>8220</v>
      </c>
      <c r="G3953" t="s">
        <v>8240</v>
      </c>
      <c r="H3953" t="s">
        <v>8248</v>
      </c>
      <c r="I3953">
        <v>1462301342</v>
      </c>
      <c r="J3953" s="10">
        <v>1457120942</v>
      </c>
      <c r="K3953" s="11">
        <f t="shared" si="305"/>
        <v>42433.825717592597</v>
      </c>
      <c r="L3953" t="b">
        <v>0</v>
      </c>
      <c r="M3953">
        <v>1</v>
      </c>
      <c r="N3953" t="b">
        <v>0</v>
      </c>
      <c r="O3953" t="s">
        <v>8290</v>
      </c>
      <c r="P3953" t="s">
        <v>8291</v>
      </c>
      <c r="Q3953">
        <f t="shared" si="306"/>
        <v>2016</v>
      </c>
      <c r="R3953">
        <f t="shared" si="307"/>
        <v>0</v>
      </c>
      <c r="S3953">
        <f t="shared" si="308"/>
        <v>1</v>
      </c>
      <c r="T3953">
        <f t="shared" si="309"/>
        <v>0</v>
      </c>
      <c r="U3953" t="str" cm="1">
        <f t="array" ref="U3953">_xlfn.IFS(D3953&lt;1000,"Less Than 1000",D3953&lt;=4999,"1000 to 4999",D3953&lt;=9999,"5000 to 9999",D3953&lt;=14999,"10000 to 14999",D3953&lt;=19999,"15000 to 19999",D3953&lt;=24999,"20000 to 24999",D3953&lt;=29999,"25000 to 29999",D3953&lt;=34999,"30000 to 34999",D3953&lt;=39999,"35000 to 39999",D3953&lt;44999,"40000 to 44999",D3953&lt;=44999,"40000 to 44999",D3953&lt;=49999,"45000 to 49999",D3953&gt;=50000,"50000 or More")</f>
        <v>50000 or More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7" t="s">
        <v>8220</v>
      </c>
      <c r="G3954" t="s">
        <v>8223</v>
      </c>
      <c r="H3954" t="s">
        <v>8245</v>
      </c>
      <c r="I3954">
        <v>1445885890</v>
      </c>
      <c r="J3954" s="10">
        <v>1440701890</v>
      </c>
      <c r="K3954" s="11">
        <f t="shared" si="305"/>
        <v>42243.790393518517</v>
      </c>
      <c r="L3954" t="b">
        <v>0</v>
      </c>
      <c r="M3954">
        <v>1</v>
      </c>
      <c r="N3954" t="b">
        <v>0</v>
      </c>
      <c r="O3954" t="s">
        <v>8290</v>
      </c>
      <c r="P3954" t="s">
        <v>8291</v>
      </c>
      <c r="Q3954">
        <f t="shared" si="306"/>
        <v>2015</v>
      </c>
      <c r="R3954">
        <f t="shared" si="307"/>
        <v>0</v>
      </c>
      <c r="S3954">
        <f t="shared" si="308"/>
        <v>1</v>
      </c>
      <c r="T3954">
        <f t="shared" si="309"/>
        <v>0</v>
      </c>
      <c r="U3954" t="str" cm="1">
        <f t="array" ref="U3954">_xlfn.IFS(D3954&lt;1000,"Less Than 1000",D3954&lt;=4999,"1000 to 4999",D3954&lt;=9999,"5000 to 9999",D3954&lt;=14999,"10000 to 14999",D3954&lt;=19999,"15000 to 19999",D3954&lt;=24999,"20000 to 24999",D3954&lt;=29999,"25000 to 29999",D3954&lt;=34999,"30000 to 34999",D3954&lt;=39999,"35000 to 39999",D3954&lt;44999,"40000 to 44999",D3954&lt;=44999,"40000 to 44999",D3954&lt;=49999,"45000 to 49999",D3954&gt;=50000,"50000 or More")</f>
        <v>25000 to 29999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7" t="s">
        <v>8220</v>
      </c>
      <c r="G3955" t="s">
        <v>8223</v>
      </c>
      <c r="H3955" t="s">
        <v>8245</v>
      </c>
      <c r="I3955">
        <v>1469834940</v>
      </c>
      <c r="J3955" s="10">
        <v>1467162586</v>
      </c>
      <c r="K3955" s="11">
        <f t="shared" si="305"/>
        <v>42550.048449074078</v>
      </c>
      <c r="L3955" t="b">
        <v>0</v>
      </c>
      <c r="M3955">
        <v>0</v>
      </c>
      <c r="N3955" t="b">
        <v>0</v>
      </c>
      <c r="O3955" t="s">
        <v>8290</v>
      </c>
      <c r="P3955" t="s">
        <v>8291</v>
      </c>
      <c r="Q3955">
        <f t="shared" si="306"/>
        <v>2016</v>
      </c>
      <c r="R3955">
        <f t="shared" si="307"/>
        <v>0</v>
      </c>
      <c r="S3955">
        <f t="shared" si="308"/>
        <v>1</v>
      </c>
      <c r="T3955">
        <f t="shared" si="309"/>
        <v>0</v>
      </c>
      <c r="U3955" t="str" cm="1">
        <f t="array" ref="U3955">_xlfn.IFS(D3955&lt;1000,"Less Than 1000",D3955&lt;=4999,"1000 to 4999",D3955&lt;=9999,"5000 to 9999",D3955&lt;=14999,"10000 to 14999",D3955&lt;=19999,"15000 to 19999",D3955&lt;=24999,"20000 to 24999",D3955&lt;=29999,"25000 to 29999",D3955&lt;=34999,"30000 to 34999",D3955&lt;=39999,"35000 to 39999",D3955&lt;44999,"40000 to 44999",D3955&lt;=44999,"40000 to 44999",D3955&lt;=49999,"45000 to 49999",D3955&gt;=50000,"50000 or More")</f>
        <v>15000 to 19999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7" t="s">
        <v>8220</v>
      </c>
      <c r="G3956" t="s">
        <v>8228</v>
      </c>
      <c r="H3956" t="s">
        <v>8250</v>
      </c>
      <c r="I3956">
        <v>1405352264</v>
      </c>
      <c r="J3956" s="10">
        <v>1400168264</v>
      </c>
      <c r="K3956" s="11">
        <f t="shared" si="305"/>
        <v>41774.651203703703</v>
      </c>
      <c r="L3956" t="b">
        <v>0</v>
      </c>
      <c r="M3956">
        <v>0</v>
      </c>
      <c r="N3956" t="b">
        <v>0</v>
      </c>
      <c r="O3956" t="s">
        <v>8290</v>
      </c>
      <c r="P3956" t="s">
        <v>8291</v>
      </c>
      <c r="Q3956">
        <f t="shared" si="306"/>
        <v>2014</v>
      </c>
      <c r="R3956">
        <f t="shared" si="307"/>
        <v>0</v>
      </c>
      <c r="S3956">
        <f t="shared" si="308"/>
        <v>1</v>
      </c>
      <c r="T3956">
        <f t="shared" si="309"/>
        <v>0</v>
      </c>
      <c r="U3956" t="str" cm="1">
        <f t="array" ref="U3956">_xlfn.IFS(D3956&lt;1000,"Less Than 1000",D3956&lt;=4999,"1000 to 4999",D3956&lt;=9999,"5000 to 9999",D3956&lt;=14999,"10000 to 14999",D3956&lt;=19999,"15000 to 19999",D3956&lt;=24999,"20000 to 24999",D3956&lt;=29999,"25000 to 29999",D3956&lt;=34999,"30000 to 34999",D3956&lt;=39999,"35000 to 39999",D3956&lt;44999,"40000 to 44999",D3956&lt;=44999,"40000 to 44999",D3956&lt;=49999,"45000 to 49999",D3956&gt;=50000,"50000 or More")</f>
        <v>25000 to 29999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7" t="s">
        <v>8220</v>
      </c>
      <c r="G3957" t="s">
        <v>8223</v>
      </c>
      <c r="H3957" t="s">
        <v>8245</v>
      </c>
      <c r="I3957">
        <v>1448745741</v>
      </c>
      <c r="J3957" s="10">
        <v>1446150141</v>
      </c>
      <c r="K3957" s="11">
        <f t="shared" si="305"/>
        <v>42306.848854166667</v>
      </c>
      <c r="L3957" t="b">
        <v>0</v>
      </c>
      <c r="M3957">
        <v>8</v>
      </c>
      <c r="N3957" t="b">
        <v>0</v>
      </c>
      <c r="O3957" t="s">
        <v>8290</v>
      </c>
      <c r="P3957" t="s">
        <v>8291</v>
      </c>
      <c r="Q3957">
        <f t="shared" si="306"/>
        <v>2015</v>
      </c>
      <c r="R3957">
        <f t="shared" si="307"/>
        <v>0</v>
      </c>
      <c r="S3957">
        <f t="shared" si="308"/>
        <v>1</v>
      </c>
      <c r="T3957">
        <f t="shared" si="309"/>
        <v>0</v>
      </c>
      <c r="U3957" t="str" cm="1">
        <f t="array" ref="U3957">_xlfn.IFS(D3957&lt;1000,"Less Than 1000",D3957&lt;=4999,"1000 to 4999",D3957&lt;=9999,"5000 to 9999",D3957&lt;=14999,"10000 to 14999",D3957&lt;=19999,"15000 to 19999",D3957&lt;=24999,"20000 to 24999",D3957&lt;=29999,"25000 to 29999",D3957&lt;=34999,"30000 to 34999",D3957&lt;=39999,"35000 to 39999",D3957&lt;44999,"40000 to 44999",D3957&lt;=44999,"40000 to 44999",D3957&lt;=49999,"45000 to 49999",D3957&gt;=50000,"50000 or More")</f>
        <v>1000 to 4999</v>
      </c>
    </row>
    <row r="3958" spans="1:21" ht="42.75" x14ac:dyDescent="0.45">
      <c r="A3958">
        <v>1364</v>
      </c>
      <c r="B3958" s="3" t="s">
        <v>1365</v>
      </c>
      <c r="C3958" s="3" t="s">
        <v>5474</v>
      </c>
      <c r="D3958" s="6">
        <v>42000</v>
      </c>
      <c r="E3958" s="8">
        <v>49830</v>
      </c>
      <c r="F3958" s="17" t="s">
        <v>8218</v>
      </c>
      <c r="G3958" t="s">
        <v>8231</v>
      </c>
      <c r="H3958" t="s">
        <v>8252</v>
      </c>
      <c r="I3958">
        <v>1420648906</v>
      </c>
      <c r="J3958" s="10">
        <v>1415464906</v>
      </c>
      <c r="K3958" s="11">
        <f t="shared" si="305"/>
        <v>41951.695671296293</v>
      </c>
      <c r="L3958" t="b">
        <v>0</v>
      </c>
      <c r="M3958">
        <v>144</v>
      </c>
      <c r="N3958" t="b">
        <v>1</v>
      </c>
      <c r="O3958" t="s">
        <v>8298</v>
      </c>
      <c r="P3958" t="s">
        <v>8299</v>
      </c>
      <c r="Q3958">
        <f t="shared" si="306"/>
        <v>2014</v>
      </c>
      <c r="R3958">
        <f t="shared" si="307"/>
        <v>1</v>
      </c>
      <c r="S3958">
        <f t="shared" si="308"/>
        <v>0</v>
      </c>
      <c r="T3958">
        <f t="shared" si="309"/>
        <v>0</v>
      </c>
      <c r="U3958" t="str" cm="1">
        <f t="array" ref="U3958">_xlfn.IFS(D3958&lt;1000,"Less Than 1000",D3958&lt;=4999,"1000 to 4999",D3958&lt;=9999,"5000 to 9999",D3958&lt;=14999,"10000 to 14999",D3958&lt;=19999,"15000 to 19999",D3958&lt;=24999,"20000 to 24999",D3958&lt;=29999,"25000 to 29999",D3958&lt;=34999,"30000 to 34999",D3958&lt;=39999,"35000 to 39999",D3958&lt;44999,"40000 to 44999",D3958&lt;=44999,"40000 to 44999",D3958&lt;=49999,"45000 to 49999",D3958&gt;=50000,"50000 or More")</f>
        <v>40000 to 44999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7" t="s">
        <v>8220</v>
      </c>
      <c r="G3959" t="s">
        <v>8223</v>
      </c>
      <c r="H3959" t="s">
        <v>8245</v>
      </c>
      <c r="I3959">
        <v>1468020354</v>
      </c>
      <c r="J3959" s="10">
        <v>1464045954</v>
      </c>
      <c r="K3959" s="11">
        <f t="shared" si="305"/>
        <v>42513.976319444439</v>
      </c>
      <c r="L3959" t="b">
        <v>0</v>
      </c>
      <c r="M3959">
        <v>1</v>
      </c>
      <c r="N3959" t="b">
        <v>0</v>
      </c>
      <c r="O3959" t="s">
        <v>8290</v>
      </c>
      <c r="P3959" t="s">
        <v>8291</v>
      </c>
      <c r="Q3959">
        <f t="shared" si="306"/>
        <v>2016</v>
      </c>
      <c r="R3959">
        <f t="shared" si="307"/>
        <v>0</v>
      </c>
      <c r="S3959">
        <f t="shared" si="308"/>
        <v>1</v>
      </c>
      <c r="T3959">
        <f t="shared" si="309"/>
        <v>0</v>
      </c>
      <c r="U3959" t="str" cm="1">
        <f t="array" ref="U3959">_xlfn.IFS(D3959&lt;1000,"Less Than 1000",D3959&lt;=4999,"1000 to 4999",D3959&lt;=9999,"5000 to 9999",D3959&lt;=14999,"10000 to 14999",D3959&lt;=19999,"15000 to 19999",D3959&lt;=24999,"20000 to 24999",D3959&lt;=29999,"25000 to 29999",D3959&lt;=34999,"30000 to 34999",D3959&lt;=39999,"35000 to 39999",D3959&lt;44999,"40000 to 44999",D3959&lt;=44999,"40000 to 44999",D3959&lt;=49999,"45000 to 49999",D3959&gt;=50000,"50000 or More")</f>
        <v>25000 to 29999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7" t="s">
        <v>8220</v>
      </c>
      <c r="G3960" t="s">
        <v>8223</v>
      </c>
      <c r="H3960" t="s">
        <v>8245</v>
      </c>
      <c r="I3960">
        <v>1406988000</v>
      </c>
      <c r="J3960" s="10">
        <v>1403822912</v>
      </c>
      <c r="K3960" s="11">
        <f t="shared" si="305"/>
        <v>41816.950370370374</v>
      </c>
      <c r="L3960" t="b">
        <v>0</v>
      </c>
      <c r="M3960">
        <v>16</v>
      </c>
      <c r="N3960" t="b">
        <v>0</v>
      </c>
      <c r="O3960" t="s">
        <v>8290</v>
      </c>
      <c r="P3960" t="s">
        <v>8291</v>
      </c>
      <c r="Q3960">
        <f t="shared" si="306"/>
        <v>2014</v>
      </c>
      <c r="R3960">
        <f t="shared" si="307"/>
        <v>0</v>
      </c>
      <c r="S3960">
        <f t="shared" si="308"/>
        <v>1</v>
      </c>
      <c r="T3960">
        <f t="shared" si="309"/>
        <v>0</v>
      </c>
      <c r="U3960" t="str" cm="1">
        <f t="array" ref="U3960">_xlfn.IFS(D3960&lt;1000,"Less Than 1000",D3960&lt;=4999,"1000 to 4999",D3960&lt;=9999,"5000 to 9999",D3960&lt;=14999,"10000 to 14999",D3960&lt;=19999,"15000 to 19999",D3960&lt;=24999,"20000 to 24999",D3960&lt;=29999,"25000 to 29999",D3960&lt;=34999,"30000 to 34999",D3960&lt;=39999,"35000 to 39999",D3960&lt;44999,"40000 to 44999",D3960&lt;=44999,"40000 to 44999",D3960&lt;=49999,"45000 to 49999",D3960&gt;=50000,"50000 or More")</f>
        <v>1000 to 4999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7" t="s">
        <v>8220</v>
      </c>
      <c r="G3961" t="s">
        <v>8223</v>
      </c>
      <c r="H3961" t="s">
        <v>8245</v>
      </c>
      <c r="I3961">
        <v>1411930556</v>
      </c>
      <c r="J3961" s="10">
        <v>1409338556</v>
      </c>
      <c r="K3961" s="11">
        <f t="shared" si="305"/>
        <v>41880.788842592592</v>
      </c>
      <c r="L3961" t="b">
        <v>0</v>
      </c>
      <c r="M3961">
        <v>12</v>
      </c>
      <c r="N3961" t="b">
        <v>0</v>
      </c>
      <c r="O3961" t="s">
        <v>8290</v>
      </c>
      <c r="P3961" t="s">
        <v>8291</v>
      </c>
      <c r="Q3961">
        <f t="shared" si="306"/>
        <v>2014</v>
      </c>
      <c r="R3961">
        <f t="shared" si="307"/>
        <v>0</v>
      </c>
      <c r="S3961">
        <f t="shared" si="308"/>
        <v>1</v>
      </c>
      <c r="T3961">
        <f t="shared" si="309"/>
        <v>0</v>
      </c>
      <c r="U3961" t="str" cm="1">
        <f t="array" ref="U3961">_xlfn.IFS(D3961&lt;1000,"Less Than 1000",D3961&lt;=4999,"1000 to 4999",D3961&lt;=9999,"5000 to 9999",D3961&lt;=14999,"10000 to 14999",D3961&lt;=19999,"15000 to 19999",D3961&lt;=24999,"20000 to 24999",D3961&lt;=29999,"25000 to 29999",D3961&lt;=34999,"30000 to 34999",D3961&lt;=39999,"35000 to 39999",D3961&lt;44999,"40000 to 44999",D3961&lt;=44999,"40000 to 44999",D3961&lt;=49999,"45000 to 49999",D3961&gt;=50000,"50000 or More")</f>
        <v>1000 to 4999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7" t="s">
        <v>8220</v>
      </c>
      <c r="G3962" t="s">
        <v>8223</v>
      </c>
      <c r="H3962" t="s">
        <v>8245</v>
      </c>
      <c r="I3962">
        <v>1451852256</v>
      </c>
      <c r="J3962" s="10">
        <v>1449260256</v>
      </c>
      <c r="K3962" s="11">
        <f t="shared" si="305"/>
        <v>42342.845555555556</v>
      </c>
      <c r="L3962" t="b">
        <v>0</v>
      </c>
      <c r="M3962">
        <v>4</v>
      </c>
      <c r="N3962" t="b">
        <v>0</v>
      </c>
      <c r="O3962" t="s">
        <v>8290</v>
      </c>
      <c r="P3962" t="s">
        <v>8291</v>
      </c>
      <c r="Q3962">
        <f t="shared" si="306"/>
        <v>2015</v>
      </c>
      <c r="R3962">
        <f t="shared" si="307"/>
        <v>0</v>
      </c>
      <c r="S3962">
        <f t="shared" si="308"/>
        <v>1</v>
      </c>
      <c r="T3962">
        <f t="shared" si="309"/>
        <v>0</v>
      </c>
      <c r="U3962" t="str" cm="1">
        <f t="array" ref="U3962">_xlfn.IFS(D3962&lt;1000,"Less Than 1000",D3962&lt;=4999,"1000 to 4999",D3962&lt;=9999,"5000 to 9999",D3962&lt;=14999,"10000 to 14999",D3962&lt;=19999,"15000 to 19999",D3962&lt;=24999,"20000 to 24999",D3962&lt;=29999,"25000 to 29999",D3962&lt;=34999,"30000 to 34999",D3962&lt;=39999,"35000 to 39999",D3962&lt;44999,"40000 to 44999",D3962&lt;=44999,"40000 to 44999",D3962&lt;=49999,"45000 to 49999",D3962&gt;=50000,"50000 or More")</f>
        <v>1000 to 4999</v>
      </c>
    </row>
    <row r="3963" spans="1:21" ht="42.75" x14ac:dyDescent="0.45">
      <c r="A3963">
        <v>1955</v>
      </c>
      <c r="B3963" s="3" t="s">
        <v>1956</v>
      </c>
      <c r="C3963" s="3" t="s">
        <v>6065</v>
      </c>
      <c r="D3963" s="6">
        <v>42000</v>
      </c>
      <c r="E3963" s="8">
        <v>167410.01999999999</v>
      </c>
      <c r="F3963" s="17" t="s">
        <v>8218</v>
      </c>
      <c r="G3963" t="s">
        <v>8223</v>
      </c>
      <c r="H3963" t="s">
        <v>8245</v>
      </c>
      <c r="I3963">
        <v>1337799600</v>
      </c>
      <c r="J3963" s="10">
        <v>1334989881</v>
      </c>
      <c r="K3963" s="11">
        <f t="shared" si="305"/>
        <v>41020.271770833337</v>
      </c>
      <c r="L3963" t="b">
        <v>1</v>
      </c>
      <c r="M3963">
        <v>290</v>
      </c>
      <c r="N3963" t="b">
        <v>1</v>
      </c>
      <c r="O3963" t="s">
        <v>8292</v>
      </c>
      <c r="P3963" t="s">
        <v>8322</v>
      </c>
      <c r="Q3963">
        <f t="shared" si="306"/>
        <v>2012</v>
      </c>
      <c r="R3963">
        <f t="shared" si="307"/>
        <v>1</v>
      </c>
      <c r="S3963">
        <f t="shared" si="308"/>
        <v>0</v>
      </c>
      <c r="T3963">
        <f t="shared" si="309"/>
        <v>0</v>
      </c>
      <c r="U3963" t="str" cm="1">
        <f t="array" ref="U3963">_xlfn.IFS(D3963&lt;1000,"Less Than 1000",D3963&lt;=4999,"1000 to 4999",D3963&lt;=9999,"5000 to 9999",D3963&lt;=14999,"10000 to 14999",D3963&lt;=19999,"15000 to 19999",D3963&lt;=24999,"20000 to 24999",D3963&lt;=29999,"25000 to 29999",D3963&lt;=34999,"30000 to 34999",D3963&lt;=39999,"35000 to 39999",D3963&lt;44999,"40000 to 44999",D3963&lt;=44999,"40000 to 44999",D3963&lt;=49999,"45000 to 49999",D3963&gt;=50000,"50000 or More")</f>
        <v>40000 to 44999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7" t="s">
        <v>8220</v>
      </c>
      <c r="G3964" t="s">
        <v>8224</v>
      </c>
      <c r="H3964" t="s">
        <v>8246</v>
      </c>
      <c r="I3964">
        <v>1448722494</v>
      </c>
      <c r="J3964" s="10">
        <v>1446562494</v>
      </c>
      <c r="K3964" s="11">
        <f t="shared" si="305"/>
        <v>42311.621458333335</v>
      </c>
      <c r="L3964" t="b">
        <v>0</v>
      </c>
      <c r="M3964">
        <v>3</v>
      </c>
      <c r="N3964" t="b">
        <v>0</v>
      </c>
      <c r="O3964" t="s">
        <v>8290</v>
      </c>
      <c r="P3964" t="s">
        <v>8291</v>
      </c>
      <c r="Q3964">
        <f t="shared" si="306"/>
        <v>2015</v>
      </c>
      <c r="R3964">
        <f t="shared" si="307"/>
        <v>0</v>
      </c>
      <c r="S3964">
        <f t="shared" si="308"/>
        <v>1</v>
      </c>
      <c r="T3964">
        <f t="shared" si="309"/>
        <v>0</v>
      </c>
      <c r="U3964" t="str" cm="1">
        <f t="array" ref="U3964">_xlfn.IFS(D3964&lt;1000,"Less Than 1000",D3964&lt;=4999,"1000 to 4999",D3964&lt;=9999,"5000 to 9999",D3964&lt;=14999,"10000 to 14999",D3964&lt;=19999,"15000 to 19999",D3964&lt;=24999,"20000 to 24999",D3964&lt;=29999,"25000 to 29999",D3964&lt;=34999,"30000 to 34999",D3964&lt;=39999,"35000 to 39999",D3964&lt;44999,"40000 to 44999",D3964&lt;=44999,"40000 to 44999",D3964&lt;=49999,"45000 to 49999",D3964&gt;=50000,"50000 or More")</f>
        <v>1000 to 4999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7" t="s">
        <v>8220</v>
      </c>
      <c r="G3965" t="s">
        <v>8228</v>
      </c>
      <c r="H3965" t="s">
        <v>8250</v>
      </c>
      <c r="I3965">
        <v>1447821717</v>
      </c>
      <c r="J3965" s="10">
        <v>1445226117</v>
      </c>
      <c r="K3965" s="11">
        <f t="shared" si="305"/>
        <v>42296.154131944444</v>
      </c>
      <c r="L3965" t="b">
        <v>0</v>
      </c>
      <c r="M3965">
        <v>0</v>
      </c>
      <c r="N3965" t="b">
        <v>0</v>
      </c>
      <c r="O3965" t="s">
        <v>8290</v>
      </c>
      <c r="P3965" t="s">
        <v>8291</v>
      </c>
      <c r="Q3965">
        <f t="shared" si="306"/>
        <v>2015</v>
      </c>
      <c r="R3965">
        <f t="shared" si="307"/>
        <v>0</v>
      </c>
      <c r="S3965">
        <f t="shared" si="308"/>
        <v>1</v>
      </c>
      <c r="T3965">
        <f t="shared" si="309"/>
        <v>0</v>
      </c>
      <c r="U3965" t="str" cm="1">
        <f t="array" ref="U3965">_xlfn.IFS(D3965&lt;1000,"Less Than 1000",D3965&lt;=4999,"1000 to 4999",D3965&lt;=9999,"5000 to 9999",D3965&lt;=14999,"10000 to 14999",D3965&lt;=19999,"15000 to 19999",D3965&lt;=24999,"20000 to 24999",D3965&lt;=29999,"25000 to 29999",D3965&lt;=34999,"30000 to 34999",D3965&lt;=39999,"35000 to 39999",D3965&lt;44999,"40000 to 44999",D3965&lt;=44999,"40000 to 44999",D3965&lt;=49999,"45000 to 49999",D3965&gt;=50000,"50000 or More")</f>
        <v>10000 to 14999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7" t="s">
        <v>8220</v>
      </c>
      <c r="G3966" t="s">
        <v>8223</v>
      </c>
      <c r="H3966" t="s">
        <v>8245</v>
      </c>
      <c r="I3966">
        <v>1429460386</v>
      </c>
      <c r="J3966" s="10">
        <v>1424279986</v>
      </c>
      <c r="K3966" s="11">
        <f t="shared" si="305"/>
        <v>42053.722060185188</v>
      </c>
      <c r="L3966" t="b">
        <v>0</v>
      </c>
      <c r="M3966">
        <v>3</v>
      </c>
      <c r="N3966" t="b">
        <v>0</v>
      </c>
      <c r="O3966" t="s">
        <v>8290</v>
      </c>
      <c r="P3966" t="s">
        <v>8291</v>
      </c>
      <c r="Q3966">
        <f t="shared" si="306"/>
        <v>2015</v>
      </c>
      <c r="R3966">
        <f t="shared" si="307"/>
        <v>0</v>
      </c>
      <c r="S3966">
        <f t="shared" si="308"/>
        <v>1</v>
      </c>
      <c r="T3966">
        <f t="shared" si="309"/>
        <v>0</v>
      </c>
      <c r="U3966" t="str" cm="1">
        <f t="array" ref="U3966">_xlfn.IFS(D3966&lt;1000,"Less Than 1000",D3966&lt;=4999,"1000 to 4999",D3966&lt;=9999,"5000 to 9999",D3966&lt;=14999,"10000 to 14999",D3966&lt;=19999,"15000 to 19999",D3966&lt;=24999,"20000 to 24999",D3966&lt;=29999,"25000 to 29999",D3966&lt;=34999,"30000 to 34999",D3966&lt;=39999,"35000 to 39999",D3966&lt;44999,"40000 to 44999",D3966&lt;=44999,"40000 to 44999",D3966&lt;=49999,"45000 to 49999",D3966&gt;=50000,"50000 or More")</f>
        <v>1000 to 4999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7" t="s">
        <v>8220</v>
      </c>
      <c r="G3967" t="s">
        <v>8223</v>
      </c>
      <c r="H3967" t="s">
        <v>8245</v>
      </c>
      <c r="I3967">
        <v>1460608780</v>
      </c>
      <c r="J3967" s="10">
        <v>1455428380</v>
      </c>
      <c r="K3967" s="11">
        <f t="shared" si="305"/>
        <v>42414.235879629632</v>
      </c>
      <c r="L3967" t="b">
        <v>0</v>
      </c>
      <c r="M3967">
        <v>4</v>
      </c>
      <c r="N3967" t="b">
        <v>0</v>
      </c>
      <c r="O3967" t="s">
        <v>8290</v>
      </c>
      <c r="P3967" t="s">
        <v>8291</v>
      </c>
      <c r="Q3967">
        <f t="shared" si="306"/>
        <v>2016</v>
      </c>
      <c r="R3967">
        <f t="shared" si="307"/>
        <v>0</v>
      </c>
      <c r="S3967">
        <f t="shared" si="308"/>
        <v>1</v>
      </c>
      <c r="T3967">
        <f t="shared" si="309"/>
        <v>0</v>
      </c>
      <c r="U3967" t="str" cm="1">
        <f t="array" ref="U3967">_xlfn.IFS(D3967&lt;1000,"Less Than 1000",D3967&lt;=4999,"1000 to 4999",D3967&lt;=9999,"5000 to 9999",D3967&lt;=14999,"10000 to 14999",D3967&lt;=19999,"15000 to 19999",D3967&lt;=24999,"20000 to 24999",D3967&lt;=29999,"25000 to 29999",D3967&lt;=34999,"30000 to 34999",D3967&lt;=39999,"35000 to 39999",D3967&lt;44999,"40000 to 44999",D3967&lt;=44999,"40000 to 44999",D3967&lt;=49999,"45000 to 49999",D3967&gt;=50000,"50000 or More")</f>
        <v>1000 to 4999</v>
      </c>
    </row>
    <row r="3968" spans="1:21" ht="28.5" x14ac:dyDescent="0.45">
      <c r="A3968">
        <v>2130</v>
      </c>
      <c r="B3968" s="3" t="s">
        <v>2131</v>
      </c>
      <c r="C3968" s="3" t="s">
        <v>6240</v>
      </c>
      <c r="D3968" s="6">
        <v>42000</v>
      </c>
      <c r="E3968" s="8">
        <v>85</v>
      </c>
      <c r="F3968" s="17" t="s">
        <v>8220</v>
      </c>
      <c r="G3968" t="s">
        <v>8223</v>
      </c>
      <c r="H3968" t="s">
        <v>8245</v>
      </c>
      <c r="I3968">
        <v>1408154663</v>
      </c>
      <c r="J3968" s="10">
        <v>1405130663</v>
      </c>
      <c r="K3968" s="11">
        <f t="shared" si="305"/>
        <v>41832.086377314816</v>
      </c>
      <c r="L3968" t="b">
        <v>0</v>
      </c>
      <c r="M3968">
        <v>4</v>
      </c>
      <c r="N3968" t="b">
        <v>0</v>
      </c>
      <c r="O3968" t="s">
        <v>8306</v>
      </c>
      <c r="P3968" t="s">
        <v>8307</v>
      </c>
      <c r="Q3968">
        <f t="shared" si="306"/>
        <v>2014</v>
      </c>
      <c r="R3968">
        <f t="shared" si="307"/>
        <v>0</v>
      </c>
      <c r="S3968">
        <f t="shared" si="308"/>
        <v>1</v>
      </c>
      <c r="T3968">
        <f t="shared" si="309"/>
        <v>0</v>
      </c>
      <c r="U3968" t="str" cm="1">
        <f t="array" ref="U3968">_xlfn.IFS(D3968&lt;1000,"Less Than 1000",D3968&lt;=4999,"1000 to 4999",D3968&lt;=9999,"5000 to 9999",D3968&lt;=14999,"10000 to 14999",D3968&lt;=19999,"15000 to 19999",D3968&lt;=24999,"20000 to 24999",D3968&lt;=29999,"25000 to 29999",D3968&lt;=34999,"30000 to 34999",D3968&lt;=39999,"35000 to 39999",D3968&lt;44999,"40000 to 44999",D3968&lt;=44999,"40000 to 44999",D3968&lt;=49999,"45000 to 49999",D3968&gt;=50000,"50000 or More")</f>
        <v>40000 to 44999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7" t="s">
        <v>8220</v>
      </c>
      <c r="G3969" t="s">
        <v>8223</v>
      </c>
      <c r="H3969" t="s">
        <v>8245</v>
      </c>
      <c r="I3969">
        <v>1488783507</v>
      </c>
      <c r="J3969" s="10">
        <v>1486191507</v>
      </c>
      <c r="K3969" s="11">
        <f t="shared" si="305"/>
        <v>42770.290590277778</v>
      </c>
      <c r="L3969" t="b">
        <v>0</v>
      </c>
      <c r="M3969">
        <v>10</v>
      </c>
      <c r="N3969" t="b">
        <v>0</v>
      </c>
      <c r="O3969" t="s">
        <v>8290</v>
      </c>
      <c r="P3969" t="s">
        <v>8291</v>
      </c>
      <c r="Q3969">
        <f t="shared" si="306"/>
        <v>2017</v>
      </c>
      <c r="R3969">
        <f t="shared" si="307"/>
        <v>0</v>
      </c>
      <c r="S3969">
        <f t="shared" si="308"/>
        <v>1</v>
      </c>
      <c r="T3969">
        <f t="shared" si="309"/>
        <v>0</v>
      </c>
      <c r="U3969" t="str" cm="1">
        <f t="array" ref="U3969">_xlfn.IFS(D3969&lt;1000,"Less Than 1000",D3969&lt;=4999,"1000 to 4999",D3969&lt;=9999,"5000 to 9999",D3969&lt;=14999,"10000 to 14999",D3969&lt;=19999,"15000 to 19999",D3969&lt;=24999,"20000 to 24999",D3969&lt;=29999,"25000 to 29999",D3969&lt;=34999,"30000 to 34999",D3969&lt;=39999,"35000 to 39999",D3969&lt;44999,"40000 to 44999",D3969&lt;=44999,"40000 to 44999",D3969&lt;=49999,"45000 to 49999",D3969&gt;=50000,"50000 or More")</f>
        <v>1000 to 4999</v>
      </c>
    </row>
    <row r="3970" spans="1:21" ht="42.75" x14ac:dyDescent="0.45">
      <c r="A3970">
        <v>1911</v>
      </c>
      <c r="B3970" s="3" t="s">
        <v>1912</v>
      </c>
      <c r="C3970" s="3" t="s">
        <v>6021</v>
      </c>
      <c r="D3970" s="6">
        <v>42500</v>
      </c>
      <c r="E3970" s="8">
        <v>10</v>
      </c>
      <c r="F3970" s="17" t="s">
        <v>8220</v>
      </c>
      <c r="G3970" t="s">
        <v>8227</v>
      </c>
      <c r="H3970" t="s">
        <v>8249</v>
      </c>
      <c r="I3970">
        <v>1407545334</v>
      </c>
      <c r="J3970" s="10">
        <v>1404953334</v>
      </c>
      <c r="K3970" s="11">
        <f t="shared" ref="K3970:K4033" si="310">(((J3970/60)/60)/24)+DATE(1970,1,1)</f>
        <v>41830.033958333333</v>
      </c>
      <c r="L3970" t="b">
        <v>0</v>
      </c>
      <c r="M3970">
        <v>1</v>
      </c>
      <c r="N3970" t="b">
        <v>0</v>
      </c>
      <c r="O3970" t="s">
        <v>8292</v>
      </c>
      <c r="P3970" t="s">
        <v>8321</v>
      </c>
      <c r="Q3970">
        <f t="shared" ref="Q3970:Q4033" si="311">YEAR(K3970)</f>
        <v>2014</v>
      </c>
      <c r="R3970">
        <f t="shared" ref="R3970:R4033" si="312">COUNTIF(F3970,"=successful")</f>
        <v>0</v>
      </c>
      <c r="S3970">
        <f t="shared" ref="S3970:S4033" si="313">COUNTIF(F3970,"=failed")</f>
        <v>1</v>
      </c>
      <c r="T3970">
        <f t="shared" ref="T3970:T4033" si="314">COUNTIF(F3970,"=canceled")</f>
        <v>0</v>
      </c>
      <c r="U3970" t="str" cm="1">
        <f t="array" ref="U3970">_xlfn.IFS(D3970&lt;1000,"Less Than 1000",D3970&lt;=4999,"1000 to 4999",D3970&lt;=9999,"5000 to 9999",D3970&lt;=14999,"10000 to 14999",D3970&lt;=19999,"15000 to 19999",D3970&lt;=24999,"20000 to 24999",D3970&lt;=29999,"25000 to 29999",D3970&lt;=34999,"30000 to 34999",D3970&lt;=39999,"35000 to 39999",D3970&lt;44999,"40000 to 44999",D3970&lt;=44999,"40000 to 44999",D3970&lt;=49999,"45000 to 49999",D3970&gt;=50000,"50000 or More")</f>
        <v>40000 to 44999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7" t="s">
        <v>8220</v>
      </c>
      <c r="G3971" t="s">
        <v>8223</v>
      </c>
      <c r="H3971" t="s">
        <v>8245</v>
      </c>
      <c r="I3971">
        <v>1472442900</v>
      </c>
      <c r="J3971" s="10">
        <v>1471638646</v>
      </c>
      <c r="K3971" s="11">
        <f t="shared" si="310"/>
        <v>42601.854699074072</v>
      </c>
      <c r="L3971" t="b">
        <v>0</v>
      </c>
      <c r="M3971">
        <v>6</v>
      </c>
      <c r="N3971" t="b">
        <v>0</v>
      </c>
      <c r="O3971" t="s">
        <v>8290</v>
      </c>
      <c r="P3971" t="s">
        <v>8291</v>
      </c>
      <c r="Q3971">
        <f t="shared" si="311"/>
        <v>2016</v>
      </c>
      <c r="R3971">
        <f t="shared" si="312"/>
        <v>0</v>
      </c>
      <c r="S3971">
        <f t="shared" si="313"/>
        <v>1</v>
      </c>
      <c r="T3971">
        <f t="shared" si="314"/>
        <v>0</v>
      </c>
      <c r="U3971" t="str" cm="1">
        <f t="array" ref="U3971">_xlfn.IFS(D3971&lt;1000,"Less Than 1000",D3971&lt;=4999,"1000 to 4999",D3971&lt;=9999,"5000 to 9999",D3971&lt;=14999,"10000 to 14999",D3971&lt;=19999,"15000 to 19999",D3971&lt;=24999,"20000 to 24999",D3971&lt;=29999,"25000 to 29999",D3971&lt;=34999,"30000 to 34999",D3971&lt;=39999,"35000 to 39999",D3971&lt;44999,"40000 to 44999",D3971&lt;=44999,"40000 to 44999",D3971&lt;=49999,"45000 to 49999",D3971&gt;=50000,"50000 or More")</f>
        <v>1000 to 4999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7" t="s">
        <v>8220</v>
      </c>
      <c r="G3972" t="s">
        <v>8223</v>
      </c>
      <c r="H3972" t="s">
        <v>8245</v>
      </c>
      <c r="I3972">
        <v>1460925811</v>
      </c>
      <c r="J3972" s="10">
        <v>1458333811</v>
      </c>
      <c r="K3972" s="11">
        <f t="shared" si="310"/>
        <v>42447.863553240735</v>
      </c>
      <c r="L3972" t="b">
        <v>0</v>
      </c>
      <c r="M3972">
        <v>2</v>
      </c>
      <c r="N3972" t="b">
        <v>0</v>
      </c>
      <c r="O3972" t="s">
        <v>8290</v>
      </c>
      <c r="P3972" t="s">
        <v>8291</v>
      </c>
      <c r="Q3972">
        <f t="shared" si="311"/>
        <v>2016</v>
      </c>
      <c r="R3972">
        <f t="shared" si="312"/>
        <v>0</v>
      </c>
      <c r="S3972">
        <f t="shared" si="313"/>
        <v>1</v>
      </c>
      <c r="T3972">
        <f t="shared" si="314"/>
        <v>0</v>
      </c>
      <c r="U3972" t="str" cm="1">
        <f t="array" ref="U3972">_xlfn.IFS(D3972&lt;1000,"Less Than 1000",D3972&lt;=4999,"1000 to 4999",D3972&lt;=9999,"5000 to 9999",D3972&lt;=14999,"10000 to 14999",D3972&lt;=19999,"15000 to 19999",D3972&lt;=24999,"20000 to 24999",D3972&lt;=29999,"25000 to 29999",D3972&lt;=34999,"30000 to 34999",D3972&lt;=39999,"35000 to 39999",D3972&lt;44999,"40000 to 44999",D3972&lt;=44999,"40000 to 44999",D3972&lt;=49999,"45000 to 49999",D3972&gt;=50000,"50000 or More")</f>
        <v>15000 to 19999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7" t="s">
        <v>8220</v>
      </c>
      <c r="G3973" t="s">
        <v>8223</v>
      </c>
      <c r="H3973" t="s">
        <v>8245</v>
      </c>
      <c r="I3973">
        <v>1405947126</v>
      </c>
      <c r="J3973" s="10">
        <v>1403355126</v>
      </c>
      <c r="K3973" s="11">
        <f t="shared" si="310"/>
        <v>41811.536180555559</v>
      </c>
      <c r="L3973" t="b">
        <v>0</v>
      </c>
      <c r="M3973">
        <v>6</v>
      </c>
      <c r="N3973" t="b">
        <v>0</v>
      </c>
      <c r="O3973" t="s">
        <v>8290</v>
      </c>
      <c r="P3973" t="s">
        <v>8291</v>
      </c>
      <c r="Q3973">
        <f t="shared" si="311"/>
        <v>2014</v>
      </c>
      <c r="R3973">
        <f t="shared" si="312"/>
        <v>0</v>
      </c>
      <c r="S3973">
        <f t="shared" si="313"/>
        <v>1</v>
      </c>
      <c r="T3973">
        <f t="shared" si="314"/>
        <v>0</v>
      </c>
      <c r="U3973" t="str" cm="1">
        <f t="array" ref="U3973">_xlfn.IFS(D3973&lt;1000,"Less Than 1000",D3973&lt;=4999,"1000 to 4999",D3973&lt;=9999,"5000 to 9999",D3973&lt;=14999,"10000 to 14999",D3973&lt;=19999,"15000 to 19999",D3973&lt;=24999,"20000 to 24999",D3973&lt;=29999,"25000 to 29999",D3973&lt;=34999,"30000 to 34999",D3973&lt;=39999,"35000 to 39999",D3973&lt;44999,"40000 to 44999",D3973&lt;=44999,"40000 to 44999",D3973&lt;=49999,"45000 to 49999",D3973&gt;=50000,"50000 or More")</f>
        <v>10000 to 14999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7" t="s">
        <v>8220</v>
      </c>
      <c r="G3974" t="s">
        <v>8223</v>
      </c>
      <c r="H3974" t="s">
        <v>8245</v>
      </c>
      <c r="I3974">
        <v>1423186634</v>
      </c>
      <c r="J3974" s="10">
        <v>1418002634</v>
      </c>
      <c r="K3974" s="11">
        <f t="shared" si="310"/>
        <v>41981.067523148144</v>
      </c>
      <c r="L3974" t="b">
        <v>0</v>
      </c>
      <c r="M3974">
        <v>8</v>
      </c>
      <c r="N3974" t="b">
        <v>0</v>
      </c>
      <c r="O3974" t="s">
        <v>8290</v>
      </c>
      <c r="P3974" t="s">
        <v>8291</v>
      </c>
      <c r="Q3974">
        <f t="shared" si="311"/>
        <v>2014</v>
      </c>
      <c r="R3974">
        <f t="shared" si="312"/>
        <v>0</v>
      </c>
      <c r="S3974">
        <f t="shared" si="313"/>
        <v>1</v>
      </c>
      <c r="T3974">
        <f t="shared" si="314"/>
        <v>0</v>
      </c>
      <c r="U3974" t="str" cm="1">
        <f t="array" ref="U3974">_xlfn.IFS(D3974&lt;1000,"Less Than 1000",D3974&lt;=4999,"1000 to 4999",D3974&lt;=9999,"5000 to 9999",D3974&lt;=14999,"10000 to 14999",D3974&lt;=19999,"15000 to 19999",D3974&lt;=24999,"20000 to 24999",D3974&lt;=29999,"25000 to 29999",D3974&lt;=34999,"30000 to 34999",D3974&lt;=39999,"35000 to 39999",D3974&lt;44999,"40000 to 44999",D3974&lt;=44999,"40000 to 44999",D3974&lt;=49999,"45000 to 49999",D3974&gt;=50000,"50000 or More")</f>
        <v>1000 to 4999</v>
      </c>
    </row>
    <row r="3975" spans="1:21" x14ac:dyDescent="0.45">
      <c r="A3975">
        <v>2507</v>
      </c>
      <c r="B3975" s="3" t="s">
        <v>2507</v>
      </c>
      <c r="C3975" s="3" t="s">
        <v>6617</v>
      </c>
      <c r="D3975" s="6">
        <v>42850</v>
      </c>
      <c r="E3975" s="8">
        <v>0</v>
      </c>
      <c r="F3975" s="17" t="s">
        <v>8220</v>
      </c>
      <c r="G3975" t="s">
        <v>8223</v>
      </c>
      <c r="H3975" t="s">
        <v>8245</v>
      </c>
      <c r="I3975">
        <v>1431308704</v>
      </c>
      <c r="J3975" s="10">
        <v>1428716704</v>
      </c>
      <c r="K3975" s="11">
        <f t="shared" si="310"/>
        <v>42105.072962962964</v>
      </c>
      <c r="L3975" t="b">
        <v>0</v>
      </c>
      <c r="M3975">
        <v>0</v>
      </c>
      <c r="N3975" t="b">
        <v>0</v>
      </c>
      <c r="O3975" t="s">
        <v>8309</v>
      </c>
      <c r="P3975" t="s">
        <v>8326</v>
      </c>
      <c r="Q3975">
        <f t="shared" si="311"/>
        <v>2015</v>
      </c>
      <c r="R3975">
        <f t="shared" si="312"/>
        <v>0</v>
      </c>
      <c r="S3975">
        <f t="shared" si="313"/>
        <v>1</v>
      </c>
      <c r="T3975">
        <f t="shared" si="314"/>
        <v>0</v>
      </c>
      <c r="U3975" t="str" cm="1">
        <f t="array" ref="U3975">_xlfn.IFS(D3975&lt;1000,"Less Than 1000",D3975&lt;=4999,"1000 to 4999",D3975&lt;=9999,"5000 to 9999",D3975&lt;=14999,"10000 to 14999",D3975&lt;=19999,"15000 to 19999",D3975&lt;=24999,"20000 to 24999",D3975&lt;=29999,"25000 to 29999",D3975&lt;=34999,"30000 to 34999",D3975&lt;=39999,"35000 to 39999",D3975&lt;44999,"40000 to 44999",D3975&lt;=44999,"40000 to 44999",D3975&lt;=49999,"45000 to 49999",D3975&gt;=50000,"50000 or More")</f>
        <v>40000 to 44999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7" t="s">
        <v>8220</v>
      </c>
      <c r="G3976" t="s">
        <v>8224</v>
      </c>
      <c r="H3976" t="s">
        <v>8246</v>
      </c>
      <c r="I3976">
        <v>1464872848</v>
      </c>
      <c r="J3976" s="10">
        <v>1462280848</v>
      </c>
      <c r="K3976" s="11">
        <f t="shared" si="310"/>
        <v>42493.546851851846</v>
      </c>
      <c r="L3976" t="b">
        <v>0</v>
      </c>
      <c r="M3976">
        <v>11</v>
      </c>
      <c r="N3976" t="b">
        <v>0</v>
      </c>
      <c r="O3976" t="s">
        <v>8290</v>
      </c>
      <c r="P3976" t="s">
        <v>8291</v>
      </c>
      <c r="Q3976">
        <f t="shared" si="311"/>
        <v>2016</v>
      </c>
      <c r="R3976">
        <f t="shared" si="312"/>
        <v>0</v>
      </c>
      <c r="S3976">
        <f t="shared" si="313"/>
        <v>1</v>
      </c>
      <c r="T3976">
        <f t="shared" si="314"/>
        <v>0</v>
      </c>
      <c r="U3976" t="str" cm="1">
        <f t="array" ref="U3976">_xlfn.IFS(D3976&lt;1000,"Less Than 1000",D3976&lt;=4999,"1000 to 4999",D3976&lt;=9999,"5000 to 9999",D3976&lt;=14999,"10000 to 14999",D3976&lt;=19999,"15000 to 19999",D3976&lt;=24999,"20000 to 24999",D3976&lt;=29999,"25000 to 29999",D3976&lt;=34999,"30000 to 34999",D3976&lt;=39999,"35000 to 39999",D3976&lt;44999,"40000 to 44999",D3976&lt;=44999,"40000 to 44999",D3976&lt;=49999,"45000 to 49999",D3976&gt;=50000,"50000 or More")</f>
        <v>1000 to 4999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7" t="s">
        <v>8220</v>
      </c>
      <c r="G3977" t="s">
        <v>8223</v>
      </c>
      <c r="H3977" t="s">
        <v>8245</v>
      </c>
      <c r="I3977">
        <v>1468442898</v>
      </c>
      <c r="J3977" s="10">
        <v>1465850898</v>
      </c>
      <c r="K3977" s="11">
        <f t="shared" si="310"/>
        <v>42534.866875</v>
      </c>
      <c r="L3977" t="b">
        <v>0</v>
      </c>
      <c r="M3977">
        <v>0</v>
      </c>
      <c r="N3977" t="b">
        <v>0</v>
      </c>
      <c r="O3977" t="s">
        <v>8290</v>
      </c>
      <c r="P3977" t="s">
        <v>8291</v>
      </c>
      <c r="Q3977">
        <f t="shared" si="311"/>
        <v>2016</v>
      </c>
      <c r="R3977">
        <f t="shared" si="312"/>
        <v>0</v>
      </c>
      <c r="S3977">
        <f t="shared" si="313"/>
        <v>1</v>
      </c>
      <c r="T3977">
        <f t="shared" si="314"/>
        <v>0</v>
      </c>
      <c r="U3977" t="str" cm="1">
        <f t="array" ref="U3977">_xlfn.IFS(D3977&lt;1000,"Less Than 1000",D3977&lt;=4999,"1000 to 4999",D3977&lt;=9999,"5000 to 9999",D3977&lt;=14999,"10000 to 14999",D3977&lt;=19999,"15000 to 19999",D3977&lt;=24999,"20000 to 24999",D3977&lt;=29999,"25000 to 29999",D3977&lt;=34999,"30000 to 34999",D3977&lt;=39999,"35000 to 39999",D3977&lt;44999,"40000 to 44999",D3977&lt;=44999,"40000 to 44999",D3977&lt;=49999,"45000 to 49999",D3977&gt;=50000,"50000 or More")</f>
        <v>Less Than 1000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7" t="s">
        <v>8220</v>
      </c>
      <c r="G3978" t="s">
        <v>8223</v>
      </c>
      <c r="H3978" t="s">
        <v>8245</v>
      </c>
      <c r="I3978">
        <v>1406876400</v>
      </c>
      <c r="J3978" s="10">
        <v>1405024561</v>
      </c>
      <c r="K3978" s="11">
        <f t="shared" si="310"/>
        <v>41830.858344907407</v>
      </c>
      <c r="L3978" t="b">
        <v>0</v>
      </c>
      <c r="M3978">
        <v>10</v>
      </c>
      <c r="N3978" t="b">
        <v>0</v>
      </c>
      <c r="O3978" t="s">
        <v>8290</v>
      </c>
      <c r="P3978" t="s">
        <v>8291</v>
      </c>
      <c r="Q3978">
        <f t="shared" si="311"/>
        <v>2014</v>
      </c>
      <c r="R3978">
        <f t="shared" si="312"/>
        <v>0</v>
      </c>
      <c r="S3978">
        <f t="shared" si="313"/>
        <v>1</v>
      </c>
      <c r="T3978">
        <f t="shared" si="314"/>
        <v>0</v>
      </c>
      <c r="U3978" t="str" cm="1">
        <f t="array" ref="U3978">_xlfn.IFS(D3978&lt;1000,"Less Than 1000",D3978&lt;=4999,"1000 to 4999",D3978&lt;=9999,"5000 to 9999",D3978&lt;=14999,"10000 to 14999",D3978&lt;=19999,"15000 to 19999",D3978&lt;=24999,"20000 to 24999",D3978&lt;=29999,"25000 to 29999",D3978&lt;=34999,"30000 to 34999",D3978&lt;=39999,"35000 to 39999",D3978&lt;44999,"40000 to 44999",D3978&lt;=44999,"40000 to 44999",D3978&lt;=49999,"45000 to 49999",D3978&gt;=50000,"50000 or More")</f>
        <v>1000 to 4999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7" t="s">
        <v>8220</v>
      </c>
      <c r="G3979" t="s">
        <v>8223</v>
      </c>
      <c r="H3979" t="s">
        <v>8245</v>
      </c>
      <c r="I3979">
        <v>1469213732</v>
      </c>
      <c r="J3979" s="10">
        <v>1466621732</v>
      </c>
      <c r="K3979" s="11">
        <f t="shared" si="310"/>
        <v>42543.788564814815</v>
      </c>
      <c r="L3979" t="b">
        <v>0</v>
      </c>
      <c r="M3979">
        <v>6</v>
      </c>
      <c r="N3979" t="b">
        <v>0</v>
      </c>
      <c r="O3979" t="s">
        <v>8290</v>
      </c>
      <c r="P3979" t="s">
        <v>8291</v>
      </c>
      <c r="Q3979">
        <f t="shared" si="311"/>
        <v>2016</v>
      </c>
      <c r="R3979">
        <f t="shared" si="312"/>
        <v>0</v>
      </c>
      <c r="S3979">
        <f t="shared" si="313"/>
        <v>1</v>
      </c>
      <c r="T3979">
        <f t="shared" si="314"/>
        <v>0</v>
      </c>
      <c r="U3979" t="str" cm="1">
        <f t="array" ref="U3979">_xlfn.IFS(D3979&lt;1000,"Less Than 1000",D3979&lt;=4999,"1000 to 4999",D3979&lt;=9999,"5000 to 9999",D3979&lt;=14999,"10000 to 14999",D3979&lt;=19999,"15000 to 19999",D3979&lt;=24999,"20000 to 24999",D3979&lt;=29999,"25000 to 29999",D3979&lt;=34999,"30000 to 34999",D3979&lt;=39999,"35000 to 39999",D3979&lt;44999,"40000 to 44999",D3979&lt;=44999,"40000 to 44999",D3979&lt;=49999,"45000 to 49999",D3979&gt;=50000,"50000 or More")</f>
        <v>50000 or More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7" t="s">
        <v>8220</v>
      </c>
      <c r="G3980" t="s">
        <v>8223</v>
      </c>
      <c r="H3980" t="s">
        <v>8245</v>
      </c>
      <c r="I3980">
        <v>1422717953</v>
      </c>
      <c r="J3980" s="10">
        <v>1417533953</v>
      </c>
      <c r="K3980" s="11">
        <f t="shared" si="310"/>
        <v>41975.642974537041</v>
      </c>
      <c r="L3980" t="b">
        <v>0</v>
      </c>
      <c r="M3980">
        <v>8</v>
      </c>
      <c r="N3980" t="b">
        <v>0</v>
      </c>
      <c r="O3980" t="s">
        <v>8290</v>
      </c>
      <c r="P3980" t="s">
        <v>8291</v>
      </c>
      <c r="Q3980">
        <f t="shared" si="311"/>
        <v>2014</v>
      </c>
      <c r="R3980">
        <f t="shared" si="312"/>
        <v>0</v>
      </c>
      <c r="S3980">
        <f t="shared" si="313"/>
        <v>1</v>
      </c>
      <c r="T3980">
        <f t="shared" si="314"/>
        <v>0</v>
      </c>
      <c r="U3980" t="str" cm="1">
        <f t="array" ref="U3980">_xlfn.IFS(D3980&lt;1000,"Less Than 1000",D3980&lt;=4999,"1000 to 4999",D3980&lt;=9999,"5000 to 9999",D3980&lt;=14999,"10000 to 14999",D3980&lt;=19999,"15000 to 19999",D3980&lt;=24999,"20000 to 24999",D3980&lt;=29999,"25000 to 29999",D3980&lt;=34999,"30000 to 34999",D3980&lt;=39999,"35000 to 39999",D3980&lt;44999,"40000 to 44999",D3980&lt;=44999,"40000 to 44999",D3980&lt;=49999,"45000 to 49999",D3980&gt;=50000,"50000 or More")</f>
        <v>1000 to 4999</v>
      </c>
    </row>
    <row r="3981" spans="1:21" ht="57" x14ac:dyDescent="0.45">
      <c r="A3981">
        <v>1522</v>
      </c>
      <c r="B3981" s="3" t="s">
        <v>1523</v>
      </c>
      <c r="C3981" s="3" t="s">
        <v>5632</v>
      </c>
      <c r="D3981" s="6">
        <v>43500</v>
      </c>
      <c r="E3981" s="8">
        <v>60450.1</v>
      </c>
      <c r="F3981" s="17" t="s">
        <v>8218</v>
      </c>
      <c r="G3981" t="s">
        <v>8223</v>
      </c>
      <c r="H3981" t="s">
        <v>8245</v>
      </c>
      <c r="I3981">
        <v>1413575739</v>
      </c>
      <c r="J3981" s="10">
        <v>1410983739</v>
      </c>
      <c r="K3981" s="11">
        <f t="shared" si="310"/>
        <v>41899.830312500002</v>
      </c>
      <c r="L3981" t="b">
        <v>1</v>
      </c>
      <c r="M3981">
        <v>452</v>
      </c>
      <c r="N3981" t="b">
        <v>1</v>
      </c>
      <c r="O3981" t="s">
        <v>8311</v>
      </c>
      <c r="P3981" t="s">
        <v>8312</v>
      </c>
      <c r="Q3981">
        <f t="shared" si="311"/>
        <v>2014</v>
      </c>
      <c r="R3981">
        <f t="shared" si="312"/>
        <v>1</v>
      </c>
      <c r="S3981">
        <f t="shared" si="313"/>
        <v>0</v>
      </c>
      <c r="T3981">
        <f t="shared" si="314"/>
        <v>0</v>
      </c>
      <c r="U3981" t="str" cm="1">
        <f t="array" ref="U3981">_xlfn.IFS(D3981&lt;1000,"Less Than 1000",D3981&lt;=4999,"1000 to 4999",D3981&lt;=9999,"5000 to 9999",D3981&lt;=14999,"10000 to 14999",D3981&lt;=19999,"15000 to 19999",D3981&lt;=24999,"20000 to 24999",D3981&lt;=29999,"25000 to 29999",D3981&lt;=34999,"30000 to 34999",D3981&lt;=39999,"35000 to 39999",D3981&lt;44999,"40000 to 44999",D3981&lt;=44999,"40000 to 44999",D3981&lt;=49999,"45000 to 49999",D3981&gt;=50000,"50000 or More")</f>
        <v>40000 to 44999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7" t="s">
        <v>8220</v>
      </c>
      <c r="G3982" t="s">
        <v>8223</v>
      </c>
      <c r="H3982" t="s">
        <v>8245</v>
      </c>
      <c r="I3982">
        <v>1404570147</v>
      </c>
      <c r="J3982" s="10">
        <v>1401978147</v>
      </c>
      <c r="K3982" s="11">
        <f t="shared" si="310"/>
        <v>41795.598923611113</v>
      </c>
      <c r="L3982" t="b">
        <v>0</v>
      </c>
      <c r="M3982">
        <v>7</v>
      </c>
      <c r="N3982" t="b">
        <v>0</v>
      </c>
      <c r="O3982" t="s">
        <v>8290</v>
      </c>
      <c r="P3982" t="s">
        <v>8291</v>
      </c>
      <c r="Q3982">
        <f t="shared" si="311"/>
        <v>2014</v>
      </c>
      <c r="R3982">
        <f t="shared" si="312"/>
        <v>0</v>
      </c>
      <c r="S3982">
        <f t="shared" si="313"/>
        <v>1</v>
      </c>
      <c r="T3982">
        <f t="shared" si="314"/>
        <v>0</v>
      </c>
      <c r="U3982" t="str" cm="1">
        <f t="array" ref="U3982">_xlfn.IFS(D3982&lt;1000,"Less Than 1000",D3982&lt;=4999,"1000 to 4999",D3982&lt;=9999,"5000 to 9999",D3982&lt;=14999,"10000 to 14999",D3982&lt;=19999,"15000 to 19999",D3982&lt;=24999,"20000 to 24999",D3982&lt;=29999,"25000 to 29999",D3982&lt;=34999,"30000 to 34999",D3982&lt;=39999,"35000 to 39999",D3982&lt;44999,"40000 to 44999",D3982&lt;=44999,"40000 to 44999",D3982&lt;=49999,"45000 to 49999",D3982&gt;=50000,"50000 or More")</f>
        <v>1000 to 4999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7" t="s">
        <v>8220</v>
      </c>
      <c r="G3983" t="s">
        <v>8223</v>
      </c>
      <c r="H3983" t="s">
        <v>8245</v>
      </c>
      <c r="I3983">
        <v>1468729149</v>
      </c>
      <c r="J3983" s="10">
        <v>1463545149</v>
      </c>
      <c r="K3983" s="11">
        <f t="shared" si="310"/>
        <v>42508.179965277777</v>
      </c>
      <c r="L3983" t="b">
        <v>0</v>
      </c>
      <c r="M3983">
        <v>7</v>
      </c>
      <c r="N3983" t="b">
        <v>0</v>
      </c>
      <c r="O3983" t="s">
        <v>8290</v>
      </c>
      <c r="P3983" t="s">
        <v>8291</v>
      </c>
      <c r="Q3983">
        <f t="shared" si="311"/>
        <v>2016</v>
      </c>
      <c r="R3983">
        <f t="shared" si="312"/>
        <v>0</v>
      </c>
      <c r="S3983">
        <f t="shared" si="313"/>
        <v>1</v>
      </c>
      <c r="T3983">
        <f t="shared" si="314"/>
        <v>0</v>
      </c>
      <c r="U3983" t="str" cm="1">
        <f t="array" ref="U3983">_xlfn.IFS(D3983&lt;1000,"Less Than 1000",D3983&lt;=4999,"1000 to 4999",D3983&lt;=9999,"5000 to 9999",D3983&lt;=14999,"10000 to 14999",D3983&lt;=19999,"15000 to 19999",D3983&lt;=24999,"20000 to 24999",D3983&lt;=29999,"25000 to 29999",D3983&lt;=34999,"30000 to 34999",D3983&lt;=39999,"35000 to 39999",D3983&lt;44999,"40000 to 44999",D3983&lt;=44999,"40000 to 44999",D3983&lt;=49999,"45000 to 49999",D3983&gt;=50000,"50000 or More")</f>
        <v>30000 to 34999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7" t="s">
        <v>8220</v>
      </c>
      <c r="G3984" t="s">
        <v>8224</v>
      </c>
      <c r="H3984" t="s">
        <v>8246</v>
      </c>
      <c r="I3984">
        <v>1436297180</v>
      </c>
      <c r="J3984" s="10">
        <v>1431113180</v>
      </c>
      <c r="K3984" s="11">
        <f t="shared" si="310"/>
        <v>42132.809953703705</v>
      </c>
      <c r="L3984" t="b">
        <v>0</v>
      </c>
      <c r="M3984">
        <v>5</v>
      </c>
      <c r="N3984" t="b">
        <v>0</v>
      </c>
      <c r="O3984" t="s">
        <v>8290</v>
      </c>
      <c r="P3984" t="s">
        <v>8291</v>
      </c>
      <c r="Q3984">
        <f t="shared" si="311"/>
        <v>2015</v>
      </c>
      <c r="R3984">
        <f t="shared" si="312"/>
        <v>0</v>
      </c>
      <c r="S3984">
        <f t="shared" si="313"/>
        <v>1</v>
      </c>
      <c r="T3984">
        <f t="shared" si="314"/>
        <v>0</v>
      </c>
      <c r="U3984" t="str" cm="1">
        <f t="array" ref="U3984">_xlfn.IFS(D3984&lt;1000,"Less Than 1000",D3984&lt;=4999,"1000 to 4999",D3984&lt;=9999,"5000 to 9999",D3984&lt;=14999,"10000 to 14999",D3984&lt;=19999,"15000 to 19999",D3984&lt;=24999,"20000 to 24999",D3984&lt;=29999,"25000 to 29999",D3984&lt;=34999,"30000 to 34999",D3984&lt;=39999,"35000 to 39999",D3984&lt;44999,"40000 to 44999",D3984&lt;=44999,"40000 to 44999",D3984&lt;=49999,"45000 to 49999",D3984&gt;=50000,"50000 or More")</f>
        <v>Less Than 1000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7" t="s">
        <v>8220</v>
      </c>
      <c r="G3985" t="s">
        <v>8223</v>
      </c>
      <c r="H3985" t="s">
        <v>8245</v>
      </c>
      <c r="I3985">
        <v>1400569140</v>
      </c>
      <c r="J3985" s="10">
        <v>1397854356</v>
      </c>
      <c r="K3985" s="11">
        <f t="shared" si="310"/>
        <v>41747.86986111111</v>
      </c>
      <c r="L3985" t="b">
        <v>0</v>
      </c>
      <c r="M3985">
        <v>46</v>
      </c>
      <c r="N3985" t="b">
        <v>0</v>
      </c>
      <c r="O3985" t="s">
        <v>8290</v>
      </c>
      <c r="P3985" t="s">
        <v>8291</v>
      </c>
      <c r="Q3985">
        <f t="shared" si="311"/>
        <v>2014</v>
      </c>
      <c r="R3985">
        <f t="shared" si="312"/>
        <v>0</v>
      </c>
      <c r="S3985">
        <f t="shared" si="313"/>
        <v>1</v>
      </c>
      <c r="T3985">
        <f t="shared" si="314"/>
        <v>0</v>
      </c>
      <c r="U3985" t="str" cm="1">
        <f t="array" ref="U3985">_xlfn.IFS(D3985&lt;1000,"Less Than 1000",D3985&lt;=4999,"1000 to 4999",D3985&lt;=9999,"5000 to 9999",D3985&lt;=14999,"10000 to 14999",D3985&lt;=19999,"15000 to 19999",D3985&lt;=24999,"20000 to 24999",D3985&lt;=29999,"25000 to 29999",D3985&lt;=34999,"30000 to 34999",D3985&lt;=39999,"35000 to 39999",D3985&lt;44999,"40000 to 44999",D3985&lt;=44999,"40000 to 44999",D3985&lt;=49999,"45000 to 49999",D3985&gt;=50000,"50000 or More")</f>
        <v>10000 to 14999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7" t="s">
        <v>8220</v>
      </c>
      <c r="G3986" t="s">
        <v>8224</v>
      </c>
      <c r="H3986" t="s">
        <v>8246</v>
      </c>
      <c r="I3986">
        <v>1415404800</v>
      </c>
      <c r="J3986" s="10">
        <v>1412809644</v>
      </c>
      <c r="K3986" s="11">
        <f t="shared" si="310"/>
        <v>41920.963472222218</v>
      </c>
      <c r="L3986" t="b">
        <v>0</v>
      </c>
      <c r="M3986">
        <v>10</v>
      </c>
      <c r="N3986" t="b">
        <v>0</v>
      </c>
      <c r="O3986" t="s">
        <v>8290</v>
      </c>
      <c r="P3986" t="s">
        <v>8291</v>
      </c>
      <c r="Q3986">
        <f t="shared" si="311"/>
        <v>2014</v>
      </c>
      <c r="R3986">
        <f t="shared" si="312"/>
        <v>0</v>
      </c>
      <c r="S3986">
        <f t="shared" si="313"/>
        <v>1</v>
      </c>
      <c r="T3986">
        <f t="shared" si="314"/>
        <v>0</v>
      </c>
      <c r="U3986" t="str" cm="1">
        <f t="array" ref="U3986">_xlfn.IFS(D3986&lt;1000,"Less Than 1000",D3986&lt;=4999,"1000 to 4999",D3986&lt;=9999,"5000 to 9999",D3986&lt;=14999,"10000 to 14999",D3986&lt;=19999,"15000 to 19999",D3986&lt;=24999,"20000 to 24999",D3986&lt;=29999,"25000 to 29999",D3986&lt;=34999,"30000 to 34999",D3986&lt;=39999,"35000 to 39999",D3986&lt;44999,"40000 to 44999",D3986&lt;=44999,"40000 to 44999",D3986&lt;=49999,"45000 to 49999",D3986&gt;=50000,"50000 or More")</f>
        <v>1000 to 4999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7" t="s">
        <v>8220</v>
      </c>
      <c r="G3987" t="s">
        <v>8223</v>
      </c>
      <c r="H3987" t="s">
        <v>8245</v>
      </c>
      <c r="I3987">
        <v>1456002300</v>
      </c>
      <c r="J3987" s="10">
        <v>1454173120</v>
      </c>
      <c r="K3987" s="11">
        <f t="shared" si="310"/>
        <v>42399.707407407404</v>
      </c>
      <c r="L3987" t="b">
        <v>0</v>
      </c>
      <c r="M3987">
        <v>19</v>
      </c>
      <c r="N3987" t="b">
        <v>0</v>
      </c>
      <c r="O3987" t="s">
        <v>8290</v>
      </c>
      <c r="P3987" t="s">
        <v>8291</v>
      </c>
      <c r="Q3987">
        <f t="shared" si="311"/>
        <v>2016</v>
      </c>
      <c r="R3987">
        <f t="shared" si="312"/>
        <v>0</v>
      </c>
      <c r="S3987">
        <f t="shared" si="313"/>
        <v>1</v>
      </c>
      <c r="T3987">
        <f t="shared" si="314"/>
        <v>0</v>
      </c>
      <c r="U3987" t="str" cm="1">
        <f t="array" ref="U3987">_xlfn.IFS(D3987&lt;1000,"Less Than 1000",D3987&lt;=4999,"1000 to 4999",D3987&lt;=9999,"5000 to 9999",D3987&lt;=14999,"10000 to 14999",D3987&lt;=19999,"15000 to 19999",D3987&lt;=24999,"20000 to 24999",D3987&lt;=29999,"25000 to 29999",D3987&lt;=34999,"30000 to 34999",D3987&lt;=39999,"35000 to 39999",D3987&lt;44999,"40000 to 44999",D3987&lt;=44999,"40000 to 44999",D3987&lt;=49999,"45000 to 49999",D3987&gt;=50000,"50000 or More")</f>
        <v>1000 to 4999</v>
      </c>
    </row>
    <row r="3988" spans="1:21" ht="57" x14ac:dyDescent="0.45">
      <c r="A3988">
        <v>4</v>
      </c>
      <c r="B3988" s="3" t="s">
        <v>6</v>
      </c>
      <c r="C3988" s="3" t="s">
        <v>4115</v>
      </c>
      <c r="D3988" s="6">
        <v>44000</v>
      </c>
      <c r="E3988" s="8">
        <v>54116.28</v>
      </c>
      <c r="F3988" s="17" t="s">
        <v>8218</v>
      </c>
      <c r="G3988" t="s">
        <v>8223</v>
      </c>
      <c r="H3988" t="s">
        <v>8245</v>
      </c>
      <c r="I3988">
        <v>1450555279</v>
      </c>
      <c r="J3988" s="10">
        <v>1447963279</v>
      </c>
      <c r="K3988" s="11">
        <f t="shared" si="310"/>
        <v>42327.834247685183</v>
      </c>
      <c r="L3988" t="b">
        <v>0</v>
      </c>
      <c r="M3988">
        <v>284</v>
      </c>
      <c r="N3988" t="b">
        <v>1</v>
      </c>
      <c r="O3988" t="s">
        <v>8283</v>
      </c>
      <c r="P3988" t="s">
        <v>8284</v>
      </c>
      <c r="Q3988">
        <f t="shared" si="311"/>
        <v>2015</v>
      </c>
      <c r="R3988">
        <f t="shared" si="312"/>
        <v>1</v>
      </c>
      <c r="S3988">
        <f t="shared" si="313"/>
        <v>0</v>
      </c>
      <c r="T3988">
        <f t="shared" si="314"/>
        <v>0</v>
      </c>
      <c r="U3988" t="str" cm="1">
        <f t="array" ref="U3988">_xlfn.IFS(D3988&lt;1000,"Less Than 1000",D3988&lt;=4999,"1000 to 4999",D3988&lt;=9999,"5000 to 9999",D3988&lt;=14999,"10000 to 14999",D3988&lt;=19999,"15000 to 19999",D3988&lt;=24999,"20000 to 24999",D3988&lt;=29999,"25000 to 29999",D3988&lt;=34999,"30000 to 34999",D3988&lt;=39999,"35000 to 39999",D3988&lt;44999,"40000 to 44999",D3988&lt;=44999,"40000 to 44999",D3988&lt;=49999,"45000 to 49999",D3988&gt;=50000,"50000 or More")</f>
        <v>40000 to 44999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7" t="s">
        <v>8220</v>
      </c>
      <c r="G3989" t="s">
        <v>8224</v>
      </c>
      <c r="H3989" t="s">
        <v>8246</v>
      </c>
      <c r="I3989">
        <v>1400278290</v>
      </c>
      <c r="J3989" s="10">
        <v>1399414290</v>
      </c>
      <c r="K3989" s="11">
        <f t="shared" si="310"/>
        <v>41765.92465277778</v>
      </c>
      <c r="L3989" t="b">
        <v>0</v>
      </c>
      <c r="M3989">
        <v>13</v>
      </c>
      <c r="N3989" t="b">
        <v>0</v>
      </c>
      <c r="O3989" t="s">
        <v>8290</v>
      </c>
      <c r="P3989" t="s">
        <v>8291</v>
      </c>
      <c r="Q3989">
        <f t="shared" si="311"/>
        <v>2014</v>
      </c>
      <c r="R3989">
        <f t="shared" si="312"/>
        <v>0</v>
      </c>
      <c r="S3989">
        <f t="shared" si="313"/>
        <v>1</v>
      </c>
      <c r="T3989">
        <f t="shared" si="314"/>
        <v>0</v>
      </c>
      <c r="U3989" t="str" cm="1">
        <f t="array" ref="U3989">_xlfn.IFS(D3989&lt;1000,"Less Than 1000",D3989&lt;=4999,"1000 to 4999",D3989&lt;=9999,"5000 to 9999",D3989&lt;=14999,"10000 to 14999",D3989&lt;=19999,"15000 to 19999",D3989&lt;=24999,"20000 to 24999",D3989&lt;=29999,"25000 to 29999",D3989&lt;=34999,"30000 to 34999",D3989&lt;=39999,"35000 to 39999",D3989&lt;44999,"40000 to 44999",D3989&lt;=44999,"40000 to 44999",D3989&lt;=49999,"45000 to 49999",D3989&gt;=50000,"50000 or More")</f>
        <v>Less Than 1000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7" t="s">
        <v>8220</v>
      </c>
      <c r="G3990" t="s">
        <v>8223</v>
      </c>
      <c r="H3990" t="s">
        <v>8245</v>
      </c>
      <c r="I3990">
        <v>1440813413</v>
      </c>
      <c r="J3990" s="10">
        <v>1439517413</v>
      </c>
      <c r="K3990" s="11">
        <f t="shared" si="310"/>
        <v>42230.08116898148</v>
      </c>
      <c r="L3990" t="b">
        <v>0</v>
      </c>
      <c r="M3990">
        <v>4</v>
      </c>
      <c r="N3990" t="b">
        <v>0</v>
      </c>
      <c r="O3990" t="s">
        <v>8290</v>
      </c>
      <c r="P3990" t="s">
        <v>8291</v>
      </c>
      <c r="Q3990">
        <f t="shared" si="311"/>
        <v>2015</v>
      </c>
      <c r="R3990">
        <f t="shared" si="312"/>
        <v>0</v>
      </c>
      <c r="S3990">
        <f t="shared" si="313"/>
        <v>1</v>
      </c>
      <c r="T3990">
        <f t="shared" si="314"/>
        <v>0</v>
      </c>
      <c r="U3990" t="str" cm="1">
        <f t="array" ref="U3990">_xlfn.IFS(D3990&lt;1000,"Less Than 1000",D3990&lt;=4999,"1000 to 4999",D3990&lt;=9999,"5000 to 9999",D3990&lt;=14999,"10000 to 14999",D3990&lt;=19999,"15000 to 19999",D3990&lt;=24999,"20000 to 24999",D3990&lt;=29999,"25000 to 29999",D3990&lt;=34999,"30000 to 34999",D3990&lt;=39999,"35000 to 39999",D3990&lt;44999,"40000 to 44999",D3990&lt;=44999,"40000 to 44999",D3990&lt;=49999,"45000 to 49999",D3990&gt;=50000,"50000 or More")</f>
        <v>1000 to 4999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7" t="s">
        <v>8220</v>
      </c>
      <c r="G3991" t="s">
        <v>8223</v>
      </c>
      <c r="H3991" t="s">
        <v>8245</v>
      </c>
      <c r="I3991">
        <v>1447009181</v>
      </c>
      <c r="J3991" s="10">
        <v>1444413581</v>
      </c>
      <c r="K3991" s="11">
        <f t="shared" si="310"/>
        <v>42286.749780092592</v>
      </c>
      <c r="L3991" t="b">
        <v>0</v>
      </c>
      <c r="M3991">
        <v>0</v>
      </c>
      <c r="N3991" t="b">
        <v>0</v>
      </c>
      <c r="O3991" t="s">
        <v>8290</v>
      </c>
      <c r="P3991" t="s">
        <v>8291</v>
      </c>
      <c r="Q3991">
        <f t="shared" si="311"/>
        <v>2015</v>
      </c>
      <c r="R3991">
        <f t="shared" si="312"/>
        <v>0</v>
      </c>
      <c r="S3991">
        <f t="shared" si="313"/>
        <v>1</v>
      </c>
      <c r="T3991">
        <f t="shared" si="314"/>
        <v>0</v>
      </c>
      <c r="U3991" t="str" cm="1">
        <f t="array" ref="U3991">_xlfn.IFS(D3991&lt;1000,"Less Than 1000",D3991&lt;=4999,"1000 to 4999",D3991&lt;=9999,"5000 to 9999",D3991&lt;=14999,"10000 to 14999",D3991&lt;=19999,"15000 to 19999",D3991&lt;=24999,"20000 to 24999",D3991&lt;=29999,"25000 to 29999",D3991&lt;=34999,"30000 to 34999",D3991&lt;=39999,"35000 to 39999",D3991&lt;44999,"40000 to 44999",D3991&lt;=44999,"40000 to 44999",D3991&lt;=49999,"45000 to 49999",D3991&gt;=50000,"50000 or More")</f>
        <v>1000 to 4999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7" t="s">
        <v>8220</v>
      </c>
      <c r="G3992" t="s">
        <v>8224</v>
      </c>
      <c r="H3992" t="s">
        <v>8246</v>
      </c>
      <c r="I3992">
        <v>1456934893</v>
      </c>
      <c r="J3992" s="10">
        <v>1454342893</v>
      </c>
      <c r="K3992" s="11">
        <f t="shared" si="310"/>
        <v>42401.672372685185</v>
      </c>
      <c r="L3992" t="b">
        <v>0</v>
      </c>
      <c r="M3992">
        <v>3</v>
      </c>
      <c r="N3992" t="b">
        <v>0</v>
      </c>
      <c r="O3992" t="s">
        <v>8290</v>
      </c>
      <c r="P3992" t="s">
        <v>8291</v>
      </c>
      <c r="Q3992">
        <f t="shared" si="311"/>
        <v>2016</v>
      </c>
      <c r="R3992">
        <f t="shared" si="312"/>
        <v>0</v>
      </c>
      <c r="S3992">
        <f t="shared" si="313"/>
        <v>1</v>
      </c>
      <c r="T3992">
        <f t="shared" si="314"/>
        <v>0</v>
      </c>
      <c r="U3992" t="str" cm="1">
        <f t="array" ref="U3992">_xlfn.IFS(D3992&lt;1000,"Less Than 1000",D3992&lt;=4999,"1000 to 4999",D3992&lt;=9999,"5000 to 9999",D3992&lt;=14999,"10000 to 14999",D3992&lt;=19999,"15000 to 19999",D3992&lt;=24999,"20000 to 24999",D3992&lt;=29999,"25000 to 29999",D3992&lt;=34999,"30000 to 34999",D3992&lt;=39999,"35000 to 39999",D3992&lt;44999,"40000 to 44999",D3992&lt;=44999,"40000 to 44999",D3992&lt;=49999,"45000 to 49999",D3992&gt;=50000,"50000 or More")</f>
        <v>1000 to 4999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7" t="s">
        <v>8220</v>
      </c>
      <c r="G3993" t="s">
        <v>8223</v>
      </c>
      <c r="H3993" t="s">
        <v>8245</v>
      </c>
      <c r="I3993">
        <v>1433086082</v>
      </c>
      <c r="J3993" s="10">
        <v>1430494082</v>
      </c>
      <c r="K3993" s="11">
        <f t="shared" si="310"/>
        <v>42125.644467592589</v>
      </c>
      <c r="L3993" t="b">
        <v>0</v>
      </c>
      <c r="M3993">
        <v>1</v>
      </c>
      <c r="N3993" t="b">
        <v>0</v>
      </c>
      <c r="O3993" t="s">
        <v>8290</v>
      </c>
      <c r="P3993" t="s">
        <v>8291</v>
      </c>
      <c r="Q3993">
        <f t="shared" si="311"/>
        <v>2015</v>
      </c>
      <c r="R3993">
        <f t="shared" si="312"/>
        <v>0</v>
      </c>
      <c r="S3993">
        <f t="shared" si="313"/>
        <v>1</v>
      </c>
      <c r="T3993">
        <f t="shared" si="314"/>
        <v>0</v>
      </c>
      <c r="U3993" t="str" cm="1">
        <f t="array" ref="U3993">_xlfn.IFS(D3993&lt;1000,"Less Than 1000",D3993&lt;=4999,"1000 to 4999",D3993&lt;=9999,"5000 to 9999",D3993&lt;=14999,"10000 to 14999",D3993&lt;=19999,"15000 to 19999",D3993&lt;=24999,"20000 to 24999",D3993&lt;=29999,"25000 to 29999",D3993&lt;=34999,"30000 to 34999",D3993&lt;=39999,"35000 to 39999",D3993&lt;44999,"40000 to 44999",D3993&lt;=44999,"40000 to 44999",D3993&lt;=49999,"45000 to 49999",D3993&gt;=50000,"50000 or More")</f>
        <v>Less Than 1000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7" t="s">
        <v>8220</v>
      </c>
      <c r="G3994" t="s">
        <v>8223</v>
      </c>
      <c r="H3994" t="s">
        <v>8245</v>
      </c>
      <c r="I3994">
        <v>1449876859</v>
      </c>
      <c r="J3994" s="10">
        <v>1444689259</v>
      </c>
      <c r="K3994" s="11">
        <f t="shared" si="310"/>
        <v>42289.94049768518</v>
      </c>
      <c r="L3994" t="b">
        <v>0</v>
      </c>
      <c r="M3994">
        <v>9</v>
      </c>
      <c r="N3994" t="b">
        <v>0</v>
      </c>
      <c r="O3994" t="s">
        <v>8290</v>
      </c>
      <c r="P3994" t="s">
        <v>8291</v>
      </c>
      <c r="Q3994">
        <f t="shared" si="311"/>
        <v>2015</v>
      </c>
      <c r="R3994">
        <f t="shared" si="312"/>
        <v>0</v>
      </c>
      <c r="S3994">
        <f t="shared" si="313"/>
        <v>1</v>
      </c>
      <c r="T3994">
        <f t="shared" si="314"/>
        <v>0</v>
      </c>
      <c r="U3994" t="str" cm="1">
        <f t="array" ref="U3994">_xlfn.IFS(D3994&lt;1000,"Less Than 1000",D3994&lt;=4999,"1000 to 4999",D3994&lt;=9999,"5000 to 9999",D3994&lt;=14999,"10000 to 14999",D3994&lt;=19999,"15000 to 19999",D3994&lt;=24999,"20000 to 24999",D3994&lt;=29999,"25000 to 29999",D3994&lt;=34999,"30000 to 34999",D3994&lt;=39999,"35000 to 39999",D3994&lt;44999,"40000 to 44999",D3994&lt;=44999,"40000 to 44999",D3994&lt;=49999,"45000 to 49999",D3994&gt;=50000,"50000 or More")</f>
        <v>10000 to 14999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7" t="s">
        <v>8220</v>
      </c>
      <c r="G3995" t="s">
        <v>8223</v>
      </c>
      <c r="H3995" t="s">
        <v>8245</v>
      </c>
      <c r="I3995">
        <v>1431549912</v>
      </c>
      <c r="J3995" s="10">
        <v>1428957912</v>
      </c>
      <c r="K3995" s="11">
        <f t="shared" si="310"/>
        <v>42107.864722222221</v>
      </c>
      <c r="L3995" t="b">
        <v>0</v>
      </c>
      <c r="M3995">
        <v>1</v>
      </c>
      <c r="N3995" t="b">
        <v>0</v>
      </c>
      <c r="O3995" t="s">
        <v>8290</v>
      </c>
      <c r="P3995" t="s">
        <v>8291</v>
      </c>
      <c r="Q3995">
        <f t="shared" si="311"/>
        <v>2015</v>
      </c>
      <c r="R3995">
        <f t="shared" si="312"/>
        <v>0</v>
      </c>
      <c r="S3995">
        <f t="shared" si="313"/>
        <v>1</v>
      </c>
      <c r="T3995">
        <f t="shared" si="314"/>
        <v>0</v>
      </c>
      <c r="U3995" t="str" cm="1">
        <f t="array" ref="U3995">_xlfn.IFS(D3995&lt;1000,"Less Than 1000",D3995&lt;=4999,"1000 to 4999",D3995&lt;=9999,"5000 to 9999",D3995&lt;=14999,"10000 to 14999",D3995&lt;=19999,"15000 to 19999",D3995&lt;=24999,"20000 to 24999",D3995&lt;=29999,"25000 to 29999",D3995&lt;=34999,"30000 to 34999",D3995&lt;=39999,"35000 to 39999",D3995&lt;44999,"40000 to 44999",D3995&lt;=44999,"40000 to 44999",D3995&lt;=49999,"45000 to 49999",D3995&gt;=50000,"50000 or More")</f>
        <v>50000 or More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7" t="s">
        <v>8220</v>
      </c>
      <c r="G3996" t="s">
        <v>8223</v>
      </c>
      <c r="H3996" t="s">
        <v>8245</v>
      </c>
      <c r="I3996">
        <v>1405761690</v>
      </c>
      <c r="J3996" s="10">
        <v>1403169690</v>
      </c>
      <c r="K3996" s="11">
        <f t="shared" si="310"/>
        <v>41809.389930555553</v>
      </c>
      <c r="L3996" t="b">
        <v>0</v>
      </c>
      <c r="M3996">
        <v>1</v>
      </c>
      <c r="N3996" t="b">
        <v>0</v>
      </c>
      <c r="O3996" t="s">
        <v>8290</v>
      </c>
      <c r="P3996" t="s">
        <v>8291</v>
      </c>
      <c r="Q3996">
        <f t="shared" si="311"/>
        <v>2014</v>
      </c>
      <c r="R3996">
        <f t="shared" si="312"/>
        <v>0</v>
      </c>
      <c r="S3996">
        <f t="shared" si="313"/>
        <v>1</v>
      </c>
      <c r="T3996">
        <f t="shared" si="314"/>
        <v>0</v>
      </c>
      <c r="U3996" t="str" cm="1">
        <f t="array" ref="U3996">_xlfn.IFS(D3996&lt;1000,"Less Than 1000",D3996&lt;=4999,"1000 to 4999",D3996&lt;=9999,"5000 to 9999",D3996&lt;=14999,"10000 to 14999",D3996&lt;=19999,"15000 to 19999",D3996&lt;=24999,"20000 to 24999",D3996&lt;=29999,"25000 to 29999",D3996&lt;=34999,"30000 to 34999",D3996&lt;=39999,"35000 to 39999",D3996&lt;44999,"40000 to 44999",D3996&lt;=44999,"40000 to 44999",D3996&lt;=49999,"45000 to 49999",D3996&gt;=50000,"50000 or More")</f>
        <v>1000 to 4999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7" t="s">
        <v>8220</v>
      </c>
      <c r="G3997" t="s">
        <v>8224</v>
      </c>
      <c r="H3997" t="s">
        <v>8246</v>
      </c>
      <c r="I3997">
        <v>1423913220</v>
      </c>
      <c r="J3997" s="10">
        <v>1421339077</v>
      </c>
      <c r="K3997" s="11">
        <f t="shared" si="310"/>
        <v>42019.683761574073</v>
      </c>
      <c r="L3997" t="b">
        <v>0</v>
      </c>
      <c r="M3997">
        <v>4</v>
      </c>
      <c r="N3997" t="b">
        <v>0</v>
      </c>
      <c r="O3997" t="s">
        <v>8290</v>
      </c>
      <c r="P3997" t="s">
        <v>8291</v>
      </c>
      <c r="Q3997">
        <f t="shared" si="311"/>
        <v>2015</v>
      </c>
      <c r="R3997">
        <f t="shared" si="312"/>
        <v>0</v>
      </c>
      <c r="S3997">
        <f t="shared" si="313"/>
        <v>1</v>
      </c>
      <c r="T3997">
        <f t="shared" si="314"/>
        <v>0</v>
      </c>
      <c r="U3997" t="str" cm="1">
        <f t="array" ref="U3997">_xlfn.IFS(D3997&lt;1000,"Less Than 1000",D3997&lt;=4999,"1000 to 4999",D3997&lt;=9999,"5000 to 9999",D3997&lt;=14999,"10000 to 14999",D3997&lt;=19999,"15000 to 19999",D3997&lt;=24999,"20000 to 24999",D3997&lt;=29999,"25000 to 29999",D3997&lt;=34999,"30000 to 34999",D3997&lt;=39999,"35000 to 39999",D3997&lt;44999,"40000 to 44999",D3997&lt;=44999,"40000 to 44999",D3997&lt;=49999,"45000 to 49999",D3997&gt;=50000,"50000 or More")</f>
        <v>Less Than 1000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7" t="s">
        <v>8220</v>
      </c>
      <c r="G3998" t="s">
        <v>8223</v>
      </c>
      <c r="H3998" t="s">
        <v>8245</v>
      </c>
      <c r="I3998">
        <v>1416499440</v>
      </c>
      <c r="J3998" s="10">
        <v>1415341464</v>
      </c>
      <c r="K3998" s="11">
        <f t="shared" si="310"/>
        <v>41950.26694444444</v>
      </c>
      <c r="L3998" t="b">
        <v>0</v>
      </c>
      <c r="M3998">
        <v>17</v>
      </c>
      <c r="N3998" t="b">
        <v>0</v>
      </c>
      <c r="O3998" t="s">
        <v>8290</v>
      </c>
      <c r="P3998" t="s">
        <v>8291</v>
      </c>
      <c r="Q3998">
        <f t="shared" si="311"/>
        <v>2014</v>
      </c>
      <c r="R3998">
        <f t="shared" si="312"/>
        <v>0</v>
      </c>
      <c r="S3998">
        <f t="shared" si="313"/>
        <v>1</v>
      </c>
      <c r="T3998">
        <f t="shared" si="314"/>
        <v>0</v>
      </c>
      <c r="U3998" t="str" cm="1">
        <f t="array" ref="U3998">_xlfn.IFS(D3998&lt;1000,"Less Than 1000",D3998&lt;=4999,"1000 to 4999",D3998&lt;=9999,"5000 to 9999",D3998&lt;=14999,"10000 to 14999",D3998&lt;=19999,"15000 to 19999",D3998&lt;=24999,"20000 to 24999",D3998&lt;=29999,"25000 to 29999",D3998&lt;=34999,"30000 to 34999",D3998&lt;=39999,"35000 to 39999",D3998&lt;44999,"40000 to 44999",D3998&lt;=44999,"40000 to 44999",D3998&lt;=49999,"45000 to 49999",D3998&gt;=50000,"50000 or More")</f>
        <v>1000 to 4999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7" t="s">
        <v>8220</v>
      </c>
      <c r="G3999" t="s">
        <v>8224</v>
      </c>
      <c r="H3999" t="s">
        <v>8246</v>
      </c>
      <c r="I3999">
        <v>1428222221</v>
      </c>
      <c r="J3999" s="10">
        <v>1425633821</v>
      </c>
      <c r="K3999" s="11">
        <f t="shared" si="310"/>
        <v>42069.391446759255</v>
      </c>
      <c r="L3999" t="b">
        <v>0</v>
      </c>
      <c r="M3999">
        <v>0</v>
      </c>
      <c r="N3999" t="b">
        <v>0</v>
      </c>
      <c r="O3999" t="s">
        <v>8290</v>
      </c>
      <c r="P3999" t="s">
        <v>8291</v>
      </c>
      <c r="Q3999">
        <f t="shared" si="311"/>
        <v>2015</v>
      </c>
      <c r="R3999">
        <f t="shared" si="312"/>
        <v>0</v>
      </c>
      <c r="S3999">
        <f t="shared" si="313"/>
        <v>1</v>
      </c>
      <c r="T3999">
        <f t="shared" si="314"/>
        <v>0</v>
      </c>
      <c r="U3999" t="str" cm="1">
        <f t="array" ref="U3999">_xlfn.IFS(D3999&lt;1000,"Less Than 1000",D3999&lt;=4999,"1000 to 4999",D3999&lt;=9999,"5000 to 9999",D3999&lt;=14999,"10000 to 14999",D3999&lt;=19999,"15000 to 19999",D3999&lt;=24999,"20000 to 24999",D3999&lt;=29999,"25000 to 29999",D3999&lt;=34999,"30000 to 34999",D3999&lt;=39999,"35000 to 39999",D3999&lt;44999,"40000 to 44999",D3999&lt;=44999,"40000 to 44999",D3999&lt;=49999,"45000 to 49999",D3999&gt;=50000,"50000 or More")</f>
        <v>1000 to 4999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7" t="s">
        <v>8220</v>
      </c>
      <c r="G4000" t="s">
        <v>8223</v>
      </c>
      <c r="H4000" t="s">
        <v>8245</v>
      </c>
      <c r="I4000">
        <v>1427580426</v>
      </c>
      <c r="J4000" s="10">
        <v>1424992026</v>
      </c>
      <c r="K4000" s="11">
        <f t="shared" si="310"/>
        <v>42061.963263888887</v>
      </c>
      <c r="L4000" t="b">
        <v>0</v>
      </c>
      <c r="M4000">
        <v>12</v>
      </c>
      <c r="N4000" t="b">
        <v>0</v>
      </c>
      <c r="O4000" t="s">
        <v>8290</v>
      </c>
      <c r="P4000" t="s">
        <v>8291</v>
      </c>
      <c r="Q4000">
        <f t="shared" si="311"/>
        <v>2015</v>
      </c>
      <c r="R4000">
        <f t="shared" si="312"/>
        <v>0</v>
      </c>
      <c r="S4000">
        <f t="shared" si="313"/>
        <v>1</v>
      </c>
      <c r="T4000">
        <f t="shared" si="314"/>
        <v>0</v>
      </c>
      <c r="U4000" t="str" cm="1">
        <f t="array" ref="U4000">_xlfn.IFS(D4000&lt;1000,"Less Than 1000",D4000&lt;=4999,"1000 to 4999",D4000&lt;=9999,"5000 to 9999",D4000&lt;=14999,"10000 to 14999",D4000&lt;=19999,"15000 to 19999",D4000&lt;=24999,"20000 to 24999",D4000&lt;=29999,"25000 to 29999",D4000&lt;=34999,"30000 to 34999",D4000&lt;=39999,"35000 to 39999",D4000&lt;44999,"40000 to 44999",D4000&lt;=44999,"40000 to 44999",D4000&lt;=49999,"45000 to 49999",D4000&gt;=50000,"50000 or More")</f>
        <v>1000 to 4999</v>
      </c>
    </row>
    <row r="4001" spans="1:21" ht="28.5" x14ac:dyDescent="0.45">
      <c r="A4001">
        <v>1469</v>
      </c>
      <c r="B4001" s="3" t="s">
        <v>1470</v>
      </c>
      <c r="C4001" s="3" t="s">
        <v>5579</v>
      </c>
      <c r="D4001" s="6">
        <v>44250</v>
      </c>
      <c r="E4001" s="8">
        <v>47978</v>
      </c>
      <c r="F4001" s="17" t="s">
        <v>8218</v>
      </c>
      <c r="G4001" t="s">
        <v>8223</v>
      </c>
      <c r="H4001" t="s">
        <v>8245</v>
      </c>
      <c r="I4001">
        <v>1360938109</v>
      </c>
      <c r="J4001" s="10">
        <v>1358346109</v>
      </c>
      <c r="K4001" s="11">
        <f t="shared" si="310"/>
        <v>41290.598483796297</v>
      </c>
      <c r="L4001" t="b">
        <v>1</v>
      </c>
      <c r="M4001">
        <v>321</v>
      </c>
      <c r="N4001" t="b">
        <v>1</v>
      </c>
      <c r="O4001" t="s">
        <v>8295</v>
      </c>
      <c r="P4001" t="s">
        <v>8315</v>
      </c>
      <c r="Q4001">
        <f t="shared" si="311"/>
        <v>2013</v>
      </c>
      <c r="R4001">
        <f t="shared" si="312"/>
        <v>1</v>
      </c>
      <c r="S4001">
        <f t="shared" si="313"/>
        <v>0</v>
      </c>
      <c r="T4001">
        <f t="shared" si="314"/>
        <v>0</v>
      </c>
      <c r="U4001" t="str" cm="1">
        <f t="array" ref="U4001">_xlfn.IFS(D4001&lt;1000,"Less Than 1000",D4001&lt;=4999,"1000 to 4999",D4001&lt;=9999,"5000 to 9999",D4001&lt;=14999,"10000 to 14999",D4001&lt;=19999,"15000 to 19999",D4001&lt;=24999,"20000 to 24999",D4001&lt;=29999,"25000 to 29999",D4001&lt;=34999,"30000 to 34999",D4001&lt;=39999,"35000 to 39999",D4001&lt;44999,"40000 to 44999",D4001&lt;=44999,"40000 to 44999",D4001&lt;=49999,"45000 to 49999",D4001&gt;=50000,"50000 or More")</f>
        <v>40000 to 44999</v>
      </c>
    </row>
    <row r="4002" spans="1:21" ht="42.75" x14ac:dyDescent="0.45">
      <c r="A4002">
        <v>282</v>
      </c>
      <c r="B4002" s="3" t="s">
        <v>283</v>
      </c>
      <c r="C4002" s="3" t="s">
        <v>4392</v>
      </c>
      <c r="D4002" s="6">
        <v>45000</v>
      </c>
      <c r="E4002" s="8">
        <v>45535</v>
      </c>
      <c r="F4002" s="17" t="s">
        <v>8218</v>
      </c>
      <c r="G4002" t="s">
        <v>8223</v>
      </c>
      <c r="H4002" t="s">
        <v>8245</v>
      </c>
      <c r="I4002">
        <v>1266876000</v>
      </c>
      <c r="J4002" s="10">
        <v>1263679492</v>
      </c>
      <c r="K4002" s="11">
        <f t="shared" si="310"/>
        <v>40194.920046296298</v>
      </c>
      <c r="L4002" t="b">
        <v>1</v>
      </c>
      <c r="M4002">
        <v>179</v>
      </c>
      <c r="N4002" t="b">
        <v>1</v>
      </c>
      <c r="O4002" t="s">
        <v>8283</v>
      </c>
      <c r="P4002" t="s">
        <v>8288</v>
      </c>
      <c r="Q4002">
        <f t="shared" si="311"/>
        <v>2010</v>
      </c>
      <c r="R4002">
        <f t="shared" si="312"/>
        <v>1</v>
      </c>
      <c r="S4002">
        <f t="shared" si="313"/>
        <v>0</v>
      </c>
      <c r="T4002">
        <f t="shared" si="314"/>
        <v>0</v>
      </c>
      <c r="U4002" t="str" cm="1">
        <f t="array" ref="U4002">_xlfn.IFS(D4002&lt;1000,"Less Than 1000",D4002&lt;=4999,"1000 to 4999",D4002&lt;=9999,"5000 to 9999",D4002&lt;=14999,"10000 to 14999",D4002&lt;=19999,"15000 to 19999",D4002&lt;=24999,"20000 to 24999",D4002&lt;=29999,"25000 to 29999",D4002&lt;=34999,"30000 to 34999",D4002&lt;=39999,"35000 to 39999",D4002&lt;44999,"40000 to 44999",D4002&lt;=44999,"40000 to 44999",D4002&lt;=49999,"45000 to 49999",D4002&gt;=50000,"50000 or More")</f>
        <v>45000 to 49999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7" t="s">
        <v>8220</v>
      </c>
      <c r="G4003" t="s">
        <v>8224</v>
      </c>
      <c r="H4003" t="s">
        <v>8246</v>
      </c>
      <c r="I4003">
        <v>1488394800</v>
      </c>
      <c r="J4003" s="10">
        <v>1486681708</v>
      </c>
      <c r="K4003" s="11">
        <f t="shared" si="310"/>
        <v>42775.964212962965</v>
      </c>
      <c r="L4003" t="b">
        <v>0</v>
      </c>
      <c r="M4003">
        <v>14</v>
      </c>
      <c r="N4003" t="b">
        <v>0</v>
      </c>
      <c r="O4003" t="s">
        <v>8290</v>
      </c>
      <c r="P4003" t="s">
        <v>8291</v>
      </c>
      <c r="Q4003">
        <f t="shared" si="311"/>
        <v>2017</v>
      </c>
      <c r="R4003">
        <f t="shared" si="312"/>
        <v>0</v>
      </c>
      <c r="S4003">
        <f t="shared" si="313"/>
        <v>1</v>
      </c>
      <c r="T4003">
        <f t="shared" si="314"/>
        <v>0</v>
      </c>
      <c r="U4003" t="str" cm="1">
        <f t="array" ref="U4003">_xlfn.IFS(D4003&lt;1000,"Less Than 1000",D4003&lt;=4999,"1000 to 4999",D4003&lt;=9999,"5000 to 9999",D4003&lt;=14999,"10000 to 14999",D4003&lt;=19999,"15000 to 19999",D4003&lt;=24999,"20000 to 24999",D4003&lt;=29999,"25000 to 29999",D4003&lt;=34999,"30000 to 34999",D4003&lt;=39999,"35000 to 39999",D4003&lt;44999,"40000 to 44999",D4003&lt;=44999,"40000 to 44999",D4003&lt;=49999,"45000 to 49999",D4003&gt;=50000,"50000 or More")</f>
        <v>1000 to 4999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7" t="s">
        <v>8220</v>
      </c>
      <c r="G4004" t="s">
        <v>8223</v>
      </c>
      <c r="H4004" t="s">
        <v>8245</v>
      </c>
      <c r="I4004">
        <v>1411779761</v>
      </c>
      <c r="J4004" s="10">
        <v>1409187761</v>
      </c>
      <c r="K4004" s="11">
        <f t="shared" si="310"/>
        <v>41879.043530092589</v>
      </c>
      <c r="L4004" t="b">
        <v>0</v>
      </c>
      <c r="M4004">
        <v>4</v>
      </c>
      <c r="N4004" t="b">
        <v>0</v>
      </c>
      <c r="O4004" t="s">
        <v>8290</v>
      </c>
      <c r="P4004" t="s">
        <v>8291</v>
      </c>
      <c r="Q4004">
        <f t="shared" si="311"/>
        <v>2014</v>
      </c>
      <c r="R4004">
        <f t="shared" si="312"/>
        <v>0</v>
      </c>
      <c r="S4004">
        <f t="shared" si="313"/>
        <v>1</v>
      </c>
      <c r="T4004">
        <f t="shared" si="314"/>
        <v>0</v>
      </c>
      <c r="U4004" t="str" cm="1">
        <f t="array" ref="U4004">_xlfn.IFS(D4004&lt;1000,"Less Than 1000",D4004&lt;=4999,"1000 to 4999",D4004&lt;=9999,"5000 to 9999",D4004&lt;=14999,"10000 to 14999",D4004&lt;=19999,"15000 to 19999",D4004&lt;=24999,"20000 to 24999",D4004&lt;=29999,"25000 to 29999",D4004&lt;=34999,"30000 to 34999",D4004&lt;=39999,"35000 to 39999",D4004&lt;44999,"40000 to 44999",D4004&lt;=44999,"40000 to 44999",D4004&lt;=49999,"45000 to 49999",D4004&gt;=50000,"50000 or More")</f>
        <v>1000 to 4999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7" t="s">
        <v>8220</v>
      </c>
      <c r="G4005" t="s">
        <v>8223</v>
      </c>
      <c r="H4005" t="s">
        <v>8245</v>
      </c>
      <c r="I4005">
        <v>1424009147</v>
      </c>
      <c r="J4005" s="10">
        <v>1421417147</v>
      </c>
      <c r="K4005" s="11">
        <f t="shared" si="310"/>
        <v>42020.587349537032</v>
      </c>
      <c r="L4005" t="b">
        <v>0</v>
      </c>
      <c r="M4005">
        <v>2</v>
      </c>
      <c r="N4005" t="b">
        <v>0</v>
      </c>
      <c r="O4005" t="s">
        <v>8290</v>
      </c>
      <c r="P4005" t="s">
        <v>8291</v>
      </c>
      <c r="Q4005">
        <f t="shared" si="311"/>
        <v>2015</v>
      </c>
      <c r="R4005">
        <f t="shared" si="312"/>
        <v>0</v>
      </c>
      <c r="S4005">
        <f t="shared" si="313"/>
        <v>1</v>
      </c>
      <c r="T4005">
        <f t="shared" si="314"/>
        <v>0</v>
      </c>
      <c r="U4005" t="str" cm="1">
        <f t="array" ref="U4005">_xlfn.IFS(D4005&lt;1000,"Less Than 1000",D4005&lt;=4999,"1000 to 4999",D4005&lt;=9999,"5000 to 9999",D4005&lt;=14999,"10000 to 14999",D4005&lt;=19999,"15000 to 19999",D4005&lt;=24999,"20000 to 24999",D4005&lt;=29999,"25000 to 29999",D4005&lt;=34999,"30000 to 34999",D4005&lt;=39999,"35000 to 39999",D4005&lt;44999,"40000 to 44999",D4005&lt;=44999,"40000 to 44999",D4005&lt;=49999,"45000 to 49999",D4005&gt;=50000,"50000 or More")</f>
        <v>1000 to 4999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7" t="s">
        <v>8220</v>
      </c>
      <c r="G4006" t="s">
        <v>8223</v>
      </c>
      <c r="H4006" t="s">
        <v>8245</v>
      </c>
      <c r="I4006">
        <v>1412740457</v>
      </c>
      <c r="J4006" s="10">
        <v>1410148457</v>
      </c>
      <c r="K4006" s="11">
        <f t="shared" si="310"/>
        <v>41890.16269675926</v>
      </c>
      <c r="L4006" t="b">
        <v>0</v>
      </c>
      <c r="M4006">
        <v>1</v>
      </c>
      <c r="N4006" t="b">
        <v>0</v>
      </c>
      <c r="O4006" t="s">
        <v>8290</v>
      </c>
      <c r="P4006" t="s">
        <v>8291</v>
      </c>
      <c r="Q4006">
        <f t="shared" si="311"/>
        <v>2014</v>
      </c>
      <c r="R4006">
        <f t="shared" si="312"/>
        <v>0</v>
      </c>
      <c r="S4006">
        <f t="shared" si="313"/>
        <v>1</v>
      </c>
      <c r="T4006">
        <f t="shared" si="314"/>
        <v>0</v>
      </c>
      <c r="U4006" t="str" cm="1">
        <f t="array" ref="U4006">_xlfn.IFS(D4006&lt;1000,"Less Than 1000",D4006&lt;=4999,"1000 to 4999",D4006&lt;=9999,"5000 to 9999",D4006&lt;=14999,"10000 to 14999",D4006&lt;=19999,"15000 to 19999",D4006&lt;=24999,"20000 to 24999",D4006&lt;=29999,"25000 to 29999",D4006&lt;=34999,"30000 to 34999",D4006&lt;=39999,"35000 to 39999",D4006&lt;44999,"40000 to 44999",D4006&lt;=44999,"40000 to 44999",D4006&lt;=49999,"45000 to 49999",D4006&gt;=50000,"50000 or More")</f>
        <v>Less Than 1000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7" t="s">
        <v>8220</v>
      </c>
      <c r="G4007" t="s">
        <v>8223</v>
      </c>
      <c r="H4007" t="s">
        <v>8245</v>
      </c>
      <c r="I4007">
        <v>1413832985</v>
      </c>
      <c r="J4007" s="10">
        <v>1408648985</v>
      </c>
      <c r="K4007" s="11">
        <f t="shared" si="310"/>
        <v>41872.807696759257</v>
      </c>
      <c r="L4007" t="b">
        <v>0</v>
      </c>
      <c r="M4007">
        <v>2</v>
      </c>
      <c r="N4007" t="b">
        <v>0</v>
      </c>
      <c r="O4007" t="s">
        <v>8290</v>
      </c>
      <c r="P4007" t="s">
        <v>8291</v>
      </c>
      <c r="Q4007">
        <f t="shared" si="311"/>
        <v>2014</v>
      </c>
      <c r="R4007">
        <f t="shared" si="312"/>
        <v>0</v>
      </c>
      <c r="S4007">
        <f t="shared" si="313"/>
        <v>1</v>
      </c>
      <c r="T4007">
        <f t="shared" si="314"/>
        <v>0</v>
      </c>
      <c r="U4007" t="str" cm="1">
        <f t="array" ref="U4007">_xlfn.IFS(D4007&lt;1000,"Less Than 1000",D4007&lt;=4999,"1000 to 4999",D4007&lt;=9999,"5000 to 9999",D4007&lt;=14999,"10000 to 14999",D4007&lt;=19999,"15000 to 19999",D4007&lt;=24999,"20000 to 24999",D4007&lt;=29999,"25000 to 29999",D4007&lt;=34999,"30000 to 34999",D4007&lt;=39999,"35000 to 39999",D4007&lt;44999,"40000 to 44999",D4007&lt;=44999,"40000 to 44999",D4007&lt;=49999,"45000 to 49999",D4007&gt;=50000,"50000 or More")</f>
        <v>1000 to 4999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7" t="s">
        <v>8220</v>
      </c>
      <c r="G4008" t="s">
        <v>8223</v>
      </c>
      <c r="H4008" t="s">
        <v>8245</v>
      </c>
      <c r="I4008">
        <v>1455647587</v>
      </c>
      <c r="J4008" s="10">
        <v>1453487587</v>
      </c>
      <c r="K4008" s="11">
        <f t="shared" si="310"/>
        <v>42391.772997685184</v>
      </c>
      <c r="L4008" t="b">
        <v>0</v>
      </c>
      <c r="M4008">
        <v>1</v>
      </c>
      <c r="N4008" t="b">
        <v>0</v>
      </c>
      <c r="O4008" t="s">
        <v>8290</v>
      </c>
      <c r="P4008" t="s">
        <v>8291</v>
      </c>
      <c r="Q4008">
        <f t="shared" si="311"/>
        <v>2016</v>
      </c>
      <c r="R4008">
        <f t="shared" si="312"/>
        <v>0</v>
      </c>
      <c r="S4008">
        <f t="shared" si="313"/>
        <v>1</v>
      </c>
      <c r="T4008">
        <f t="shared" si="314"/>
        <v>0</v>
      </c>
      <c r="U4008" t="str" cm="1">
        <f t="array" ref="U4008">_xlfn.IFS(D4008&lt;1000,"Less Than 1000",D4008&lt;=4999,"1000 to 4999",D4008&lt;=9999,"5000 to 9999",D4008&lt;=14999,"10000 to 14999",D4008&lt;=19999,"15000 to 19999",D4008&lt;=24999,"20000 to 24999",D4008&lt;=29999,"25000 to 29999",D4008&lt;=34999,"30000 to 34999",D4008&lt;=39999,"35000 to 39999",D4008&lt;44999,"40000 to 44999",D4008&lt;=44999,"40000 to 44999",D4008&lt;=49999,"45000 to 49999",D4008&gt;=50000,"50000 or More")</f>
        <v>30000 to 34999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7" t="s">
        <v>8220</v>
      </c>
      <c r="G4009" t="s">
        <v>8223</v>
      </c>
      <c r="H4009" t="s">
        <v>8245</v>
      </c>
      <c r="I4009">
        <v>1409070480</v>
      </c>
      <c r="J4009" s="10">
        <v>1406572381</v>
      </c>
      <c r="K4009" s="11">
        <f t="shared" si="310"/>
        <v>41848.772928240738</v>
      </c>
      <c r="L4009" t="b">
        <v>0</v>
      </c>
      <c r="M4009">
        <v>1</v>
      </c>
      <c r="N4009" t="b">
        <v>0</v>
      </c>
      <c r="O4009" t="s">
        <v>8290</v>
      </c>
      <c r="P4009" t="s">
        <v>8291</v>
      </c>
      <c r="Q4009">
        <f t="shared" si="311"/>
        <v>2014</v>
      </c>
      <c r="R4009">
        <f t="shared" si="312"/>
        <v>0</v>
      </c>
      <c r="S4009">
        <f t="shared" si="313"/>
        <v>1</v>
      </c>
      <c r="T4009">
        <f t="shared" si="314"/>
        <v>0</v>
      </c>
      <c r="U4009" t="str" cm="1">
        <f t="array" ref="U4009">_xlfn.IFS(D4009&lt;1000,"Less Than 1000",D4009&lt;=4999,"1000 to 4999",D4009&lt;=9999,"5000 to 9999",D4009&lt;=14999,"10000 to 14999",D4009&lt;=19999,"15000 to 19999",D4009&lt;=24999,"20000 to 24999",D4009&lt;=29999,"25000 to 29999",D4009&lt;=34999,"30000 to 34999",D4009&lt;=39999,"35000 to 39999",D4009&lt;44999,"40000 to 44999",D4009&lt;=44999,"40000 to 44999",D4009&lt;=49999,"45000 to 49999",D4009&gt;=50000,"50000 or More")</f>
        <v>1000 to 4999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7" t="s">
        <v>8220</v>
      </c>
      <c r="G4010" t="s">
        <v>8224</v>
      </c>
      <c r="H4010" t="s">
        <v>8246</v>
      </c>
      <c r="I4010">
        <v>1437606507</v>
      </c>
      <c r="J4010" s="10">
        <v>1435014507</v>
      </c>
      <c r="K4010" s="11">
        <f t="shared" si="310"/>
        <v>42177.964201388888</v>
      </c>
      <c r="L4010" t="b">
        <v>0</v>
      </c>
      <c r="M4010">
        <v>4</v>
      </c>
      <c r="N4010" t="b">
        <v>0</v>
      </c>
      <c r="O4010" t="s">
        <v>8290</v>
      </c>
      <c r="P4010" t="s">
        <v>8291</v>
      </c>
      <c r="Q4010">
        <f t="shared" si="311"/>
        <v>2015</v>
      </c>
      <c r="R4010">
        <f t="shared" si="312"/>
        <v>0</v>
      </c>
      <c r="S4010">
        <f t="shared" si="313"/>
        <v>1</v>
      </c>
      <c r="T4010">
        <f t="shared" si="314"/>
        <v>0</v>
      </c>
      <c r="U4010" t="str" cm="1">
        <f t="array" ref="U4010">_xlfn.IFS(D4010&lt;1000,"Less Than 1000",D4010&lt;=4999,"1000 to 4999",D4010&lt;=9999,"5000 to 9999",D4010&lt;=14999,"10000 to 14999",D4010&lt;=19999,"15000 to 19999",D4010&lt;=24999,"20000 to 24999",D4010&lt;=29999,"25000 to 29999",D4010&lt;=34999,"30000 to 34999",D4010&lt;=39999,"35000 to 39999",D4010&lt;44999,"40000 to 44999",D4010&lt;=44999,"40000 to 44999",D4010&lt;=49999,"45000 to 49999",D4010&gt;=50000,"50000 or More")</f>
        <v>1000 to 4999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7" t="s">
        <v>8220</v>
      </c>
      <c r="G4011" t="s">
        <v>8224</v>
      </c>
      <c r="H4011" t="s">
        <v>8246</v>
      </c>
      <c r="I4011">
        <v>1410281360</v>
      </c>
      <c r="J4011" s="10">
        <v>1406825360</v>
      </c>
      <c r="K4011" s="11">
        <f t="shared" si="310"/>
        <v>41851.700925925928</v>
      </c>
      <c r="L4011" t="b">
        <v>0</v>
      </c>
      <c r="M4011">
        <v>3</v>
      </c>
      <c r="N4011" t="b">
        <v>0</v>
      </c>
      <c r="O4011" t="s">
        <v>8290</v>
      </c>
      <c r="P4011" t="s">
        <v>8291</v>
      </c>
      <c r="Q4011">
        <f t="shared" si="311"/>
        <v>2014</v>
      </c>
      <c r="R4011">
        <f t="shared" si="312"/>
        <v>0</v>
      </c>
      <c r="S4011">
        <f t="shared" si="313"/>
        <v>1</v>
      </c>
      <c r="T4011">
        <f t="shared" si="314"/>
        <v>0</v>
      </c>
      <c r="U4011" t="str" cm="1">
        <f t="array" ref="U4011">_xlfn.IFS(D4011&lt;1000,"Less Than 1000",D4011&lt;=4999,"1000 to 4999",D4011&lt;=9999,"5000 to 9999",D4011&lt;=14999,"10000 to 14999",D4011&lt;=19999,"15000 to 19999",D4011&lt;=24999,"20000 to 24999",D4011&lt;=29999,"25000 to 29999",D4011&lt;=34999,"30000 to 34999",D4011&lt;=39999,"35000 to 39999",D4011&lt;44999,"40000 to 44999",D4011&lt;=44999,"40000 to 44999",D4011&lt;=49999,"45000 to 49999",D4011&gt;=50000,"50000 or More")</f>
        <v>1000 to 4999</v>
      </c>
    </row>
    <row r="4012" spans="1:21" ht="42.75" x14ac:dyDescent="0.45">
      <c r="A4012">
        <v>552</v>
      </c>
      <c r="B4012" s="3" t="s">
        <v>553</v>
      </c>
      <c r="C4012" s="3" t="s">
        <v>4662</v>
      </c>
      <c r="D4012" s="6">
        <v>45000</v>
      </c>
      <c r="E4012" s="8">
        <v>0</v>
      </c>
      <c r="F4012" s="17" t="s">
        <v>8220</v>
      </c>
      <c r="G4012" t="s">
        <v>8228</v>
      </c>
      <c r="H4012" t="s">
        <v>8250</v>
      </c>
      <c r="I4012">
        <v>1452350896</v>
      </c>
      <c r="J4012" s="10">
        <v>1447166896</v>
      </c>
      <c r="K4012" s="11">
        <f t="shared" si="310"/>
        <v>42318.616851851853</v>
      </c>
      <c r="L4012" t="b">
        <v>0</v>
      </c>
      <c r="M4012">
        <v>0</v>
      </c>
      <c r="N4012" t="b">
        <v>0</v>
      </c>
      <c r="O4012" t="s">
        <v>8292</v>
      </c>
      <c r="P4012" t="s">
        <v>8293</v>
      </c>
      <c r="Q4012">
        <f t="shared" si="311"/>
        <v>2015</v>
      </c>
      <c r="R4012">
        <f t="shared" si="312"/>
        <v>0</v>
      </c>
      <c r="S4012">
        <f t="shared" si="313"/>
        <v>1</v>
      </c>
      <c r="T4012">
        <f t="shared" si="314"/>
        <v>0</v>
      </c>
      <c r="U4012" t="str" cm="1">
        <f t="array" ref="U4012">_xlfn.IFS(D4012&lt;1000,"Less Than 1000",D4012&lt;=4999,"1000 to 4999",D4012&lt;=9999,"5000 to 9999",D4012&lt;=14999,"10000 to 14999",D4012&lt;=19999,"15000 to 19999",D4012&lt;=24999,"20000 to 24999",D4012&lt;=29999,"25000 to 29999",D4012&lt;=34999,"30000 to 34999",D4012&lt;=39999,"35000 to 39999",D4012&lt;44999,"40000 to 44999",D4012&lt;=44999,"40000 to 44999",D4012&lt;=49999,"45000 to 49999",D4012&gt;=50000,"50000 or More")</f>
        <v>45000 to 49999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7" t="s">
        <v>8220</v>
      </c>
      <c r="G4013" t="s">
        <v>8224</v>
      </c>
      <c r="H4013" t="s">
        <v>8246</v>
      </c>
      <c r="I4013">
        <v>1422450278</v>
      </c>
      <c r="J4013" s="10">
        <v>1419858278</v>
      </c>
      <c r="K4013" s="11">
        <f t="shared" si="310"/>
        <v>42002.54488425926</v>
      </c>
      <c r="L4013" t="b">
        <v>0</v>
      </c>
      <c r="M4013">
        <v>4</v>
      </c>
      <c r="N4013" t="b">
        <v>0</v>
      </c>
      <c r="O4013" t="s">
        <v>8290</v>
      </c>
      <c r="P4013" t="s">
        <v>8291</v>
      </c>
      <c r="Q4013">
        <f t="shared" si="311"/>
        <v>2014</v>
      </c>
      <c r="R4013">
        <f t="shared" si="312"/>
        <v>0</v>
      </c>
      <c r="S4013">
        <f t="shared" si="313"/>
        <v>1</v>
      </c>
      <c r="T4013">
        <f t="shared" si="314"/>
        <v>0</v>
      </c>
      <c r="U4013" t="str" cm="1">
        <f t="array" ref="U4013">_xlfn.IFS(D4013&lt;1000,"Less Than 1000",D4013&lt;=4999,"1000 to 4999",D4013&lt;=9999,"5000 to 9999",D4013&lt;=14999,"10000 to 14999",D4013&lt;=19999,"15000 to 19999",D4013&lt;=24999,"20000 to 24999",D4013&lt;=29999,"25000 to 29999",D4013&lt;=34999,"30000 to 34999",D4013&lt;=39999,"35000 to 39999",D4013&lt;44999,"40000 to 44999",D4013&lt;=44999,"40000 to 44999",D4013&lt;=49999,"45000 to 49999",D4013&gt;=50000,"50000 or More")</f>
        <v>Less Than 1000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7" t="s">
        <v>8220</v>
      </c>
      <c r="G4014" t="s">
        <v>8224</v>
      </c>
      <c r="H4014" t="s">
        <v>8246</v>
      </c>
      <c r="I4014">
        <v>1430571849</v>
      </c>
      <c r="J4014" s="10">
        <v>1427979849</v>
      </c>
      <c r="K4014" s="11">
        <f t="shared" si="310"/>
        <v>42096.544548611113</v>
      </c>
      <c r="L4014" t="b">
        <v>0</v>
      </c>
      <c r="M4014">
        <v>0</v>
      </c>
      <c r="N4014" t="b">
        <v>0</v>
      </c>
      <c r="O4014" t="s">
        <v>8290</v>
      </c>
      <c r="P4014" t="s">
        <v>8291</v>
      </c>
      <c r="Q4014">
        <f t="shared" si="311"/>
        <v>2015</v>
      </c>
      <c r="R4014">
        <f t="shared" si="312"/>
        <v>0</v>
      </c>
      <c r="S4014">
        <f t="shared" si="313"/>
        <v>1</v>
      </c>
      <c r="T4014">
        <f t="shared" si="314"/>
        <v>0</v>
      </c>
      <c r="U4014" t="str" cm="1">
        <f t="array" ref="U4014">_xlfn.IFS(D4014&lt;1000,"Less Than 1000",D4014&lt;=4999,"1000 to 4999",D4014&lt;=9999,"5000 to 9999",D4014&lt;=14999,"10000 to 14999",D4014&lt;=19999,"15000 to 19999",D4014&lt;=24999,"20000 to 24999",D4014&lt;=29999,"25000 to 29999",D4014&lt;=34999,"30000 to 34999",D4014&lt;=39999,"35000 to 39999",D4014&lt;44999,"40000 to 44999",D4014&lt;=44999,"40000 to 44999",D4014&lt;=49999,"45000 to 49999",D4014&gt;=50000,"50000 or More")</f>
        <v>Less Than 1000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7" t="s">
        <v>8220</v>
      </c>
      <c r="G4015" t="s">
        <v>8223</v>
      </c>
      <c r="H4015" t="s">
        <v>8245</v>
      </c>
      <c r="I4015">
        <v>1424070823</v>
      </c>
      <c r="J4015" s="10">
        <v>1421478823</v>
      </c>
      <c r="K4015" s="11">
        <f t="shared" si="310"/>
        <v>42021.301192129627</v>
      </c>
      <c r="L4015" t="b">
        <v>0</v>
      </c>
      <c r="M4015">
        <v>2</v>
      </c>
      <c r="N4015" t="b">
        <v>0</v>
      </c>
      <c r="O4015" t="s">
        <v>8290</v>
      </c>
      <c r="P4015" t="s">
        <v>8291</v>
      </c>
      <c r="Q4015">
        <f t="shared" si="311"/>
        <v>2015</v>
      </c>
      <c r="R4015">
        <f t="shared" si="312"/>
        <v>0</v>
      </c>
      <c r="S4015">
        <f t="shared" si="313"/>
        <v>1</v>
      </c>
      <c r="T4015">
        <f t="shared" si="314"/>
        <v>0</v>
      </c>
      <c r="U4015" t="str" cm="1">
        <f t="array" ref="U4015">_xlfn.IFS(D4015&lt;1000,"Less Than 1000",D4015&lt;=4999,"1000 to 4999",D4015&lt;=9999,"5000 to 9999",D4015&lt;=14999,"10000 to 14999",D4015&lt;=19999,"15000 to 19999",D4015&lt;=24999,"20000 to 24999",D4015&lt;=29999,"25000 to 29999",D4015&lt;=34999,"30000 to 34999",D4015&lt;=39999,"35000 to 39999",D4015&lt;44999,"40000 to 44999",D4015&lt;=44999,"40000 to 44999",D4015&lt;=49999,"45000 to 49999",D4015&gt;=50000,"50000 or More")</f>
        <v>1000 to 4999</v>
      </c>
    </row>
    <row r="4016" spans="1:21" ht="57" x14ac:dyDescent="0.45">
      <c r="A4016">
        <v>868</v>
      </c>
      <c r="B4016" s="3" t="s">
        <v>869</v>
      </c>
      <c r="C4016" s="3" t="s">
        <v>4978</v>
      </c>
      <c r="D4016" s="6">
        <v>45000</v>
      </c>
      <c r="E4016" s="8">
        <v>50</v>
      </c>
      <c r="F4016" s="17" t="s">
        <v>8220</v>
      </c>
      <c r="G4016" t="s">
        <v>8223</v>
      </c>
      <c r="H4016" t="s">
        <v>8245</v>
      </c>
      <c r="I4016">
        <v>1389055198</v>
      </c>
      <c r="J4016" s="10">
        <v>1386463198</v>
      </c>
      <c r="K4016" s="11">
        <f t="shared" si="310"/>
        <v>41616.027754629627</v>
      </c>
      <c r="L4016" t="b">
        <v>0</v>
      </c>
      <c r="M4016">
        <v>1</v>
      </c>
      <c r="N4016" t="b">
        <v>0</v>
      </c>
      <c r="O4016" t="s">
        <v>8298</v>
      </c>
      <c r="P4016" t="s">
        <v>8301</v>
      </c>
      <c r="Q4016">
        <f t="shared" si="311"/>
        <v>2013</v>
      </c>
      <c r="R4016">
        <f t="shared" si="312"/>
        <v>0</v>
      </c>
      <c r="S4016">
        <f t="shared" si="313"/>
        <v>1</v>
      </c>
      <c r="T4016">
        <f t="shared" si="314"/>
        <v>0</v>
      </c>
      <c r="U4016" t="str" cm="1">
        <f t="array" ref="U4016">_xlfn.IFS(D4016&lt;1000,"Less Than 1000",D4016&lt;=4999,"1000 to 4999",D4016&lt;=9999,"5000 to 9999",D4016&lt;=14999,"10000 to 14999",D4016&lt;=19999,"15000 to 19999",D4016&lt;=24999,"20000 to 24999",D4016&lt;=29999,"25000 to 29999",D4016&lt;=34999,"30000 to 34999",D4016&lt;=39999,"35000 to 39999",D4016&lt;44999,"40000 to 44999",D4016&lt;=44999,"40000 to 44999",D4016&lt;=49999,"45000 to 49999",D4016&gt;=50000,"50000 or More")</f>
        <v>45000 to 49999</v>
      </c>
    </row>
    <row r="4017" spans="1:21" ht="28.5" x14ac:dyDescent="0.45">
      <c r="A4017">
        <v>1088</v>
      </c>
      <c r="B4017" s="3" t="s">
        <v>1089</v>
      </c>
      <c r="C4017" s="3" t="s">
        <v>5198</v>
      </c>
      <c r="D4017" s="6">
        <v>45000</v>
      </c>
      <c r="E4017" s="8">
        <v>6382.34</v>
      </c>
      <c r="F4017" s="17" t="s">
        <v>8220</v>
      </c>
      <c r="G4017" t="s">
        <v>8223</v>
      </c>
      <c r="H4017" t="s">
        <v>8245</v>
      </c>
      <c r="I4017">
        <v>1398366667</v>
      </c>
      <c r="J4017" s="10">
        <v>1395774667</v>
      </c>
      <c r="K4017" s="11">
        <f t="shared" si="310"/>
        <v>41723.799386574072</v>
      </c>
      <c r="L4017" t="b">
        <v>0</v>
      </c>
      <c r="M4017">
        <v>147</v>
      </c>
      <c r="N4017" t="b">
        <v>0</v>
      </c>
      <c r="O4017" t="s">
        <v>8306</v>
      </c>
      <c r="P4017" t="s">
        <v>8307</v>
      </c>
      <c r="Q4017">
        <f t="shared" si="311"/>
        <v>2014</v>
      </c>
      <c r="R4017">
        <f t="shared" si="312"/>
        <v>0</v>
      </c>
      <c r="S4017">
        <f t="shared" si="313"/>
        <v>1</v>
      </c>
      <c r="T4017">
        <f t="shared" si="314"/>
        <v>0</v>
      </c>
      <c r="U4017" t="str" cm="1">
        <f t="array" ref="U4017">_xlfn.IFS(D4017&lt;1000,"Less Than 1000",D4017&lt;=4999,"1000 to 4999",D4017&lt;=9999,"5000 to 9999",D4017&lt;=14999,"10000 to 14999",D4017&lt;=19999,"15000 to 19999",D4017&lt;=24999,"20000 to 24999",D4017&lt;=29999,"25000 to 29999",D4017&lt;=34999,"30000 to 34999",D4017&lt;=39999,"35000 to 39999",D4017&lt;44999,"40000 to 44999",D4017&lt;=44999,"40000 to 44999",D4017&lt;=49999,"45000 to 49999",D4017&gt;=50000,"50000 or More")</f>
        <v>45000 to 49999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7" t="s">
        <v>8220</v>
      </c>
      <c r="G4018" t="s">
        <v>8224</v>
      </c>
      <c r="H4018" t="s">
        <v>8246</v>
      </c>
      <c r="I4018">
        <v>1410987400</v>
      </c>
      <c r="J4018" s="10">
        <v>1408395400</v>
      </c>
      <c r="K4018" s="11">
        <f t="shared" si="310"/>
        <v>41869.872685185182</v>
      </c>
      <c r="L4018" t="b">
        <v>0</v>
      </c>
      <c r="M4018">
        <v>7</v>
      </c>
      <c r="N4018" t="b">
        <v>0</v>
      </c>
      <c r="O4018" t="s">
        <v>8290</v>
      </c>
      <c r="P4018" t="s">
        <v>8291</v>
      </c>
      <c r="Q4018">
        <f t="shared" si="311"/>
        <v>2014</v>
      </c>
      <c r="R4018">
        <f t="shared" si="312"/>
        <v>0</v>
      </c>
      <c r="S4018">
        <f t="shared" si="313"/>
        <v>1</v>
      </c>
      <c r="T4018">
        <f t="shared" si="314"/>
        <v>0</v>
      </c>
      <c r="U4018" t="str" cm="1">
        <f t="array" ref="U4018">_xlfn.IFS(D4018&lt;1000,"Less Than 1000",D4018&lt;=4999,"1000 to 4999",D4018&lt;=9999,"5000 to 9999",D4018&lt;=14999,"10000 to 14999",D4018&lt;=19999,"15000 to 19999",D4018&lt;=24999,"20000 to 24999",D4018&lt;=29999,"25000 to 29999",D4018&lt;=34999,"30000 to 34999",D4018&lt;=39999,"35000 to 39999",D4018&lt;44999,"40000 to 44999",D4018&lt;=44999,"40000 to 44999",D4018&lt;=49999,"45000 to 49999",D4018&gt;=50000,"50000 or More")</f>
        <v>Less Than 1000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7" t="s">
        <v>8220</v>
      </c>
      <c r="G4019" t="s">
        <v>8223</v>
      </c>
      <c r="H4019" t="s">
        <v>8245</v>
      </c>
      <c r="I4019">
        <v>1409846874</v>
      </c>
      <c r="J4019" s="10">
        <v>1407254874</v>
      </c>
      <c r="K4019" s="11">
        <f t="shared" si="310"/>
        <v>41856.672152777777</v>
      </c>
      <c r="L4019" t="b">
        <v>0</v>
      </c>
      <c r="M4019">
        <v>2</v>
      </c>
      <c r="N4019" t="b">
        <v>0</v>
      </c>
      <c r="O4019" t="s">
        <v>8290</v>
      </c>
      <c r="P4019" t="s">
        <v>8291</v>
      </c>
      <c r="Q4019">
        <f t="shared" si="311"/>
        <v>2014</v>
      </c>
      <c r="R4019">
        <f t="shared" si="312"/>
        <v>0</v>
      </c>
      <c r="S4019">
        <f t="shared" si="313"/>
        <v>1</v>
      </c>
      <c r="T4019">
        <f t="shared" si="314"/>
        <v>0</v>
      </c>
      <c r="U4019" t="str" cm="1">
        <f t="array" ref="U4019">_xlfn.IFS(D4019&lt;1000,"Less Than 1000",D4019&lt;=4999,"1000 to 4999",D4019&lt;=9999,"5000 to 9999",D4019&lt;=14999,"10000 to 14999",D4019&lt;=19999,"15000 to 19999",D4019&lt;=24999,"20000 to 24999",D4019&lt;=29999,"25000 to 29999",D4019&lt;=34999,"30000 to 34999",D4019&lt;=39999,"35000 to 39999",D4019&lt;44999,"40000 to 44999",D4019&lt;=44999,"40000 to 44999",D4019&lt;=49999,"45000 to 49999",D4019&gt;=50000,"50000 or More")</f>
        <v>10000 to 14999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7" t="s">
        <v>8220</v>
      </c>
      <c r="G4020" t="s">
        <v>8224</v>
      </c>
      <c r="H4020" t="s">
        <v>8246</v>
      </c>
      <c r="I4020">
        <v>1475877108</v>
      </c>
      <c r="J4020" s="10">
        <v>1473285108</v>
      </c>
      <c r="K4020" s="11">
        <f t="shared" si="310"/>
        <v>42620.91097222222</v>
      </c>
      <c r="L4020" t="b">
        <v>0</v>
      </c>
      <c r="M4020">
        <v>4</v>
      </c>
      <c r="N4020" t="b">
        <v>0</v>
      </c>
      <c r="O4020" t="s">
        <v>8290</v>
      </c>
      <c r="P4020" t="s">
        <v>8291</v>
      </c>
      <c r="Q4020">
        <f t="shared" si="311"/>
        <v>2016</v>
      </c>
      <c r="R4020">
        <f t="shared" si="312"/>
        <v>0</v>
      </c>
      <c r="S4020">
        <f t="shared" si="313"/>
        <v>1</v>
      </c>
      <c r="T4020">
        <f t="shared" si="314"/>
        <v>0</v>
      </c>
      <c r="U4020" t="str" cm="1">
        <f t="array" ref="U4020">_xlfn.IFS(D4020&lt;1000,"Less Than 1000",D4020&lt;=4999,"1000 to 4999",D4020&lt;=9999,"5000 to 9999",D4020&lt;=14999,"10000 to 14999",D4020&lt;=19999,"15000 to 19999",D4020&lt;=24999,"20000 to 24999",D4020&lt;=29999,"25000 to 29999",D4020&lt;=34999,"30000 to 34999",D4020&lt;=39999,"35000 to 39999",D4020&lt;44999,"40000 to 44999",D4020&lt;=44999,"40000 to 44999",D4020&lt;=49999,"45000 to 49999",D4020&gt;=50000,"50000 or More")</f>
        <v>1000 to 4999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7" t="s">
        <v>8220</v>
      </c>
      <c r="G4021" t="s">
        <v>8223</v>
      </c>
      <c r="H4021" t="s">
        <v>8245</v>
      </c>
      <c r="I4021">
        <v>1460737680</v>
      </c>
      <c r="J4021" s="10">
        <v>1455725596</v>
      </c>
      <c r="K4021" s="11">
        <f t="shared" si="310"/>
        <v>42417.675879629634</v>
      </c>
      <c r="L4021" t="b">
        <v>0</v>
      </c>
      <c r="M4021">
        <v>4</v>
      </c>
      <c r="N4021" t="b">
        <v>0</v>
      </c>
      <c r="O4021" t="s">
        <v>8290</v>
      </c>
      <c r="P4021" t="s">
        <v>8291</v>
      </c>
      <c r="Q4021">
        <f t="shared" si="311"/>
        <v>2016</v>
      </c>
      <c r="R4021">
        <f t="shared" si="312"/>
        <v>0</v>
      </c>
      <c r="S4021">
        <f t="shared" si="313"/>
        <v>1</v>
      </c>
      <c r="T4021">
        <f t="shared" si="314"/>
        <v>0</v>
      </c>
      <c r="U4021" t="str" cm="1">
        <f t="array" ref="U4021">_xlfn.IFS(D4021&lt;1000,"Less Than 1000",D4021&lt;=4999,"1000 to 4999",D4021&lt;=9999,"5000 to 9999",D4021&lt;=14999,"10000 to 14999",D4021&lt;=19999,"15000 to 19999",D4021&lt;=24999,"20000 to 24999",D4021&lt;=29999,"25000 to 29999",D4021&lt;=34999,"30000 to 34999",D4021&lt;=39999,"35000 to 39999",D4021&lt;44999,"40000 to 44999",D4021&lt;=44999,"40000 to 44999",D4021&lt;=49999,"45000 to 49999",D4021&gt;=50000,"50000 or More")</f>
        <v>1000 to 4999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7" t="s">
        <v>8220</v>
      </c>
      <c r="G4022" t="s">
        <v>8223</v>
      </c>
      <c r="H4022" t="s">
        <v>8245</v>
      </c>
      <c r="I4022">
        <v>1427168099</v>
      </c>
      <c r="J4022" s="10">
        <v>1424579699</v>
      </c>
      <c r="K4022" s="11">
        <f t="shared" si="310"/>
        <v>42057.190960648149</v>
      </c>
      <c r="L4022" t="b">
        <v>0</v>
      </c>
      <c r="M4022">
        <v>3</v>
      </c>
      <c r="N4022" t="b">
        <v>0</v>
      </c>
      <c r="O4022" t="s">
        <v>8290</v>
      </c>
      <c r="P4022" t="s">
        <v>8291</v>
      </c>
      <c r="Q4022">
        <f t="shared" si="311"/>
        <v>2015</v>
      </c>
      <c r="R4022">
        <f t="shared" si="312"/>
        <v>0</v>
      </c>
      <c r="S4022">
        <f t="shared" si="313"/>
        <v>1</v>
      </c>
      <c r="T4022">
        <f t="shared" si="314"/>
        <v>0</v>
      </c>
      <c r="U4022" t="str" cm="1">
        <f t="array" ref="U4022">_xlfn.IFS(D4022&lt;1000,"Less Than 1000",D4022&lt;=4999,"1000 to 4999",D4022&lt;=9999,"5000 to 9999",D4022&lt;=14999,"10000 to 14999",D4022&lt;=19999,"15000 to 19999",D4022&lt;=24999,"20000 to 24999",D4022&lt;=29999,"25000 to 29999",D4022&lt;=34999,"30000 to 34999",D4022&lt;=39999,"35000 to 39999",D4022&lt;44999,"40000 to 44999",D4022&lt;=44999,"40000 to 44999",D4022&lt;=49999,"45000 to 49999",D4022&gt;=50000,"50000 or More")</f>
        <v>Less Than 1000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7" t="s">
        <v>8220</v>
      </c>
      <c r="G4023" t="s">
        <v>8223</v>
      </c>
      <c r="H4023" t="s">
        <v>8245</v>
      </c>
      <c r="I4023">
        <v>1414360358</v>
      </c>
      <c r="J4023" s="10">
        <v>1409176358</v>
      </c>
      <c r="K4023" s="11">
        <f t="shared" si="310"/>
        <v>41878.911550925928</v>
      </c>
      <c r="L4023" t="b">
        <v>0</v>
      </c>
      <c r="M4023">
        <v>2</v>
      </c>
      <c r="N4023" t="b">
        <v>0</v>
      </c>
      <c r="O4023" t="s">
        <v>8290</v>
      </c>
      <c r="P4023" t="s">
        <v>8291</v>
      </c>
      <c r="Q4023">
        <f t="shared" si="311"/>
        <v>2014</v>
      </c>
      <c r="R4023">
        <f t="shared" si="312"/>
        <v>0</v>
      </c>
      <c r="S4023">
        <f t="shared" si="313"/>
        <v>1</v>
      </c>
      <c r="T4023">
        <f t="shared" si="314"/>
        <v>0</v>
      </c>
      <c r="U4023" t="str" cm="1">
        <f t="array" ref="U4023">_xlfn.IFS(D4023&lt;1000,"Less Than 1000",D4023&lt;=4999,"1000 to 4999",D4023&lt;=9999,"5000 to 9999",D4023&lt;=14999,"10000 to 14999",D4023&lt;=19999,"15000 to 19999",D4023&lt;=24999,"20000 to 24999",D4023&lt;=29999,"25000 to 29999",D4023&lt;=34999,"30000 to 34999",D4023&lt;=39999,"35000 to 39999",D4023&lt;44999,"40000 to 44999",D4023&lt;=44999,"40000 to 44999",D4023&lt;=49999,"45000 to 49999",D4023&gt;=50000,"50000 or More")</f>
        <v>15000 to 19999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7" t="s">
        <v>8220</v>
      </c>
      <c r="G4024" t="s">
        <v>8223</v>
      </c>
      <c r="H4024" t="s">
        <v>8245</v>
      </c>
      <c r="I4024">
        <v>1422759240</v>
      </c>
      <c r="J4024" s="10">
        <v>1418824867</v>
      </c>
      <c r="K4024" s="11">
        <f t="shared" si="310"/>
        <v>41990.584108796291</v>
      </c>
      <c r="L4024" t="b">
        <v>0</v>
      </c>
      <c r="M4024">
        <v>197</v>
      </c>
      <c r="N4024" t="b">
        <v>0</v>
      </c>
      <c r="O4024" t="s">
        <v>8290</v>
      </c>
      <c r="P4024" t="s">
        <v>8291</v>
      </c>
      <c r="Q4024">
        <f t="shared" si="311"/>
        <v>2014</v>
      </c>
      <c r="R4024">
        <f t="shared" si="312"/>
        <v>0</v>
      </c>
      <c r="S4024">
        <f t="shared" si="313"/>
        <v>1</v>
      </c>
      <c r="T4024">
        <f t="shared" si="314"/>
        <v>0</v>
      </c>
      <c r="U4024" t="str" cm="1">
        <f t="array" ref="U4024">_xlfn.IFS(D4024&lt;1000,"Less Than 1000",D4024&lt;=4999,"1000 to 4999",D4024&lt;=9999,"5000 to 9999",D4024&lt;=14999,"10000 to 14999",D4024&lt;=19999,"15000 to 19999",D4024&lt;=24999,"20000 to 24999",D4024&lt;=29999,"25000 to 29999",D4024&lt;=34999,"30000 to 34999",D4024&lt;=39999,"35000 to 39999",D4024&lt;44999,"40000 to 44999",D4024&lt;=44999,"40000 to 44999",D4024&lt;=49999,"45000 to 49999",D4024&gt;=50000,"50000 or More")</f>
        <v>15000 to 19999</v>
      </c>
    </row>
    <row r="4025" spans="1:21" ht="42.75" x14ac:dyDescent="0.45">
      <c r="A4025">
        <v>1143</v>
      </c>
      <c r="B4025" s="3" t="s">
        <v>1144</v>
      </c>
      <c r="C4025" s="3" t="s">
        <v>5253</v>
      </c>
      <c r="D4025" s="6">
        <v>45000</v>
      </c>
      <c r="E4025" s="8">
        <v>186</v>
      </c>
      <c r="F4025" s="17" t="s">
        <v>8220</v>
      </c>
      <c r="G4025" t="s">
        <v>8223</v>
      </c>
      <c r="H4025" t="s">
        <v>8245</v>
      </c>
      <c r="I4025">
        <v>1450327126</v>
      </c>
      <c r="J4025" s="10">
        <v>1447735126</v>
      </c>
      <c r="K4025" s="11">
        <f t="shared" si="310"/>
        <v>42325.19358796296</v>
      </c>
      <c r="L4025" t="b">
        <v>0</v>
      </c>
      <c r="M4025">
        <v>8</v>
      </c>
      <c r="N4025" t="b">
        <v>0</v>
      </c>
      <c r="O4025" t="s">
        <v>8306</v>
      </c>
      <c r="P4025" t="s">
        <v>8308</v>
      </c>
      <c r="Q4025">
        <f t="shared" si="311"/>
        <v>2015</v>
      </c>
      <c r="R4025">
        <f t="shared" si="312"/>
        <v>0</v>
      </c>
      <c r="S4025">
        <f t="shared" si="313"/>
        <v>1</v>
      </c>
      <c r="T4025">
        <f t="shared" si="314"/>
        <v>0</v>
      </c>
      <c r="U4025" t="str" cm="1">
        <f t="array" ref="U4025">_xlfn.IFS(D4025&lt;1000,"Less Than 1000",D4025&lt;=4999,"1000 to 4999",D4025&lt;=9999,"5000 to 9999",D4025&lt;=14999,"10000 to 14999",D4025&lt;=19999,"15000 to 19999",D4025&lt;=24999,"20000 to 24999",D4025&lt;=29999,"25000 to 29999",D4025&lt;=34999,"30000 to 34999",D4025&lt;=39999,"35000 to 39999",D4025&lt;44999,"40000 to 44999",D4025&lt;=44999,"40000 to 44999",D4025&lt;=49999,"45000 to 49999",D4025&gt;=50000,"50000 or More")</f>
        <v>45000 to 49999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7" t="s">
        <v>8220</v>
      </c>
      <c r="G4026" t="s">
        <v>8223</v>
      </c>
      <c r="H4026" t="s">
        <v>8245</v>
      </c>
      <c r="I4026">
        <v>1441037097</v>
      </c>
      <c r="J4026" s="10">
        <v>1438445097</v>
      </c>
      <c r="K4026" s="11">
        <f t="shared" si="310"/>
        <v>42217.670104166667</v>
      </c>
      <c r="L4026" t="b">
        <v>0</v>
      </c>
      <c r="M4026">
        <v>1</v>
      </c>
      <c r="N4026" t="b">
        <v>0</v>
      </c>
      <c r="O4026" t="s">
        <v>8290</v>
      </c>
      <c r="P4026" t="s">
        <v>8291</v>
      </c>
      <c r="Q4026">
        <f t="shared" si="311"/>
        <v>2015</v>
      </c>
      <c r="R4026">
        <f t="shared" si="312"/>
        <v>0</v>
      </c>
      <c r="S4026">
        <f t="shared" si="313"/>
        <v>1</v>
      </c>
      <c r="T4026">
        <f t="shared" si="314"/>
        <v>0</v>
      </c>
      <c r="U4026" t="str" cm="1">
        <f t="array" ref="U4026">_xlfn.IFS(D4026&lt;1000,"Less Than 1000",D4026&lt;=4999,"1000 to 4999",D4026&lt;=9999,"5000 to 9999",D4026&lt;=14999,"10000 to 14999",D4026&lt;=19999,"15000 to 19999",D4026&lt;=24999,"20000 to 24999",D4026&lt;=29999,"25000 to 29999",D4026&lt;=34999,"30000 to 34999",D4026&lt;=39999,"35000 to 39999",D4026&lt;44999,"40000 to 44999",D4026&lt;=44999,"40000 to 44999",D4026&lt;=49999,"45000 to 49999",D4026&gt;=50000,"50000 or More")</f>
        <v>Less Than 1000</v>
      </c>
    </row>
    <row r="4027" spans="1:21" ht="42.75" x14ac:dyDescent="0.45">
      <c r="A4027">
        <v>1533</v>
      </c>
      <c r="B4027" s="3" t="s">
        <v>1534</v>
      </c>
      <c r="C4027" s="3" t="s">
        <v>5643</v>
      </c>
      <c r="D4027" s="6">
        <v>45000</v>
      </c>
      <c r="E4027" s="8">
        <v>65313</v>
      </c>
      <c r="F4027" s="17" t="s">
        <v>8218</v>
      </c>
      <c r="G4027" t="s">
        <v>8223</v>
      </c>
      <c r="H4027" t="s">
        <v>8245</v>
      </c>
      <c r="I4027">
        <v>1462161540</v>
      </c>
      <c r="J4027" s="10">
        <v>1457913777</v>
      </c>
      <c r="K4027" s="11">
        <f t="shared" si="310"/>
        <v>42443.00204861111</v>
      </c>
      <c r="L4027" t="b">
        <v>1</v>
      </c>
      <c r="M4027">
        <v>740</v>
      </c>
      <c r="N4027" t="b">
        <v>1</v>
      </c>
      <c r="O4027" t="s">
        <v>8311</v>
      </c>
      <c r="P4027" t="s">
        <v>8312</v>
      </c>
      <c r="Q4027">
        <f t="shared" si="311"/>
        <v>2016</v>
      </c>
      <c r="R4027">
        <f t="shared" si="312"/>
        <v>1</v>
      </c>
      <c r="S4027">
        <f t="shared" si="313"/>
        <v>0</v>
      </c>
      <c r="T4027">
        <f t="shared" si="314"/>
        <v>0</v>
      </c>
      <c r="U4027" t="str" cm="1">
        <f t="array" ref="U4027">_xlfn.IFS(D4027&lt;1000,"Less Than 1000",D4027&lt;=4999,"1000 to 4999",D4027&lt;=9999,"5000 to 9999",D4027&lt;=14999,"10000 to 14999",D4027&lt;=19999,"15000 to 19999",D4027&lt;=24999,"20000 to 24999",D4027&lt;=29999,"25000 to 29999",D4027&lt;=34999,"30000 to 34999",D4027&lt;=39999,"35000 to 39999",D4027&lt;44999,"40000 to 44999",D4027&lt;=44999,"40000 to 44999",D4027&lt;=49999,"45000 to 49999",D4027&gt;=50000,"50000 or More")</f>
        <v>45000 to 49999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7" t="s">
        <v>8220</v>
      </c>
      <c r="G4028" t="s">
        <v>8223</v>
      </c>
      <c r="H4028" t="s">
        <v>8245</v>
      </c>
      <c r="I4028">
        <v>1449247439</v>
      </c>
      <c r="J4028" s="10">
        <v>1444059839</v>
      </c>
      <c r="K4028" s="11">
        <f t="shared" si="310"/>
        <v>42282.655543981484</v>
      </c>
      <c r="L4028" t="b">
        <v>0</v>
      </c>
      <c r="M4028">
        <v>0</v>
      </c>
      <c r="N4028" t="b">
        <v>0</v>
      </c>
      <c r="O4028" t="s">
        <v>8290</v>
      </c>
      <c r="P4028" t="s">
        <v>8291</v>
      </c>
      <c r="Q4028">
        <f t="shared" si="311"/>
        <v>2015</v>
      </c>
      <c r="R4028">
        <f t="shared" si="312"/>
        <v>0</v>
      </c>
      <c r="S4028">
        <f t="shared" si="313"/>
        <v>1</v>
      </c>
      <c r="T4028">
        <f t="shared" si="314"/>
        <v>0</v>
      </c>
      <c r="U4028" t="str" cm="1">
        <f t="array" ref="U4028">_xlfn.IFS(D4028&lt;1000,"Less Than 1000",D4028&lt;=4999,"1000 to 4999",D4028&lt;=9999,"5000 to 9999",D4028&lt;=14999,"10000 to 14999",D4028&lt;=19999,"15000 to 19999",D4028&lt;=24999,"20000 to 24999",D4028&lt;=29999,"25000 to 29999",D4028&lt;=34999,"30000 to 34999",D4028&lt;=39999,"35000 to 39999",D4028&lt;44999,"40000 to 44999",D4028&lt;=44999,"40000 to 44999",D4028&lt;=49999,"45000 to 49999",D4028&gt;=50000,"50000 or More")</f>
        <v>1000 to 4999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7" t="s">
        <v>8220</v>
      </c>
      <c r="G4029" t="s">
        <v>8223</v>
      </c>
      <c r="H4029" t="s">
        <v>8245</v>
      </c>
      <c r="I4029">
        <v>1487811600</v>
      </c>
      <c r="J4029" s="10">
        <v>1486077481</v>
      </c>
      <c r="K4029" s="11">
        <f t="shared" si="310"/>
        <v>42768.97084490741</v>
      </c>
      <c r="L4029" t="b">
        <v>0</v>
      </c>
      <c r="M4029">
        <v>7</v>
      </c>
      <c r="N4029" t="b">
        <v>0</v>
      </c>
      <c r="O4029" t="s">
        <v>8290</v>
      </c>
      <c r="P4029" t="s">
        <v>8291</v>
      </c>
      <c r="Q4029">
        <f t="shared" si="311"/>
        <v>2017</v>
      </c>
      <c r="R4029">
        <f t="shared" si="312"/>
        <v>0</v>
      </c>
      <c r="S4029">
        <f t="shared" si="313"/>
        <v>1</v>
      </c>
      <c r="T4029">
        <f t="shared" si="314"/>
        <v>0</v>
      </c>
      <c r="U4029" t="str" cm="1">
        <f t="array" ref="U4029">_xlfn.IFS(D4029&lt;1000,"Less Than 1000",D4029&lt;=4999,"1000 to 4999",D4029&lt;=9999,"5000 to 9999",D4029&lt;=14999,"10000 to 14999",D4029&lt;=19999,"15000 to 19999",D4029&lt;=24999,"20000 to 24999",D4029&lt;=29999,"25000 to 29999",D4029&lt;=34999,"30000 to 34999",D4029&lt;=39999,"35000 to 39999",D4029&lt;44999,"40000 to 44999",D4029&lt;=44999,"40000 to 44999",D4029&lt;=49999,"45000 to 49999",D4029&gt;=50000,"50000 or More")</f>
        <v>1000 to 4999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7" t="s">
        <v>8220</v>
      </c>
      <c r="G4030" t="s">
        <v>8223</v>
      </c>
      <c r="H4030" t="s">
        <v>8245</v>
      </c>
      <c r="I4030">
        <v>1402007500</v>
      </c>
      <c r="J4030" s="10">
        <v>1399415500</v>
      </c>
      <c r="K4030" s="11">
        <f t="shared" si="310"/>
        <v>41765.938657407409</v>
      </c>
      <c r="L4030" t="b">
        <v>0</v>
      </c>
      <c r="M4030">
        <v>11</v>
      </c>
      <c r="N4030" t="b">
        <v>0</v>
      </c>
      <c r="O4030" t="s">
        <v>8290</v>
      </c>
      <c r="P4030" t="s">
        <v>8291</v>
      </c>
      <c r="Q4030">
        <f t="shared" si="311"/>
        <v>2014</v>
      </c>
      <c r="R4030">
        <f t="shared" si="312"/>
        <v>0</v>
      </c>
      <c r="S4030">
        <f t="shared" si="313"/>
        <v>1</v>
      </c>
      <c r="T4030">
        <f t="shared" si="314"/>
        <v>0</v>
      </c>
      <c r="U4030" t="str" cm="1">
        <f t="array" ref="U4030">_xlfn.IFS(D4030&lt;1000,"Less Than 1000",D4030&lt;=4999,"1000 to 4999",D4030&lt;=9999,"5000 to 9999",D4030&lt;=14999,"10000 to 14999",D4030&lt;=19999,"15000 to 19999",D4030&lt;=24999,"20000 to 24999",D4030&lt;=29999,"25000 to 29999",D4030&lt;=34999,"30000 to 34999",D4030&lt;=39999,"35000 to 39999",D4030&lt;44999,"40000 to 44999",D4030&lt;=44999,"40000 to 44999",D4030&lt;=49999,"45000 to 49999",D4030&gt;=50000,"50000 or More")</f>
        <v>1000 to 4999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7" t="s">
        <v>8220</v>
      </c>
      <c r="G4031" t="s">
        <v>8223</v>
      </c>
      <c r="H4031" t="s">
        <v>8245</v>
      </c>
      <c r="I4031">
        <v>1450053370</v>
      </c>
      <c r="J4031" s="10">
        <v>1447461370</v>
      </c>
      <c r="K4031" s="11">
        <f t="shared" si="310"/>
        <v>42322.025115740747</v>
      </c>
      <c r="L4031" t="b">
        <v>0</v>
      </c>
      <c r="M4031">
        <v>0</v>
      </c>
      <c r="N4031" t="b">
        <v>0</v>
      </c>
      <c r="O4031" t="s">
        <v>8290</v>
      </c>
      <c r="P4031" t="s">
        <v>8291</v>
      </c>
      <c r="Q4031">
        <f t="shared" si="311"/>
        <v>2015</v>
      </c>
      <c r="R4031">
        <f t="shared" si="312"/>
        <v>0</v>
      </c>
      <c r="S4031">
        <f t="shared" si="313"/>
        <v>1</v>
      </c>
      <c r="T4031">
        <f t="shared" si="314"/>
        <v>0</v>
      </c>
      <c r="U4031" t="str" cm="1">
        <f t="array" ref="U4031">_xlfn.IFS(D4031&lt;1000,"Less Than 1000",D4031&lt;=4999,"1000 to 4999",D4031&lt;=9999,"5000 to 9999",D4031&lt;=14999,"10000 to 14999",D4031&lt;=19999,"15000 to 19999",D4031&lt;=24999,"20000 to 24999",D4031&lt;=29999,"25000 to 29999",D4031&lt;=34999,"30000 to 34999",D4031&lt;=39999,"35000 to 39999",D4031&lt;44999,"40000 to 44999",D4031&lt;=44999,"40000 to 44999",D4031&lt;=49999,"45000 to 49999",D4031&gt;=50000,"50000 or More")</f>
        <v>20000 to 24999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7" t="s">
        <v>8220</v>
      </c>
      <c r="G4032" t="s">
        <v>8223</v>
      </c>
      <c r="H4032" t="s">
        <v>8245</v>
      </c>
      <c r="I4032">
        <v>1454525340</v>
      </c>
      <c r="J4032" s="10">
        <v>1452008599</v>
      </c>
      <c r="K4032" s="11">
        <f t="shared" si="310"/>
        <v>42374.655081018514</v>
      </c>
      <c r="L4032" t="b">
        <v>0</v>
      </c>
      <c r="M4032">
        <v>6</v>
      </c>
      <c r="N4032" t="b">
        <v>0</v>
      </c>
      <c r="O4032" t="s">
        <v>8290</v>
      </c>
      <c r="P4032" t="s">
        <v>8291</v>
      </c>
      <c r="Q4032">
        <f t="shared" si="311"/>
        <v>2016</v>
      </c>
      <c r="R4032">
        <f t="shared" si="312"/>
        <v>0</v>
      </c>
      <c r="S4032">
        <f t="shared" si="313"/>
        <v>1</v>
      </c>
      <c r="T4032">
        <f t="shared" si="314"/>
        <v>0</v>
      </c>
      <c r="U4032" t="str" cm="1">
        <f t="array" ref="U4032">_xlfn.IFS(D4032&lt;1000,"Less Than 1000",D4032&lt;=4999,"1000 to 4999",D4032&lt;=9999,"5000 to 9999",D4032&lt;=14999,"10000 to 14999",D4032&lt;=19999,"15000 to 19999",D4032&lt;=24999,"20000 to 24999",D4032&lt;=29999,"25000 to 29999",D4032&lt;=34999,"30000 to 34999",D4032&lt;=39999,"35000 to 39999",D4032&lt;44999,"40000 to 44999",D4032&lt;=44999,"40000 to 44999",D4032&lt;=49999,"45000 to 49999",D4032&gt;=50000,"50000 or More")</f>
        <v>1000 to 4999</v>
      </c>
    </row>
    <row r="4033" spans="1:21" ht="42.75" x14ac:dyDescent="0.45">
      <c r="A4033">
        <v>2151</v>
      </c>
      <c r="B4033" s="3" t="s">
        <v>2152</v>
      </c>
      <c r="C4033" s="3" t="s">
        <v>6261</v>
      </c>
      <c r="D4033" s="6">
        <v>45000</v>
      </c>
      <c r="E4033" s="8">
        <v>118</v>
      </c>
      <c r="F4033" s="17" t="s">
        <v>8220</v>
      </c>
      <c r="G4033" t="s">
        <v>8223</v>
      </c>
      <c r="H4033" t="s">
        <v>8245</v>
      </c>
      <c r="I4033">
        <v>1467231614</v>
      </c>
      <c r="J4033" s="10">
        <v>1464639614</v>
      </c>
      <c r="K4033" s="11">
        <f t="shared" si="310"/>
        <v>42520.847384259265</v>
      </c>
      <c r="L4033" t="b">
        <v>0</v>
      </c>
      <c r="M4033">
        <v>6</v>
      </c>
      <c r="N4033" t="b">
        <v>0</v>
      </c>
      <c r="O4033" t="s">
        <v>8306</v>
      </c>
      <c r="P4033" t="s">
        <v>8307</v>
      </c>
      <c r="Q4033">
        <f t="shared" si="311"/>
        <v>2016</v>
      </c>
      <c r="R4033">
        <f t="shared" si="312"/>
        <v>0</v>
      </c>
      <c r="S4033">
        <f t="shared" si="313"/>
        <v>1</v>
      </c>
      <c r="T4033">
        <f t="shared" si="314"/>
        <v>0</v>
      </c>
      <c r="U4033" t="str" cm="1">
        <f t="array" ref="U4033">_xlfn.IFS(D4033&lt;1000,"Less Than 1000",D4033&lt;=4999,"1000 to 4999",D4033&lt;=9999,"5000 to 9999",D4033&lt;=14999,"10000 to 14999",D4033&lt;=19999,"15000 to 19999",D4033&lt;=24999,"20000 to 24999",D4033&lt;=29999,"25000 to 29999",D4033&lt;=34999,"30000 to 34999",D4033&lt;=39999,"35000 to 39999",D4033&lt;44999,"40000 to 44999",D4033&lt;=44999,"40000 to 44999",D4033&lt;=49999,"45000 to 49999",D4033&gt;=50000,"50000 or More")</f>
        <v>45000 to 49999</v>
      </c>
    </row>
    <row r="4034" spans="1:21" ht="28.5" x14ac:dyDescent="0.45">
      <c r="A4034">
        <v>1019</v>
      </c>
      <c r="B4034" s="3" t="s">
        <v>1020</v>
      </c>
      <c r="C4034" s="3" t="s">
        <v>5129</v>
      </c>
      <c r="D4034" s="6">
        <v>45000</v>
      </c>
      <c r="E4034" s="8">
        <v>21300</v>
      </c>
      <c r="F4034" s="17" t="s">
        <v>8219</v>
      </c>
      <c r="G4034" t="s">
        <v>8223</v>
      </c>
      <c r="H4034" t="s">
        <v>8245</v>
      </c>
      <c r="I4034">
        <v>1423092149</v>
      </c>
      <c r="J4034" s="10">
        <v>1420500149</v>
      </c>
      <c r="K4034" s="11">
        <f t="shared" ref="K4034:K4097" si="315">(((J4034/60)/60)/24)+DATE(1970,1,1)</f>
        <v>42009.973946759259</v>
      </c>
      <c r="L4034" t="b">
        <v>0</v>
      </c>
      <c r="M4034">
        <v>400</v>
      </c>
      <c r="N4034" t="b">
        <v>0</v>
      </c>
      <c r="O4034" t="s">
        <v>8292</v>
      </c>
      <c r="P4034" t="s">
        <v>8294</v>
      </c>
      <c r="Q4034">
        <f t="shared" ref="Q4034:Q4097" si="316">YEAR(K4034)</f>
        <v>2015</v>
      </c>
      <c r="R4034">
        <f t="shared" ref="R4034:R4097" si="317">COUNTIF(F4034,"=successful")</f>
        <v>0</v>
      </c>
      <c r="S4034">
        <f t="shared" ref="S4034:S4097" si="318">COUNTIF(F4034,"=failed")</f>
        <v>0</v>
      </c>
      <c r="T4034">
        <f t="shared" ref="T4034:T4097" si="319">COUNTIF(F4034,"=canceled")</f>
        <v>1</v>
      </c>
      <c r="U4034" t="str" cm="1">
        <f t="array" ref="U4034">_xlfn.IFS(D4034&lt;1000,"Less Than 1000",D4034&lt;=4999,"1000 to 4999",D4034&lt;=9999,"5000 to 9999",D4034&lt;=14999,"10000 to 14999",D4034&lt;=19999,"15000 to 19999",D4034&lt;=24999,"20000 to 24999",D4034&lt;=29999,"25000 to 29999",D4034&lt;=34999,"30000 to 34999",D4034&lt;=39999,"35000 to 39999",D4034&lt;44999,"40000 to 44999",D4034&lt;=44999,"40000 to 44999",D4034&lt;=49999,"45000 to 49999",D4034&gt;=50000,"50000 or More")</f>
        <v>45000 to 49999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7" t="s">
        <v>8220</v>
      </c>
      <c r="G4035" t="s">
        <v>8224</v>
      </c>
      <c r="H4035" t="s">
        <v>8246</v>
      </c>
      <c r="I4035">
        <v>1475398800</v>
      </c>
      <c r="J4035" s="10">
        <v>1472711224</v>
      </c>
      <c r="K4035" s="11">
        <f t="shared" si="315"/>
        <v>42614.268796296295</v>
      </c>
      <c r="L4035" t="b">
        <v>0</v>
      </c>
      <c r="M4035">
        <v>94</v>
      </c>
      <c r="N4035" t="b">
        <v>0</v>
      </c>
      <c r="O4035" t="s">
        <v>8290</v>
      </c>
      <c r="P4035" t="s">
        <v>8291</v>
      </c>
      <c r="Q4035">
        <f t="shared" si="316"/>
        <v>2016</v>
      </c>
      <c r="R4035">
        <f t="shared" si="317"/>
        <v>0</v>
      </c>
      <c r="S4035">
        <f t="shared" si="318"/>
        <v>1</v>
      </c>
      <c r="T4035">
        <f t="shared" si="319"/>
        <v>0</v>
      </c>
      <c r="U4035" t="str" cm="1">
        <f t="array" ref="U4035">_xlfn.IFS(D4035&lt;1000,"Less Than 1000",D4035&lt;=4999,"1000 to 4999",D4035&lt;=9999,"5000 to 9999",D4035&lt;=14999,"10000 to 14999",D4035&lt;=19999,"15000 to 19999",D4035&lt;=24999,"20000 to 24999",D4035&lt;=29999,"25000 to 29999",D4035&lt;=34999,"30000 to 34999",D4035&lt;=39999,"35000 to 39999",D4035&lt;44999,"40000 to 44999",D4035&lt;=44999,"40000 to 44999",D4035&lt;=49999,"45000 to 49999",D4035&gt;=50000,"50000 or More")</f>
        <v>20000 to 24999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7" t="s">
        <v>8220</v>
      </c>
      <c r="G4036" t="s">
        <v>8223</v>
      </c>
      <c r="H4036" t="s">
        <v>8245</v>
      </c>
      <c r="I4036">
        <v>1428097450</v>
      </c>
      <c r="J4036" s="10">
        <v>1425509050</v>
      </c>
      <c r="K4036" s="11">
        <f t="shared" si="315"/>
        <v>42067.947337962964</v>
      </c>
      <c r="L4036" t="b">
        <v>0</v>
      </c>
      <c r="M4036">
        <v>2</v>
      </c>
      <c r="N4036" t="b">
        <v>0</v>
      </c>
      <c r="O4036" t="s">
        <v>8290</v>
      </c>
      <c r="P4036" t="s">
        <v>8291</v>
      </c>
      <c r="Q4036">
        <f t="shared" si="316"/>
        <v>2015</v>
      </c>
      <c r="R4036">
        <f t="shared" si="317"/>
        <v>0</v>
      </c>
      <c r="S4036">
        <f t="shared" si="318"/>
        <v>1</v>
      </c>
      <c r="T4036">
        <f t="shared" si="319"/>
        <v>0</v>
      </c>
      <c r="U4036" t="str" cm="1">
        <f t="array" ref="U4036">_xlfn.IFS(D4036&lt;1000,"Less Than 1000",D4036&lt;=4999,"1000 to 4999",D4036&lt;=9999,"5000 to 9999",D4036&lt;=14999,"10000 to 14999",D4036&lt;=19999,"15000 to 19999",D4036&lt;=24999,"20000 to 24999",D4036&lt;=29999,"25000 to 29999",D4036&lt;=34999,"30000 to 34999",D4036&lt;=39999,"35000 to 39999",D4036&lt;44999,"40000 to 44999",D4036&lt;=44999,"40000 to 44999",D4036&lt;=49999,"45000 to 49999",D4036&gt;=50000,"50000 or More")</f>
        <v>10000 to 14999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7" t="s">
        <v>8220</v>
      </c>
      <c r="G4037" t="s">
        <v>8223</v>
      </c>
      <c r="H4037" t="s">
        <v>8245</v>
      </c>
      <c r="I4037">
        <v>1413925887</v>
      </c>
      <c r="J4037" s="10">
        <v>1411333887</v>
      </c>
      <c r="K4037" s="11">
        <f t="shared" si="315"/>
        <v>41903.882951388885</v>
      </c>
      <c r="L4037" t="b">
        <v>0</v>
      </c>
      <c r="M4037">
        <v>25</v>
      </c>
      <c r="N4037" t="b">
        <v>0</v>
      </c>
      <c r="O4037" t="s">
        <v>8290</v>
      </c>
      <c r="P4037" t="s">
        <v>8291</v>
      </c>
      <c r="Q4037">
        <f t="shared" si="316"/>
        <v>2014</v>
      </c>
      <c r="R4037">
        <f t="shared" si="317"/>
        <v>0</v>
      </c>
      <c r="S4037">
        <f t="shared" si="318"/>
        <v>1</v>
      </c>
      <c r="T4037">
        <f t="shared" si="319"/>
        <v>0</v>
      </c>
      <c r="U4037" t="str" cm="1">
        <f t="array" ref="U4037">_xlfn.IFS(D4037&lt;1000,"Less Than 1000",D4037&lt;=4999,"1000 to 4999",D4037&lt;=9999,"5000 to 9999",D4037&lt;=14999,"10000 to 14999",D4037&lt;=19999,"15000 to 19999",D4037&lt;=24999,"20000 to 24999",D4037&lt;=29999,"25000 to 29999",D4037&lt;=34999,"30000 to 34999",D4037&lt;=39999,"35000 to 39999",D4037&lt;44999,"40000 to 44999",D4037&lt;=44999,"40000 to 44999",D4037&lt;=49999,"45000 to 49999",D4037&gt;=50000,"50000 or More")</f>
        <v>10000 to 14999</v>
      </c>
    </row>
    <row r="4038" spans="1:21" ht="42.75" x14ac:dyDescent="0.45">
      <c r="A4038">
        <v>2567</v>
      </c>
      <c r="B4038" s="3" t="s">
        <v>2567</v>
      </c>
      <c r="C4038" s="3" t="s">
        <v>6677</v>
      </c>
      <c r="D4038" s="6">
        <v>45000</v>
      </c>
      <c r="E4038" s="8">
        <v>120</v>
      </c>
      <c r="F4038" s="17" t="s">
        <v>8219</v>
      </c>
      <c r="G4038" t="s">
        <v>8223</v>
      </c>
      <c r="H4038" t="s">
        <v>8245</v>
      </c>
      <c r="I4038">
        <v>1429823138</v>
      </c>
      <c r="J4038" s="10">
        <v>1427231138</v>
      </c>
      <c r="K4038" s="11">
        <f t="shared" si="315"/>
        <v>42087.878912037035</v>
      </c>
      <c r="L4038" t="b">
        <v>0</v>
      </c>
      <c r="M4038">
        <v>2</v>
      </c>
      <c r="N4038" t="b">
        <v>0</v>
      </c>
      <c r="O4038" t="s">
        <v>8309</v>
      </c>
      <c r="P4038" t="s">
        <v>8310</v>
      </c>
      <c r="Q4038">
        <f t="shared" si="316"/>
        <v>2015</v>
      </c>
      <c r="R4038">
        <f t="shared" si="317"/>
        <v>0</v>
      </c>
      <c r="S4038">
        <f t="shared" si="318"/>
        <v>0</v>
      </c>
      <c r="T4038">
        <f t="shared" si="319"/>
        <v>1</v>
      </c>
      <c r="U4038" t="str" cm="1">
        <f t="array" ref="U4038">_xlfn.IFS(D4038&lt;1000,"Less Than 1000",D4038&lt;=4999,"1000 to 4999",D4038&lt;=9999,"5000 to 9999",D4038&lt;=14999,"10000 to 14999",D4038&lt;=19999,"15000 to 19999",D4038&lt;=24999,"20000 to 24999",D4038&lt;=29999,"25000 to 29999",D4038&lt;=34999,"30000 to 34999",D4038&lt;=39999,"35000 to 39999",D4038&lt;44999,"40000 to 44999",D4038&lt;=44999,"40000 to 44999",D4038&lt;=49999,"45000 to 49999",D4038&gt;=50000,"50000 or More")</f>
        <v>45000 to 49999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7" t="s">
        <v>8220</v>
      </c>
      <c r="G4039" t="s">
        <v>8223</v>
      </c>
      <c r="H4039" t="s">
        <v>8245</v>
      </c>
      <c r="I4039">
        <v>1464099900</v>
      </c>
      <c r="J4039" s="10">
        <v>1462585315</v>
      </c>
      <c r="K4039" s="11">
        <f t="shared" si="315"/>
        <v>42497.070775462969</v>
      </c>
      <c r="L4039" t="b">
        <v>0</v>
      </c>
      <c r="M4039">
        <v>2</v>
      </c>
      <c r="N4039" t="b">
        <v>0</v>
      </c>
      <c r="O4039" t="s">
        <v>8290</v>
      </c>
      <c r="P4039" t="s">
        <v>8291</v>
      </c>
      <c r="Q4039">
        <f t="shared" si="316"/>
        <v>2016</v>
      </c>
      <c r="R4039">
        <f t="shared" si="317"/>
        <v>0</v>
      </c>
      <c r="S4039">
        <f t="shared" si="318"/>
        <v>1</v>
      </c>
      <c r="T4039">
        <f t="shared" si="319"/>
        <v>0</v>
      </c>
      <c r="U4039" t="str" cm="1">
        <f t="array" ref="U4039">_xlfn.IFS(D4039&lt;1000,"Less Than 1000",D4039&lt;=4999,"1000 to 4999",D4039&lt;=9999,"5000 to 9999",D4039&lt;=14999,"10000 to 14999",D4039&lt;=19999,"15000 to 19999",D4039&lt;=24999,"20000 to 24999",D4039&lt;=29999,"25000 to 29999",D4039&lt;=34999,"30000 to 34999",D4039&lt;=39999,"35000 to 39999",D4039&lt;44999,"40000 to 44999",D4039&lt;=44999,"40000 to 44999",D4039&lt;=49999,"45000 to 49999",D4039&gt;=50000,"50000 or More")</f>
        <v>Less Than 1000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7" t="s">
        <v>8220</v>
      </c>
      <c r="G4040" t="s">
        <v>8223</v>
      </c>
      <c r="H4040" t="s">
        <v>8245</v>
      </c>
      <c r="I4040">
        <v>1413573010</v>
      </c>
      <c r="J4040" s="10">
        <v>1408389010</v>
      </c>
      <c r="K4040" s="11">
        <f t="shared" si="315"/>
        <v>41869.798726851855</v>
      </c>
      <c r="L4040" t="b">
        <v>0</v>
      </c>
      <c r="M4040">
        <v>4</v>
      </c>
      <c r="N4040" t="b">
        <v>0</v>
      </c>
      <c r="O4040" t="s">
        <v>8290</v>
      </c>
      <c r="P4040" t="s">
        <v>8291</v>
      </c>
      <c r="Q4040">
        <f t="shared" si="316"/>
        <v>2014</v>
      </c>
      <c r="R4040">
        <f t="shared" si="317"/>
        <v>0</v>
      </c>
      <c r="S4040">
        <f t="shared" si="318"/>
        <v>1</v>
      </c>
      <c r="T4040">
        <f t="shared" si="319"/>
        <v>0</v>
      </c>
      <c r="U4040" t="str" cm="1">
        <f t="array" ref="U4040">_xlfn.IFS(D4040&lt;1000,"Less Than 1000",D4040&lt;=4999,"1000 to 4999",D4040&lt;=9999,"5000 to 9999",D4040&lt;=14999,"10000 to 14999",D4040&lt;=19999,"15000 to 19999",D4040&lt;=24999,"20000 to 24999",D4040&lt;=29999,"25000 to 29999",D4040&lt;=34999,"30000 to 34999",D4040&lt;=39999,"35000 to 39999",D4040&lt;44999,"40000 to 44999",D4040&lt;=44999,"40000 to 44999",D4040&lt;=49999,"45000 to 49999",D4040&gt;=50000,"50000 or More")</f>
        <v>1000 to 4999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7" t="s">
        <v>8220</v>
      </c>
      <c r="G4041" t="s">
        <v>8223</v>
      </c>
      <c r="H4041" t="s">
        <v>8245</v>
      </c>
      <c r="I4041">
        <v>1448949540</v>
      </c>
      <c r="J4041" s="10">
        <v>1446048367</v>
      </c>
      <c r="K4041" s="11">
        <f t="shared" si="315"/>
        <v>42305.670914351853</v>
      </c>
      <c r="L4041" t="b">
        <v>0</v>
      </c>
      <c r="M4041">
        <v>5</v>
      </c>
      <c r="N4041" t="b">
        <v>0</v>
      </c>
      <c r="O4041" t="s">
        <v>8290</v>
      </c>
      <c r="P4041" t="s">
        <v>8291</v>
      </c>
      <c r="Q4041">
        <f t="shared" si="316"/>
        <v>2015</v>
      </c>
      <c r="R4041">
        <f t="shared" si="317"/>
        <v>0</v>
      </c>
      <c r="S4041">
        <f t="shared" si="318"/>
        <v>1</v>
      </c>
      <c r="T4041">
        <f t="shared" si="319"/>
        <v>0</v>
      </c>
      <c r="U4041" t="str" cm="1">
        <f t="array" ref="U4041">_xlfn.IFS(D4041&lt;1000,"Less Than 1000",D4041&lt;=4999,"1000 to 4999",D4041&lt;=9999,"5000 to 9999",D4041&lt;=14999,"10000 to 14999",D4041&lt;=19999,"15000 to 19999",D4041&lt;=24999,"20000 to 24999",D4041&lt;=29999,"25000 to 29999",D4041&lt;=34999,"30000 to 34999",D4041&lt;=39999,"35000 to 39999",D4041&lt;44999,"40000 to 44999",D4041&lt;=44999,"40000 to 44999",D4041&lt;=49999,"45000 to 49999",D4041&gt;=50000,"50000 or More")</f>
        <v>Less Than 1000</v>
      </c>
    </row>
    <row r="4042" spans="1:21" ht="28.5" x14ac:dyDescent="0.45">
      <c r="A4042">
        <v>2884</v>
      </c>
      <c r="B4042" s="3" t="s">
        <v>2884</v>
      </c>
      <c r="C4042" s="3" t="s">
        <v>6994</v>
      </c>
      <c r="D4042" s="6">
        <v>45000</v>
      </c>
      <c r="E4042" s="8">
        <v>185</v>
      </c>
      <c r="F4042" s="17" t="s">
        <v>8220</v>
      </c>
      <c r="G4042" t="s">
        <v>8223</v>
      </c>
      <c r="H4042" t="s">
        <v>8245</v>
      </c>
      <c r="I4042">
        <v>1417800435</v>
      </c>
      <c r="J4042" s="10">
        <v>1415208435</v>
      </c>
      <c r="K4042" s="11">
        <f t="shared" si="315"/>
        <v>41948.727256944447</v>
      </c>
      <c r="L4042" t="b">
        <v>0</v>
      </c>
      <c r="M4042">
        <v>4</v>
      </c>
      <c r="N4042" t="b">
        <v>0</v>
      </c>
      <c r="O4042" t="s">
        <v>8290</v>
      </c>
      <c r="P4042" t="s">
        <v>8291</v>
      </c>
      <c r="Q4042">
        <f t="shared" si="316"/>
        <v>2014</v>
      </c>
      <c r="R4042">
        <f t="shared" si="317"/>
        <v>0</v>
      </c>
      <c r="S4042">
        <f t="shared" si="318"/>
        <v>1</v>
      </c>
      <c r="T4042">
        <f t="shared" si="319"/>
        <v>0</v>
      </c>
      <c r="U4042" t="str" cm="1">
        <f t="array" ref="U4042">_xlfn.IFS(D4042&lt;1000,"Less Than 1000",D4042&lt;=4999,"1000 to 4999",D4042&lt;=9999,"5000 to 9999",D4042&lt;=14999,"10000 to 14999",D4042&lt;=19999,"15000 to 19999",D4042&lt;=24999,"20000 to 24999",D4042&lt;=29999,"25000 to 29999",D4042&lt;=34999,"30000 to 34999",D4042&lt;=39999,"35000 to 39999",D4042&lt;44999,"40000 to 44999",D4042&lt;=44999,"40000 to 44999",D4042&lt;=49999,"45000 to 49999",D4042&gt;=50000,"50000 or More")</f>
        <v>45000 to 49999</v>
      </c>
    </row>
    <row r="4043" spans="1:21" ht="42.75" x14ac:dyDescent="0.45">
      <c r="A4043">
        <v>2925</v>
      </c>
      <c r="B4043" s="3" t="s">
        <v>2925</v>
      </c>
      <c r="C4043" s="3" t="s">
        <v>7035</v>
      </c>
      <c r="D4043" s="6">
        <v>45000</v>
      </c>
      <c r="E4043" s="8">
        <v>46100.69</v>
      </c>
      <c r="F4043" s="17" t="s">
        <v>8218</v>
      </c>
      <c r="G4043" t="s">
        <v>8223</v>
      </c>
      <c r="H4043" t="s">
        <v>8245</v>
      </c>
      <c r="I4043">
        <v>1410444068</v>
      </c>
      <c r="J4043" s="10">
        <v>1407852068</v>
      </c>
      <c r="K4043" s="11">
        <f t="shared" si="315"/>
        <v>41863.584120370368</v>
      </c>
      <c r="L4043" t="b">
        <v>0</v>
      </c>
      <c r="M4043">
        <v>199</v>
      </c>
      <c r="N4043" t="b">
        <v>1</v>
      </c>
      <c r="O4043" t="s">
        <v>8290</v>
      </c>
      <c r="P4043" t="s">
        <v>8332</v>
      </c>
      <c r="Q4043">
        <f t="shared" si="316"/>
        <v>2014</v>
      </c>
      <c r="R4043">
        <f t="shared" si="317"/>
        <v>1</v>
      </c>
      <c r="S4043">
        <f t="shared" si="318"/>
        <v>0</v>
      </c>
      <c r="T4043">
        <f t="shared" si="319"/>
        <v>0</v>
      </c>
      <c r="U4043" t="str" cm="1">
        <f t="array" ref="U4043">_xlfn.IFS(D4043&lt;1000,"Less Than 1000",D4043&lt;=4999,"1000 to 4999",D4043&lt;=9999,"5000 to 9999",D4043&lt;=14999,"10000 to 14999",D4043&lt;=19999,"15000 to 19999",D4043&lt;=24999,"20000 to 24999",D4043&lt;=29999,"25000 to 29999",D4043&lt;=34999,"30000 to 34999",D4043&lt;=39999,"35000 to 39999",D4043&lt;44999,"40000 to 44999",D4043&lt;=44999,"40000 to 44999",D4043&lt;=49999,"45000 to 49999",D4043&gt;=50000,"50000 or More")</f>
        <v>45000 to 49999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7" t="s">
        <v>8220</v>
      </c>
      <c r="G4044" t="s">
        <v>8223</v>
      </c>
      <c r="H4044" t="s">
        <v>8245</v>
      </c>
      <c r="I4044">
        <v>1421781360</v>
      </c>
      <c r="J4044" s="10">
        <v>1419213664</v>
      </c>
      <c r="K4044" s="11">
        <f t="shared" si="315"/>
        <v>41995.084074074075</v>
      </c>
      <c r="L4044" t="b">
        <v>0</v>
      </c>
      <c r="M4044">
        <v>3</v>
      </c>
      <c r="N4044" t="b">
        <v>0</v>
      </c>
      <c r="O4044" t="s">
        <v>8290</v>
      </c>
      <c r="P4044" t="s">
        <v>8291</v>
      </c>
      <c r="Q4044">
        <f t="shared" si="316"/>
        <v>2014</v>
      </c>
      <c r="R4044">
        <f t="shared" si="317"/>
        <v>0</v>
      </c>
      <c r="S4044">
        <f t="shared" si="318"/>
        <v>1</v>
      </c>
      <c r="T4044">
        <f t="shared" si="319"/>
        <v>0</v>
      </c>
      <c r="U4044" t="str" cm="1">
        <f t="array" ref="U4044">_xlfn.IFS(D4044&lt;1000,"Less Than 1000",D4044&lt;=4999,"1000 to 4999",D4044&lt;=9999,"5000 to 9999",D4044&lt;=14999,"10000 to 14999",D4044&lt;=19999,"15000 to 19999",D4044&lt;=24999,"20000 to 24999",D4044&lt;=29999,"25000 to 29999",D4044&lt;=34999,"30000 to 34999",D4044&lt;=39999,"35000 to 39999",D4044&lt;44999,"40000 to 44999",D4044&lt;=44999,"40000 to 44999",D4044&lt;=49999,"45000 to 49999",D4044&gt;=50000,"50000 or More")</f>
        <v>10000 to 14999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7" t="s">
        <v>8220</v>
      </c>
      <c r="G4045" t="s">
        <v>8228</v>
      </c>
      <c r="H4045" t="s">
        <v>8250</v>
      </c>
      <c r="I4045">
        <v>1416524325</v>
      </c>
      <c r="J4045" s="10">
        <v>1415228325</v>
      </c>
      <c r="K4045" s="11">
        <f t="shared" si="315"/>
        <v>41948.957465277781</v>
      </c>
      <c r="L4045" t="b">
        <v>0</v>
      </c>
      <c r="M4045">
        <v>0</v>
      </c>
      <c r="N4045" t="b">
        <v>0</v>
      </c>
      <c r="O4045" t="s">
        <v>8290</v>
      </c>
      <c r="P4045" t="s">
        <v>8291</v>
      </c>
      <c r="Q4045">
        <f t="shared" si="316"/>
        <v>2014</v>
      </c>
      <c r="R4045">
        <f t="shared" si="317"/>
        <v>0</v>
      </c>
      <c r="S4045">
        <f t="shared" si="318"/>
        <v>1</v>
      </c>
      <c r="T4045">
        <f t="shared" si="319"/>
        <v>0</v>
      </c>
      <c r="U4045" t="str" cm="1">
        <f t="array" ref="U4045">_xlfn.IFS(D4045&lt;1000,"Less Than 1000",D4045&lt;=4999,"1000 to 4999",D4045&lt;=9999,"5000 to 9999",D4045&lt;=14999,"10000 to 14999",D4045&lt;=19999,"15000 to 19999",D4045&lt;=24999,"20000 to 24999",D4045&lt;=29999,"25000 to 29999",D4045&lt;=34999,"30000 to 34999",D4045&lt;=39999,"35000 to 39999",D4045&lt;44999,"40000 to 44999",D4045&lt;=44999,"40000 to 44999",D4045&lt;=49999,"45000 to 49999",D4045&gt;=50000,"50000 or More")</f>
        <v>Less Than 1000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7" t="s">
        <v>8220</v>
      </c>
      <c r="G4046" t="s">
        <v>8223</v>
      </c>
      <c r="H4046" t="s">
        <v>8245</v>
      </c>
      <c r="I4046">
        <v>1428642000</v>
      </c>
      <c r="J4046" s="10">
        <v>1426050982</v>
      </c>
      <c r="K4046" s="11">
        <f t="shared" si="315"/>
        <v>42074.219699074078</v>
      </c>
      <c r="L4046" t="b">
        <v>0</v>
      </c>
      <c r="M4046">
        <v>4</v>
      </c>
      <c r="N4046" t="b">
        <v>0</v>
      </c>
      <c r="O4046" t="s">
        <v>8290</v>
      </c>
      <c r="P4046" t="s">
        <v>8291</v>
      </c>
      <c r="Q4046">
        <f t="shared" si="316"/>
        <v>2015</v>
      </c>
      <c r="R4046">
        <f t="shared" si="317"/>
        <v>0</v>
      </c>
      <c r="S4046">
        <f t="shared" si="318"/>
        <v>1</v>
      </c>
      <c r="T4046">
        <f t="shared" si="319"/>
        <v>0</v>
      </c>
      <c r="U4046" t="str" cm="1">
        <f t="array" ref="U4046">_xlfn.IFS(D4046&lt;1000,"Less Than 1000",D4046&lt;=4999,"1000 to 4999",D4046&lt;=9999,"5000 to 9999",D4046&lt;=14999,"10000 to 14999",D4046&lt;=19999,"15000 to 19999",D4046&lt;=24999,"20000 to 24999",D4046&lt;=29999,"25000 to 29999",D4046&lt;=34999,"30000 to 34999",D4046&lt;=39999,"35000 to 39999",D4046&lt;44999,"40000 to 44999",D4046&lt;=44999,"40000 to 44999",D4046&lt;=49999,"45000 to 49999",D4046&gt;=50000,"50000 or More")</f>
        <v>Less Than 1000</v>
      </c>
    </row>
    <row r="4047" spans="1:21" ht="42.75" x14ac:dyDescent="0.45">
      <c r="A4047">
        <v>1800</v>
      </c>
      <c r="B4047" s="3" t="s">
        <v>1801</v>
      </c>
      <c r="C4047" s="3" t="s">
        <v>5910</v>
      </c>
      <c r="D4047" s="6">
        <v>46260</v>
      </c>
      <c r="E4047" s="8">
        <v>9460</v>
      </c>
      <c r="F4047" s="17" t="s">
        <v>8220</v>
      </c>
      <c r="G4047" t="s">
        <v>8224</v>
      </c>
      <c r="H4047" t="s">
        <v>8246</v>
      </c>
      <c r="I4047">
        <v>1476109970</v>
      </c>
      <c r="J4047" s="10">
        <v>1473517970</v>
      </c>
      <c r="K4047" s="11">
        <f t="shared" si="315"/>
        <v>42623.606134259258</v>
      </c>
      <c r="L4047" t="b">
        <v>1</v>
      </c>
      <c r="M4047">
        <v>113</v>
      </c>
      <c r="N4047" t="b">
        <v>0</v>
      </c>
      <c r="O4047" t="s">
        <v>8311</v>
      </c>
      <c r="P4047" t="s">
        <v>8312</v>
      </c>
      <c r="Q4047">
        <f t="shared" si="316"/>
        <v>2016</v>
      </c>
      <c r="R4047">
        <f t="shared" si="317"/>
        <v>0</v>
      </c>
      <c r="S4047">
        <f t="shared" si="318"/>
        <v>1</v>
      </c>
      <c r="T4047">
        <f t="shared" si="319"/>
        <v>0</v>
      </c>
      <c r="U4047" t="str" cm="1">
        <f t="array" ref="U4047">_xlfn.IFS(D4047&lt;1000,"Less Than 1000",D4047&lt;=4999,"1000 to 4999",D4047&lt;=9999,"5000 to 9999",D4047&lt;=14999,"10000 to 14999",D4047&lt;=19999,"15000 to 19999",D4047&lt;=24999,"20000 to 24999",D4047&lt;=29999,"25000 to 29999",D4047&lt;=34999,"30000 to 34999",D4047&lt;=39999,"35000 to 39999",D4047&lt;44999,"40000 to 44999",D4047&lt;=44999,"40000 to 44999",D4047&lt;=49999,"45000 to 49999",D4047&gt;=50000,"50000 or More")</f>
        <v>45000 to 49999</v>
      </c>
    </row>
    <row r="4048" spans="1:21" ht="42.75" x14ac:dyDescent="0.45">
      <c r="A4048">
        <v>735</v>
      </c>
      <c r="B4048" s="3" t="s">
        <v>736</v>
      </c>
      <c r="C4048" s="3" t="s">
        <v>4845</v>
      </c>
      <c r="D4048" s="6">
        <v>47000</v>
      </c>
      <c r="E4048" s="8">
        <v>53771</v>
      </c>
      <c r="F4048" s="17" t="s">
        <v>8218</v>
      </c>
      <c r="G4048" t="s">
        <v>8223</v>
      </c>
      <c r="H4048" t="s">
        <v>8245</v>
      </c>
      <c r="I4048">
        <v>1417653540</v>
      </c>
      <c r="J4048" s="10">
        <v>1414975346</v>
      </c>
      <c r="K4048" s="11">
        <f t="shared" si="315"/>
        <v>41946.029467592591</v>
      </c>
      <c r="L4048" t="b">
        <v>0</v>
      </c>
      <c r="M4048">
        <v>229</v>
      </c>
      <c r="N4048" t="b">
        <v>1</v>
      </c>
      <c r="O4048" t="s">
        <v>8295</v>
      </c>
      <c r="P4048" t="s">
        <v>8296</v>
      </c>
      <c r="Q4048">
        <f t="shared" si="316"/>
        <v>2014</v>
      </c>
      <c r="R4048">
        <f t="shared" si="317"/>
        <v>1</v>
      </c>
      <c r="S4048">
        <f t="shared" si="318"/>
        <v>0</v>
      </c>
      <c r="T4048">
        <f t="shared" si="319"/>
        <v>0</v>
      </c>
      <c r="U4048" t="str" cm="1">
        <f t="array" ref="U4048">_xlfn.IFS(D4048&lt;1000,"Less Than 1000",D4048&lt;=4999,"1000 to 4999",D4048&lt;=9999,"5000 to 9999",D4048&lt;=14999,"10000 to 14999",D4048&lt;=19999,"15000 to 19999",D4048&lt;=24999,"20000 to 24999",D4048&lt;=29999,"25000 to 29999",D4048&lt;=34999,"30000 to 34999",D4048&lt;=39999,"35000 to 39999",D4048&lt;44999,"40000 to 44999",D4048&lt;=44999,"40000 to 44999",D4048&lt;=49999,"45000 to 49999",D4048&gt;=50000,"50000 or More")</f>
        <v>45000 to 49999</v>
      </c>
    </row>
    <row r="4049" spans="1:21" ht="28.5" x14ac:dyDescent="0.45">
      <c r="A4049">
        <v>1913</v>
      </c>
      <c r="B4049" s="3" t="s">
        <v>1914</v>
      </c>
      <c r="C4049" s="3" t="s">
        <v>6023</v>
      </c>
      <c r="D4049" s="6">
        <v>48000</v>
      </c>
      <c r="E4049" s="8">
        <v>637</v>
      </c>
      <c r="F4049" s="17" t="s">
        <v>8220</v>
      </c>
      <c r="G4049" t="s">
        <v>8224</v>
      </c>
      <c r="H4049" t="s">
        <v>8246</v>
      </c>
      <c r="I4049">
        <v>1412770578</v>
      </c>
      <c r="J4049" s="10">
        <v>1410178578</v>
      </c>
      <c r="K4049" s="11">
        <f t="shared" si="315"/>
        <v>41890.511319444442</v>
      </c>
      <c r="L4049" t="b">
        <v>0</v>
      </c>
      <c r="M4049">
        <v>26</v>
      </c>
      <c r="N4049" t="b">
        <v>0</v>
      </c>
      <c r="O4049" t="s">
        <v>8292</v>
      </c>
      <c r="P4049" t="s">
        <v>8321</v>
      </c>
      <c r="Q4049">
        <f t="shared" si="316"/>
        <v>2014</v>
      </c>
      <c r="R4049">
        <f t="shared" si="317"/>
        <v>0</v>
      </c>
      <c r="S4049">
        <f t="shared" si="318"/>
        <v>1</v>
      </c>
      <c r="T4049">
        <f t="shared" si="319"/>
        <v>0</v>
      </c>
      <c r="U4049" t="str" cm="1">
        <f t="array" ref="U4049">_xlfn.IFS(D4049&lt;1000,"Less Than 1000",D4049&lt;=4999,"1000 to 4999",D4049&lt;=9999,"5000 to 9999",D4049&lt;=14999,"10000 to 14999",D4049&lt;=19999,"15000 to 19999",D4049&lt;=24999,"20000 to 24999",D4049&lt;=29999,"25000 to 29999",D4049&lt;=34999,"30000 to 34999",D4049&lt;=39999,"35000 to 39999",D4049&lt;44999,"40000 to 44999",D4049&lt;=44999,"40000 to 44999",D4049&lt;=49999,"45000 to 49999",D4049&gt;=50000,"50000 or More")</f>
        <v>45000 to 49999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7" t="s">
        <v>8220</v>
      </c>
      <c r="G4050" t="s">
        <v>8224</v>
      </c>
      <c r="H4050" t="s">
        <v>8246</v>
      </c>
      <c r="I4050">
        <v>1460373187</v>
      </c>
      <c r="J4050" s="10">
        <v>1457352787</v>
      </c>
      <c r="K4050" s="11">
        <f t="shared" si="315"/>
        <v>42436.509108796294</v>
      </c>
      <c r="L4050" t="b">
        <v>0</v>
      </c>
      <c r="M4050">
        <v>91</v>
      </c>
      <c r="N4050" t="b">
        <v>0</v>
      </c>
      <c r="O4050" t="s">
        <v>8290</v>
      </c>
      <c r="P4050" t="s">
        <v>8291</v>
      </c>
      <c r="Q4050">
        <f t="shared" si="316"/>
        <v>2016</v>
      </c>
      <c r="R4050">
        <f t="shared" si="317"/>
        <v>0</v>
      </c>
      <c r="S4050">
        <f t="shared" si="318"/>
        <v>1</v>
      </c>
      <c r="T4050">
        <f t="shared" si="319"/>
        <v>0</v>
      </c>
      <c r="U4050" t="str" cm="1">
        <f t="array" ref="U4050">_xlfn.IFS(D4050&lt;1000,"Less Than 1000",D4050&lt;=4999,"1000 to 4999",D4050&lt;=9999,"5000 to 9999",D4050&lt;=14999,"10000 to 14999",D4050&lt;=19999,"15000 to 19999",D4050&lt;=24999,"20000 to 24999",D4050&lt;=29999,"25000 to 29999",D4050&lt;=34999,"30000 to 34999",D4050&lt;=39999,"35000 to 39999",D4050&lt;44999,"40000 to 44999",D4050&lt;=44999,"40000 to 44999",D4050&lt;=49999,"45000 to 49999",D4050&gt;=50000,"50000 or More")</f>
        <v>15000 to 19999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7" t="s">
        <v>8220</v>
      </c>
      <c r="G4051" t="s">
        <v>8223</v>
      </c>
      <c r="H4051" t="s">
        <v>8245</v>
      </c>
      <c r="I4051">
        <v>1436914815</v>
      </c>
      <c r="J4051" s="10">
        <v>1434322815</v>
      </c>
      <c r="K4051" s="11">
        <f t="shared" si="315"/>
        <v>42169.958506944444</v>
      </c>
      <c r="L4051" t="b">
        <v>0</v>
      </c>
      <c r="M4051">
        <v>1</v>
      </c>
      <c r="N4051" t="b">
        <v>0</v>
      </c>
      <c r="O4051" t="s">
        <v>8290</v>
      </c>
      <c r="P4051" t="s">
        <v>8291</v>
      </c>
      <c r="Q4051">
        <f t="shared" si="316"/>
        <v>2015</v>
      </c>
      <c r="R4051">
        <f t="shared" si="317"/>
        <v>0</v>
      </c>
      <c r="S4051">
        <f t="shared" si="318"/>
        <v>1</v>
      </c>
      <c r="T4051">
        <f t="shared" si="319"/>
        <v>0</v>
      </c>
      <c r="U4051" t="str" cm="1">
        <f t="array" ref="U4051">_xlfn.IFS(D4051&lt;1000,"Less Than 1000",D4051&lt;=4999,"1000 to 4999",D4051&lt;=9999,"5000 to 9999",D4051&lt;=14999,"10000 to 14999",D4051&lt;=19999,"15000 to 19999",D4051&lt;=24999,"20000 to 24999",D4051&lt;=29999,"25000 to 29999",D4051&lt;=34999,"30000 to 34999",D4051&lt;=39999,"35000 to 39999",D4051&lt;44999,"40000 to 44999",D4051&lt;=44999,"40000 to 44999",D4051&lt;=49999,"45000 to 49999",D4051&gt;=50000,"50000 or More")</f>
        <v>20000 to 24999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7" t="s">
        <v>8220</v>
      </c>
      <c r="G4052" t="s">
        <v>8223</v>
      </c>
      <c r="H4052" t="s">
        <v>8245</v>
      </c>
      <c r="I4052">
        <v>1414077391</v>
      </c>
      <c r="J4052" s="10">
        <v>1411485391</v>
      </c>
      <c r="K4052" s="11">
        <f t="shared" si="315"/>
        <v>41905.636469907404</v>
      </c>
      <c r="L4052" t="b">
        <v>0</v>
      </c>
      <c r="M4052">
        <v>1</v>
      </c>
      <c r="N4052" t="b">
        <v>0</v>
      </c>
      <c r="O4052" t="s">
        <v>8290</v>
      </c>
      <c r="P4052" t="s">
        <v>8291</v>
      </c>
      <c r="Q4052">
        <f t="shared" si="316"/>
        <v>2014</v>
      </c>
      <c r="R4052">
        <f t="shared" si="317"/>
        <v>0</v>
      </c>
      <c r="S4052">
        <f t="shared" si="318"/>
        <v>1</v>
      </c>
      <c r="T4052">
        <f t="shared" si="319"/>
        <v>0</v>
      </c>
      <c r="U4052" t="str" cm="1">
        <f t="array" ref="U4052">_xlfn.IFS(D4052&lt;1000,"Less Than 1000",D4052&lt;=4999,"1000 to 4999",D4052&lt;=9999,"5000 to 9999",D4052&lt;=14999,"10000 to 14999",D4052&lt;=19999,"15000 to 19999",D4052&lt;=24999,"20000 to 24999",D4052&lt;=29999,"25000 to 29999",D4052&lt;=34999,"30000 to 34999",D4052&lt;=39999,"35000 to 39999",D4052&lt;44999,"40000 to 44999",D4052&lt;=44999,"40000 to 44999",D4052&lt;=49999,"45000 to 49999",D4052&gt;=50000,"50000 or More")</f>
        <v>1000 to 4999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7" t="s">
        <v>8220</v>
      </c>
      <c r="G4053" t="s">
        <v>8223</v>
      </c>
      <c r="H4053" t="s">
        <v>8245</v>
      </c>
      <c r="I4053">
        <v>1399618380</v>
      </c>
      <c r="J4053" s="10">
        <v>1399058797</v>
      </c>
      <c r="K4053" s="11">
        <f t="shared" si="315"/>
        <v>41761.810150462967</v>
      </c>
      <c r="L4053" t="b">
        <v>0</v>
      </c>
      <c r="M4053">
        <v>0</v>
      </c>
      <c r="N4053" t="b">
        <v>0</v>
      </c>
      <c r="O4053" t="s">
        <v>8290</v>
      </c>
      <c r="P4053" t="s">
        <v>8291</v>
      </c>
      <c r="Q4053">
        <f t="shared" si="316"/>
        <v>2014</v>
      </c>
      <c r="R4053">
        <f t="shared" si="317"/>
        <v>0</v>
      </c>
      <c r="S4053">
        <f t="shared" si="318"/>
        <v>1</v>
      </c>
      <c r="T4053">
        <f t="shared" si="319"/>
        <v>0</v>
      </c>
      <c r="U4053" t="str" cm="1">
        <f t="array" ref="U4053">_xlfn.IFS(D4053&lt;1000,"Less Than 1000",D4053&lt;=4999,"1000 to 4999",D4053&lt;=9999,"5000 to 9999",D4053&lt;=14999,"10000 to 14999",D4053&lt;=19999,"15000 to 19999",D4053&lt;=24999,"20000 to 24999",D4053&lt;=29999,"25000 to 29999",D4053&lt;=34999,"30000 to 34999",D4053&lt;=39999,"35000 to 39999",D4053&lt;44999,"40000 to 44999",D4053&lt;=44999,"40000 to 44999",D4053&lt;=49999,"45000 to 49999",D4053&gt;=50000,"50000 or More")</f>
        <v>Less Than 1000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7" t="s">
        <v>8220</v>
      </c>
      <c r="G4054" t="s">
        <v>8223</v>
      </c>
      <c r="H4054" t="s">
        <v>8245</v>
      </c>
      <c r="I4054">
        <v>1413234316</v>
      </c>
      <c r="J4054" s="10">
        <v>1408050316</v>
      </c>
      <c r="K4054" s="11">
        <f t="shared" si="315"/>
        <v>41865.878657407404</v>
      </c>
      <c r="L4054" t="b">
        <v>0</v>
      </c>
      <c r="M4054">
        <v>13</v>
      </c>
      <c r="N4054" t="b">
        <v>0</v>
      </c>
      <c r="O4054" t="s">
        <v>8290</v>
      </c>
      <c r="P4054" t="s">
        <v>8291</v>
      </c>
      <c r="Q4054">
        <f t="shared" si="316"/>
        <v>2014</v>
      </c>
      <c r="R4054">
        <f t="shared" si="317"/>
        <v>0</v>
      </c>
      <c r="S4054">
        <f t="shared" si="318"/>
        <v>1</v>
      </c>
      <c r="T4054">
        <f t="shared" si="319"/>
        <v>0</v>
      </c>
      <c r="U4054" t="str" cm="1">
        <f t="array" ref="U4054">_xlfn.IFS(D4054&lt;1000,"Less Than 1000",D4054&lt;=4999,"1000 to 4999",D4054&lt;=9999,"5000 to 9999",D4054&lt;=14999,"10000 to 14999",D4054&lt;=19999,"15000 to 19999",D4054&lt;=24999,"20000 to 24999",D4054&lt;=29999,"25000 to 29999",D4054&lt;=34999,"30000 to 34999",D4054&lt;=39999,"35000 to 39999",D4054&lt;44999,"40000 to 44999",D4054&lt;=44999,"40000 to 44999",D4054&lt;=49999,"45000 to 49999",D4054&gt;=50000,"50000 or More")</f>
        <v>1000 to 4999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7" t="s">
        <v>8220</v>
      </c>
      <c r="G4055" t="s">
        <v>8224</v>
      </c>
      <c r="H4055" t="s">
        <v>8246</v>
      </c>
      <c r="I4055">
        <v>1416081600</v>
      </c>
      <c r="J4055" s="10">
        <v>1413477228</v>
      </c>
      <c r="K4055" s="11">
        <f t="shared" si="315"/>
        <v>41928.690138888887</v>
      </c>
      <c r="L4055" t="b">
        <v>0</v>
      </c>
      <c r="M4055">
        <v>2</v>
      </c>
      <c r="N4055" t="b">
        <v>0</v>
      </c>
      <c r="O4055" t="s">
        <v>8290</v>
      </c>
      <c r="P4055" t="s">
        <v>8291</v>
      </c>
      <c r="Q4055">
        <f t="shared" si="316"/>
        <v>2014</v>
      </c>
      <c r="R4055">
        <f t="shared" si="317"/>
        <v>0</v>
      </c>
      <c r="S4055">
        <f t="shared" si="318"/>
        <v>1</v>
      </c>
      <c r="T4055">
        <f t="shared" si="319"/>
        <v>0</v>
      </c>
      <c r="U4055" t="str" cm="1">
        <f t="array" ref="U4055">_xlfn.IFS(D4055&lt;1000,"Less Than 1000",D4055&lt;=4999,"1000 to 4999",D4055&lt;=9999,"5000 to 9999",D4055&lt;=14999,"10000 to 14999",D4055&lt;=19999,"15000 to 19999",D4055&lt;=24999,"20000 to 24999",D4055&lt;=29999,"25000 to 29999",D4055&lt;=34999,"30000 to 34999",D4055&lt;=39999,"35000 to 39999",D4055&lt;44999,"40000 to 44999",D4055&lt;=44999,"40000 to 44999",D4055&lt;=49999,"45000 to 49999",D4055&gt;=50000,"50000 or More")</f>
        <v>Less Than 1000</v>
      </c>
    </row>
    <row r="4056" spans="1:21" ht="42.75" x14ac:dyDescent="0.45">
      <c r="A4056">
        <v>1950</v>
      </c>
      <c r="B4056" s="3" t="s">
        <v>1951</v>
      </c>
      <c r="C4056" s="3" t="s">
        <v>6060</v>
      </c>
      <c r="D4056" s="6">
        <v>48000</v>
      </c>
      <c r="E4056" s="8">
        <v>96248.960000000006</v>
      </c>
      <c r="F4056" s="17" t="s">
        <v>8218</v>
      </c>
      <c r="G4056" t="s">
        <v>8223</v>
      </c>
      <c r="H4056" t="s">
        <v>8245</v>
      </c>
      <c r="I4056">
        <v>1303446073</v>
      </c>
      <c r="J4056" s="10">
        <v>1300767673</v>
      </c>
      <c r="K4056" s="11">
        <f t="shared" si="315"/>
        <v>40624.181400462963</v>
      </c>
      <c r="L4056" t="b">
        <v>1</v>
      </c>
      <c r="M4056">
        <v>1876</v>
      </c>
      <c r="N4056" t="b">
        <v>1</v>
      </c>
      <c r="O4056" t="s">
        <v>8292</v>
      </c>
      <c r="P4056" t="s">
        <v>8322</v>
      </c>
      <c r="Q4056">
        <f t="shared" si="316"/>
        <v>2011</v>
      </c>
      <c r="R4056">
        <f t="shared" si="317"/>
        <v>1</v>
      </c>
      <c r="S4056">
        <f t="shared" si="318"/>
        <v>0</v>
      </c>
      <c r="T4056">
        <f t="shared" si="319"/>
        <v>0</v>
      </c>
      <c r="U4056" t="str" cm="1">
        <f t="array" ref="U4056">_xlfn.IFS(D4056&lt;1000,"Less Than 1000",D4056&lt;=4999,"1000 to 4999",D4056&lt;=9999,"5000 to 9999",D4056&lt;=14999,"10000 to 14999",D4056&lt;=19999,"15000 to 19999",D4056&lt;=24999,"20000 to 24999",D4056&lt;=29999,"25000 to 29999",D4056&lt;=34999,"30000 to 34999",D4056&lt;=39999,"35000 to 39999",D4056&lt;44999,"40000 to 44999",D4056&lt;=44999,"40000 to 44999",D4056&lt;=49999,"45000 to 49999",D4056&gt;=50000,"50000 or More")</f>
        <v>45000 to 49999</v>
      </c>
    </row>
    <row r="4057" spans="1:21" ht="42.75" x14ac:dyDescent="0.45">
      <c r="A4057">
        <v>2116</v>
      </c>
      <c r="B4057" s="3" t="s">
        <v>2117</v>
      </c>
      <c r="C4057" s="3" t="s">
        <v>6226</v>
      </c>
      <c r="D4057" s="6">
        <v>48000</v>
      </c>
      <c r="E4057" s="8">
        <v>48434</v>
      </c>
      <c r="F4057" s="17" t="s">
        <v>8218</v>
      </c>
      <c r="G4057" t="s">
        <v>8223</v>
      </c>
      <c r="H4057" t="s">
        <v>8245</v>
      </c>
      <c r="I4057">
        <v>1349203203</v>
      </c>
      <c r="J4057" s="10">
        <v>1345056003</v>
      </c>
      <c r="K4057" s="11">
        <f t="shared" si="315"/>
        <v>41136.777812500004</v>
      </c>
      <c r="L4057" t="b">
        <v>0</v>
      </c>
      <c r="M4057">
        <v>92</v>
      </c>
      <c r="N4057" t="b">
        <v>1</v>
      </c>
      <c r="O4057" t="s">
        <v>8298</v>
      </c>
      <c r="P4057" t="s">
        <v>8302</v>
      </c>
      <c r="Q4057">
        <f t="shared" si="316"/>
        <v>2012</v>
      </c>
      <c r="R4057">
        <f t="shared" si="317"/>
        <v>1</v>
      </c>
      <c r="S4057">
        <f t="shared" si="318"/>
        <v>0</v>
      </c>
      <c r="T4057">
        <f t="shared" si="319"/>
        <v>0</v>
      </c>
      <c r="U4057" t="str" cm="1">
        <f t="array" ref="U4057">_xlfn.IFS(D4057&lt;1000,"Less Than 1000",D4057&lt;=4999,"1000 to 4999",D4057&lt;=9999,"5000 to 9999",D4057&lt;=14999,"10000 to 14999",D4057&lt;=19999,"15000 to 19999",D4057&lt;=24999,"20000 to 24999",D4057&lt;=29999,"25000 to 29999",D4057&lt;=34999,"30000 to 34999",D4057&lt;=39999,"35000 to 39999",D4057&lt;44999,"40000 to 44999",D4057&lt;=44999,"40000 to 44999",D4057&lt;=49999,"45000 to 49999",D4057&gt;=50000,"50000 or More")</f>
        <v>45000 to 49999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7" t="s">
        <v>8220</v>
      </c>
      <c r="G4058" t="s">
        <v>8223</v>
      </c>
      <c r="H4058" t="s">
        <v>8245</v>
      </c>
      <c r="I4058">
        <v>1467575940</v>
      </c>
      <c r="J4058" s="10">
        <v>1465856639</v>
      </c>
      <c r="K4058" s="11">
        <f t="shared" si="315"/>
        <v>42534.933321759265</v>
      </c>
      <c r="L4058" t="b">
        <v>0</v>
      </c>
      <c r="M4058">
        <v>9</v>
      </c>
      <c r="N4058" t="b">
        <v>0</v>
      </c>
      <c r="O4058" t="s">
        <v>8290</v>
      </c>
      <c r="P4058" t="s">
        <v>8291</v>
      </c>
      <c r="Q4058">
        <f t="shared" si="316"/>
        <v>2016</v>
      </c>
      <c r="R4058">
        <f t="shared" si="317"/>
        <v>0</v>
      </c>
      <c r="S4058">
        <f t="shared" si="318"/>
        <v>1</v>
      </c>
      <c r="T4058">
        <f t="shared" si="319"/>
        <v>0</v>
      </c>
      <c r="U4058" t="str" cm="1">
        <f t="array" ref="U4058">_xlfn.IFS(D4058&lt;1000,"Less Than 1000",D4058&lt;=4999,"1000 to 4999",D4058&lt;=9999,"5000 to 9999",D4058&lt;=14999,"10000 to 14999",D4058&lt;=19999,"15000 to 19999",D4058&lt;=24999,"20000 to 24999",D4058&lt;=29999,"25000 to 29999",D4058&lt;=34999,"30000 to 34999",D4058&lt;=39999,"35000 to 39999",D4058&lt;44999,"40000 to 44999",D4058&lt;=44999,"40000 to 44999",D4058&lt;=49999,"45000 to 49999",D4058&gt;=50000,"50000 or More")</f>
        <v>1000 to 4999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7" t="s">
        <v>8220</v>
      </c>
      <c r="G4059" t="s">
        <v>8224</v>
      </c>
      <c r="H4059" t="s">
        <v>8246</v>
      </c>
      <c r="I4059">
        <v>1448492400</v>
      </c>
      <c r="J4059" s="10">
        <v>1446506080</v>
      </c>
      <c r="K4059" s="11">
        <f t="shared" si="315"/>
        <v>42310.968518518523</v>
      </c>
      <c r="L4059" t="b">
        <v>0</v>
      </c>
      <c r="M4059">
        <v>6</v>
      </c>
      <c r="N4059" t="b">
        <v>0</v>
      </c>
      <c r="O4059" t="s">
        <v>8290</v>
      </c>
      <c r="P4059" t="s">
        <v>8291</v>
      </c>
      <c r="Q4059">
        <f t="shared" si="316"/>
        <v>2015</v>
      </c>
      <c r="R4059">
        <f t="shared" si="317"/>
        <v>0</v>
      </c>
      <c r="S4059">
        <f t="shared" si="318"/>
        <v>1</v>
      </c>
      <c r="T4059">
        <f t="shared" si="319"/>
        <v>0</v>
      </c>
      <c r="U4059" t="str" cm="1">
        <f t="array" ref="U4059">_xlfn.IFS(D4059&lt;1000,"Less Than 1000",D4059&lt;=4999,"1000 to 4999",D4059&lt;=9999,"5000 to 9999",D4059&lt;=14999,"10000 to 14999",D4059&lt;=19999,"15000 to 19999",D4059&lt;=24999,"20000 to 24999",D4059&lt;=29999,"25000 to 29999",D4059&lt;=34999,"30000 to 34999",D4059&lt;=39999,"35000 to 39999",D4059&lt;44999,"40000 to 44999",D4059&lt;=44999,"40000 to 44999",D4059&lt;=49999,"45000 to 49999",D4059&gt;=50000,"50000 or More")</f>
        <v>1000 to 4999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7" t="s">
        <v>8220</v>
      </c>
      <c r="G4060" t="s">
        <v>8223</v>
      </c>
      <c r="H4060" t="s">
        <v>8245</v>
      </c>
      <c r="I4060">
        <v>1459483140</v>
      </c>
      <c r="J4060" s="10">
        <v>1458178044</v>
      </c>
      <c r="K4060" s="11">
        <f t="shared" si="315"/>
        <v>42446.060694444444</v>
      </c>
      <c r="L4060" t="b">
        <v>0</v>
      </c>
      <c r="M4060">
        <v>4</v>
      </c>
      <c r="N4060" t="b">
        <v>0</v>
      </c>
      <c r="O4060" t="s">
        <v>8290</v>
      </c>
      <c r="P4060" t="s">
        <v>8291</v>
      </c>
      <c r="Q4060">
        <f t="shared" si="316"/>
        <v>2016</v>
      </c>
      <c r="R4060">
        <f t="shared" si="317"/>
        <v>0</v>
      </c>
      <c r="S4060">
        <f t="shared" si="318"/>
        <v>1</v>
      </c>
      <c r="T4060">
        <f t="shared" si="319"/>
        <v>0</v>
      </c>
      <c r="U4060" t="str" cm="1">
        <f t="array" ref="U4060">_xlfn.IFS(D4060&lt;1000,"Less Than 1000",D4060&lt;=4999,"1000 to 4999",D4060&lt;=9999,"5000 to 9999",D4060&lt;=14999,"10000 to 14999",D4060&lt;=19999,"15000 to 19999",D4060&lt;=24999,"20000 to 24999",D4060&lt;=29999,"25000 to 29999",D4060&lt;=34999,"30000 to 34999",D4060&lt;=39999,"35000 to 39999",D4060&lt;44999,"40000 to 44999",D4060&lt;=44999,"40000 to 44999",D4060&lt;=49999,"45000 to 49999",D4060&gt;=50000,"50000 or More")</f>
        <v>1000 to 4999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7" t="s">
        <v>8220</v>
      </c>
      <c r="G4061" t="s">
        <v>8228</v>
      </c>
      <c r="H4061" t="s">
        <v>8250</v>
      </c>
      <c r="I4061">
        <v>1410836400</v>
      </c>
      <c r="J4061" s="10">
        <v>1408116152</v>
      </c>
      <c r="K4061" s="11">
        <f t="shared" si="315"/>
        <v>41866.640648148146</v>
      </c>
      <c r="L4061" t="b">
        <v>0</v>
      </c>
      <c r="M4061">
        <v>7</v>
      </c>
      <c r="N4061" t="b">
        <v>0</v>
      </c>
      <c r="O4061" t="s">
        <v>8290</v>
      </c>
      <c r="P4061" t="s">
        <v>8291</v>
      </c>
      <c r="Q4061">
        <f t="shared" si="316"/>
        <v>2014</v>
      </c>
      <c r="R4061">
        <f t="shared" si="317"/>
        <v>0</v>
      </c>
      <c r="S4061">
        <f t="shared" si="318"/>
        <v>1</v>
      </c>
      <c r="T4061">
        <f t="shared" si="319"/>
        <v>0</v>
      </c>
      <c r="U4061" t="str" cm="1">
        <f t="array" ref="U4061">_xlfn.IFS(D4061&lt;1000,"Less Than 1000",D4061&lt;=4999,"1000 to 4999",D4061&lt;=9999,"5000 to 9999",D4061&lt;=14999,"10000 to 14999",D4061&lt;=19999,"15000 to 19999",D4061&lt;=24999,"20000 to 24999",D4061&lt;=29999,"25000 to 29999",D4061&lt;=34999,"30000 to 34999",D4061&lt;=39999,"35000 to 39999",D4061&lt;44999,"40000 to 44999",D4061&lt;=44999,"40000 to 44999",D4061&lt;=49999,"45000 to 49999",D4061&gt;=50000,"50000 or More")</f>
        <v>10000 to 14999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7" t="s">
        <v>8220</v>
      </c>
      <c r="G4062" t="s">
        <v>8228</v>
      </c>
      <c r="H4062" t="s">
        <v>8250</v>
      </c>
      <c r="I4062">
        <v>1403539200</v>
      </c>
      <c r="J4062" s="10">
        <v>1400604056</v>
      </c>
      <c r="K4062" s="11">
        <f t="shared" si="315"/>
        <v>41779.695092592592</v>
      </c>
      <c r="L4062" t="b">
        <v>0</v>
      </c>
      <c r="M4062">
        <v>5</v>
      </c>
      <c r="N4062" t="b">
        <v>0</v>
      </c>
      <c r="O4062" t="s">
        <v>8290</v>
      </c>
      <c r="P4062" t="s">
        <v>8291</v>
      </c>
      <c r="Q4062">
        <f t="shared" si="316"/>
        <v>2014</v>
      </c>
      <c r="R4062">
        <f t="shared" si="317"/>
        <v>0</v>
      </c>
      <c r="S4062">
        <f t="shared" si="318"/>
        <v>1</v>
      </c>
      <c r="T4062">
        <f t="shared" si="319"/>
        <v>0</v>
      </c>
      <c r="U4062" t="str" cm="1">
        <f t="array" ref="U4062">_xlfn.IFS(D4062&lt;1000,"Less Than 1000",D4062&lt;=4999,"1000 to 4999",D4062&lt;=9999,"5000 to 9999",D4062&lt;=14999,"10000 to 14999",D4062&lt;=19999,"15000 to 19999",D4062&lt;=24999,"20000 to 24999",D4062&lt;=29999,"25000 to 29999",D4062&lt;=34999,"30000 to 34999",D4062&lt;=39999,"35000 to 39999",D4062&lt;44999,"40000 to 44999",D4062&lt;=44999,"40000 to 44999",D4062&lt;=49999,"45000 to 49999",D4062&gt;=50000,"50000 or More")</f>
        <v>10000 to 14999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7" t="s">
        <v>8220</v>
      </c>
      <c r="G4063" t="s">
        <v>8223</v>
      </c>
      <c r="H4063" t="s">
        <v>8245</v>
      </c>
      <c r="I4063">
        <v>1461205423</v>
      </c>
      <c r="J4063" s="10">
        <v>1456025023</v>
      </c>
      <c r="K4063" s="11">
        <f t="shared" si="315"/>
        <v>42421.141469907408</v>
      </c>
      <c r="L4063" t="b">
        <v>0</v>
      </c>
      <c r="M4063">
        <v>0</v>
      </c>
      <c r="N4063" t="b">
        <v>0</v>
      </c>
      <c r="O4063" t="s">
        <v>8290</v>
      </c>
      <c r="P4063" t="s">
        <v>8291</v>
      </c>
      <c r="Q4063">
        <f t="shared" si="316"/>
        <v>2016</v>
      </c>
      <c r="R4063">
        <f t="shared" si="317"/>
        <v>0</v>
      </c>
      <c r="S4063">
        <f t="shared" si="318"/>
        <v>1</v>
      </c>
      <c r="T4063">
        <f t="shared" si="319"/>
        <v>0</v>
      </c>
      <c r="U4063" t="str" cm="1">
        <f t="array" ref="U4063">_xlfn.IFS(D4063&lt;1000,"Less Than 1000",D4063&lt;=4999,"1000 to 4999",D4063&lt;=9999,"5000 to 9999",D4063&lt;=14999,"10000 to 14999",D4063&lt;=19999,"15000 to 19999",D4063&lt;=24999,"20000 to 24999",D4063&lt;=29999,"25000 to 29999",D4063&lt;=34999,"30000 to 34999",D4063&lt;=39999,"35000 to 39999",D4063&lt;44999,"40000 to 44999",D4063&lt;=44999,"40000 to 44999",D4063&lt;=49999,"45000 to 49999",D4063&gt;=50000,"50000 or More")</f>
        <v>Less Than 1000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7" t="s">
        <v>8220</v>
      </c>
      <c r="G4064" t="s">
        <v>8223</v>
      </c>
      <c r="H4064" t="s">
        <v>8245</v>
      </c>
      <c r="I4064">
        <v>1467481468</v>
      </c>
      <c r="J4064" s="10">
        <v>1464889468</v>
      </c>
      <c r="K4064" s="11">
        <f t="shared" si="315"/>
        <v>42523.739212962959</v>
      </c>
      <c r="L4064" t="b">
        <v>0</v>
      </c>
      <c r="M4064">
        <v>3</v>
      </c>
      <c r="N4064" t="b">
        <v>0</v>
      </c>
      <c r="O4064" t="s">
        <v>8290</v>
      </c>
      <c r="P4064" t="s">
        <v>8291</v>
      </c>
      <c r="Q4064">
        <f t="shared" si="316"/>
        <v>2016</v>
      </c>
      <c r="R4064">
        <f t="shared" si="317"/>
        <v>0</v>
      </c>
      <c r="S4064">
        <f t="shared" si="318"/>
        <v>1</v>
      </c>
      <c r="T4064">
        <f t="shared" si="319"/>
        <v>0</v>
      </c>
      <c r="U4064" t="str" cm="1">
        <f t="array" ref="U4064">_xlfn.IFS(D4064&lt;1000,"Less Than 1000",D4064&lt;=4999,"1000 to 4999",D4064&lt;=9999,"5000 to 9999",D4064&lt;=14999,"10000 to 14999",D4064&lt;=19999,"15000 to 19999",D4064&lt;=24999,"20000 to 24999",D4064&lt;=29999,"25000 to 29999",D4064&lt;=34999,"30000 to 34999",D4064&lt;=39999,"35000 to 39999",D4064&lt;44999,"40000 to 44999",D4064&lt;=44999,"40000 to 44999",D4064&lt;=49999,"45000 to 49999",D4064&gt;=50000,"50000 or More")</f>
        <v>20000 to 24999</v>
      </c>
    </row>
    <row r="4065" spans="1:21" ht="42.75" x14ac:dyDescent="0.45">
      <c r="A4065">
        <v>1327</v>
      </c>
      <c r="B4065" s="3" t="s">
        <v>1328</v>
      </c>
      <c r="C4065" s="3" t="s">
        <v>5437</v>
      </c>
      <c r="D4065" s="6">
        <v>48000</v>
      </c>
      <c r="E4065" s="8">
        <v>1705</v>
      </c>
      <c r="F4065" s="17" t="s">
        <v>8219</v>
      </c>
      <c r="G4065" t="s">
        <v>8223</v>
      </c>
      <c r="H4065" t="s">
        <v>8245</v>
      </c>
      <c r="I4065">
        <v>1432916235</v>
      </c>
      <c r="J4065" s="10">
        <v>1430324235</v>
      </c>
      <c r="K4065" s="11">
        <f t="shared" si="315"/>
        <v>42123.678645833337</v>
      </c>
      <c r="L4065" t="b">
        <v>0</v>
      </c>
      <c r="M4065">
        <v>41</v>
      </c>
      <c r="N4065" t="b">
        <v>0</v>
      </c>
      <c r="O4065" t="s">
        <v>8292</v>
      </c>
      <c r="P4065" t="s">
        <v>8294</v>
      </c>
      <c r="Q4065">
        <f t="shared" si="316"/>
        <v>2015</v>
      </c>
      <c r="R4065">
        <f t="shared" si="317"/>
        <v>0</v>
      </c>
      <c r="S4065">
        <f t="shared" si="318"/>
        <v>0</v>
      </c>
      <c r="T4065">
        <f t="shared" si="319"/>
        <v>1</v>
      </c>
      <c r="U4065" t="str" cm="1">
        <f t="array" ref="U4065">_xlfn.IFS(D4065&lt;1000,"Less Than 1000",D4065&lt;=4999,"1000 to 4999",D4065&lt;=9999,"5000 to 9999",D4065&lt;=14999,"10000 to 14999",D4065&lt;=19999,"15000 to 19999",D4065&lt;=24999,"20000 to 24999",D4065&lt;=29999,"25000 to 29999",D4065&lt;=34999,"30000 to 34999",D4065&lt;=39999,"35000 to 39999",D4065&lt;44999,"40000 to 44999",D4065&lt;=44999,"40000 to 44999",D4065&lt;=49999,"45000 to 49999",D4065&gt;=50000,"50000 or More")</f>
        <v>45000 to 49999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7" t="s">
        <v>8220</v>
      </c>
      <c r="G4066" t="s">
        <v>8225</v>
      </c>
      <c r="H4066" t="s">
        <v>8247</v>
      </c>
      <c r="I4066">
        <v>1430316426</v>
      </c>
      <c r="J4066" s="10">
        <v>1427724426</v>
      </c>
      <c r="K4066" s="11">
        <f t="shared" si="315"/>
        <v>42093.588263888887</v>
      </c>
      <c r="L4066" t="b">
        <v>0</v>
      </c>
      <c r="M4066">
        <v>6</v>
      </c>
      <c r="N4066" t="b">
        <v>0</v>
      </c>
      <c r="O4066" t="s">
        <v>8290</v>
      </c>
      <c r="P4066" t="s">
        <v>8291</v>
      </c>
      <c r="Q4066">
        <f t="shared" si="316"/>
        <v>2015</v>
      </c>
      <c r="R4066">
        <f t="shared" si="317"/>
        <v>0</v>
      </c>
      <c r="S4066">
        <f t="shared" si="318"/>
        <v>1</v>
      </c>
      <c r="T4066">
        <f t="shared" si="319"/>
        <v>0</v>
      </c>
      <c r="U4066" t="str" cm="1">
        <f t="array" ref="U4066">_xlfn.IFS(D4066&lt;1000,"Less Than 1000",D4066&lt;=4999,"1000 to 4999",D4066&lt;=9999,"5000 to 9999",D4066&lt;=14999,"10000 to 14999",D4066&lt;=19999,"15000 to 19999",D4066&lt;=24999,"20000 to 24999",D4066&lt;=29999,"25000 to 29999",D4066&lt;=34999,"30000 to 34999",D4066&lt;=39999,"35000 to 39999",D4066&lt;44999,"40000 to 44999",D4066&lt;=44999,"40000 to 44999",D4066&lt;=49999,"45000 to 49999",D4066&gt;=50000,"50000 or More")</f>
        <v>1000 to 4999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7" t="s">
        <v>8220</v>
      </c>
      <c r="G4067" t="s">
        <v>8223</v>
      </c>
      <c r="H4067" t="s">
        <v>8245</v>
      </c>
      <c r="I4067">
        <v>1407883811</v>
      </c>
      <c r="J4067" s="10">
        <v>1405291811</v>
      </c>
      <c r="K4067" s="11">
        <f t="shared" si="315"/>
        <v>41833.951516203706</v>
      </c>
      <c r="L4067" t="b">
        <v>0</v>
      </c>
      <c r="M4067">
        <v>4</v>
      </c>
      <c r="N4067" t="b">
        <v>0</v>
      </c>
      <c r="O4067" t="s">
        <v>8290</v>
      </c>
      <c r="P4067" t="s">
        <v>8291</v>
      </c>
      <c r="Q4067">
        <f t="shared" si="316"/>
        <v>2014</v>
      </c>
      <c r="R4067">
        <f t="shared" si="317"/>
        <v>0</v>
      </c>
      <c r="S4067">
        <f t="shared" si="318"/>
        <v>1</v>
      </c>
      <c r="T4067">
        <f t="shared" si="319"/>
        <v>0</v>
      </c>
      <c r="U4067" t="str" cm="1">
        <f t="array" ref="U4067">_xlfn.IFS(D4067&lt;1000,"Less Than 1000",D4067&lt;=4999,"1000 to 4999",D4067&lt;=9999,"5000 to 9999",D4067&lt;=14999,"10000 to 14999",D4067&lt;=19999,"15000 to 19999",D4067&lt;=24999,"20000 to 24999",D4067&lt;=29999,"25000 to 29999",D4067&lt;=34999,"30000 to 34999",D4067&lt;=39999,"35000 to 39999",D4067&lt;44999,"40000 to 44999",D4067&lt;=44999,"40000 to 44999",D4067&lt;=49999,"45000 to 49999",D4067&gt;=50000,"50000 or More")</f>
        <v>1000 to 4999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7" t="s">
        <v>8220</v>
      </c>
      <c r="G4068" t="s">
        <v>8223</v>
      </c>
      <c r="H4068" t="s">
        <v>8245</v>
      </c>
      <c r="I4068">
        <v>1463619388</v>
      </c>
      <c r="J4068" s="10">
        <v>1461027388</v>
      </c>
      <c r="K4068" s="11">
        <f t="shared" si="315"/>
        <v>42479.039212962962</v>
      </c>
      <c r="L4068" t="b">
        <v>0</v>
      </c>
      <c r="M4068">
        <v>1</v>
      </c>
      <c r="N4068" t="b">
        <v>0</v>
      </c>
      <c r="O4068" t="s">
        <v>8290</v>
      </c>
      <c r="P4068" t="s">
        <v>8291</v>
      </c>
      <c r="Q4068">
        <f t="shared" si="316"/>
        <v>2016</v>
      </c>
      <c r="R4068">
        <f t="shared" si="317"/>
        <v>0</v>
      </c>
      <c r="S4068">
        <f t="shared" si="318"/>
        <v>1</v>
      </c>
      <c r="T4068">
        <f t="shared" si="319"/>
        <v>0</v>
      </c>
      <c r="U4068" t="str" cm="1">
        <f t="array" ref="U4068">_xlfn.IFS(D4068&lt;1000,"Less Than 1000",D4068&lt;=4999,"1000 to 4999",D4068&lt;=9999,"5000 to 9999",D4068&lt;=14999,"10000 to 14999",D4068&lt;=19999,"15000 to 19999",D4068&lt;=24999,"20000 to 24999",D4068&lt;=29999,"25000 to 29999",D4068&lt;=34999,"30000 to 34999",D4068&lt;=39999,"35000 to 39999",D4068&lt;44999,"40000 to 44999",D4068&lt;=44999,"40000 to 44999",D4068&lt;=49999,"45000 to 49999",D4068&gt;=50000,"50000 or More")</f>
        <v>15000 to 19999</v>
      </c>
    </row>
    <row r="4069" spans="1:21" ht="42.75" x14ac:dyDescent="0.45">
      <c r="A4069">
        <v>712</v>
      </c>
      <c r="B4069" s="3" t="s">
        <v>713</v>
      </c>
      <c r="C4069" s="3" t="s">
        <v>4822</v>
      </c>
      <c r="D4069" s="6">
        <v>48500</v>
      </c>
      <c r="E4069" s="8">
        <v>105</v>
      </c>
      <c r="F4069" s="17" t="s">
        <v>8220</v>
      </c>
      <c r="G4069" t="s">
        <v>8223</v>
      </c>
      <c r="H4069" t="s">
        <v>8245</v>
      </c>
      <c r="I4069">
        <v>1455466832</v>
      </c>
      <c r="J4069" s="10">
        <v>1452874832</v>
      </c>
      <c r="K4069" s="11">
        <f t="shared" si="315"/>
        <v>42384.680925925932</v>
      </c>
      <c r="L4069" t="b">
        <v>0</v>
      </c>
      <c r="M4069">
        <v>4</v>
      </c>
      <c r="N4069" t="b">
        <v>0</v>
      </c>
      <c r="O4069" t="s">
        <v>8292</v>
      </c>
      <c r="P4069" t="s">
        <v>8294</v>
      </c>
      <c r="Q4069">
        <f t="shared" si="316"/>
        <v>2016</v>
      </c>
      <c r="R4069">
        <f t="shared" si="317"/>
        <v>0</v>
      </c>
      <c r="S4069">
        <f t="shared" si="318"/>
        <v>1</v>
      </c>
      <c r="T4069">
        <f t="shared" si="319"/>
        <v>0</v>
      </c>
      <c r="U4069" t="str" cm="1">
        <f t="array" ref="U4069">_xlfn.IFS(D4069&lt;1000,"Less Than 1000",D4069&lt;=4999,"1000 to 4999",D4069&lt;=9999,"5000 to 9999",D4069&lt;=14999,"10000 to 14999",D4069&lt;=19999,"15000 to 19999",D4069&lt;=24999,"20000 to 24999",D4069&lt;=29999,"25000 to 29999",D4069&lt;=34999,"30000 to 34999",D4069&lt;=39999,"35000 to 39999",D4069&lt;44999,"40000 to 44999",D4069&lt;=44999,"40000 to 44999",D4069&lt;=49999,"45000 to 49999",D4069&gt;=50000,"50000 or More")</f>
        <v>45000 to 49999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7" t="s">
        <v>8220</v>
      </c>
      <c r="G4070" t="s">
        <v>8223</v>
      </c>
      <c r="H4070" t="s">
        <v>8245</v>
      </c>
      <c r="I4070">
        <v>1484348700</v>
      </c>
      <c r="J4070" s="10">
        <v>1481756855</v>
      </c>
      <c r="K4070" s="11">
        <f t="shared" si="315"/>
        <v>42718.963599537034</v>
      </c>
      <c r="L4070" t="b">
        <v>0</v>
      </c>
      <c r="M4070">
        <v>1</v>
      </c>
      <c r="N4070" t="b">
        <v>0</v>
      </c>
      <c r="O4070" t="s">
        <v>8290</v>
      </c>
      <c r="P4070" t="s">
        <v>8291</v>
      </c>
      <c r="Q4070">
        <f t="shared" si="316"/>
        <v>2016</v>
      </c>
      <c r="R4070">
        <f t="shared" si="317"/>
        <v>0</v>
      </c>
      <c r="S4070">
        <f t="shared" si="318"/>
        <v>1</v>
      </c>
      <c r="T4070">
        <f t="shared" si="319"/>
        <v>0</v>
      </c>
      <c r="U4070" t="str" cm="1">
        <f t="array" ref="U4070">_xlfn.IFS(D4070&lt;1000,"Less Than 1000",D4070&lt;=4999,"1000 to 4999",D4070&lt;=9999,"5000 to 9999",D4070&lt;=14999,"10000 to 14999",D4070&lt;=19999,"15000 to 19999",D4070&lt;=24999,"20000 to 24999",D4070&lt;=29999,"25000 to 29999",D4070&lt;=34999,"30000 to 34999",D4070&lt;=39999,"35000 to 39999",D4070&lt;44999,"40000 to 44999",D4070&lt;=44999,"40000 to 44999",D4070&lt;=49999,"45000 to 49999",D4070&gt;=50000,"50000 or More")</f>
        <v>1000 to 4999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7" t="s">
        <v>8220</v>
      </c>
      <c r="G4071" t="s">
        <v>8224</v>
      </c>
      <c r="H4071" t="s">
        <v>8246</v>
      </c>
      <c r="I4071">
        <v>1425124800</v>
      </c>
      <c r="J4071" s="10">
        <v>1421596356</v>
      </c>
      <c r="K4071" s="11">
        <f t="shared" si="315"/>
        <v>42022.661527777775</v>
      </c>
      <c r="L4071" t="b">
        <v>0</v>
      </c>
      <c r="M4071">
        <v>13</v>
      </c>
      <c r="N4071" t="b">
        <v>0</v>
      </c>
      <c r="O4071" t="s">
        <v>8290</v>
      </c>
      <c r="P4071" t="s">
        <v>8291</v>
      </c>
      <c r="Q4071">
        <f t="shared" si="316"/>
        <v>2015</v>
      </c>
      <c r="R4071">
        <f t="shared" si="317"/>
        <v>0</v>
      </c>
      <c r="S4071">
        <f t="shared" si="318"/>
        <v>1</v>
      </c>
      <c r="T4071">
        <f t="shared" si="319"/>
        <v>0</v>
      </c>
      <c r="U4071" t="str" cm="1">
        <f t="array" ref="U4071">_xlfn.IFS(D4071&lt;1000,"Less Than 1000",D4071&lt;=4999,"1000 to 4999",D4071&lt;=9999,"5000 to 9999",D4071&lt;=14999,"10000 to 14999",D4071&lt;=19999,"15000 to 19999",D4071&lt;=24999,"20000 to 24999",D4071&lt;=29999,"25000 to 29999",D4071&lt;=34999,"30000 to 34999",D4071&lt;=39999,"35000 to 39999",D4071&lt;44999,"40000 to 44999",D4071&lt;=44999,"40000 to 44999",D4071&lt;=49999,"45000 to 49999",D4071&gt;=50000,"50000 or More")</f>
        <v>1000 to 4999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7" t="s">
        <v>8220</v>
      </c>
      <c r="G4072" t="s">
        <v>8223</v>
      </c>
      <c r="H4072" t="s">
        <v>8245</v>
      </c>
      <c r="I4072">
        <v>1425178800</v>
      </c>
      <c r="J4072" s="10">
        <v>1422374420</v>
      </c>
      <c r="K4072" s="11">
        <f t="shared" si="315"/>
        <v>42031.666898148149</v>
      </c>
      <c r="L4072" t="b">
        <v>0</v>
      </c>
      <c r="M4072">
        <v>6</v>
      </c>
      <c r="N4072" t="b">
        <v>0</v>
      </c>
      <c r="O4072" t="s">
        <v>8290</v>
      </c>
      <c r="P4072" t="s">
        <v>8291</v>
      </c>
      <c r="Q4072">
        <f t="shared" si="316"/>
        <v>2015</v>
      </c>
      <c r="R4072">
        <f t="shared" si="317"/>
        <v>0</v>
      </c>
      <c r="S4072">
        <f t="shared" si="318"/>
        <v>1</v>
      </c>
      <c r="T4072">
        <f t="shared" si="319"/>
        <v>0</v>
      </c>
      <c r="U4072" t="str" cm="1">
        <f t="array" ref="U4072">_xlfn.IFS(D4072&lt;1000,"Less Than 1000",D4072&lt;=4999,"1000 to 4999",D4072&lt;=9999,"5000 to 9999",D4072&lt;=14999,"10000 to 14999",D4072&lt;=19999,"15000 to 19999",D4072&lt;=24999,"20000 to 24999",D4072&lt;=29999,"25000 to 29999",D4072&lt;=34999,"30000 to 34999",D4072&lt;=39999,"35000 to 39999",D4072&lt;44999,"40000 to 44999",D4072&lt;=44999,"40000 to 44999",D4072&lt;=49999,"45000 to 49999",D4072&gt;=50000,"50000 or More")</f>
        <v>1000 to 4999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7" t="s">
        <v>8220</v>
      </c>
      <c r="G4073" t="s">
        <v>8237</v>
      </c>
      <c r="H4073" t="s">
        <v>8255</v>
      </c>
      <c r="I4073">
        <v>1482779931</v>
      </c>
      <c r="J4073" s="10">
        <v>1480187931</v>
      </c>
      <c r="K4073" s="11">
        <f t="shared" si="315"/>
        <v>42700.804756944446</v>
      </c>
      <c r="L4073" t="b">
        <v>0</v>
      </c>
      <c r="M4073">
        <v>0</v>
      </c>
      <c r="N4073" t="b">
        <v>0</v>
      </c>
      <c r="O4073" t="s">
        <v>8290</v>
      </c>
      <c r="P4073" t="s">
        <v>8291</v>
      </c>
      <c r="Q4073">
        <f t="shared" si="316"/>
        <v>2016</v>
      </c>
      <c r="R4073">
        <f t="shared" si="317"/>
        <v>0</v>
      </c>
      <c r="S4073">
        <f t="shared" si="318"/>
        <v>1</v>
      </c>
      <c r="T4073">
        <f t="shared" si="319"/>
        <v>0</v>
      </c>
      <c r="U4073" t="str" cm="1">
        <f t="array" ref="U4073">_xlfn.IFS(D4073&lt;1000,"Less Than 1000",D4073&lt;=4999,"1000 to 4999",D4073&lt;=9999,"5000 to 9999",D4073&lt;=14999,"10000 to 14999",D4073&lt;=19999,"15000 to 19999",D4073&lt;=24999,"20000 to 24999",D4073&lt;=29999,"25000 to 29999",D4073&lt;=34999,"30000 to 34999",D4073&lt;=39999,"35000 to 39999",D4073&lt;44999,"40000 to 44999",D4073&lt;=44999,"40000 to 44999",D4073&lt;=49999,"45000 to 49999",D4073&gt;=50000,"50000 or More")</f>
        <v>20000 to 24999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7" t="s">
        <v>8220</v>
      </c>
      <c r="G4074" t="s">
        <v>8224</v>
      </c>
      <c r="H4074" t="s">
        <v>8246</v>
      </c>
      <c r="I4074">
        <v>1408646111</v>
      </c>
      <c r="J4074" s="10">
        <v>1403462111</v>
      </c>
      <c r="K4074" s="11">
        <f t="shared" si="315"/>
        <v>41812.77443287037</v>
      </c>
      <c r="L4074" t="b">
        <v>0</v>
      </c>
      <c r="M4074">
        <v>2</v>
      </c>
      <c r="N4074" t="b">
        <v>0</v>
      </c>
      <c r="O4074" t="s">
        <v>8290</v>
      </c>
      <c r="P4074" t="s">
        <v>8291</v>
      </c>
      <c r="Q4074">
        <f t="shared" si="316"/>
        <v>2014</v>
      </c>
      <c r="R4074">
        <f t="shared" si="317"/>
        <v>0</v>
      </c>
      <c r="S4074">
        <f t="shared" si="318"/>
        <v>1</v>
      </c>
      <c r="T4074">
        <f t="shared" si="319"/>
        <v>0</v>
      </c>
      <c r="U4074" t="str" cm="1">
        <f t="array" ref="U4074">_xlfn.IFS(D4074&lt;1000,"Less Than 1000",D4074&lt;=4999,"1000 to 4999",D4074&lt;=9999,"5000 to 9999",D4074&lt;=14999,"10000 to 14999",D4074&lt;=19999,"15000 to 19999",D4074&lt;=24999,"20000 to 24999",D4074&lt;=29999,"25000 to 29999",D4074&lt;=34999,"30000 to 34999",D4074&lt;=39999,"35000 to 39999",D4074&lt;44999,"40000 to 44999",D4074&lt;=44999,"40000 to 44999",D4074&lt;=49999,"45000 to 49999",D4074&gt;=50000,"50000 or More")</f>
        <v>1000 to 4999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7" t="s">
        <v>8220</v>
      </c>
      <c r="G4075" t="s">
        <v>8223</v>
      </c>
      <c r="H4075" t="s">
        <v>8245</v>
      </c>
      <c r="I4075">
        <v>1431144000</v>
      </c>
      <c r="J4075" s="10">
        <v>1426407426</v>
      </c>
      <c r="K4075" s="11">
        <f t="shared" si="315"/>
        <v>42078.34520833334</v>
      </c>
      <c r="L4075" t="b">
        <v>0</v>
      </c>
      <c r="M4075">
        <v>2</v>
      </c>
      <c r="N4075" t="b">
        <v>0</v>
      </c>
      <c r="O4075" t="s">
        <v>8290</v>
      </c>
      <c r="P4075" t="s">
        <v>8291</v>
      </c>
      <c r="Q4075">
        <f t="shared" si="316"/>
        <v>2015</v>
      </c>
      <c r="R4075">
        <f t="shared" si="317"/>
        <v>0</v>
      </c>
      <c r="S4075">
        <f t="shared" si="318"/>
        <v>1</v>
      </c>
      <c r="T4075">
        <f t="shared" si="319"/>
        <v>0</v>
      </c>
      <c r="U4075" t="str" cm="1">
        <f t="array" ref="U4075">_xlfn.IFS(D4075&lt;1000,"Less Than 1000",D4075&lt;=4999,"1000 to 4999",D4075&lt;=9999,"5000 to 9999",D4075&lt;=14999,"10000 to 14999",D4075&lt;=19999,"15000 to 19999",D4075&lt;=24999,"20000 to 24999",D4075&lt;=29999,"25000 to 29999",D4075&lt;=34999,"30000 to 34999",D4075&lt;=39999,"35000 to 39999",D4075&lt;44999,"40000 to 44999",D4075&lt;=44999,"40000 to 44999",D4075&lt;=49999,"45000 to 49999",D4075&gt;=50000,"50000 or More")</f>
        <v>1000 to 4999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7" t="s">
        <v>8220</v>
      </c>
      <c r="G4076" t="s">
        <v>8224</v>
      </c>
      <c r="H4076" t="s">
        <v>8246</v>
      </c>
      <c r="I4076">
        <v>1446732975</v>
      </c>
      <c r="J4076" s="10">
        <v>1444137375</v>
      </c>
      <c r="K4076" s="11">
        <f t="shared" si="315"/>
        <v>42283.552951388891</v>
      </c>
      <c r="L4076" t="b">
        <v>0</v>
      </c>
      <c r="M4076">
        <v>21</v>
      </c>
      <c r="N4076" t="b">
        <v>0</v>
      </c>
      <c r="O4076" t="s">
        <v>8290</v>
      </c>
      <c r="P4076" t="s">
        <v>8291</v>
      </c>
      <c r="Q4076">
        <f t="shared" si="316"/>
        <v>2015</v>
      </c>
      <c r="R4076">
        <f t="shared" si="317"/>
        <v>0</v>
      </c>
      <c r="S4076">
        <f t="shared" si="318"/>
        <v>1</v>
      </c>
      <c r="T4076">
        <f t="shared" si="319"/>
        <v>0</v>
      </c>
      <c r="U4076" t="str" cm="1">
        <f t="array" ref="U4076">_xlfn.IFS(D4076&lt;1000,"Less Than 1000",D4076&lt;=4999,"1000 to 4999",D4076&lt;=9999,"5000 to 9999",D4076&lt;=14999,"10000 to 14999",D4076&lt;=19999,"15000 to 19999",D4076&lt;=24999,"20000 to 24999",D4076&lt;=29999,"25000 to 29999",D4076&lt;=34999,"30000 to 34999",D4076&lt;=39999,"35000 to 39999",D4076&lt;44999,"40000 to 44999",D4076&lt;=44999,"40000 to 44999",D4076&lt;=49999,"45000 to 49999",D4076&gt;=50000,"50000 or More")</f>
        <v>1000 to 4999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7" t="s">
        <v>8220</v>
      </c>
      <c r="G4077" t="s">
        <v>8224</v>
      </c>
      <c r="H4077" t="s">
        <v>8246</v>
      </c>
      <c r="I4077">
        <v>1404149280</v>
      </c>
      <c r="J4077" s="10">
        <v>1400547969</v>
      </c>
      <c r="K4077" s="11">
        <f t="shared" si="315"/>
        <v>41779.045937499999</v>
      </c>
      <c r="L4077" t="b">
        <v>0</v>
      </c>
      <c r="M4077">
        <v>13</v>
      </c>
      <c r="N4077" t="b">
        <v>0</v>
      </c>
      <c r="O4077" t="s">
        <v>8290</v>
      </c>
      <c r="P4077" t="s">
        <v>8291</v>
      </c>
      <c r="Q4077">
        <f t="shared" si="316"/>
        <v>2014</v>
      </c>
      <c r="R4077">
        <f t="shared" si="317"/>
        <v>0</v>
      </c>
      <c r="S4077">
        <f t="shared" si="318"/>
        <v>1</v>
      </c>
      <c r="T4077">
        <f t="shared" si="319"/>
        <v>0</v>
      </c>
      <c r="U4077" t="str" cm="1">
        <f t="array" ref="U4077">_xlfn.IFS(D4077&lt;1000,"Less Than 1000",D4077&lt;=4999,"1000 to 4999",D4077&lt;=9999,"5000 to 9999",D4077&lt;=14999,"10000 to 14999",D4077&lt;=19999,"15000 to 19999",D4077&lt;=24999,"20000 to 24999",D4077&lt;=29999,"25000 to 29999",D4077&lt;=34999,"30000 to 34999",D4077&lt;=39999,"35000 to 39999",D4077&lt;44999,"40000 to 44999",D4077&lt;=44999,"40000 to 44999",D4077&lt;=49999,"45000 to 49999",D4077&gt;=50000,"50000 or More")</f>
        <v>1000 to 4999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7" t="s">
        <v>8220</v>
      </c>
      <c r="G4078" t="s">
        <v>8223</v>
      </c>
      <c r="H4078" t="s">
        <v>8245</v>
      </c>
      <c r="I4078">
        <v>1413921060</v>
      </c>
      <c r="J4078" s="10">
        <v>1411499149</v>
      </c>
      <c r="K4078" s="11">
        <f t="shared" si="315"/>
        <v>41905.795706018522</v>
      </c>
      <c r="L4078" t="b">
        <v>0</v>
      </c>
      <c r="M4078">
        <v>0</v>
      </c>
      <c r="N4078" t="b">
        <v>0</v>
      </c>
      <c r="O4078" t="s">
        <v>8290</v>
      </c>
      <c r="P4078" t="s">
        <v>8291</v>
      </c>
      <c r="Q4078">
        <f t="shared" si="316"/>
        <v>2014</v>
      </c>
      <c r="R4078">
        <f t="shared" si="317"/>
        <v>0</v>
      </c>
      <c r="S4078">
        <f t="shared" si="318"/>
        <v>1</v>
      </c>
      <c r="T4078">
        <f t="shared" si="319"/>
        <v>0</v>
      </c>
      <c r="U4078" t="str" cm="1">
        <f t="array" ref="U4078">_xlfn.IFS(D4078&lt;1000,"Less Than 1000",D4078&lt;=4999,"1000 to 4999",D4078&lt;=9999,"5000 to 9999",D4078&lt;=14999,"10000 to 14999",D4078&lt;=19999,"15000 to 19999",D4078&lt;=24999,"20000 to 24999",D4078&lt;=29999,"25000 to 29999",D4078&lt;=34999,"30000 to 34999",D4078&lt;=39999,"35000 to 39999",D4078&lt;44999,"40000 to 44999",D4078&lt;=44999,"40000 to 44999",D4078&lt;=49999,"45000 to 49999",D4078&gt;=50000,"50000 or More")</f>
        <v>Less Than 1000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7" t="s">
        <v>8220</v>
      </c>
      <c r="G4079" t="s">
        <v>8223</v>
      </c>
      <c r="H4079" t="s">
        <v>8245</v>
      </c>
      <c r="I4079">
        <v>1482339794</v>
      </c>
      <c r="J4079" s="10">
        <v>1479747794</v>
      </c>
      <c r="K4079" s="11">
        <f t="shared" si="315"/>
        <v>42695.7105787037</v>
      </c>
      <c r="L4079" t="b">
        <v>0</v>
      </c>
      <c r="M4079">
        <v>6</v>
      </c>
      <c r="N4079" t="b">
        <v>0</v>
      </c>
      <c r="O4079" t="s">
        <v>8290</v>
      </c>
      <c r="P4079" t="s">
        <v>8291</v>
      </c>
      <c r="Q4079">
        <f t="shared" si="316"/>
        <v>2016</v>
      </c>
      <c r="R4079">
        <f t="shared" si="317"/>
        <v>0</v>
      </c>
      <c r="S4079">
        <f t="shared" si="318"/>
        <v>1</v>
      </c>
      <c r="T4079">
        <f t="shared" si="319"/>
        <v>0</v>
      </c>
      <c r="U4079" t="str" cm="1">
        <f t="array" ref="U4079">_xlfn.IFS(D4079&lt;1000,"Less Than 1000",D4079&lt;=4999,"1000 to 4999",D4079&lt;=9999,"5000 to 9999",D4079&lt;=14999,"10000 to 14999",D4079&lt;=19999,"15000 to 19999",D4079&lt;=24999,"20000 to 24999",D4079&lt;=29999,"25000 to 29999",D4079&lt;=34999,"30000 to 34999",D4079&lt;=39999,"35000 to 39999",D4079&lt;44999,"40000 to 44999",D4079&lt;=44999,"40000 to 44999",D4079&lt;=49999,"45000 to 49999",D4079&gt;=50000,"50000 or More")</f>
        <v>15000 to 19999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7" t="s">
        <v>8220</v>
      </c>
      <c r="G4080" t="s">
        <v>8224</v>
      </c>
      <c r="H4080" t="s">
        <v>8246</v>
      </c>
      <c r="I4080">
        <v>1485543242</v>
      </c>
      <c r="J4080" s="10">
        <v>1482951242</v>
      </c>
      <c r="K4080" s="11">
        <f t="shared" si="315"/>
        <v>42732.787523148145</v>
      </c>
      <c r="L4080" t="b">
        <v>0</v>
      </c>
      <c r="M4080">
        <v>0</v>
      </c>
      <c r="N4080" t="b">
        <v>0</v>
      </c>
      <c r="O4080" t="s">
        <v>8290</v>
      </c>
      <c r="P4080" t="s">
        <v>8291</v>
      </c>
      <c r="Q4080">
        <f t="shared" si="316"/>
        <v>2016</v>
      </c>
      <c r="R4080">
        <f t="shared" si="317"/>
        <v>0</v>
      </c>
      <c r="S4080">
        <f t="shared" si="318"/>
        <v>1</v>
      </c>
      <c r="T4080">
        <f t="shared" si="319"/>
        <v>0</v>
      </c>
      <c r="U4080" t="str" cm="1">
        <f t="array" ref="U4080">_xlfn.IFS(D4080&lt;1000,"Less Than 1000",D4080&lt;=4999,"1000 to 4999",D4080&lt;=9999,"5000 to 9999",D4080&lt;=14999,"10000 to 14999",D4080&lt;=19999,"15000 to 19999",D4080&lt;=24999,"20000 to 24999",D4080&lt;=29999,"25000 to 29999",D4080&lt;=34999,"30000 to 34999",D4080&lt;=39999,"35000 to 39999",D4080&lt;44999,"40000 to 44999",D4080&lt;=44999,"40000 to 44999",D4080&lt;=49999,"45000 to 49999",D4080&gt;=50000,"50000 or More")</f>
        <v>Less Than 1000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7" t="s">
        <v>8220</v>
      </c>
      <c r="G4081" t="s">
        <v>8223</v>
      </c>
      <c r="H4081" t="s">
        <v>8245</v>
      </c>
      <c r="I4081">
        <v>1466375521</v>
      </c>
      <c r="J4081" s="10">
        <v>1463783521</v>
      </c>
      <c r="K4081" s="11">
        <f t="shared" si="315"/>
        <v>42510.938900462963</v>
      </c>
      <c r="L4081" t="b">
        <v>0</v>
      </c>
      <c r="M4081">
        <v>1</v>
      </c>
      <c r="N4081" t="b">
        <v>0</v>
      </c>
      <c r="O4081" t="s">
        <v>8290</v>
      </c>
      <c r="P4081" t="s">
        <v>8291</v>
      </c>
      <c r="Q4081">
        <f t="shared" si="316"/>
        <v>2016</v>
      </c>
      <c r="R4081">
        <f t="shared" si="317"/>
        <v>0</v>
      </c>
      <c r="S4081">
        <f t="shared" si="318"/>
        <v>1</v>
      </c>
      <c r="T4081">
        <f t="shared" si="319"/>
        <v>0</v>
      </c>
      <c r="U4081" t="str" cm="1">
        <f t="array" ref="U4081">_xlfn.IFS(D4081&lt;1000,"Less Than 1000",D4081&lt;=4999,"1000 to 4999",D4081&lt;=9999,"5000 to 9999",D4081&lt;=14999,"10000 to 14999",D4081&lt;=19999,"15000 to 19999",D4081&lt;=24999,"20000 to 24999",D4081&lt;=29999,"25000 to 29999",D4081&lt;=34999,"30000 to 34999",D4081&lt;=39999,"35000 to 39999",D4081&lt;44999,"40000 to 44999",D4081&lt;=44999,"40000 to 44999",D4081&lt;=49999,"45000 to 49999",D4081&gt;=50000,"50000 or More")</f>
        <v>1000 to 4999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7" t="s">
        <v>8220</v>
      </c>
      <c r="G4082" t="s">
        <v>8223</v>
      </c>
      <c r="H4082" t="s">
        <v>8245</v>
      </c>
      <c r="I4082">
        <v>1465930440</v>
      </c>
      <c r="J4082" s="10">
        <v>1463849116</v>
      </c>
      <c r="K4082" s="11">
        <f t="shared" si="315"/>
        <v>42511.698101851856</v>
      </c>
      <c r="L4082" t="b">
        <v>0</v>
      </c>
      <c r="M4082">
        <v>0</v>
      </c>
      <c r="N4082" t="b">
        <v>0</v>
      </c>
      <c r="O4082" t="s">
        <v>8290</v>
      </c>
      <c r="P4082" t="s">
        <v>8291</v>
      </c>
      <c r="Q4082">
        <f t="shared" si="316"/>
        <v>2016</v>
      </c>
      <c r="R4082">
        <f t="shared" si="317"/>
        <v>0</v>
      </c>
      <c r="S4082">
        <f t="shared" si="318"/>
        <v>1</v>
      </c>
      <c r="T4082">
        <f t="shared" si="319"/>
        <v>0</v>
      </c>
      <c r="U4082" t="str" cm="1">
        <f t="array" ref="U4082">_xlfn.IFS(D4082&lt;1000,"Less Than 1000",D4082&lt;=4999,"1000 to 4999",D4082&lt;=9999,"5000 to 9999",D4082&lt;=14999,"10000 to 14999",D4082&lt;=19999,"15000 to 19999",D4082&lt;=24999,"20000 to 24999",D4082&lt;=29999,"25000 to 29999",D4082&lt;=34999,"30000 to 34999",D4082&lt;=39999,"35000 to 39999",D4082&lt;44999,"40000 to 44999",D4082&lt;=44999,"40000 to 44999",D4082&lt;=49999,"45000 to 49999",D4082&gt;=50000,"50000 or More")</f>
        <v>1000 to 4999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7" t="s">
        <v>8220</v>
      </c>
      <c r="G4083" t="s">
        <v>8223</v>
      </c>
      <c r="H4083" t="s">
        <v>8245</v>
      </c>
      <c r="I4083">
        <v>1425819425</v>
      </c>
      <c r="J4083" s="10">
        <v>1423231025</v>
      </c>
      <c r="K4083" s="11">
        <f t="shared" si="315"/>
        <v>42041.581307870365</v>
      </c>
      <c r="L4083" t="b">
        <v>0</v>
      </c>
      <c r="M4083">
        <v>12</v>
      </c>
      <c r="N4083" t="b">
        <v>0</v>
      </c>
      <c r="O4083" t="s">
        <v>8290</v>
      </c>
      <c r="P4083" t="s">
        <v>8291</v>
      </c>
      <c r="Q4083">
        <f t="shared" si="316"/>
        <v>2015</v>
      </c>
      <c r="R4083">
        <f t="shared" si="317"/>
        <v>0</v>
      </c>
      <c r="S4083">
        <f t="shared" si="318"/>
        <v>1</v>
      </c>
      <c r="T4083">
        <f t="shared" si="319"/>
        <v>0</v>
      </c>
      <c r="U4083" t="str" cm="1">
        <f t="array" ref="U4083">_xlfn.IFS(D4083&lt;1000,"Less Than 1000",D4083&lt;=4999,"1000 to 4999",D4083&lt;=9999,"5000 to 9999",D4083&lt;=14999,"10000 to 14999",D4083&lt;=19999,"15000 to 19999",D4083&lt;=24999,"20000 to 24999",D4083&lt;=29999,"25000 to 29999",D4083&lt;=34999,"30000 to 34999",D4083&lt;=39999,"35000 to 39999",D4083&lt;44999,"40000 to 44999",D4083&lt;=44999,"40000 to 44999",D4083&lt;=49999,"45000 to 49999",D4083&gt;=50000,"50000 or More")</f>
        <v>1000 to 4999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7" t="s">
        <v>8220</v>
      </c>
      <c r="G4084" t="s">
        <v>8223</v>
      </c>
      <c r="H4084" t="s">
        <v>8245</v>
      </c>
      <c r="I4084">
        <v>1447542000</v>
      </c>
      <c r="J4084" s="10">
        <v>1446179553</v>
      </c>
      <c r="K4084" s="11">
        <f t="shared" si="315"/>
        <v>42307.189270833333</v>
      </c>
      <c r="L4084" t="b">
        <v>0</v>
      </c>
      <c r="M4084">
        <v>2</v>
      </c>
      <c r="N4084" t="b">
        <v>0</v>
      </c>
      <c r="O4084" t="s">
        <v>8290</v>
      </c>
      <c r="P4084" t="s">
        <v>8291</v>
      </c>
      <c r="Q4084">
        <f t="shared" si="316"/>
        <v>2015</v>
      </c>
      <c r="R4084">
        <f t="shared" si="317"/>
        <v>0</v>
      </c>
      <c r="S4084">
        <f t="shared" si="318"/>
        <v>1</v>
      </c>
      <c r="T4084">
        <f t="shared" si="319"/>
        <v>0</v>
      </c>
      <c r="U4084" t="str" cm="1">
        <f t="array" ref="U4084">_xlfn.IFS(D4084&lt;1000,"Less Than 1000",D4084&lt;=4999,"1000 to 4999",D4084&lt;=9999,"5000 to 9999",D4084&lt;=14999,"10000 to 14999",D4084&lt;=19999,"15000 to 19999",D4084&lt;=24999,"20000 to 24999",D4084&lt;=29999,"25000 to 29999",D4084&lt;=34999,"30000 to 34999",D4084&lt;=39999,"35000 to 39999",D4084&lt;44999,"40000 to 44999",D4084&lt;=44999,"40000 to 44999",D4084&lt;=49999,"45000 to 49999",D4084&gt;=50000,"50000 or More")</f>
        <v>Less Than 1000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7" t="s">
        <v>8220</v>
      </c>
      <c r="G4085" t="s">
        <v>8223</v>
      </c>
      <c r="H4085" t="s">
        <v>8245</v>
      </c>
      <c r="I4085">
        <v>1452795416</v>
      </c>
      <c r="J4085" s="10">
        <v>1450203416</v>
      </c>
      <c r="K4085" s="11">
        <f t="shared" si="315"/>
        <v>42353.761759259258</v>
      </c>
      <c r="L4085" t="b">
        <v>0</v>
      </c>
      <c r="M4085">
        <v>6</v>
      </c>
      <c r="N4085" t="b">
        <v>0</v>
      </c>
      <c r="O4085" t="s">
        <v>8290</v>
      </c>
      <c r="P4085" t="s">
        <v>8291</v>
      </c>
      <c r="Q4085">
        <f t="shared" si="316"/>
        <v>2015</v>
      </c>
      <c r="R4085">
        <f t="shared" si="317"/>
        <v>0</v>
      </c>
      <c r="S4085">
        <f t="shared" si="318"/>
        <v>1</v>
      </c>
      <c r="T4085">
        <f t="shared" si="319"/>
        <v>0</v>
      </c>
      <c r="U4085" t="str" cm="1">
        <f t="array" ref="U4085">_xlfn.IFS(D4085&lt;1000,"Less Than 1000",D4085&lt;=4999,"1000 to 4999",D4085&lt;=9999,"5000 to 9999",D4085&lt;=14999,"10000 to 14999",D4085&lt;=19999,"15000 to 19999",D4085&lt;=24999,"20000 to 24999",D4085&lt;=29999,"25000 to 29999",D4085&lt;=34999,"30000 to 34999",D4085&lt;=39999,"35000 to 39999",D4085&lt;44999,"40000 to 44999",D4085&lt;=44999,"40000 to 44999",D4085&lt;=49999,"45000 to 49999",D4085&gt;=50000,"50000 or More")</f>
        <v>1000 to 4999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7" t="s">
        <v>8220</v>
      </c>
      <c r="G4086" t="s">
        <v>8236</v>
      </c>
      <c r="H4086" t="s">
        <v>8248</v>
      </c>
      <c r="I4086">
        <v>1476008906</v>
      </c>
      <c r="J4086" s="10">
        <v>1473416906</v>
      </c>
      <c r="K4086" s="11">
        <f t="shared" si="315"/>
        <v>42622.436412037037</v>
      </c>
      <c r="L4086" t="b">
        <v>0</v>
      </c>
      <c r="M4086">
        <v>1</v>
      </c>
      <c r="N4086" t="b">
        <v>0</v>
      </c>
      <c r="O4086" t="s">
        <v>8290</v>
      </c>
      <c r="P4086" t="s">
        <v>8291</v>
      </c>
      <c r="Q4086">
        <f t="shared" si="316"/>
        <v>2016</v>
      </c>
      <c r="R4086">
        <f t="shared" si="317"/>
        <v>0</v>
      </c>
      <c r="S4086">
        <f t="shared" si="318"/>
        <v>1</v>
      </c>
      <c r="T4086">
        <f t="shared" si="319"/>
        <v>0</v>
      </c>
      <c r="U4086" t="str" cm="1">
        <f t="array" ref="U4086">_xlfn.IFS(D4086&lt;1000,"Less Than 1000",D4086&lt;=4999,"1000 to 4999",D4086&lt;=9999,"5000 to 9999",D4086&lt;=14999,"10000 to 14999",D4086&lt;=19999,"15000 to 19999",D4086&lt;=24999,"20000 to 24999",D4086&lt;=29999,"25000 to 29999",D4086&lt;=34999,"30000 to 34999",D4086&lt;=39999,"35000 to 39999",D4086&lt;44999,"40000 to 44999",D4086&lt;=44999,"40000 to 44999",D4086&lt;=49999,"45000 to 49999",D4086&gt;=50000,"50000 or More")</f>
        <v>1000 to 4999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7" t="s">
        <v>8220</v>
      </c>
      <c r="G4087" t="s">
        <v>8223</v>
      </c>
      <c r="H4087" t="s">
        <v>8245</v>
      </c>
      <c r="I4087">
        <v>1427169540</v>
      </c>
      <c r="J4087" s="10">
        <v>1424701775</v>
      </c>
      <c r="K4087" s="11">
        <f t="shared" si="315"/>
        <v>42058.603877314818</v>
      </c>
      <c r="L4087" t="b">
        <v>0</v>
      </c>
      <c r="M4087">
        <v>1</v>
      </c>
      <c r="N4087" t="b">
        <v>0</v>
      </c>
      <c r="O4087" t="s">
        <v>8290</v>
      </c>
      <c r="P4087" t="s">
        <v>8291</v>
      </c>
      <c r="Q4087">
        <f t="shared" si="316"/>
        <v>2015</v>
      </c>
      <c r="R4087">
        <f t="shared" si="317"/>
        <v>0</v>
      </c>
      <c r="S4087">
        <f t="shared" si="318"/>
        <v>1</v>
      </c>
      <c r="T4087">
        <f t="shared" si="319"/>
        <v>0</v>
      </c>
      <c r="U4087" t="str" cm="1">
        <f t="array" ref="U4087">_xlfn.IFS(D4087&lt;1000,"Less Than 1000",D4087&lt;=4999,"1000 to 4999",D4087&lt;=9999,"5000 to 9999",D4087&lt;=14999,"10000 to 14999",D4087&lt;=19999,"15000 to 19999",D4087&lt;=24999,"20000 to 24999",D4087&lt;=29999,"25000 to 29999",D4087&lt;=34999,"30000 to 34999",D4087&lt;=39999,"35000 to 39999",D4087&lt;44999,"40000 to 44999",D4087&lt;=44999,"40000 to 44999",D4087&lt;=49999,"45000 to 49999",D4087&gt;=50000,"50000 or More")</f>
        <v>1000 to 4999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7" t="s">
        <v>8220</v>
      </c>
      <c r="G4088" t="s">
        <v>8223</v>
      </c>
      <c r="H4088" t="s">
        <v>8245</v>
      </c>
      <c r="I4088">
        <v>1448078400</v>
      </c>
      <c r="J4088" s="10">
        <v>1445985299</v>
      </c>
      <c r="K4088" s="11">
        <f t="shared" si="315"/>
        <v>42304.940960648149</v>
      </c>
      <c r="L4088" t="b">
        <v>0</v>
      </c>
      <c r="M4088">
        <v>5</v>
      </c>
      <c r="N4088" t="b">
        <v>0</v>
      </c>
      <c r="O4088" t="s">
        <v>8290</v>
      </c>
      <c r="P4088" t="s">
        <v>8291</v>
      </c>
      <c r="Q4088">
        <f t="shared" si="316"/>
        <v>2015</v>
      </c>
      <c r="R4088">
        <f t="shared" si="317"/>
        <v>0</v>
      </c>
      <c r="S4088">
        <f t="shared" si="318"/>
        <v>1</v>
      </c>
      <c r="T4088">
        <f t="shared" si="319"/>
        <v>0</v>
      </c>
      <c r="U4088" t="str" cm="1">
        <f t="array" ref="U4088">_xlfn.IFS(D4088&lt;1000,"Less Than 1000",D4088&lt;=4999,"1000 to 4999",D4088&lt;=9999,"5000 to 9999",D4088&lt;=14999,"10000 to 14999",D4088&lt;=19999,"15000 to 19999",D4088&lt;=24999,"20000 to 24999",D4088&lt;=29999,"25000 to 29999",D4088&lt;=34999,"30000 to 34999",D4088&lt;=39999,"35000 to 39999",D4088&lt;44999,"40000 to 44999",D4088&lt;=44999,"40000 to 44999",D4088&lt;=49999,"45000 to 49999",D4088&gt;=50000,"50000 or More")</f>
        <v>1000 to 4999</v>
      </c>
    </row>
    <row r="4089" spans="1:21" ht="42.75" x14ac:dyDescent="0.45">
      <c r="A4089">
        <v>3098</v>
      </c>
      <c r="B4089" s="3" t="s">
        <v>3098</v>
      </c>
      <c r="C4089" s="3" t="s">
        <v>7208</v>
      </c>
      <c r="D4089" s="6">
        <v>48725</v>
      </c>
      <c r="E4089" s="8">
        <v>1758</v>
      </c>
      <c r="F4089" s="17" t="s">
        <v>8220</v>
      </c>
      <c r="G4089" t="s">
        <v>8223</v>
      </c>
      <c r="H4089" t="s">
        <v>8245</v>
      </c>
      <c r="I4089">
        <v>1454890620</v>
      </c>
      <c r="J4089" s="10">
        <v>1450724449</v>
      </c>
      <c r="K4089" s="11">
        <f t="shared" si="315"/>
        <v>42359.792233796295</v>
      </c>
      <c r="L4089" t="b">
        <v>0</v>
      </c>
      <c r="M4089">
        <v>27</v>
      </c>
      <c r="N4089" t="b">
        <v>0</v>
      </c>
      <c r="O4089" t="s">
        <v>8290</v>
      </c>
      <c r="P4089" t="s">
        <v>8330</v>
      </c>
      <c r="Q4089">
        <f t="shared" si="316"/>
        <v>2015</v>
      </c>
      <c r="R4089">
        <f t="shared" si="317"/>
        <v>0</v>
      </c>
      <c r="S4089">
        <f t="shared" si="318"/>
        <v>1</v>
      </c>
      <c r="T4089">
        <f t="shared" si="319"/>
        <v>0</v>
      </c>
      <c r="U4089" t="str" cm="1">
        <f t="array" ref="U4089">_xlfn.IFS(D4089&lt;1000,"Less Than 1000",D4089&lt;=4999,"1000 to 4999",D4089&lt;=9999,"5000 to 9999",D4089&lt;=14999,"10000 to 14999",D4089&lt;=19999,"15000 to 19999",D4089&lt;=24999,"20000 to 24999",D4089&lt;=29999,"25000 to 29999",D4089&lt;=34999,"30000 to 34999",D4089&lt;=39999,"35000 to 39999",D4089&lt;44999,"40000 to 44999",D4089&lt;=44999,"40000 to 44999",D4089&lt;=49999,"45000 to 49999",D4089&gt;=50000,"50000 or More")</f>
        <v>45000 to 49999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7" t="s">
        <v>8220</v>
      </c>
      <c r="G4090" t="s">
        <v>8224</v>
      </c>
      <c r="H4090" t="s">
        <v>8246</v>
      </c>
      <c r="I4090">
        <v>1421403960</v>
      </c>
      <c r="J4090" s="10">
        <v>1418827324</v>
      </c>
      <c r="K4090" s="11">
        <f t="shared" si="315"/>
        <v>41990.612546296295</v>
      </c>
      <c r="L4090" t="b">
        <v>0</v>
      </c>
      <c r="M4090">
        <v>3</v>
      </c>
      <c r="N4090" t="b">
        <v>0</v>
      </c>
      <c r="O4090" t="s">
        <v>8290</v>
      </c>
      <c r="P4090" t="s">
        <v>8291</v>
      </c>
      <c r="Q4090">
        <f t="shared" si="316"/>
        <v>2014</v>
      </c>
      <c r="R4090">
        <f t="shared" si="317"/>
        <v>0</v>
      </c>
      <c r="S4090">
        <f t="shared" si="318"/>
        <v>1</v>
      </c>
      <c r="T4090">
        <f t="shared" si="319"/>
        <v>0</v>
      </c>
      <c r="U4090" t="str" cm="1">
        <f t="array" ref="U4090">_xlfn.IFS(D4090&lt;1000,"Less Than 1000",D4090&lt;=4999,"1000 to 4999",D4090&lt;=9999,"5000 to 9999",D4090&lt;=14999,"10000 to 14999",D4090&lt;=19999,"15000 to 19999",D4090&lt;=24999,"20000 to 24999",D4090&lt;=29999,"25000 to 29999",D4090&lt;=34999,"30000 to 34999",D4090&lt;=39999,"35000 to 39999",D4090&lt;44999,"40000 to 44999",D4090&lt;=44999,"40000 to 44999",D4090&lt;=49999,"45000 to 49999",D4090&gt;=50000,"50000 or More")</f>
        <v>1000 to 4999</v>
      </c>
    </row>
    <row r="4091" spans="1:21" ht="28.5" x14ac:dyDescent="0.45">
      <c r="A4091">
        <v>952</v>
      </c>
      <c r="B4091" s="3" t="s">
        <v>953</v>
      </c>
      <c r="C4091" s="3" t="s">
        <v>5062</v>
      </c>
      <c r="D4091" s="6">
        <v>49000</v>
      </c>
      <c r="E4091" s="8">
        <v>19572</v>
      </c>
      <c r="F4091" s="17" t="s">
        <v>8220</v>
      </c>
      <c r="G4091" t="s">
        <v>8223</v>
      </c>
      <c r="H4091" t="s">
        <v>8245</v>
      </c>
      <c r="I4091">
        <v>1479483812</v>
      </c>
      <c r="J4091" s="10">
        <v>1476888212</v>
      </c>
      <c r="K4091" s="11">
        <f t="shared" si="315"/>
        <v>42662.613564814819</v>
      </c>
      <c r="L4091" t="b">
        <v>0</v>
      </c>
      <c r="M4091">
        <v>196</v>
      </c>
      <c r="N4091" t="b">
        <v>0</v>
      </c>
      <c r="O4091" t="s">
        <v>8292</v>
      </c>
      <c r="P4091" t="s">
        <v>8294</v>
      </c>
      <c r="Q4091">
        <f t="shared" si="316"/>
        <v>2016</v>
      </c>
      <c r="R4091">
        <f t="shared" si="317"/>
        <v>0</v>
      </c>
      <c r="S4091">
        <f t="shared" si="318"/>
        <v>1</v>
      </c>
      <c r="T4091">
        <f t="shared" si="319"/>
        <v>0</v>
      </c>
      <c r="U4091" t="str" cm="1">
        <f t="array" ref="U4091">_xlfn.IFS(D4091&lt;1000,"Less Than 1000",D4091&lt;=4999,"1000 to 4999",D4091&lt;=9999,"5000 to 9999",D4091&lt;=14999,"10000 to 14999",D4091&lt;=19999,"15000 to 19999",D4091&lt;=24999,"20000 to 24999",D4091&lt;=29999,"25000 to 29999",D4091&lt;=34999,"30000 to 34999",D4091&lt;=39999,"35000 to 39999",D4091&lt;44999,"40000 to 44999",D4091&lt;=44999,"40000 to 44999",D4091&lt;=49999,"45000 to 49999",D4091&gt;=50000,"50000 or More")</f>
        <v>45000 to 49999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7" t="s">
        <v>8220</v>
      </c>
      <c r="G4092" t="s">
        <v>8223</v>
      </c>
      <c r="H4092" t="s">
        <v>8245</v>
      </c>
      <c r="I4092">
        <v>1438959600</v>
      </c>
      <c r="J4092" s="10">
        <v>1437754137</v>
      </c>
      <c r="K4092" s="11">
        <f t="shared" si="315"/>
        <v>42209.67288194444</v>
      </c>
      <c r="L4092" t="b">
        <v>0</v>
      </c>
      <c r="M4092">
        <v>3</v>
      </c>
      <c r="N4092" t="b">
        <v>0</v>
      </c>
      <c r="O4092" t="s">
        <v>8290</v>
      </c>
      <c r="P4092" t="s">
        <v>8291</v>
      </c>
      <c r="Q4092">
        <f t="shared" si="316"/>
        <v>2015</v>
      </c>
      <c r="R4092">
        <f t="shared" si="317"/>
        <v>0</v>
      </c>
      <c r="S4092">
        <f t="shared" si="318"/>
        <v>1</v>
      </c>
      <c r="T4092">
        <f t="shared" si="319"/>
        <v>0</v>
      </c>
      <c r="U4092" t="str" cm="1">
        <f t="array" ref="U4092">_xlfn.IFS(D4092&lt;1000,"Less Than 1000",D4092&lt;=4999,"1000 to 4999",D4092&lt;=9999,"5000 to 9999",D4092&lt;=14999,"10000 to 14999",D4092&lt;=19999,"15000 to 19999",D4092&lt;=24999,"20000 to 24999",D4092&lt;=29999,"25000 to 29999",D4092&lt;=34999,"30000 to 34999",D4092&lt;=39999,"35000 to 39999",D4092&lt;44999,"40000 to 44999",D4092&lt;=44999,"40000 to 44999",D4092&lt;=49999,"45000 to 49999",D4092&gt;=50000,"50000 or More")</f>
        <v>1000 to 4999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7" t="s">
        <v>8220</v>
      </c>
      <c r="G4093" t="s">
        <v>8223</v>
      </c>
      <c r="H4093" t="s">
        <v>8245</v>
      </c>
      <c r="I4093">
        <v>1421410151</v>
      </c>
      <c r="J4093" s="10">
        <v>1418818151</v>
      </c>
      <c r="K4093" s="11">
        <f t="shared" si="315"/>
        <v>41990.506377314814</v>
      </c>
      <c r="L4093" t="b">
        <v>0</v>
      </c>
      <c r="M4093">
        <v>8</v>
      </c>
      <c r="N4093" t="b">
        <v>0</v>
      </c>
      <c r="O4093" t="s">
        <v>8290</v>
      </c>
      <c r="P4093" t="s">
        <v>8291</v>
      </c>
      <c r="Q4093">
        <f t="shared" si="316"/>
        <v>2014</v>
      </c>
      <c r="R4093">
        <f t="shared" si="317"/>
        <v>0</v>
      </c>
      <c r="S4093">
        <f t="shared" si="318"/>
        <v>1</v>
      </c>
      <c r="T4093">
        <f t="shared" si="319"/>
        <v>0</v>
      </c>
      <c r="U4093" t="str" cm="1">
        <f t="array" ref="U4093">_xlfn.IFS(D4093&lt;1000,"Less Than 1000",D4093&lt;=4999,"1000 to 4999",D4093&lt;=9999,"5000 to 9999",D4093&lt;=14999,"10000 to 14999",D4093&lt;=19999,"15000 to 19999",D4093&lt;=24999,"20000 to 24999",D4093&lt;=29999,"25000 to 29999",D4093&lt;=34999,"30000 to 34999",D4093&lt;=39999,"35000 to 39999",D4093&lt;44999,"40000 to 44999",D4093&lt;=44999,"40000 to 44999",D4093&lt;=49999,"45000 to 49999",D4093&gt;=50000,"50000 or More")</f>
        <v>1000 to 4999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7" t="s">
        <v>8220</v>
      </c>
      <c r="G4094" t="s">
        <v>8223</v>
      </c>
      <c r="H4094" t="s">
        <v>8245</v>
      </c>
      <c r="I4094">
        <v>1428205247</v>
      </c>
      <c r="J4094" s="10">
        <v>1423024847</v>
      </c>
      <c r="K4094" s="11">
        <f t="shared" si="315"/>
        <v>42039.194988425923</v>
      </c>
      <c r="L4094" t="b">
        <v>0</v>
      </c>
      <c r="M4094">
        <v>1</v>
      </c>
      <c r="N4094" t="b">
        <v>0</v>
      </c>
      <c r="O4094" t="s">
        <v>8290</v>
      </c>
      <c r="P4094" t="s">
        <v>8291</v>
      </c>
      <c r="Q4094">
        <f t="shared" si="316"/>
        <v>2015</v>
      </c>
      <c r="R4094">
        <f t="shared" si="317"/>
        <v>0</v>
      </c>
      <c r="S4094">
        <f t="shared" si="318"/>
        <v>1</v>
      </c>
      <c r="T4094">
        <f t="shared" si="319"/>
        <v>0</v>
      </c>
      <c r="U4094" t="str" cm="1">
        <f t="array" ref="U4094">_xlfn.IFS(D4094&lt;1000,"Less Than 1000",D4094&lt;=4999,"1000 to 4999",D4094&lt;=9999,"5000 to 9999",D4094&lt;=14999,"10000 to 14999",D4094&lt;=19999,"15000 to 19999",D4094&lt;=24999,"20000 to 24999",D4094&lt;=29999,"25000 to 29999",D4094&lt;=34999,"30000 to 34999",D4094&lt;=39999,"35000 to 39999",D4094&lt;44999,"40000 to 44999",D4094&lt;=44999,"40000 to 44999",D4094&lt;=49999,"45000 to 49999",D4094&gt;=50000,"50000 or More")</f>
        <v>50000 or More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7" t="s">
        <v>8220</v>
      </c>
      <c r="G4095" t="s">
        <v>8224</v>
      </c>
      <c r="H4095" t="s">
        <v>8246</v>
      </c>
      <c r="I4095">
        <v>1440272093</v>
      </c>
      <c r="J4095" s="10">
        <v>1435088093</v>
      </c>
      <c r="K4095" s="11">
        <f t="shared" si="315"/>
        <v>42178.815891203703</v>
      </c>
      <c r="L4095" t="b">
        <v>0</v>
      </c>
      <c r="M4095">
        <v>4</v>
      </c>
      <c r="N4095" t="b">
        <v>0</v>
      </c>
      <c r="O4095" t="s">
        <v>8290</v>
      </c>
      <c r="P4095" t="s">
        <v>8291</v>
      </c>
      <c r="Q4095">
        <f t="shared" si="316"/>
        <v>2015</v>
      </c>
      <c r="R4095">
        <f t="shared" si="317"/>
        <v>0</v>
      </c>
      <c r="S4095">
        <f t="shared" si="318"/>
        <v>1</v>
      </c>
      <c r="T4095">
        <f t="shared" si="319"/>
        <v>0</v>
      </c>
      <c r="U4095" t="str" cm="1">
        <f t="array" ref="U4095">_xlfn.IFS(D4095&lt;1000,"Less Than 1000",D4095&lt;=4999,"1000 to 4999",D4095&lt;=9999,"5000 to 9999",D4095&lt;=14999,"10000 to 14999",D4095&lt;=19999,"15000 to 19999",D4095&lt;=24999,"20000 to 24999",D4095&lt;=29999,"25000 to 29999",D4095&lt;=34999,"30000 to 34999",D4095&lt;=39999,"35000 to 39999",D4095&lt;44999,"40000 to 44999",D4095&lt;=44999,"40000 to 44999",D4095&lt;=49999,"45000 to 49999",D4095&gt;=50000,"50000 or More")</f>
        <v>1000 to 4999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7" t="s">
        <v>8220</v>
      </c>
      <c r="G4096" t="s">
        <v>8223</v>
      </c>
      <c r="H4096" t="s">
        <v>8245</v>
      </c>
      <c r="I4096">
        <v>1413953940</v>
      </c>
      <c r="J4096" s="10">
        <v>1410141900</v>
      </c>
      <c r="K4096" s="11">
        <f t="shared" si="315"/>
        <v>41890.086805555555</v>
      </c>
      <c r="L4096" t="b">
        <v>0</v>
      </c>
      <c r="M4096">
        <v>8</v>
      </c>
      <c r="N4096" t="b">
        <v>0</v>
      </c>
      <c r="O4096" t="s">
        <v>8290</v>
      </c>
      <c r="P4096" t="s">
        <v>8291</v>
      </c>
      <c r="Q4096">
        <f t="shared" si="316"/>
        <v>2014</v>
      </c>
      <c r="R4096">
        <f t="shared" si="317"/>
        <v>0</v>
      </c>
      <c r="S4096">
        <f t="shared" si="318"/>
        <v>1</v>
      </c>
      <c r="T4096">
        <f t="shared" si="319"/>
        <v>0</v>
      </c>
      <c r="U4096" t="str" cm="1">
        <f t="array" ref="U4096">_xlfn.IFS(D4096&lt;1000,"Less Than 1000",D4096&lt;=4999,"1000 to 4999",D4096&lt;=9999,"5000 to 9999",D4096&lt;=14999,"10000 to 14999",D4096&lt;=19999,"15000 to 19999",D4096&lt;=24999,"20000 to 24999",D4096&lt;=29999,"25000 to 29999",D4096&lt;=34999,"30000 to 34999",D4096&lt;=39999,"35000 to 39999",D4096&lt;44999,"40000 to 44999",D4096&lt;=44999,"40000 to 44999",D4096&lt;=49999,"45000 to 49999",D4096&gt;=50000,"50000 or More")</f>
        <v>1000 to 4999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7" t="s">
        <v>8220</v>
      </c>
      <c r="G4097" t="s">
        <v>8237</v>
      </c>
      <c r="H4097" t="s">
        <v>8255</v>
      </c>
      <c r="I4097">
        <v>1482108350</v>
      </c>
      <c r="J4097" s="10">
        <v>1479516350</v>
      </c>
      <c r="K4097" s="11">
        <f t="shared" si="315"/>
        <v>42693.031828703708</v>
      </c>
      <c r="L4097" t="b">
        <v>0</v>
      </c>
      <c r="M4097">
        <v>1</v>
      </c>
      <c r="N4097" t="b">
        <v>0</v>
      </c>
      <c r="O4097" t="s">
        <v>8290</v>
      </c>
      <c r="P4097" t="s">
        <v>8291</v>
      </c>
      <c r="Q4097">
        <f t="shared" si="316"/>
        <v>2016</v>
      </c>
      <c r="R4097">
        <f t="shared" si="317"/>
        <v>0</v>
      </c>
      <c r="S4097">
        <f t="shared" si="318"/>
        <v>1</v>
      </c>
      <c r="T4097">
        <f t="shared" si="319"/>
        <v>0</v>
      </c>
      <c r="U4097" t="str" cm="1">
        <f t="array" ref="U4097">_xlfn.IFS(D4097&lt;1000,"Less Than 1000",D4097&lt;=4999,"1000 to 4999",D4097&lt;=9999,"5000 to 9999",D4097&lt;=14999,"10000 to 14999",D4097&lt;=19999,"15000 to 19999",D4097&lt;=24999,"20000 to 24999",D4097&lt;=29999,"25000 to 29999",D4097&lt;=34999,"30000 to 34999",D4097&lt;=39999,"35000 to 39999",D4097&lt;44999,"40000 to 44999",D4097&lt;=44999,"40000 to 44999",D4097&lt;=49999,"45000 to 49999",D4097&gt;=50000,"50000 or More")</f>
        <v>30000 to 34999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7" t="s">
        <v>8220</v>
      </c>
      <c r="G4098" t="s">
        <v>8224</v>
      </c>
      <c r="H4098" t="s">
        <v>8246</v>
      </c>
      <c r="I4098">
        <v>1488271860</v>
      </c>
      <c r="J4098" s="10">
        <v>1484484219</v>
      </c>
      <c r="K4098" s="11">
        <f t="shared" ref="K4098:K4108" si="320">(((J4098/60)/60)/24)+DATE(1970,1,1)</f>
        <v>42750.530312499999</v>
      </c>
      <c r="L4098" t="b">
        <v>0</v>
      </c>
      <c r="M4098">
        <v>5</v>
      </c>
      <c r="N4098" t="b">
        <v>0</v>
      </c>
      <c r="O4098" t="s">
        <v>8290</v>
      </c>
      <c r="P4098" t="s">
        <v>8291</v>
      </c>
      <c r="Q4098">
        <f t="shared" ref="Q4098:Q4108" si="321">YEAR(K4098)</f>
        <v>2017</v>
      </c>
      <c r="R4098">
        <f t="shared" ref="R4098:R4108" si="322">COUNTIF(F4098,"=successful")</f>
        <v>0</v>
      </c>
      <c r="S4098">
        <f t="shared" ref="S4098:S4108" si="323">COUNTIF(F4098,"=failed")</f>
        <v>1</v>
      </c>
      <c r="T4098">
        <f t="shared" ref="T4098:T4108" si="324">COUNTIF(F4098,"=canceled")</f>
        <v>0</v>
      </c>
      <c r="U4098" t="str" cm="1">
        <f t="array" ref="U4098">_xlfn.IFS(D4098&lt;1000,"Less Than 1000",D4098&lt;=4999,"1000 to 4999",D4098&lt;=9999,"5000 to 9999",D4098&lt;=14999,"10000 to 14999",D4098&lt;=19999,"15000 to 19999",D4098&lt;=24999,"20000 to 24999",D4098&lt;=29999,"25000 to 29999",D4098&lt;=34999,"30000 to 34999",D4098&lt;=39999,"35000 to 39999",D4098&lt;44999,"40000 to 44999",D4098&lt;=44999,"40000 to 44999",D4098&lt;=49999,"45000 to 49999",D4098&gt;=50000,"50000 or More")</f>
        <v>1000 to 4999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7" t="s">
        <v>8220</v>
      </c>
      <c r="G4099" t="s">
        <v>8224</v>
      </c>
      <c r="H4099" t="s">
        <v>8246</v>
      </c>
      <c r="I4099">
        <v>1454284500</v>
      </c>
      <c r="J4099" s="10">
        <v>1449431237</v>
      </c>
      <c r="K4099" s="11">
        <f t="shared" si="320"/>
        <v>42344.824502314819</v>
      </c>
      <c r="L4099" t="b">
        <v>0</v>
      </c>
      <c r="M4099">
        <v>0</v>
      </c>
      <c r="N4099" t="b">
        <v>0</v>
      </c>
      <c r="O4099" t="s">
        <v>8290</v>
      </c>
      <c r="P4099" t="s">
        <v>8291</v>
      </c>
      <c r="Q4099">
        <f t="shared" si="321"/>
        <v>2015</v>
      </c>
      <c r="R4099">
        <f t="shared" si="322"/>
        <v>0</v>
      </c>
      <c r="S4099">
        <f t="shared" si="323"/>
        <v>1</v>
      </c>
      <c r="T4099">
        <f t="shared" si="324"/>
        <v>0</v>
      </c>
      <c r="U4099" t="str" cm="1">
        <f t="array" ref="U4099">_xlfn.IFS(D4099&lt;1000,"Less Than 1000",D4099&lt;=4999,"1000 to 4999",D4099&lt;=9999,"5000 to 9999",D4099&lt;=14999,"10000 to 14999",D4099&lt;=19999,"15000 to 19999",D4099&lt;=24999,"20000 to 24999",D4099&lt;=29999,"25000 to 29999",D4099&lt;=34999,"30000 to 34999",D4099&lt;=39999,"35000 to 39999",D4099&lt;44999,"40000 to 44999",D4099&lt;=44999,"40000 to 44999",D4099&lt;=49999,"45000 to 49999",D4099&gt;=50000,"50000 or More")</f>
        <v>10000 to 14999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7" t="s">
        <v>8220</v>
      </c>
      <c r="G4100" t="s">
        <v>8223</v>
      </c>
      <c r="H4100" t="s">
        <v>8245</v>
      </c>
      <c r="I4100">
        <v>1465060797</v>
      </c>
      <c r="J4100" s="10">
        <v>1462468797</v>
      </c>
      <c r="K4100" s="11">
        <f t="shared" si="320"/>
        <v>42495.722187499996</v>
      </c>
      <c r="L4100" t="b">
        <v>0</v>
      </c>
      <c r="M4100">
        <v>0</v>
      </c>
      <c r="N4100" t="b">
        <v>0</v>
      </c>
      <c r="O4100" t="s">
        <v>8290</v>
      </c>
      <c r="P4100" t="s">
        <v>8291</v>
      </c>
      <c r="Q4100">
        <f t="shared" si="321"/>
        <v>2016</v>
      </c>
      <c r="R4100">
        <f t="shared" si="322"/>
        <v>0</v>
      </c>
      <c r="S4100">
        <f t="shared" si="323"/>
        <v>1</v>
      </c>
      <c r="T4100">
        <f t="shared" si="324"/>
        <v>0</v>
      </c>
      <c r="U4100" t="str" cm="1">
        <f t="array" ref="U4100">_xlfn.IFS(D4100&lt;1000,"Less Than 1000",D4100&lt;=4999,"1000 to 4999",D4100&lt;=9999,"5000 to 9999",D4100&lt;=14999,"10000 to 14999",D4100&lt;=19999,"15000 to 19999",D4100&lt;=24999,"20000 to 24999",D4100&lt;=29999,"25000 to 29999",D4100&lt;=34999,"30000 to 34999",D4100&lt;=39999,"35000 to 39999",D4100&lt;44999,"40000 to 44999",D4100&lt;=44999,"40000 to 44999",D4100&lt;=49999,"45000 to 49999",D4100&gt;=50000,"50000 or More")</f>
        <v>50000 or More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7" t="s">
        <v>8220</v>
      </c>
      <c r="G4101" t="s">
        <v>8223</v>
      </c>
      <c r="H4101" t="s">
        <v>8245</v>
      </c>
      <c r="I4101">
        <v>1472847873</v>
      </c>
      <c r="J4101" s="10">
        <v>1468959873</v>
      </c>
      <c r="K4101" s="11">
        <f t="shared" si="320"/>
        <v>42570.850381944445</v>
      </c>
      <c r="L4101" t="b">
        <v>0</v>
      </c>
      <c r="M4101">
        <v>1</v>
      </c>
      <c r="N4101" t="b">
        <v>0</v>
      </c>
      <c r="O4101" t="s">
        <v>8290</v>
      </c>
      <c r="P4101" t="s">
        <v>8291</v>
      </c>
      <c r="Q4101">
        <f t="shared" si="321"/>
        <v>2016</v>
      </c>
      <c r="R4101">
        <f t="shared" si="322"/>
        <v>0</v>
      </c>
      <c r="S4101">
        <f t="shared" si="323"/>
        <v>1</v>
      </c>
      <c r="T4101">
        <f t="shared" si="324"/>
        <v>0</v>
      </c>
      <c r="U4101" t="str" cm="1">
        <f t="array" ref="U4101">_xlfn.IFS(D4101&lt;1000,"Less Than 1000",D4101&lt;=4999,"1000 to 4999",D4101&lt;=9999,"5000 to 9999",D4101&lt;=14999,"10000 to 14999",D4101&lt;=19999,"15000 to 19999",D4101&lt;=24999,"20000 to 24999",D4101&lt;=29999,"25000 to 29999",D4101&lt;=34999,"30000 to 34999",D4101&lt;=39999,"35000 to 39999",D4101&lt;44999,"40000 to 44999",D4101&lt;=44999,"40000 to 44999",D4101&lt;=49999,"45000 to 49999",D4101&gt;=50000,"50000 or More")</f>
        <v>1000 to 4999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7" t="s">
        <v>8220</v>
      </c>
      <c r="G4102" t="s">
        <v>8223</v>
      </c>
      <c r="H4102" t="s">
        <v>8245</v>
      </c>
      <c r="I4102">
        <v>1414205990</v>
      </c>
      <c r="J4102" s="10">
        <v>1413341990</v>
      </c>
      <c r="K4102" s="11">
        <f t="shared" si="320"/>
        <v>41927.124884259261</v>
      </c>
      <c r="L4102" t="b">
        <v>0</v>
      </c>
      <c r="M4102">
        <v>0</v>
      </c>
      <c r="N4102" t="b">
        <v>0</v>
      </c>
      <c r="O4102" t="s">
        <v>8290</v>
      </c>
      <c r="P4102" t="s">
        <v>8291</v>
      </c>
      <c r="Q4102">
        <f t="shared" si="321"/>
        <v>2014</v>
      </c>
      <c r="R4102">
        <f t="shared" si="322"/>
        <v>0</v>
      </c>
      <c r="S4102">
        <f t="shared" si="323"/>
        <v>1</v>
      </c>
      <c r="T4102">
        <f t="shared" si="324"/>
        <v>0</v>
      </c>
      <c r="U4102" t="str" cm="1">
        <f t="array" ref="U4102">_xlfn.IFS(D4102&lt;1000,"Less Than 1000",D4102&lt;=4999,"1000 to 4999",D4102&lt;=9999,"5000 to 9999",D4102&lt;=14999,"10000 to 14999",D4102&lt;=19999,"15000 to 19999",D4102&lt;=24999,"20000 to 24999",D4102&lt;=29999,"25000 to 29999",D4102&lt;=34999,"30000 to 34999",D4102&lt;=39999,"35000 to 39999",D4102&lt;44999,"40000 to 44999",D4102&lt;=44999,"40000 to 44999",D4102&lt;=49999,"45000 to 49999",D4102&gt;=50000,"50000 or More")</f>
        <v>Less Than 1000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7" t="s">
        <v>8220</v>
      </c>
      <c r="G4103" t="s">
        <v>8223</v>
      </c>
      <c r="H4103" t="s">
        <v>8245</v>
      </c>
      <c r="I4103">
        <v>1485380482</v>
      </c>
      <c r="J4103" s="10">
        <v>1482788482</v>
      </c>
      <c r="K4103" s="11">
        <f t="shared" si="320"/>
        <v>42730.903726851851</v>
      </c>
      <c r="L4103" t="b">
        <v>0</v>
      </c>
      <c r="M4103">
        <v>0</v>
      </c>
      <c r="N4103" t="b">
        <v>0</v>
      </c>
      <c r="O4103" t="s">
        <v>8290</v>
      </c>
      <c r="P4103" t="s">
        <v>8291</v>
      </c>
      <c r="Q4103">
        <f t="shared" si="321"/>
        <v>2016</v>
      </c>
      <c r="R4103">
        <f t="shared" si="322"/>
        <v>0</v>
      </c>
      <c r="S4103">
        <f t="shared" si="323"/>
        <v>1</v>
      </c>
      <c r="T4103">
        <f t="shared" si="324"/>
        <v>0</v>
      </c>
      <c r="U4103" t="str" cm="1">
        <f t="array" ref="U4103">_xlfn.IFS(D4103&lt;1000,"Less Than 1000",D4103&lt;=4999,"1000 to 4999",D4103&lt;=9999,"5000 to 9999",D4103&lt;=14999,"10000 to 14999",D4103&lt;=19999,"15000 to 19999",D4103&lt;=24999,"20000 to 24999",D4103&lt;=29999,"25000 to 29999",D4103&lt;=34999,"30000 to 34999",D4103&lt;=39999,"35000 to 39999",D4103&lt;44999,"40000 to 44999",D4103&lt;=44999,"40000 to 44999",D4103&lt;=49999,"45000 to 49999",D4103&gt;=50000,"50000 or More")</f>
        <v>Less Than 1000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7" t="s">
        <v>8220</v>
      </c>
      <c r="G4104" t="s">
        <v>8223</v>
      </c>
      <c r="H4104" t="s">
        <v>8245</v>
      </c>
      <c r="I4104">
        <v>1463343673</v>
      </c>
      <c r="J4104" s="10">
        <v>1460751673</v>
      </c>
      <c r="K4104" s="11">
        <f t="shared" si="320"/>
        <v>42475.848067129627</v>
      </c>
      <c r="L4104" t="b">
        <v>0</v>
      </c>
      <c r="M4104">
        <v>6</v>
      </c>
      <c r="N4104" t="b">
        <v>0</v>
      </c>
      <c r="O4104" t="s">
        <v>8290</v>
      </c>
      <c r="P4104" t="s">
        <v>8291</v>
      </c>
      <c r="Q4104">
        <f t="shared" si="321"/>
        <v>2016</v>
      </c>
      <c r="R4104">
        <f t="shared" si="322"/>
        <v>0</v>
      </c>
      <c r="S4104">
        <f t="shared" si="323"/>
        <v>1</v>
      </c>
      <c r="T4104">
        <f t="shared" si="324"/>
        <v>0</v>
      </c>
      <c r="U4104" t="str" cm="1">
        <f t="array" ref="U4104">_xlfn.IFS(D4104&lt;1000,"Less Than 1000",D4104&lt;=4999,"1000 to 4999",D4104&lt;=9999,"5000 to 9999",D4104&lt;=14999,"10000 to 14999",D4104&lt;=19999,"15000 to 19999",D4104&lt;=24999,"20000 to 24999",D4104&lt;=29999,"25000 to 29999",D4104&lt;=34999,"30000 to 34999",D4104&lt;=39999,"35000 to 39999",D4104&lt;44999,"40000 to 44999",D4104&lt;=44999,"40000 to 44999",D4104&lt;=49999,"45000 to 49999",D4104&gt;=50000,"50000 or More")</f>
        <v>Less Than 1000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7" t="s">
        <v>8220</v>
      </c>
      <c r="G4105" t="s">
        <v>8223</v>
      </c>
      <c r="H4105" t="s">
        <v>8245</v>
      </c>
      <c r="I4105">
        <v>1440613920</v>
      </c>
      <c r="J4105" s="10">
        <v>1435953566</v>
      </c>
      <c r="K4105" s="11">
        <f t="shared" si="320"/>
        <v>42188.83293981482</v>
      </c>
      <c r="L4105" t="b">
        <v>0</v>
      </c>
      <c r="M4105">
        <v>6</v>
      </c>
      <c r="N4105" t="b">
        <v>0</v>
      </c>
      <c r="O4105" t="s">
        <v>8290</v>
      </c>
      <c r="P4105" t="s">
        <v>8291</v>
      </c>
      <c r="Q4105">
        <f t="shared" si="321"/>
        <v>2015</v>
      </c>
      <c r="R4105">
        <f t="shared" si="322"/>
        <v>0</v>
      </c>
      <c r="S4105">
        <f t="shared" si="323"/>
        <v>1</v>
      </c>
      <c r="T4105">
        <f t="shared" si="324"/>
        <v>0</v>
      </c>
      <c r="U4105" t="str" cm="1">
        <f t="array" ref="U4105">_xlfn.IFS(D4105&lt;1000,"Less Than 1000",D4105&lt;=4999,"1000 to 4999",D4105&lt;=9999,"5000 to 9999",D4105&lt;=14999,"10000 to 14999",D4105&lt;=19999,"15000 to 19999",D4105&lt;=24999,"20000 to 24999",D4105&lt;=29999,"25000 to 29999",D4105&lt;=34999,"30000 to 34999",D4105&lt;=39999,"35000 to 39999",D4105&lt;44999,"40000 to 44999",D4105&lt;=44999,"40000 to 44999",D4105&lt;=49999,"45000 to 49999",D4105&gt;=50000,"50000 or More")</f>
        <v>1000 to 4999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7" t="s">
        <v>8220</v>
      </c>
      <c r="G4106" t="s">
        <v>8225</v>
      </c>
      <c r="H4106" t="s">
        <v>8247</v>
      </c>
      <c r="I4106">
        <v>1477550434</v>
      </c>
      <c r="J4106" s="10">
        <v>1474958434</v>
      </c>
      <c r="K4106" s="11">
        <f t="shared" si="320"/>
        <v>42640.278171296297</v>
      </c>
      <c r="L4106" t="b">
        <v>0</v>
      </c>
      <c r="M4106">
        <v>14</v>
      </c>
      <c r="N4106" t="b">
        <v>0</v>
      </c>
      <c r="O4106" t="s">
        <v>8290</v>
      </c>
      <c r="P4106" t="s">
        <v>8291</v>
      </c>
      <c r="Q4106">
        <f t="shared" si="321"/>
        <v>2016</v>
      </c>
      <c r="R4106">
        <f t="shared" si="322"/>
        <v>0</v>
      </c>
      <c r="S4106">
        <f t="shared" si="323"/>
        <v>1</v>
      </c>
      <c r="T4106">
        <f t="shared" si="324"/>
        <v>0</v>
      </c>
      <c r="U4106" t="str" cm="1">
        <f t="array" ref="U4106">_xlfn.IFS(D4106&lt;1000,"Less Than 1000",D4106&lt;=4999,"1000 to 4999",D4106&lt;=9999,"5000 to 9999",D4106&lt;=14999,"10000 to 14999",D4106&lt;=19999,"15000 to 19999",D4106&lt;=24999,"20000 to 24999",D4106&lt;=29999,"25000 to 29999",D4106&lt;=34999,"30000 to 34999",D4106&lt;=39999,"35000 to 39999",D4106&lt;44999,"40000 to 44999",D4106&lt;=44999,"40000 to 44999",D4106&lt;=49999,"45000 to 49999",D4106&gt;=50000,"50000 or More")</f>
        <v>1000 to 4999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7" t="s">
        <v>8220</v>
      </c>
      <c r="G4107" t="s">
        <v>8237</v>
      </c>
      <c r="H4107" t="s">
        <v>8255</v>
      </c>
      <c r="I4107">
        <v>1482711309</v>
      </c>
      <c r="J4107" s="10">
        <v>1479860109</v>
      </c>
      <c r="K4107" s="11">
        <f t="shared" si="320"/>
        <v>42697.010520833333</v>
      </c>
      <c r="L4107" t="b">
        <v>0</v>
      </c>
      <c r="M4107">
        <v>6</v>
      </c>
      <c r="N4107" t="b">
        <v>0</v>
      </c>
      <c r="O4107" t="s">
        <v>8290</v>
      </c>
      <c r="P4107" t="s">
        <v>8291</v>
      </c>
      <c r="Q4107">
        <f t="shared" si="321"/>
        <v>2016</v>
      </c>
      <c r="R4107">
        <f t="shared" si="322"/>
        <v>0</v>
      </c>
      <c r="S4107">
        <f t="shared" si="323"/>
        <v>1</v>
      </c>
      <c r="T4107">
        <f t="shared" si="324"/>
        <v>0</v>
      </c>
      <c r="U4107" t="str" cm="1">
        <f t="array" ref="U4107">_xlfn.IFS(D4107&lt;1000,"Less Than 1000",D4107&lt;=4999,"1000 to 4999",D4107&lt;=9999,"5000 to 9999",D4107&lt;=14999,"10000 to 14999",D4107&lt;=19999,"15000 to 19999",D4107&lt;=24999,"20000 to 24999",D4107&lt;=29999,"25000 to 29999",D4107&lt;=34999,"30000 to 34999",D4107&lt;=39999,"35000 to 39999",D4107&lt;44999,"40000 to 44999",D4107&lt;=44999,"40000 to 44999",D4107&lt;=49999,"45000 to 49999",D4107&gt;=50000,"50000 or More")</f>
        <v>30000 to 34999</v>
      </c>
    </row>
    <row r="4108" spans="1:21" x14ac:dyDescent="0.45">
      <c r="A4108">
        <v>2659</v>
      </c>
      <c r="B4108" s="3" t="s">
        <v>2659</v>
      </c>
      <c r="C4108" s="3" t="s">
        <v>6769</v>
      </c>
      <c r="D4108" s="6">
        <v>49000</v>
      </c>
      <c r="E4108" s="8">
        <v>1333</v>
      </c>
      <c r="F4108" s="17" t="s">
        <v>8219</v>
      </c>
      <c r="G4108" t="s">
        <v>8223</v>
      </c>
      <c r="H4108" t="s">
        <v>8245</v>
      </c>
      <c r="I4108">
        <v>1429321210</v>
      </c>
      <c r="J4108" s="10">
        <v>1426729210</v>
      </c>
      <c r="K4108" s="11">
        <f t="shared" si="320"/>
        <v>42082.069560185191</v>
      </c>
      <c r="L4108" t="b">
        <v>0</v>
      </c>
      <c r="M4108">
        <v>10</v>
      </c>
      <c r="N4108" t="b">
        <v>0</v>
      </c>
      <c r="O4108" t="s">
        <v>8292</v>
      </c>
      <c r="P4108" t="s">
        <v>8328</v>
      </c>
      <c r="Q4108">
        <f t="shared" si="321"/>
        <v>2015</v>
      </c>
      <c r="R4108">
        <f t="shared" si="322"/>
        <v>0</v>
      </c>
      <c r="S4108">
        <f t="shared" si="323"/>
        <v>0</v>
      </c>
      <c r="T4108">
        <f t="shared" si="324"/>
        <v>1</v>
      </c>
      <c r="U4108" t="str" cm="1">
        <f t="array" ref="U4108">_xlfn.IFS(D4108&lt;1000,"Less Than 1000",D4108&lt;=4999,"1000 to 4999",D4108&lt;=9999,"5000 to 9999",D4108&lt;=14999,"10000 to 14999",D4108&lt;=19999,"15000 to 19999",D4108&lt;=24999,"20000 to 24999",D4108&lt;=29999,"25000 to 29999",D4108&lt;=34999,"30000 to 34999",D4108&lt;=39999,"35000 to 39999",D4108&lt;44999,"40000 to 44999",D4108&lt;=44999,"40000 to 44999",D4108&lt;=49999,"45000 to 49999",D4108&gt;=50000,"50000 or More")</f>
        <v>45000 to 49999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7" t="s">
        <v>8220</v>
      </c>
      <c r="G4109" t="s">
        <v>8223</v>
      </c>
      <c r="H4109" t="s">
        <v>8245</v>
      </c>
      <c r="I4109">
        <v>1411596001</v>
      </c>
      <c r="J4109" s="10">
        <v>1409608801</v>
      </c>
      <c r="K4109" s="11">
        <f t="shared" ref="K4109:K4115" si="325">(((J4109/60)/60)/24)+DATE(1970,1,1)</f>
        <v>41883.916678240741</v>
      </c>
      <c r="L4109" t="b">
        <v>0</v>
      </c>
      <c r="M4109">
        <v>4</v>
      </c>
      <c r="N4109" t="b">
        <v>0</v>
      </c>
      <c r="O4109" t="s">
        <v>8290</v>
      </c>
      <c r="P4109" t="s">
        <v>8291</v>
      </c>
      <c r="Q4109">
        <f t="shared" ref="Q4109:Q4115" si="326">YEAR(K4109)</f>
        <v>2014</v>
      </c>
      <c r="R4109">
        <f t="shared" ref="R4109:R4115" si="327">COUNTIF(F4109,"=successful")</f>
        <v>0</v>
      </c>
      <c r="S4109">
        <f t="shared" ref="S4109:S4115" si="328">COUNTIF(F4109,"=failed")</f>
        <v>1</v>
      </c>
      <c r="T4109">
        <f t="shared" ref="T4109:T4115" si="329">COUNTIF(F4109,"=canceled")</f>
        <v>0</v>
      </c>
      <c r="U4109" t="str" cm="1">
        <f t="array" ref="U4109">_xlfn.IFS(D4109&lt;1000,"Less Than 1000",D4109&lt;=4999,"1000 to 4999",D4109&lt;=9999,"5000 to 9999",D4109&lt;=14999,"10000 to 14999",D4109&lt;=19999,"15000 to 19999",D4109&lt;=24999,"20000 to 24999",D4109&lt;=29999,"25000 to 29999",D4109&lt;=34999,"30000 to 34999",D4109&lt;=39999,"35000 to 39999",D4109&lt;44999,"40000 to 44999",D4109&lt;=44999,"40000 to 44999",D4109&lt;=49999,"45000 to 49999",D4109&gt;=50000,"50000 or More")</f>
        <v>1000 to 4999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7" t="s">
        <v>8220</v>
      </c>
      <c r="G4110" t="s">
        <v>8223</v>
      </c>
      <c r="H4110" t="s">
        <v>8245</v>
      </c>
      <c r="I4110">
        <v>1488517200</v>
      </c>
      <c r="J4110" s="10">
        <v>1485909937</v>
      </c>
      <c r="K4110" s="11">
        <f t="shared" si="325"/>
        <v>42767.031678240746</v>
      </c>
      <c r="L4110" t="b">
        <v>0</v>
      </c>
      <c r="M4110">
        <v>1</v>
      </c>
      <c r="N4110" t="b">
        <v>0</v>
      </c>
      <c r="O4110" t="s">
        <v>8290</v>
      </c>
      <c r="P4110" t="s">
        <v>8291</v>
      </c>
      <c r="Q4110">
        <f t="shared" si="326"/>
        <v>2017</v>
      </c>
      <c r="R4110">
        <f t="shared" si="327"/>
        <v>0</v>
      </c>
      <c r="S4110">
        <f t="shared" si="328"/>
        <v>1</v>
      </c>
      <c r="T4110">
        <f t="shared" si="329"/>
        <v>0</v>
      </c>
      <c r="U4110" t="str" cm="1">
        <f t="array" ref="U4110">_xlfn.IFS(D4110&lt;1000,"Less Than 1000",D4110&lt;=4999,"1000 to 4999",D4110&lt;=9999,"5000 to 9999",D4110&lt;=14999,"10000 to 14999",D4110&lt;=19999,"15000 to 19999",D4110&lt;=24999,"20000 to 24999",D4110&lt;=29999,"25000 to 29999",D4110&lt;=34999,"30000 to 34999",D4110&lt;=39999,"35000 to 39999",D4110&lt;44999,"40000 to 44999",D4110&lt;=44999,"40000 to 44999",D4110&lt;=49999,"45000 to 49999",D4110&gt;=50000,"50000 or More")</f>
        <v>1000 to 4999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7" t="s">
        <v>8220</v>
      </c>
      <c r="G4111" t="s">
        <v>8224</v>
      </c>
      <c r="H4111" t="s">
        <v>8246</v>
      </c>
      <c r="I4111">
        <v>1448805404</v>
      </c>
      <c r="J4111" s="10">
        <v>1446209804</v>
      </c>
      <c r="K4111" s="11">
        <f t="shared" si="325"/>
        <v>42307.539398148147</v>
      </c>
      <c r="L4111" t="b">
        <v>0</v>
      </c>
      <c r="M4111">
        <v>0</v>
      </c>
      <c r="N4111" t="b">
        <v>0</v>
      </c>
      <c r="O4111" t="s">
        <v>8290</v>
      </c>
      <c r="P4111" t="s">
        <v>8291</v>
      </c>
      <c r="Q4111">
        <f t="shared" si="326"/>
        <v>2015</v>
      </c>
      <c r="R4111">
        <f t="shared" si="327"/>
        <v>0</v>
      </c>
      <c r="S4111">
        <f t="shared" si="328"/>
        <v>1</v>
      </c>
      <c r="T4111">
        <f t="shared" si="329"/>
        <v>0</v>
      </c>
      <c r="U4111" t="str" cm="1">
        <f t="array" ref="U4111">_xlfn.IFS(D4111&lt;1000,"Less Than 1000",D4111&lt;=4999,"1000 to 4999",D4111&lt;=9999,"5000 to 9999",D4111&lt;=14999,"10000 to 14999",D4111&lt;=19999,"15000 to 19999",D4111&lt;=24999,"20000 to 24999",D4111&lt;=29999,"25000 to 29999",D4111&lt;=34999,"30000 to 34999",D4111&lt;=39999,"35000 to 39999",D4111&lt;44999,"40000 to 44999",D4111&lt;=44999,"40000 to 44999",D4111&lt;=49999,"45000 to 49999",D4111&gt;=50000,"50000 or More")</f>
        <v>Less Than 1000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7" t="s">
        <v>8220</v>
      </c>
      <c r="G4112" t="s">
        <v>8224</v>
      </c>
      <c r="H4112" t="s">
        <v>8246</v>
      </c>
      <c r="I4112">
        <v>1469113351</v>
      </c>
      <c r="J4112" s="10">
        <v>1463929351</v>
      </c>
      <c r="K4112" s="11">
        <f t="shared" si="325"/>
        <v>42512.626747685179</v>
      </c>
      <c r="L4112" t="b">
        <v>0</v>
      </c>
      <c r="M4112">
        <v>6</v>
      </c>
      <c r="N4112" t="b">
        <v>0</v>
      </c>
      <c r="O4112" t="s">
        <v>8290</v>
      </c>
      <c r="P4112" t="s">
        <v>8291</v>
      </c>
      <c r="Q4112">
        <f t="shared" si="326"/>
        <v>2016</v>
      </c>
      <c r="R4112">
        <f t="shared" si="327"/>
        <v>0</v>
      </c>
      <c r="S4112">
        <f t="shared" si="328"/>
        <v>1</v>
      </c>
      <c r="T4112">
        <f t="shared" si="329"/>
        <v>0</v>
      </c>
      <c r="U4112" t="str" cm="1">
        <f t="array" ref="U4112">_xlfn.IFS(D4112&lt;1000,"Less Than 1000",D4112&lt;=4999,"1000 to 4999",D4112&lt;=9999,"5000 to 9999",D4112&lt;=14999,"10000 to 14999",D4112&lt;=19999,"15000 to 19999",D4112&lt;=24999,"20000 to 24999",D4112&lt;=29999,"25000 to 29999",D4112&lt;=34999,"30000 to 34999",D4112&lt;=39999,"35000 to 39999",D4112&lt;44999,"40000 to 44999",D4112&lt;=44999,"40000 to 44999",D4112&lt;=49999,"45000 to 49999",D4112&gt;=50000,"50000 or More")</f>
        <v>Less Than 1000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7" t="s">
        <v>8220</v>
      </c>
      <c r="G4113" t="s">
        <v>8223</v>
      </c>
      <c r="H4113" t="s">
        <v>8245</v>
      </c>
      <c r="I4113">
        <v>1424747740</v>
      </c>
      <c r="J4113" s="10">
        <v>1422155740</v>
      </c>
      <c r="K4113" s="11">
        <f t="shared" si="325"/>
        <v>42029.135879629626</v>
      </c>
      <c r="L4113" t="b">
        <v>0</v>
      </c>
      <c r="M4113">
        <v>6</v>
      </c>
      <c r="N4113" t="b">
        <v>0</v>
      </c>
      <c r="O4113" t="s">
        <v>8290</v>
      </c>
      <c r="P4113" t="s">
        <v>8291</v>
      </c>
      <c r="Q4113">
        <f t="shared" si="326"/>
        <v>2015</v>
      </c>
      <c r="R4113">
        <f t="shared" si="327"/>
        <v>0</v>
      </c>
      <c r="S4113">
        <f t="shared" si="328"/>
        <v>1</v>
      </c>
      <c r="T4113">
        <f t="shared" si="329"/>
        <v>0</v>
      </c>
      <c r="U4113" t="str" cm="1">
        <f t="array" ref="U4113">_xlfn.IFS(D4113&lt;1000,"Less Than 1000",D4113&lt;=4999,"1000 to 4999",D4113&lt;=9999,"5000 to 9999",D4113&lt;=14999,"10000 to 14999",D4113&lt;=19999,"15000 to 19999",D4113&lt;=24999,"20000 to 24999",D4113&lt;=29999,"25000 to 29999",D4113&lt;=34999,"30000 to 34999",D4113&lt;=39999,"35000 to 39999",D4113&lt;44999,"40000 to 44999",D4113&lt;=44999,"40000 to 44999",D4113&lt;=49999,"45000 to 49999",D4113&gt;=50000,"50000 or More")</f>
        <v>1000 to 4999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7" t="s">
        <v>8220</v>
      </c>
      <c r="G4114" t="s">
        <v>8240</v>
      </c>
      <c r="H4114" t="s">
        <v>8248</v>
      </c>
      <c r="I4114">
        <v>1456617600</v>
      </c>
      <c r="J4114" s="10">
        <v>1454280186</v>
      </c>
      <c r="K4114" s="11">
        <f t="shared" si="325"/>
        <v>42400.946597222224</v>
      </c>
      <c r="L4114" t="b">
        <v>0</v>
      </c>
      <c r="M4114">
        <v>1</v>
      </c>
      <c r="N4114" t="b">
        <v>0</v>
      </c>
      <c r="O4114" t="s">
        <v>8290</v>
      </c>
      <c r="P4114" t="s">
        <v>8291</v>
      </c>
      <c r="Q4114">
        <f t="shared" si="326"/>
        <v>2016</v>
      </c>
      <c r="R4114">
        <f t="shared" si="327"/>
        <v>0</v>
      </c>
      <c r="S4114">
        <f t="shared" si="328"/>
        <v>1</v>
      </c>
      <c r="T4114">
        <f t="shared" si="329"/>
        <v>0</v>
      </c>
      <c r="U4114" t="str" cm="1">
        <f t="array" ref="U4114">_xlfn.IFS(D4114&lt;1000,"Less Than 1000",D4114&lt;=4999,"1000 to 4999",D4114&lt;=9999,"5000 to 9999",D4114&lt;=14999,"10000 to 14999",D4114&lt;=19999,"15000 to 19999",D4114&lt;=24999,"20000 to 24999",D4114&lt;=29999,"25000 to 29999",D4114&lt;=34999,"30000 to 34999",D4114&lt;=39999,"35000 to 39999",D4114&lt;44999,"40000 to 44999",D4114&lt;=44999,"40000 to 44999",D4114&lt;=49999,"45000 to 49999",D4114&gt;=50000,"50000 or More")</f>
        <v>1000 to 4999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7" t="s">
        <v>8220</v>
      </c>
      <c r="G4115" t="s">
        <v>8223</v>
      </c>
      <c r="H4115" t="s">
        <v>8245</v>
      </c>
      <c r="I4115">
        <v>1452234840</v>
      </c>
      <c r="J4115" s="10">
        <v>1450619123</v>
      </c>
      <c r="K4115" s="11">
        <f t="shared" si="325"/>
        <v>42358.573182870372</v>
      </c>
      <c r="L4115" t="b">
        <v>0</v>
      </c>
      <c r="M4115">
        <v>3</v>
      </c>
      <c r="N4115" t="b">
        <v>0</v>
      </c>
      <c r="O4115" t="s">
        <v>8290</v>
      </c>
      <c r="P4115" t="s">
        <v>8291</v>
      </c>
      <c r="Q4115">
        <f t="shared" si="326"/>
        <v>2015</v>
      </c>
      <c r="R4115">
        <f t="shared" si="327"/>
        <v>0</v>
      </c>
      <c r="S4115">
        <f t="shared" si="328"/>
        <v>1</v>
      </c>
      <c r="T4115">
        <f t="shared" si="329"/>
        <v>0</v>
      </c>
      <c r="U4115" t="str" cm="1">
        <f t="array" ref="U4115">_xlfn.IFS(D4115&lt;1000,"Less Than 1000",D4115&lt;=4999,"1000 to 4999",D4115&lt;=9999,"5000 to 9999",D4115&lt;=14999,"10000 to 14999",D4115&lt;=19999,"15000 to 19999",D4115&lt;=24999,"20000 to 24999",D4115&lt;=29999,"25000 to 29999",D4115&lt;=34999,"30000 to 34999",D4115&lt;=39999,"35000 to 39999",D4115&lt;44999,"40000 to 44999",D4115&lt;=44999,"40000 to 44999",D4115&lt;=49999,"45000 to 49999",D4115&gt;=50000,"50000 or More")</f>
        <v>1000 to 4999</v>
      </c>
    </row>
  </sheetData>
  <autoFilter ref="A1:U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 Taylor</cp:lastModifiedBy>
  <dcterms:created xsi:type="dcterms:W3CDTF">2017-04-20T15:17:24Z</dcterms:created>
  <dcterms:modified xsi:type="dcterms:W3CDTF">2022-06-23T02:40:33Z</dcterms:modified>
</cp:coreProperties>
</file>