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G11" i="1"/>
  <c r="H27" i="1" l="1"/>
  <c r="G27" i="1"/>
  <c r="D21" i="1"/>
  <c r="D23" i="1" s="1"/>
  <c r="D27" i="1" s="1"/>
  <c r="C21" i="1"/>
  <c r="C23" i="1" s="1"/>
  <c r="C27" i="1" s="1"/>
  <c r="H17" i="1"/>
  <c r="G17" i="1"/>
  <c r="D11" i="1"/>
  <c r="C11" i="1"/>
  <c r="H28" i="1" l="1"/>
  <c r="G28" i="1"/>
  <c r="C28" i="1"/>
  <c r="D28" i="1"/>
</calcChain>
</file>

<file path=xl/sharedStrings.xml><?xml version="1.0" encoding="utf-8"?>
<sst xmlns="http://schemas.openxmlformats.org/spreadsheetml/2006/main" count="89" uniqueCount="78">
  <si>
    <t>资产负债表</t>
  </si>
  <si>
    <t>编制单位：市乐余镇快乐土地股份专业合作社</t>
  </si>
  <si>
    <t>单位：元</t>
  </si>
  <si>
    <t>资产</t>
  </si>
  <si>
    <t>行次</t>
  </si>
  <si>
    <t>年初数</t>
  </si>
  <si>
    <t>年末数</t>
  </si>
  <si>
    <t>负债及所有者权益</t>
  </si>
  <si>
    <t>流动资产：</t>
  </si>
  <si>
    <t>流动负债：</t>
  </si>
  <si>
    <t>货币资金</t>
  </si>
  <si>
    <t>短期借款</t>
  </si>
  <si>
    <t>应收款项</t>
  </si>
  <si>
    <t>应付款项</t>
  </si>
  <si>
    <t xml:space="preserve">  其中：交乡代管款</t>
  </si>
  <si>
    <t>应付工资</t>
  </si>
  <si>
    <t>存货</t>
  </si>
  <si>
    <t>应付盈余返还</t>
  </si>
  <si>
    <t>内部往来</t>
  </si>
  <si>
    <t>应付剩余盈余</t>
  </si>
  <si>
    <t>流动资产合计</t>
  </si>
  <si>
    <t>流动负债合计</t>
  </si>
  <si>
    <t>长期资产：</t>
  </si>
  <si>
    <t>对外投资</t>
  </si>
  <si>
    <t>长期负债：</t>
  </si>
  <si>
    <t>农业资产：</t>
  </si>
  <si>
    <t>长期借款</t>
  </si>
  <si>
    <t>牲畜（禽）资产</t>
  </si>
  <si>
    <t>专项应付款</t>
  </si>
  <si>
    <t>林木资产</t>
  </si>
  <si>
    <t>长期负债合计</t>
  </si>
  <si>
    <t>农业资产合计</t>
  </si>
  <si>
    <t>负债合计</t>
  </si>
  <si>
    <t>固定资产：</t>
  </si>
  <si>
    <t>固定资产原值</t>
  </si>
  <si>
    <t>所有者权益：</t>
  </si>
  <si>
    <t>减：累计折旧</t>
  </si>
  <si>
    <t>股金</t>
  </si>
  <si>
    <t>固定资产净值</t>
  </si>
  <si>
    <t>其中：集体股金</t>
  </si>
  <si>
    <t>固定资产清理</t>
  </si>
  <si>
    <t xml:space="preserve">     社员股金</t>
  </si>
  <si>
    <t>固定资产合计</t>
  </si>
  <si>
    <t>专项基金</t>
  </si>
  <si>
    <t>在建工程</t>
  </si>
  <si>
    <t>资本公积</t>
  </si>
  <si>
    <t>其他资产：</t>
  </si>
  <si>
    <t>盈余公积</t>
  </si>
  <si>
    <t>无形资产</t>
  </si>
  <si>
    <t>未分配利润</t>
  </si>
  <si>
    <t>长期资产合计</t>
  </si>
  <si>
    <t>所有者权益合计</t>
  </si>
  <si>
    <t>资产合计</t>
  </si>
  <si>
    <t>负债和所有者权益合计</t>
  </si>
  <si>
    <t>负责人：李红芳</t>
  </si>
  <si>
    <t>制表人：张国香</t>
  </si>
  <si>
    <t>[M7.2]</t>
    <phoneticPr fontId="2" type="noConversion"/>
  </si>
  <si>
    <t>[S7.2]</t>
    <phoneticPr fontId="2" type="noConversion"/>
  </si>
  <si>
    <t>[B7]</t>
    <phoneticPr fontId="2" type="noConversion"/>
  </si>
  <si>
    <t>[S7]</t>
    <phoneticPr fontId="2" type="noConversion"/>
  </si>
  <si>
    <t>[B6]</t>
    <phoneticPr fontId="2" type="noConversion"/>
  </si>
  <si>
    <t>[S6]</t>
    <phoneticPr fontId="2" type="noConversion"/>
  </si>
  <si>
    <t>[S6.2]</t>
    <phoneticPr fontId="2" type="noConversion"/>
  </si>
  <si>
    <t>[B6.2]</t>
    <phoneticPr fontId="2" type="noConversion"/>
  </si>
  <si>
    <t>[M7.2]-C28</t>
    <phoneticPr fontId="2" type="noConversion"/>
  </si>
  <si>
    <t>[M7.2]-C28</t>
    <phoneticPr fontId="2" type="noConversion"/>
  </si>
  <si>
    <t>[M7.2]-D28</t>
    <phoneticPr fontId="2" type="noConversion"/>
  </si>
  <si>
    <t>[M7.2]-D28</t>
    <phoneticPr fontId="2" type="noConversion"/>
  </si>
  <si>
    <t>161918.34</t>
  </si>
  <si>
    <t>768344.87</t>
  </si>
  <si>
    <t>6758244.52</t>
  </si>
  <si>
    <t>4435897.65</t>
  </si>
  <si>
    <t>2868085.37</t>
  </si>
  <si>
    <t>4305454.54</t>
  </si>
  <si>
    <t>9439723</t>
  </si>
  <si>
    <t>2955771</t>
  </si>
  <si>
    <t>793685</t>
  </si>
  <si>
    <t>205077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</si>
</sst>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6" x14ac:knownFonts="1">
    <font>
      <sz val="11"/>
      <color theme="1"/>
      <name val="宋体"/>
      <family val="2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vertical="center" horizontal="right"/>
    </xf>
    <xf numFmtId="176" fontId="4" fillId="0" borderId="3" xfId="0" applyNumberFormat="1" applyFont="1" applyFill="1" applyBorder="1" applyAlignment="1">
      <alignment vertical="center" horizontal="right"/>
    </xf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vertical="center" horizontal="right"/>
    </xf>
    <xf numFmtId="0" fontId="0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1" fontId="4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16" workbookViewId="0">
      <selection activeCell="H26" sqref="H26"/>
    </sheetView>
  </sheetViews>
  <sheetFormatPr defaultRowHeight="13.5" x14ac:dyDescent="0.15"/>
  <cols>
    <col min="1" max="1" customWidth="true" style="1" width="19.0" collapsed="true"/>
    <col min="2" max="2" customWidth="true" style="16" width="9.0" collapsed="true"/>
    <col min="3" max="4" customWidth="true" style="1" width="14.0" collapsed="true"/>
    <col min="5" max="5" customWidth="true" style="1" width="22.0" collapsed="true"/>
    <col min="6" max="6" customWidth="true" style="16" width="9.0" collapsed="true"/>
    <col min="7" max="8" customWidth="true" style="1" width="14.0" collapsed="true"/>
    <col min="9" max="9" style="1" width="9.0" collapsed="true"/>
    <col min="10" max="10" customWidth="true" style="1" width="11.5" collapsed="true"/>
    <col min="11" max="256" style="1" width="9.0" collapsed="true"/>
    <col min="257" max="257" customWidth="true" style="1" width="19.0" collapsed="true"/>
    <col min="258" max="258" customWidth="true" style="1" width="9.0" collapsed="true"/>
    <col min="259" max="260" customWidth="true" style="1" width="14.0" collapsed="true"/>
    <col min="261" max="261" customWidth="true" style="1" width="22.0" collapsed="true"/>
    <col min="262" max="262" customWidth="true" style="1" width="9.0" collapsed="true"/>
    <col min="263" max="264" customWidth="true" style="1" width="14.0" collapsed="true"/>
    <col min="265" max="265" style="1" width="9.0" collapsed="true"/>
    <col min="266" max="266" customWidth="true" style="1" width="11.5" collapsed="true"/>
    <col min="267" max="512" style="1" width="9.0" collapsed="true"/>
    <col min="513" max="513" customWidth="true" style="1" width="19.0" collapsed="true"/>
    <col min="514" max="514" customWidth="true" style="1" width="9.0" collapsed="true"/>
    <col min="515" max="516" customWidth="true" style="1" width="14.0" collapsed="true"/>
    <col min="517" max="517" customWidth="true" style="1" width="22.0" collapsed="true"/>
    <col min="518" max="518" customWidth="true" style="1" width="9.0" collapsed="true"/>
    <col min="519" max="520" customWidth="true" style="1" width="14.0" collapsed="true"/>
    <col min="521" max="521" style="1" width="9.0" collapsed="true"/>
    <col min="522" max="522" customWidth="true" style="1" width="11.5" collapsed="true"/>
    <col min="523" max="768" style="1" width="9.0" collapsed="true"/>
    <col min="769" max="769" customWidth="true" style="1" width="19.0" collapsed="true"/>
    <col min="770" max="770" customWidth="true" style="1" width="9.0" collapsed="true"/>
    <col min="771" max="772" customWidth="true" style="1" width="14.0" collapsed="true"/>
    <col min="773" max="773" customWidth="true" style="1" width="22.0" collapsed="true"/>
    <col min="774" max="774" customWidth="true" style="1" width="9.0" collapsed="true"/>
    <col min="775" max="776" customWidth="true" style="1" width="14.0" collapsed="true"/>
    <col min="777" max="777" style="1" width="9.0" collapsed="true"/>
    <col min="778" max="778" customWidth="true" style="1" width="11.5" collapsed="true"/>
    <col min="779" max="1024" style="1" width="9.0" collapsed="true"/>
    <col min="1025" max="1025" customWidth="true" style="1" width="19.0" collapsed="true"/>
    <col min="1026" max="1026" customWidth="true" style="1" width="9.0" collapsed="true"/>
    <col min="1027" max="1028" customWidth="true" style="1" width="14.0" collapsed="true"/>
    <col min="1029" max="1029" customWidth="true" style="1" width="22.0" collapsed="true"/>
    <col min="1030" max="1030" customWidth="true" style="1" width="9.0" collapsed="true"/>
    <col min="1031" max="1032" customWidth="true" style="1" width="14.0" collapsed="true"/>
    <col min="1033" max="1033" style="1" width="9.0" collapsed="true"/>
    <col min="1034" max="1034" customWidth="true" style="1" width="11.5" collapsed="true"/>
    <col min="1035" max="1280" style="1" width="9.0" collapsed="true"/>
    <col min="1281" max="1281" customWidth="true" style="1" width="19.0" collapsed="true"/>
    <col min="1282" max="1282" customWidth="true" style="1" width="9.0" collapsed="true"/>
    <col min="1283" max="1284" customWidth="true" style="1" width="14.0" collapsed="true"/>
    <col min="1285" max="1285" customWidth="true" style="1" width="22.0" collapsed="true"/>
    <col min="1286" max="1286" customWidth="true" style="1" width="9.0" collapsed="true"/>
    <col min="1287" max="1288" customWidth="true" style="1" width="14.0" collapsed="true"/>
    <col min="1289" max="1289" style="1" width="9.0" collapsed="true"/>
    <col min="1290" max="1290" customWidth="true" style="1" width="11.5" collapsed="true"/>
    <col min="1291" max="1536" style="1" width="9.0" collapsed="true"/>
    <col min="1537" max="1537" customWidth="true" style="1" width="19.0" collapsed="true"/>
    <col min="1538" max="1538" customWidth="true" style="1" width="9.0" collapsed="true"/>
    <col min="1539" max="1540" customWidth="true" style="1" width="14.0" collapsed="true"/>
    <col min="1541" max="1541" customWidth="true" style="1" width="22.0" collapsed="true"/>
    <col min="1542" max="1542" customWidth="true" style="1" width="9.0" collapsed="true"/>
    <col min="1543" max="1544" customWidth="true" style="1" width="14.0" collapsed="true"/>
    <col min="1545" max="1545" style="1" width="9.0" collapsed="true"/>
    <col min="1546" max="1546" customWidth="true" style="1" width="11.5" collapsed="true"/>
    <col min="1547" max="1792" style="1" width="9.0" collapsed="true"/>
    <col min="1793" max="1793" customWidth="true" style="1" width="19.0" collapsed="true"/>
    <col min="1794" max="1794" customWidth="true" style="1" width="9.0" collapsed="true"/>
    <col min="1795" max="1796" customWidth="true" style="1" width="14.0" collapsed="true"/>
    <col min="1797" max="1797" customWidth="true" style="1" width="22.0" collapsed="true"/>
    <col min="1798" max="1798" customWidth="true" style="1" width="9.0" collapsed="true"/>
    <col min="1799" max="1800" customWidth="true" style="1" width="14.0" collapsed="true"/>
    <col min="1801" max="1801" style="1" width="9.0" collapsed="true"/>
    <col min="1802" max="1802" customWidth="true" style="1" width="11.5" collapsed="true"/>
    <col min="1803" max="2048" style="1" width="9.0" collapsed="true"/>
    <col min="2049" max="2049" customWidth="true" style="1" width="19.0" collapsed="true"/>
    <col min="2050" max="2050" customWidth="true" style="1" width="9.0" collapsed="true"/>
    <col min="2051" max="2052" customWidth="true" style="1" width="14.0" collapsed="true"/>
    <col min="2053" max="2053" customWidth="true" style="1" width="22.0" collapsed="true"/>
    <col min="2054" max="2054" customWidth="true" style="1" width="9.0" collapsed="true"/>
    <col min="2055" max="2056" customWidth="true" style="1" width="14.0" collapsed="true"/>
    <col min="2057" max="2057" style="1" width="9.0" collapsed="true"/>
    <col min="2058" max="2058" customWidth="true" style="1" width="11.5" collapsed="true"/>
    <col min="2059" max="2304" style="1" width="9.0" collapsed="true"/>
    <col min="2305" max="2305" customWidth="true" style="1" width="19.0" collapsed="true"/>
    <col min="2306" max="2306" customWidth="true" style="1" width="9.0" collapsed="true"/>
    <col min="2307" max="2308" customWidth="true" style="1" width="14.0" collapsed="true"/>
    <col min="2309" max="2309" customWidth="true" style="1" width="22.0" collapsed="true"/>
    <col min="2310" max="2310" customWidth="true" style="1" width="9.0" collapsed="true"/>
    <col min="2311" max="2312" customWidth="true" style="1" width="14.0" collapsed="true"/>
    <col min="2313" max="2313" style="1" width="9.0" collapsed="true"/>
    <col min="2314" max="2314" customWidth="true" style="1" width="11.5" collapsed="true"/>
    <col min="2315" max="2560" style="1" width="9.0" collapsed="true"/>
    <col min="2561" max="2561" customWidth="true" style="1" width="19.0" collapsed="true"/>
    <col min="2562" max="2562" customWidth="true" style="1" width="9.0" collapsed="true"/>
    <col min="2563" max="2564" customWidth="true" style="1" width="14.0" collapsed="true"/>
    <col min="2565" max="2565" customWidth="true" style="1" width="22.0" collapsed="true"/>
    <col min="2566" max="2566" customWidth="true" style="1" width="9.0" collapsed="true"/>
    <col min="2567" max="2568" customWidth="true" style="1" width="14.0" collapsed="true"/>
    <col min="2569" max="2569" style="1" width="9.0" collapsed="true"/>
    <col min="2570" max="2570" customWidth="true" style="1" width="11.5" collapsed="true"/>
    <col min="2571" max="2816" style="1" width="9.0" collapsed="true"/>
    <col min="2817" max="2817" customWidth="true" style="1" width="19.0" collapsed="true"/>
    <col min="2818" max="2818" customWidth="true" style="1" width="9.0" collapsed="true"/>
    <col min="2819" max="2820" customWidth="true" style="1" width="14.0" collapsed="true"/>
    <col min="2821" max="2821" customWidth="true" style="1" width="22.0" collapsed="true"/>
    <col min="2822" max="2822" customWidth="true" style="1" width="9.0" collapsed="true"/>
    <col min="2823" max="2824" customWidth="true" style="1" width="14.0" collapsed="true"/>
    <col min="2825" max="2825" style="1" width="9.0" collapsed="true"/>
    <col min="2826" max="2826" customWidth="true" style="1" width="11.5" collapsed="true"/>
    <col min="2827" max="3072" style="1" width="9.0" collapsed="true"/>
    <col min="3073" max="3073" customWidth="true" style="1" width="19.0" collapsed="true"/>
    <col min="3074" max="3074" customWidth="true" style="1" width="9.0" collapsed="true"/>
    <col min="3075" max="3076" customWidth="true" style="1" width="14.0" collapsed="true"/>
    <col min="3077" max="3077" customWidth="true" style="1" width="22.0" collapsed="true"/>
    <col min="3078" max="3078" customWidth="true" style="1" width="9.0" collapsed="true"/>
    <col min="3079" max="3080" customWidth="true" style="1" width="14.0" collapsed="true"/>
    <col min="3081" max="3081" style="1" width="9.0" collapsed="true"/>
    <col min="3082" max="3082" customWidth="true" style="1" width="11.5" collapsed="true"/>
    <col min="3083" max="3328" style="1" width="9.0" collapsed="true"/>
    <col min="3329" max="3329" customWidth="true" style="1" width="19.0" collapsed="true"/>
    <col min="3330" max="3330" customWidth="true" style="1" width="9.0" collapsed="true"/>
    <col min="3331" max="3332" customWidth="true" style="1" width="14.0" collapsed="true"/>
    <col min="3333" max="3333" customWidth="true" style="1" width="22.0" collapsed="true"/>
    <col min="3334" max="3334" customWidth="true" style="1" width="9.0" collapsed="true"/>
    <col min="3335" max="3336" customWidth="true" style="1" width="14.0" collapsed="true"/>
    <col min="3337" max="3337" style="1" width="9.0" collapsed="true"/>
    <col min="3338" max="3338" customWidth="true" style="1" width="11.5" collapsed="true"/>
    <col min="3339" max="3584" style="1" width="9.0" collapsed="true"/>
    <col min="3585" max="3585" customWidth="true" style="1" width="19.0" collapsed="true"/>
    <col min="3586" max="3586" customWidth="true" style="1" width="9.0" collapsed="true"/>
    <col min="3587" max="3588" customWidth="true" style="1" width="14.0" collapsed="true"/>
    <col min="3589" max="3589" customWidth="true" style="1" width="22.0" collapsed="true"/>
    <col min="3590" max="3590" customWidth="true" style="1" width="9.0" collapsed="true"/>
    <col min="3591" max="3592" customWidth="true" style="1" width="14.0" collapsed="true"/>
    <col min="3593" max="3593" style="1" width="9.0" collapsed="true"/>
    <col min="3594" max="3594" customWidth="true" style="1" width="11.5" collapsed="true"/>
    <col min="3595" max="3840" style="1" width="9.0" collapsed="true"/>
    <col min="3841" max="3841" customWidth="true" style="1" width="19.0" collapsed="true"/>
    <col min="3842" max="3842" customWidth="true" style="1" width="9.0" collapsed="true"/>
    <col min="3843" max="3844" customWidth="true" style="1" width="14.0" collapsed="true"/>
    <col min="3845" max="3845" customWidth="true" style="1" width="22.0" collapsed="true"/>
    <col min="3846" max="3846" customWidth="true" style="1" width="9.0" collapsed="true"/>
    <col min="3847" max="3848" customWidth="true" style="1" width="14.0" collapsed="true"/>
    <col min="3849" max="3849" style="1" width="9.0" collapsed="true"/>
    <col min="3850" max="3850" customWidth="true" style="1" width="11.5" collapsed="true"/>
    <col min="3851" max="4096" style="1" width="9.0" collapsed="true"/>
    <col min="4097" max="4097" customWidth="true" style="1" width="19.0" collapsed="true"/>
    <col min="4098" max="4098" customWidth="true" style="1" width="9.0" collapsed="true"/>
    <col min="4099" max="4100" customWidth="true" style="1" width="14.0" collapsed="true"/>
    <col min="4101" max="4101" customWidth="true" style="1" width="22.0" collapsed="true"/>
    <col min="4102" max="4102" customWidth="true" style="1" width="9.0" collapsed="true"/>
    <col min="4103" max="4104" customWidth="true" style="1" width="14.0" collapsed="true"/>
    <col min="4105" max="4105" style="1" width="9.0" collapsed="true"/>
    <col min="4106" max="4106" customWidth="true" style="1" width="11.5" collapsed="true"/>
    <col min="4107" max="4352" style="1" width="9.0" collapsed="true"/>
    <col min="4353" max="4353" customWidth="true" style="1" width="19.0" collapsed="true"/>
    <col min="4354" max="4354" customWidth="true" style="1" width="9.0" collapsed="true"/>
    <col min="4355" max="4356" customWidth="true" style="1" width="14.0" collapsed="true"/>
    <col min="4357" max="4357" customWidth="true" style="1" width="22.0" collapsed="true"/>
    <col min="4358" max="4358" customWidth="true" style="1" width="9.0" collapsed="true"/>
    <col min="4359" max="4360" customWidth="true" style="1" width="14.0" collapsed="true"/>
    <col min="4361" max="4361" style="1" width="9.0" collapsed="true"/>
    <col min="4362" max="4362" customWidth="true" style="1" width="11.5" collapsed="true"/>
    <col min="4363" max="4608" style="1" width="9.0" collapsed="true"/>
    <col min="4609" max="4609" customWidth="true" style="1" width="19.0" collapsed="true"/>
    <col min="4610" max="4610" customWidth="true" style="1" width="9.0" collapsed="true"/>
    <col min="4611" max="4612" customWidth="true" style="1" width="14.0" collapsed="true"/>
    <col min="4613" max="4613" customWidth="true" style="1" width="22.0" collapsed="true"/>
    <col min="4614" max="4614" customWidth="true" style="1" width="9.0" collapsed="true"/>
    <col min="4615" max="4616" customWidth="true" style="1" width="14.0" collapsed="true"/>
    <col min="4617" max="4617" style="1" width="9.0" collapsed="true"/>
    <col min="4618" max="4618" customWidth="true" style="1" width="11.5" collapsed="true"/>
    <col min="4619" max="4864" style="1" width="9.0" collapsed="true"/>
    <col min="4865" max="4865" customWidth="true" style="1" width="19.0" collapsed="true"/>
    <col min="4866" max="4866" customWidth="true" style="1" width="9.0" collapsed="true"/>
    <col min="4867" max="4868" customWidth="true" style="1" width="14.0" collapsed="true"/>
    <col min="4869" max="4869" customWidth="true" style="1" width="22.0" collapsed="true"/>
    <col min="4870" max="4870" customWidth="true" style="1" width="9.0" collapsed="true"/>
    <col min="4871" max="4872" customWidth="true" style="1" width="14.0" collapsed="true"/>
    <col min="4873" max="4873" style="1" width="9.0" collapsed="true"/>
    <col min="4874" max="4874" customWidth="true" style="1" width="11.5" collapsed="true"/>
    <col min="4875" max="5120" style="1" width="9.0" collapsed="true"/>
    <col min="5121" max="5121" customWidth="true" style="1" width="19.0" collapsed="true"/>
    <col min="5122" max="5122" customWidth="true" style="1" width="9.0" collapsed="true"/>
    <col min="5123" max="5124" customWidth="true" style="1" width="14.0" collapsed="true"/>
    <col min="5125" max="5125" customWidth="true" style="1" width="22.0" collapsed="true"/>
    <col min="5126" max="5126" customWidth="true" style="1" width="9.0" collapsed="true"/>
    <col min="5127" max="5128" customWidth="true" style="1" width="14.0" collapsed="true"/>
    <col min="5129" max="5129" style="1" width="9.0" collapsed="true"/>
    <col min="5130" max="5130" customWidth="true" style="1" width="11.5" collapsed="true"/>
    <col min="5131" max="5376" style="1" width="9.0" collapsed="true"/>
    <col min="5377" max="5377" customWidth="true" style="1" width="19.0" collapsed="true"/>
    <col min="5378" max="5378" customWidth="true" style="1" width="9.0" collapsed="true"/>
    <col min="5379" max="5380" customWidth="true" style="1" width="14.0" collapsed="true"/>
    <col min="5381" max="5381" customWidth="true" style="1" width="22.0" collapsed="true"/>
    <col min="5382" max="5382" customWidth="true" style="1" width="9.0" collapsed="true"/>
    <col min="5383" max="5384" customWidth="true" style="1" width="14.0" collapsed="true"/>
    <col min="5385" max="5385" style="1" width="9.0" collapsed="true"/>
    <col min="5386" max="5386" customWidth="true" style="1" width="11.5" collapsed="true"/>
    <col min="5387" max="5632" style="1" width="9.0" collapsed="true"/>
    <col min="5633" max="5633" customWidth="true" style="1" width="19.0" collapsed="true"/>
    <col min="5634" max="5634" customWidth="true" style="1" width="9.0" collapsed="true"/>
    <col min="5635" max="5636" customWidth="true" style="1" width="14.0" collapsed="true"/>
    <col min="5637" max="5637" customWidth="true" style="1" width="22.0" collapsed="true"/>
    <col min="5638" max="5638" customWidth="true" style="1" width="9.0" collapsed="true"/>
    <col min="5639" max="5640" customWidth="true" style="1" width="14.0" collapsed="true"/>
    <col min="5641" max="5641" style="1" width="9.0" collapsed="true"/>
    <col min="5642" max="5642" customWidth="true" style="1" width="11.5" collapsed="true"/>
    <col min="5643" max="5888" style="1" width="9.0" collapsed="true"/>
    <col min="5889" max="5889" customWidth="true" style="1" width="19.0" collapsed="true"/>
    <col min="5890" max="5890" customWidth="true" style="1" width="9.0" collapsed="true"/>
    <col min="5891" max="5892" customWidth="true" style="1" width="14.0" collapsed="true"/>
    <col min="5893" max="5893" customWidth="true" style="1" width="22.0" collapsed="true"/>
    <col min="5894" max="5894" customWidth="true" style="1" width="9.0" collapsed="true"/>
    <col min="5895" max="5896" customWidth="true" style="1" width="14.0" collapsed="true"/>
    <col min="5897" max="5897" style="1" width="9.0" collapsed="true"/>
    <col min="5898" max="5898" customWidth="true" style="1" width="11.5" collapsed="true"/>
    <col min="5899" max="6144" style="1" width="9.0" collapsed="true"/>
    <col min="6145" max="6145" customWidth="true" style="1" width="19.0" collapsed="true"/>
    <col min="6146" max="6146" customWidth="true" style="1" width="9.0" collapsed="true"/>
    <col min="6147" max="6148" customWidth="true" style="1" width="14.0" collapsed="true"/>
    <col min="6149" max="6149" customWidth="true" style="1" width="22.0" collapsed="true"/>
    <col min="6150" max="6150" customWidth="true" style="1" width="9.0" collapsed="true"/>
    <col min="6151" max="6152" customWidth="true" style="1" width="14.0" collapsed="true"/>
    <col min="6153" max="6153" style="1" width="9.0" collapsed="true"/>
    <col min="6154" max="6154" customWidth="true" style="1" width="11.5" collapsed="true"/>
    <col min="6155" max="6400" style="1" width="9.0" collapsed="true"/>
    <col min="6401" max="6401" customWidth="true" style="1" width="19.0" collapsed="true"/>
    <col min="6402" max="6402" customWidth="true" style="1" width="9.0" collapsed="true"/>
    <col min="6403" max="6404" customWidth="true" style="1" width="14.0" collapsed="true"/>
    <col min="6405" max="6405" customWidth="true" style="1" width="22.0" collapsed="true"/>
    <col min="6406" max="6406" customWidth="true" style="1" width="9.0" collapsed="true"/>
    <col min="6407" max="6408" customWidth="true" style="1" width="14.0" collapsed="true"/>
    <col min="6409" max="6409" style="1" width="9.0" collapsed="true"/>
    <col min="6410" max="6410" customWidth="true" style="1" width="11.5" collapsed="true"/>
    <col min="6411" max="6656" style="1" width="9.0" collapsed="true"/>
    <col min="6657" max="6657" customWidth="true" style="1" width="19.0" collapsed="true"/>
    <col min="6658" max="6658" customWidth="true" style="1" width="9.0" collapsed="true"/>
    <col min="6659" max="6660" customWidth="true" style="1" width="14.0" collapsed="true"/>
    <col min="6661" max="6661" customWidth="true" style="1" width="22.0" collapsed="true"/>
    <col min="6662" max="6662" customWidth="true" style="1" width="9.0" collapsed="true"/>
    <col min="6663" max="6664" customWidth="true" style="1" width="14.0" collapsed="true"/>
    <col min="6665" max="6665" style="1" width="9.0" collapsed="true"/>
    <col min="6666" max="6666" customWidth="true" style="1" width="11.5" collapsed="true"/>
    <col min="6667" max="6912" style="1" width="9.0" collapsed="true"/>
    <col min="6913" max="6913" customWidth="true" style="1" width="19.0" collapsed="true"/>
    <col min="6914" max="6914" customWidth="true" style="1" width="9.0" collapsed="true"/>
    <col min="6915" max="6916" customWidth="true" style="1" width="14.0" collapsed="true"/>
    <col min="6917" max="6917" customWidth="true" style="1" width="22.0" collapsed="true"/>
    <col min="6918" max="6918" customWidth="true" style="1" width="9.0" collapsed="true"/>
    <col min="6919" max="6920" customWidth="true" style="1" width="14.0" collapsed="true"/>
    <col min="6921" max="6921" style="1" width="9.0" collapsed="true"/>
    <col min="6922" max="6922" customWidth="true" style="1" width="11.5" collapsed="true"/>
    <col min="6923" max="7168" style="1" width="9.0" collapsed="true"/>
    <col min="7169" max="7169" customWidth="true" style="1" width="19.0" collapsed="true"/>
    <col min="7170" max="7170" customWidth="true" style="1" width="9.0" collapsed="true"/>
    <col min="7171" max="7172" customWidth="true" style="1" width="14.0" collapsed="true"/>
    <col min="7173" max="7173" customWidth="true" style="1" width="22.0" collapsed="true"/>
    <col min="7174" max="7174" customWidth="true" style="1" width="9.0" collapsed="true"/>
    <col min="7175" max="7176" customWidth="true" style="1" width="14.0" collapsed="true"/>
    <col min="7177" max="7177" style="1" width="9.0" collapsed="true"/>
    <col min="7178" max="7178" customWidth="true" style="1" width="11.5" collapsed="true"/>
    <col min="7179" max="7424" style="1" width="9.0" collapsed="true"/>
    <col min="7425" max="7425" customWidth="true" style="1" width="19.0" collapsed="true"/>
    <col min="7426" max="7426" customWidth="true" style="1" width="9.0" collapsed="true"/>
    <col min="7427" max="7428" customWidth="true" style="1" width="14.0" collapsed="true"/>
    <col min="7429" max="7429" customWidth="true" style="1" width="22.0" collapsed="true"/>
    <col min="7430" max="7430" customWidth="true" style="1" width="9.0" collapsed="true"/>
    <col min="7431" max="7432" customWidth="true" style="1" width="14.0" collapsed="true"/>
    <col min="7433" max="7433" style="1" width="9.0" collapsed="true"/>
    <col min="7434" max="7434" customWidth="true" style="1" width="11.5" collapsed="true"/>
    <col min="7435" max="7680" style="1" width="9.0" collapsed="true"/>
    <col min="7681" max="7681" customWidth="true" style="1" width="19.0" collapsed="true"/>
    <col min="7682" max="7682" customWidth="true" style="1" width="9.0" collapsed="true"/>
    <col min="7683" max="7684" customWidth="true" style="1" width="14.0" collapsed="true"/>
    <col min="7685" max="7685" customWidth="true" style="1" width="22.0" collapsed="true"/>
    <col min="7686" max="7686" customWidth="true" style="1" width="9.0" collapsed="true"/>
    <col min="7687" max="7688" customWidth="true" style="1" width="14.0" collapsed="true"/>
    <col min="7689" max="7689" style="1" width="9.0" collapsed="true"/>
    <col min="7690" max="7690" customWidth="true" style="1" width="11.5" collapsed="true"/>
    <col min="7691" max="7936" style="1" width="9.0" collapsed="true"/>
    <col min="7937" max="7937" customWidth="true" style="1" width="19.0" collapsed="true"/>
    <col min="7938" max="7938" customWidth="true" style="1" width="9.0" collapsed="true"/>
    <col min="7939" max="7940" customWidth="true" style="1" width="14.0" collapsed="true"/>
    <col min="7941" max="7941" customWidth="true" style="1" width="22.0" collapsed="true"/>
    <col min="7942" max="7942" customWidth="true" style="1" width="9.0" collapsed="true"/>
    <col min="7943" max="7944" customWidth="true" style="1" width="14.0" collapsed="true"/>
    <col min="7945" max="7945" style="1" width="9.0" collapsed="true"/>
    <col min="7946" max="7946" customWidth="true" style="1" width="11.5" collapsed="true"/>
    <col min="7947" max="8192" style="1" width="9.0" collapsed="true"/>
    <col min="8193" max="8193" customWidth="true" style="1" width="19.0" collapsed="true"/>
    <col min="8194" max="8194" customWidth="true" style="1" width="9.0" collapsed="true"/>
    <col min="8195" max="8196" customWidth="true" style="1" width="14.0" collapsed="true"/>
    <col min="8197" max="8197" customWidth="true" style="1" width="22.0" collapsed="true"/>
    <col min="8198" max="8198" customWidth="true" style="1" width="9.0" collapsed="true"/>
    <col min="8199" max="8200" customWidth="true" style="1" width="14.0" collapsed="true"/>
    <col min="8201" max="8201" style="1" width="9.0" collapsed="true"/>
    <col min="8202" max="8202" customWidth="true" style="1" width="11.5" collapsed="true"/>
    <col min="8203" max="8448" style="1" width="9.0" collapsed="true"/>
    <col min="8449" max="8449" customWidth="true" style="1" width="19.0" collapsed="true"/>
    <col min="8450" max="8450" customWidth="true" style="1" width="9.0" collapsed="true"/>
    <col min="8451" max="8452" customWidth="true" style="1" width="14.0" collapsed="true"/>
    <col min="8453" max="8453" customWidth="true" style="1" width="22.0" collapsed="true"/>
    <col min="8454" max="8454" customWidth="true" style="1" width="9.0" collapsed="true"/>
    <col min="8455" max="8456" customWidth="true" style="1" width="14.0" collapsed="true"/>
    <col min="8457" max="8457" style="1" width="9.0" collapsed="true"/>
    <col min="8458" max="8458" customWidth="true" style="1" width="11.5" collapsed="true"/>
    <col min="8459" max="8704" style="1" width="9.0" collapsed="true"/>
    <col min="8705" max="8705" customWidth="true" style="1" width="19.0" collapsed="true"/>
    <col min="8706" max="8706" customWidth="true" style="1" width="9.0" collapsed="true"/>
    <col min="8707" max="8708" customWidth="true" style="1" width="14.0" collapsed="true"/>
    <col min="8709" max="8709" customWidth="true" style="1" width="22.0" collapsed="true"/>
    <col min="8710" max="8710" customWidth="true" style="1" width="9.0" collapsed="true"/>
    <col min="8711" max="8712" customWidth="true" style="1" width="14.0" collapsed="true"/>
    <col min="8713" max="8713" style="1" width="9.0" collapsed="true"/>
    <col min="8714" max="8714" customWidth="true" style="1" width="11.5" collapsed="true"/>
    <col min="8715" max="8960" style="1" width="9.0" collapsed="true"/>
    <col min="8961" max="8961" customWidth="true" style="1" width="19.0" collapsed="true"/>
    <col min="8962" max="8962" customWidth="true" style="1" width="9.0" collapsed="true"/>
    <col min="8963" max="8964" customWidth="true" style="1" width="14.0" collapsed="true"/>
    <col min="8965" max="8965" customWidth="true" style="1" width="22.0" collapsed="true"/>
    <col min="8966" max="8966" customWidth="true" style="1" width="9.0" collapsed="true"/>
    <col min="8967" max="8968" customWidth="true" style="1" width="14.0" collapsed="true"/>
    <col min="8969" max="8969" style="1" width="9.0" collapsed="true"/>
    <col min="8970" max="8970" customWidth="true" style="1" width="11.5" collapsed="true"/>
    <col min="8971" max="9216" style="1" width="9.0" collapsed="true"/>
    <col min="9217" max="9217" customWidth="true" style="1" width="19.0" collapsed="true"/>
    <col min="9218" max="9218" customWidth="true" style="1" width="9.0" collapsed="true"/>
    <col min="9219" max="9220" customWidth="true" style="1" width="14.0" collapsed="true"/>
    <col min="9221" max="9221" customWidth="true" style="1" width="22.0" collapsed="true"/>
    <col min="9222" max="9222" customWidth="true" style="1" width="9.0" collapsed="true"/>
    <col min="9223" max="9224" customWidth="true" style="1" width="14.0" collapsed="true"/>
    <col min="9225" max="9225" style="1" width="9.0" collapsed="true"/>
    <col min="9226" max="9226" customWidth="true" style="1" width="11.5" collapsed="true"/>
    <col min="9227" max="9472" style="1" width="9.0" collapsed="true"/>
    <col min="9473" max="9473" customWidth="true" style="1" width="19.0" collapsed="true"/>
    <col min="9474" max="9474" customWidth="true" style="1" width="9.0" collapsed="true"/>
    <col min="9475" max="9476" customWidth="true" style="1" width="14.0" collapsed="true"/>
    <col min="9477" max="9477" customWidth="true" style="1" width="22.0" collapsed="true"/>
    <col min="9478" max="9478" customWidth="true" style="1" width="9.0" collapsed="true"/>
    <col min="9479" max="9480" customWidth="true" style="1" width="14.0" collapsed="true"/>
    <col min="9481" max="9481" style="1" width="9.0" collapsed="true"/>
    <col min="9482" max="9482" customWidth="true" style="1" width="11.5" collapsed="true"/>
    <col min="9483" max="9728" style="1" width="9.0" collapsed="true"/>
    <col min="9729" max="9729" customWidth="true" style="1" width="19.0" collapsed="true"/>
    <col min="9730" max="9730" customWidth="true" style="1" width="9.0" collapsed="true"/>
    <col min="9731" max="9732" customWidth="true" style="1" width="14.0" collapsed="true"/>
    <col min="9733" max="9733" customWidth="true" style="1" width="22.0" collapsed="true"/>
    <col min="9734" max="9734" customWidth="true" style="1" width="9.0" collapsed="true"/>
    <col min="9735" max="9736" customWidth="true" style="1" width="14.0" collapsed="true"/>
    <col min="9737" max="9737" style="1" width="9.0" collapsed="true"/>
    <col min="9738" max="9738" customWidth="true" style="1" width="11.5" collapsed="true"/>
    <col min="9739" max="9984" style="1" width="9.0" collapsed="true"/>
    <col min="9985" max="9985" customWidth="true" style="1" width="19.0" collapsed="true"/>
    <col min="9986" max="9986" customWidth="true" style="1" width="9.0" collapsed="true"/>
    <col min="9987" max="9988" customWidth="true" style="1" width="14.0" collapsed="true"/>
    <col min="9989" max="9989" customWidth="true" style="1" width="22.0" collapsed="true"/>
    <col min="9990" max="9990" customWidth="true" style="1" width="9.0" collapsed="true"/>
    <col min="9991" max="9992" customWidth="true" style="1" width="14.0" collapsed="true"/>
    <col min="9993" max="9993" style="1" width="9.0" collapsed="true"/>
    <col min="9994" max="9994" customWidth="true" style="1" width="11.5" collapsed="true"/>
    <col min="9995" max="10240" style="1" width="9.0" collapsed="true"/>
    <col min="10241" max="10241" customWidth="true" style="1" width="19.0" collapsed="true"/>
    <col min="10242" max="10242" customWidth="true" style="1" width="9.0" collapsed="true"/>
    <col min="10243" max="10244" customWidth="true" style="1" width="14.0" collapsed="true"/>
    <col min="10245" max="10245" customWidth="true" style="1" width="22.0" collapsed="true"/>
    <col min="10246" max="10246" customWidth="true" style="1" width="9.0" collapsed="true"/>
    <col min="10247" max="10248" customWidth="true" style="1" width="14.0" collapsed="true"/>
    <col min="10249" max="10249" style="1" width="9.0" collapsed="true"/>
    <col min="10250" max="10250" customWidth="true" style="1" width="11.5" collapsed="true"/>
    <col min="10251" max="10496" style="1" width="9.0" collapsed="true"/>
    <col min="10497" max="10497" customWidth="true" style="1" width="19.0" collapsed="true"/>
    <col min="10498" max="10498" customWidth="true" style="1" width="9.0" collapsed="true"/>
    <col min="10499" max="10500" customWidth="true" style="1" width="14.0" collapsed="true"/>
    <col min="10501" max="10501" customWidth="true" style="1" width="22.0" collapsed="true"/>
    <col min="10502" max="10502" customWidth="true" style="1" width="9.0" collapsed="true"/>
    <col min="10503" max="10504" customWidth="true" style="1" width="14.0" collapsed="true"/>
    <col min="10505" max="10505" style="1" width="9.0" collapsed="true"/>
    <col min="10506" max="10506" customWidth="true" style="1" width="11.5" collapsed="true"/>
    <col min="10507" max="10752" style="1" width="9.0" collapsed="true"/>
    <col min="10753" max="10753" customWidth="true" style="1" width="19.0" collapsed="true"/>
    <col min="10754" max="10754" customWidth="true" style="1" width="9.0" collapsed="true"/>
    <col min="10755" max="10756" customWidth="true" style="1" width="14.0" collapsed="true"/>
    <col min="10757" max="10757" customWidth="true" style="1" width="22.0" collapsed="true"/>
    <col min="10758" max="10758" customWidth="true" style="1" width="9.0" collapsed="true"/>
    <col min="10759" max="10760" customWidth="true" style="1" width="14.0" collapsed="true"/>
    <col min="10761" max="10761" style="1" width="9.0" collapsed="true"/>
    <col min="10762" max="10762" customWidth="true" style="1" width="11.5" collapsed="true"/>
    <col min="10763" max="11008" style="1" width="9.0" collapsed="true"/>
    <col min="11009" max="11009" customWidth="true" style="1" width="19.0" collapsed="true"/>
    <col min="11010" max="11010" customWidth="true" style="1" width="9.0" collapsed="true"/>
    <col min="11011" max="11012" customWidth="true" style="1" width="14.0" collapsed="true"/>
    <col min="11013" max="11013" customWidth="true" style="1" width="22.0" collapsed="true"/>
    <col min="11014" max="11014" customWidth="true" style="1" width="9.0" collapsed="true"/>
    <col min="11015" max="11016" customWidth="true" style="1" width="14.0" collapsed="true"/>
    <col min="11017" max="11017" style="1" width="9.0" collapsed="true"/>
    <col min="11018" max="11018" customWidth="true" style="1" width="11.5" collapsed="true"/>
    <col min="11019" max="11264" style="1" width="9.0" collapsed="true"/>
    <col min="11265" max="11265" customWidth="true" style="1" width="19.0" collapsed="true"/>
    <col min="11266" max="11266" customWidth="true" style="1" width="9.0" collapsed="true"/>
    <col min="11267" max="11268" customWidth="true" style="1" width="14.0" collapsed="true"/>
    <col min="11269" max="11269" customWidth="true" style="1" width="22.0" collapsed="true"/>
    <col min="11270" max="11270" customWidth="true" style="1" width="9.0" collapsed="true"/>
    <col min="11271" max="11272" customWidth="true" style="1" width="14.0" collapsed="true"/>
    <col min="11273" max="11273" style="1" width="9.0" collapsed="true"/>
    <col min="11274" max="11274" customWidth="true" style="1" width="11.5" collapsed="true"/>
    <col min="11275" max="11520" style="1" width="9.0" collapsed="true"/>
    <col min="11521" max="11521" customWidth="true" style="1" width="19.0" collapsed="true"/>
    <col min="11522" max="11522" customWidth="true" style="1" width="9.0" collapsed="true"/>
    <col min="11523" max="11524" customWidth="true" style="1" width="14.0" collapsed="true"/>
    <col min="11525" max="11525" customWidth="true" style="1" width="22.0" collapsed="true"/>
    <col min="11526" max="11526" customWidth="true" style="1" width="9.0" collapsed="true"/>
    <col min="11527" max="11528" customWidth="true" style="1" width="14.0" collapsed="true"/>
    <col min="11529" max="11529" style="1" width="9.0" collapsed="true"/>
    <col min="11530" max="11530" customWidth="true" style="1" width="11.5" collapsed="true"/>
    <col min="11531" max="11776" style="1" width="9.0" collapsed="true"/>
    <col min="11777" max="11777" customWidth="true" style="1" width="19.0" collapsed="true"/>
    <col min="11778" max="11778" customWidth="true" style="1" width="9.0" collapsed="true"/>
    <col min="11779" max="11780" customWidth="true" style="1" width="14.0" collapsed="true"/>
    <col min="11781" max="11781" customWidth="true" style="1" width="22.0" collapsed="true"/>
    <col min="11782" max="11782" customWidth="true" style="1" width="9.0" collapsed="true"/>
    <col min="11783" max="11784" customWidth="true" style="1" width="14.0" collapsed="true"/>
    <col min="11785" max="11785" style="1" width="9.0" collapsed="true"/>
    <col min="11786" max="11786" customWidth="true" style="1" width="11.5" collapsed="true"/>
    <col min="11787" max="12032" style="1" width="9.0" collapsed="true"/>
    <col min="12033" max="12033" customWidth="true" style="1" width="19.0" collapsed="true"/>
    <col min="12034" max="12034" customWidth="true" style="1" width="9.0" collapsed="true"/>
    <col min="12035" max="12036" customWidth="true" style="1" width="14.0" collapsed="true"/>
    <col min="12037" max="12037" customWidth="true" style="1" width="22.0" collapsed="true"/>
    <col min="12038" max="12038" customWidth="true" style="1" width="9.0" collapsed="true"/>
    <col min="12039" max="12040" customWidth="true" style="1" width="14.0" collapsed="true"/>
    <col min="12041" max="12041" style="1" width="9.0" collapsed="true"/>
    <col min="12042" max="12042" customWidth="true" style="1" width="11.5" collapsed="true"/>
    <col min="12043" max="12288" style="1" width="9.0" collapsed="true"/>
    <col min="12289" max="12289" customWidth="true" style="1" width="19.0" collapsed="true"/>
    <col min="12290" max="12290" customWidth="true" style="1" width="9.0" collapsed="true"/>
    <col min="12291" max="12292" customWidth="true" style="1" width="14.0" collapsed="true"/>
    <col min="12293" max="12293" customWidth="true" style="1" width="22.0" collapsed="true"/>
    <col min="12294" max="12294" customWidth="true" style="1" width="9.0" collapsed="true"/>
    <col min="12295" max="12296" customWidth="true" style="1" width="14.0" collapsed="true"/>
    <col min="12297" max="12297" style="1" width="9.0" collapsed="true"/>
    <col min="12298" max="12298" customWidth="true" style="1" width="11.5" collapsed="true"/>
    <col min="12299" max="12544" style="1" width="9.0" collapsed="true"/>
    <col min="12545" max="12545" customWidth="true" style="1" width="19.0" collapsed="true"/>
    <col min="12546" max="12546" customWidth="true" style="1" width="9.0" collapsed="true"/>
    <col min="12547" max="12548" customWidth="true" style="1" width="14.0" collapsed="true"/>
    <col min="12549" max="12549" customWidth="true" style="1" width="22.0" collapsed="true"/>
    <col min="12550" max="12550" customWidth="true" style="1" width="9.0" collapsed="true"/>
    <col min="12551" max="12552" customWidth="true" style="1" width="14.0" collapsed="true"/>
    <col min="12553" max="12553" style="1" width="9.0" collapsed="true"/>
    <col min="12554" max="12554" customWidth="true" style="1" width="11.5" collapsed="true"/>
    <col min="12555" max="12800" style="1" width="9.0" collapsed="true"/>
    <col min="12801" max="12801" customWidth="true" style="1" width="19.0" collapsed="true"/>
    <col min="12802" max="12802" customWidth="true" style="1" width="9.0" collapsed="true"/>
    <col min="12803" max="12804" customWidth="true" style="1" width="14.0" collapsed="true"/>
    <col min="12805" max="12805" customWidth="true" style="1" width="22.0" collapsed="true"/>
    <col min="12806" max="12806" customWidth="true" style="1" width="9.0" collapsed="true"/>
    <col min="12807" max="12808" customWidth="true" style="1" width="14.0" collapsed="true"/>
    <col min="12809" max="12809" style="1" width="9.0" collapsed="true"/>
    <col min="12810" max="12810" customWidth="true" style="1" width="11.5" collapsed="true"/>
    <col min="12811" max="13056" style="1" width="9.0" collapsed="true"/>
    <col min="13057" max="13057" customWidth="true" style="1" width="19.0" collapsed="true"/>
    <col min="13058" max="13058" customWidth="true" style="1" width="9.0" collapsed="true"/>
    <col min="13059" max="13060" customWidth="true" style="1" width="14.0" collapsed="true"/>
    <col min="13061" max="13061" customWidth="true" style="1" width="22.0" collapsed="true"/>
    <col min="13062" max="13062" customWidth="true" style="1" width="9.0" collapsed="true"/>
    <col min="13063" max="13064" customWidth="true" style="1" width="14.0" collapsed="true"/>
    <col min="13065" max="13065" style="1" width="9.0" collapsed="true"/>
    <col min="13066" max="13066" customWidth="true" style="1" width="11.5" collapsed="true"/>
    <col min="13067" max="13312" style="1" width="9.0" collapsed="true"/>
    <col min="13313" max="13313" customWidth="true" style="1" width="19.0" collapsed="true"/>
    <col min="13314" max="13314" customWidth="true" style="1" width="9.0" collapsed="true"/>
    <col min="13315" max="13316" customWidth="true" style="1" width="14.0" collapsed="true"/>
    <col min="13317" max="13317" customWidth="true" style="1" width="22.0" collapsed="true"/>
    <col min="13318" max="13318" customWidth="true" style="1" width="9.0" collapsed="true"/>
    <col min="13319" max="13320" customWidth="true" style="1" width="14.0" collapsed="true"/>
    <col min="13321" max="13321" style="1" width="9.0" collapsed="true"/>
    <col min="13322" max="13322" customWidth="true" style="1" width="11.5" collapsed="true"/>
    <col min="13323" max="13568" style="1" width="9.0" collapsed="true"/>
    <col min="13569" max="13569" customWidth="true" style="1" width="19.0" collapsed="true"/>
    <col min="13570" max="13570" customWidth="true" style="1" width="9.0" collapsed="true"/>
    <col min="13571" max="13572" customWidth="true" style="1" width="14.0" collapsed="true"/>
    <col min="13573" max="13573" customWidth="true" style="1" width="22.0" collapsed="true"/>
    <col min="13574" max="13574" customWidth="true" style="1" width="9.0" collapsed="true"/>
    <col min="13575" max="13576" customWidth="true" style="1" width="14.0" collapsed="true"/>
    <col min="13577" max="13577" style="1" width="9.0" collapsed="true"/>
    <col min="13578" max="13578" customWidth="true" style="1" width="11.5" collapsed="true"/>
    <col min="13579" max="13824" style="1" width="9.0" collapsed="true"/>
    <col min="13825" max="13825" customWidth="true" style="1" width="19.0" collapsed="true"/>
    <col min="13826" max="13826" customWidth="true" style="1" width="9.0" collapsed="true"/>
    <col min="13827" max="13828" customWidth="true" style="1" width="14.0" collapsed="true"/>
    <col min="13829" max="13829" customWidth="true" style="1" width="22.0" collapsed="true"/>
    <col min="13830" max="13830" customWidth="true" style="1" width="9.0" collapsed="true"/>
    <col min="13831" max="13832" customWidth="true" style="1" width="14.0" collapsed="true"/>
    <col min="13833" max="13833" style="1" width="9.0" collapsed="true"/>
    <col min="13834" max="13834" customWidth="true" style="1" width="11.5" collapsed="true"/>
    <col min="13835" max="14080" style="1" width="9.0" collapsed="true"/>
    <col min="14081" max="14081" customWidth="true" style="1" width="19.0" collapsed="true"/>
    <col min="14082" max="14082" customWidth="true" style="1" width="9.0" collapsed="true"/>
    <col min="14083" max="14084" customWidth="true" style="1" width="14.0" collapsed="true"/>
    <col min="14085" max="14085" customWidth="true" style="1" width="22.0" collapsed="true"/>
    <col min="14086" max="14086" customWidth="true" style="1" width="9.0" collapsed="true"/>
    <col min="14087" max="14088" customWidth="true" style="1" width="14.0" collapsed="true"/>
    <col min="14089" max="14089" style="1" width="9.0" collapsed="true"/>
    <col min="14090" max="14090" customWidth="true" style="1" width="11.5" collapsed="true"/>
    <col min="14091" max="14336" style="1" width="9.0" collapsed="true"/>
    <col min="14337" max="14337" customWidth="true" style="1" width="19.0" collapsed="true"/>
    <col min="14338" max="14338" customWidth="true" style="1" width="9.0" collapsed="true"/>
    <col min="14339" max="14340" customWidth="true" style="1" width="14.0" collapsed="true"/>
    <col min="14341" max="14341" customWidth="true" style="1" width="22.0" collapsed="true"/>
    <col min="14342" max="14342" customWidth="true" style="1" width="9.0" collapsed="true"/>
    <col min="14343" max="14344" customWidth="true" style="1" width="14.0" collapsed="true"/>
    <col min="14345" max="14345" style="1" width="9.0" collapsed="true"/>
    <col min="14346" max="14346" customWidth="true" style="1" width="11.5" collapsed="true"/>
    <col min="14347" max="14592" style="1" width="9.0" collapsed="true"/>
    <col min="14593" max="14593" customWidth="true" style="1" width="19.0" collapsed="true"/>
    <col min="14594" max="14594" customWidth="true" style="1" width="9.0" collapsed="true"/>
    <col min="14595" max="14596" customWidth="true" style="1" width="14.0" collapsed="true"/>
    <col min="14597" max="14597" customWidth="true" style="1" width="22.0" collapsed="true"/>
    <col min="14598" max="14598" customWidth="true" style="1" width="9.0" collapsed="true"/>
    <col min="14599" max="14600" customWidth="true" style="1" width="14.0" collapsed="true"/>
    <col min="14601" max="14601" style="1" width="9.0" collapsed="true"/>
    <col min="14602" max="14602" customWidth="true" style="1" width="11.5" collapsed="true"/>
    <col min="14603" max="14848" style="1" width="9.0" collapsed="true"/>
    <col min="14849" max="14849" customWidth="true" style="1" width="19.0" collapsed="true"/>
    <col min="14850" max="14850" customWidth="true" style="1" width="9.0" collapsed="true"/>
    <col min="14851" max="14852" customWidth="true" style="1" width="14.0" collapsed="true"/>
    <col min="14853" max="14853" customWidth="true" style="1" width="22.0" collapsed="true"/>
    <col min="14854" max="14854" customWidth="true" style="1" width="9.0" collapsed="true"/>
    <col min="14855" max="14856" customWidth="true" style="1" width="14.0" collapsed="true"/>
    <col min="14857" max="14857" style="1" width="9.0" collapsed="true"/>
    <col min="14858" max="14858" customWidth="true" style="1" width="11.5" collapsed="true"/>
    <col min="14859" max="15104" style="1" width="9.0" collapsed="true"/>
    <col min="15105" max="15105" customWidth="true" style="1" width="19.0" collapsed="true"/>
    <col min="15106" max="15106" customWidth="true" style="1" width="9.0" collapsed="true"/>
    <col min="15107" max="15108" customWidth="true" style="1" width="14.0" collapsed="true"/>
    <col min="15109" max="15109" customWidth="true" style="1" width="22.0" collapsed="true"/>
    <col min="15110" max="15110" customWidth="true" style="1" width="9.0" collapsed="true"/>
    <col min="15111" max="15112" customWidth="true" style="1" width="14.0" collapsed="true"/>
    <col min="15113" max="15113" style="1" width="9.0" collapsed="true"/>
    <col min="15114" max="15114" customWidth="true" style="1" width="11.5" collapsed="true"/>
    <col min="15115" max="15360" style="1" width="9.0" collapsed="true"/>
    <col min="15361" max="15361" customWidth="true" style="1" width="19.0" collapsed="true"/>
    <col min="15362" max="15362" customWidth="true" style="1" width="9.0" collapsed="true"/>
    <col min="15363" max="15364" customWidth="true" style="1" width="14.0" collapsed="true"/>
    <col min="15365" max="15365" customWidth="true" style="1" width="22.0" collapsed="true"/>
    <col min="15366" max="15366" customWidth="true" style="1" width="9.0" collapsed="true"/>
    <col min="15367" max="15368" customWidth="true" style="1" width="14.0" collapsed="true"/>
    <col min="15369" max="15369" style="1" width="9.0" collapsed="true"/>
    <col min="15370" max="15370" customWidth="true" style="1" width="11.5" collapsed="true"/>
    <col min="15371" max="15616" style="1" width="9.0" collapsed="true"/>
    <col min="15617" max="15617" customWidth="true" style="1" width="19.0" collapsed="true"/>
    <col min="15618" max="15618" customWidth="true" style="1" width="9.0" collapsed="true"/>
    <col min="15619" max="15620" customWidth="true" style="1" width="14.0" collapsed="true"/>
    <col min="15621" max="15621" customWidth="true" style="1" width="22.0" collapsed="true"/>
    <col min="15622" max="15622" customWidth="true" style="1" width="9.0" collapsed="true"/>
    <col min="15623" max="15624" customWidth="true" style="1" width="14.0" collapsed="true"/>
    <col min="15625" max="15625" style="1" width="9.0" collapsed="true"/>
    <col min="15626" max="15626" customWidth="true" style="1" width="11.5" collapsed="true"/>
    <col min="15627" max="15872" style="1" width="9.0" collapsed="true"/>
    <col min="15873" max="15873" customWidth="true" style="1" width="19.0" collapsed="true"/>
    <col min="15874" max="15874" customWidth="true" style="1" width="9.0" collapsed="true"/>
    <col min="15875" max="15876" customWidth="true" style="1" width="14.0" collapsed="true"/>
    <col min="15877" max="15877" customWidth="true" style="1" width="22.0" collapsed="true"/>
    <col min="15878" max="15878" customWidth="true" style="1" width="9.0" collapsed="true"/>
    <col min="15879" max="15880" customWidth="true" style="1" width="14.0" collapsed="true"/>
    <col min="15881" max="15881" style="1" width="9.0" collapsed="true"/>
    <col min="15882" max="15882" customWidth="true" style="1" width="11.5" collapsed="true"/>
    <col min="15883" max="16128" style="1" width="9.0" collapsed="true"/>
    <col min="16129" max="16129" customWidth="true" style="1" width="19.0" collapsed="true"/>
    <col min="16130" max="16130" customWidth="true" style="1" width="9.0" collapsed="true"/>
    <col min="16131" max="16132" customWidth="true" style="1" width="14.0" collapsed="true"/>
    <col min="16133" max="16133" customWidth="true" style="1" width="22.0" collapsed="true"/>
    <col min="16134" max="16134" customWidth="true" style="1" width="9.0" collapsed="true"/>
    <col min="16135" max="16136" customWidth="true" style="1" width="14.0" collapsed="true"/>
    <col min="16137" max="16137" style="1" width="9.0" collapsed="true"/>
    <col min="16138" max="16138" customWidth="true" style="1" width="11.5" collapsed="true"/>
    <col min="16139" max="16384" style="1" width="9.0" collapsed="true"/>
  </cols>
  <sheetData>
    <row r="1" spans="1:8" ht="22.5" x14ac:dyDescent="0.15">
      <c r="A1" s="17" t="s">
        <v>0</v>
      </c>
      <c r="B1" s="18"/>
      <c r="C1" s="18"/>
      <c r="D1" s="18"/>
      <c r="E1" s="18"/>
      <c r="F1" s="18"/>
      <c r="G1" s="18"/>
      <c r="H1" s="18"/>
    </row>
    <row r="2" spans="1:8" x14ac:dyDescent="0.15">
      <c r="A2" s="19">
        <v>41639</v>
      </c>
      <c r="B2" s="19"/>
      <c r="C2" s="19"/>
      <c r="D2" s="19"/>
      <c r="E2" s="19"/>
      <c r="F2" s="19"/>
      <c r="G2" s="19"/>
      <c r="H2" s="19"/>
    </row>
    <row r="3" spans="1:8" x14ac:dyDescent="0.15">
      <c r="A3" s="2" t="s">
        <v>1</v>
      </c>
      <c r="B3" s="3"/>
      <c r="C3" s="2"/>
      <c r="D3" s="2"/>
      <c r="E3" s="2"/>
      <c r="F3" s="3"/>
      <c r="G3" s="2"/>
      <c r="H3" s="4" t="s">
        <v>2</v>
      </c>
    </row>
    <row r="4" spans="1:8" x14ac:dyDescent="0.1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4</v>
      </c>
      <c r="G4" s="5" t="s">
        <v>5</v>
      </c>
      <c r="H4" s="5" t="s">
        <v>6</v>
      </c>
    </row>
    <row r="5" spans="1:8" x14ac:dyDescent="0.15">
      <c r="A5" s="6" t="s">
        <v>8</v>
      </c>
      <c r="B5" s="7"/>
      <c r="C5" s="8"/>
      <c r="D5" s="9"/>
      <c r="E5" s="10" t="s">
        <v>9</v>
      </c>
      <c r="F5" s="11"/>
      <c r="G5" s="8"/>
      <c r="H5" s="8"/>
    </row>
    <row r="6" spans="1:8" x14ac:dyDescent="0.15">
      <c r="A6" s="6" t="s">
        <v>10</v>
      </c>
      <c r="B6" s="7">
        <v>1</v>
      </c>
      <c r="C6" s="8" t="s">
        <v>68</v>
      </c>
      <c r="D6" s="9" t="s">
        <v>69</v>
      </c>
      <c r="E6" s="10" t="s">
        <v>11</v>
      </c>
      <c r="F6" s="11">
        <v>20</v>
      </c>
      <c r="G6" s="8"/>
      <c r="H6" s="8"/>
    </row>
    <row r="7" spans="1:8" x14ac:dyDescent="0.15">
      <c r="A7" s="6" t="s">
        <v>12</v>
      </c>
      <c r="B7" s="7">
        <v>2</v>
      </c>
      <c r="C7" s="12" t="s">
        <v>70</v>
      </c>
      <c r="D7" s="12" t="s">
        <v>71</v>
      </c>
      <c r="E7" s="10" t="s">
        <v>13</v>
      </c>
      <c r="F7" s="11">
        <v>21</v>
      </c>
      <c r="G7" s="12" t="s">
        <v>65</v>
      </c>
      <c r="H7" s="12" t="s">
        <v>66</v>
      </c>
    </row>
    <row r="8" spans="1:8" x14ac:dyDescent="0.15">
      <c r="A8" s="6" t="s">
        <v>14</v>
      </c>
      <c r="B8" s="7">
        <v>3</v>
      </c>
      <c r="C8" s="13"/>
      <c r="D8" s="9"/>
      <c r="E8" s="10" t="s">
        <v>15</v>
      </c>
      <c r="F8" s="11">
        <v>22</v>
      </c>
      <c r="G8" s="8"/>
      <c r="H8" s="8"/>
    </row>
    <row r="9" spans="1:8" x14ac:dyDescent="0.15">
      <c r="A9" s="6" t="s">
        <v>16</v>
      </c>
      <c r="B9" s="7">
        <v>4</v>
      </c>
      <c r="C9" s="12" t="s">
        <v>72</v>
      </c>
      <c r="D9" s="12" t="s">
        <v>73</v>
      </c>
      <c r="E9" s="10" t="s">
        <v>17</v>
      </c>
      <c r="F9" s="11">
        <v>23</v>
      </c>
      <c r="G9" s="8"/>
      <c r="H9" s="8"/>
    </row>
    <row r="10" spans="1:8" x14ac:dyDescent="0.15">
      <c r="A10" s="6" t="s">
        <v>18</v>
      </c>
      <c r="B10" s="7">
        <v>5</v>
      </c>
      <c r="C10" s="8"/>
      <c r="D10" s="9"/>
      <c r="E10" s="10" t="s">
        <v>19</v>
      </c>
      <c r="F10" s="11">
        <v>24</v>
      </c>
      <c r="G10" s="8"/>
      <c r="H10" s="8"/>
    </row>
    <row r="11" spans="1:8" x14ac:dyDescent="0.15">
      <c r="A11" s="14" t="s">
        <v>20</v>
      </c>
      <c r="B11" s="7">
        <v>6</v>
      </c>
      <c r="C11" s="8" t="n">
        <f>C6+C7+C9</f>
        <v>9788248.23</v>
      </c>
      <c r="D11" s="9" t="n">
        <f>D6+D7+D9</f>
        <v>9509697.06</v>
      </c>
      <c r="E11" s="15" t="s">
        <v>21</v>
      </c>
      <c r="F11" s="11">
        <v>25</v>
      </c>
      <c r="G11" s="8" t="e">
        <f>G7+G8+G9+G10</f>
        <v>#VALUE!</v>
      </c>
      <c r="H11" s="8" t="e">
        <f>H7+H8+H9+H10</f>
        <v>#VALUE!</v>
      </c>
    </row>
    <row r="12" spans="1:8" x14ac:dyDescent="0.15">
      <c r="A12" s="6" t="s">
        <v>22</v>
      </c>
      <c r="B12" s="7"/>
      <c r="C12" s="8"/>
      <c r="D12" s="9"/>
      <c r="E12" s="15"/>
      <c r="F12" s="11"/>
      <c r="G12" s="8"/>
      <c r="H12" s="8"/>
    </row>
    <row r="13" spans="1:8" x14ac:dyDescent="0.15">
      <c r="A13" s="6" t="s">
        <v>23</v>
      </c>
      <c r="B13" s="7">
        <v>7</v>
      </c>
      <c r="C13" s="8"/>
      <c r="D13" s="9"/>
      <c r="E13" s="10" t="s">
        <v>24</v>
      </c>
      <c r="F13" s="11"/>
      <c r="G13" s="8"/>
      <c r="H13" s="8"/>
    </row>
    <row r="14" spans="1:8" x14ac:dyDescent="0.15">
      <c r="A14" s="6" t="s">
        <v>25</v>
      </c>
      <c r="B14" s="7"/>
      <c r="C14" s="8"/>
      <c r="D14" s="9"/>
      <c r="E14" s="10" t="s">
        <v>26</v>
      </c>
      <c r="F14" s="11">
        <v>26</v>
      </c>
      <c r="G14" s="8"/>
      <c r="H14" s="8"/>
    </row>
    <row r="15" spans="1:8" x14ac:dyDescent="0.15">
      <c r="A15" s="6" t="s">
        <v>27</v>
      </c>
      <c r="B15" s="7">
        <v>8</v>
      </c>
      <c r="C15" s="8"/>
      <c r="D15" s="9"/>
      <c r="E15" s="10" t="s">
        <v>28</v>
      </c>
      <c r="F15" s="11">
        <v>27</v>
      </c>
      <c r="G15" s="8"/>
      <c r="H15" s="8"/>
    </row>
    <row r="16" spans="1:8" x14ac:dyDescent="0.15">
      <c r="A16" s="6" t="s">
        <v>29</v>
      </c>
      <c r="B16" s="7">
        <v>9</v>
      </c>
      <c r="C16" s="8"/>
      <c r="D16" s="9"/>
      <c r="E16" s="15" t="s">
        <v>30</v>
      </c>
      <c r="F16" s="11">
        <v>28</v>
      </c>
      <c r="G16" s="8">
        <v>0</v>
      </c>
      <c r="H16" s="8">
        <v>0</v>
      </c>
    </row>
    <row r="17" spans="1:8" x14ac:dyDescent="0.15">
      <c r="A17" s="6" t="s">
        <v>31</v>
      </c>
      <c r="B17" s="7">
        <v>10</v>
      </c>
      <c r="C17" s="8"/>
      <c r="D17" s="9"/>
      <c r="E17" s="15" t="s">
        <v>32</v>
      </c>
      <c r="F17" s="11">
        <v>29</v>
      </c>
      <c r="G17" s="8" t="e">
        <f>G11+G16</f>
        <v>#VALUE!</v>
      </c>
      <c r="H17" s="8" t="e">
        <f>H11+H16</f>
        <v>#VALUE!</v>
      </c>
    </row>
    <row r="18" spans="1:8" x14ac:dyDescent="0.15">
      <c r="A18" s="6" t="s">
        <v>33</v>
      </c>
      <c r="B18" s="7"/>
      <c r="C18" s="8"/>
      <c r="D18" s="9"/>
      <c r="E18" s="15"/>
      <c r="F18" s="11"/>
      <c r="G18" s="8"/>
      <c r="H18" s="8"/>
    </row>
    <row r="19" spans="1:8" x14ac:dyDescent="0.15">
      <c r="A19" s="6" t="s">
        <v>34</v>
      </c>
      <c r="B19" s="7">
        <v>11</v>
      </c>
      <c r="C19" s="12" t="s">
        <v>74</v>
      </c>
      <c r="D19" s="12" t="s">
        <v>75</v>
      </c>
      <c r="E19" s="10" t="s">
        <v>35</v>
      </c>
      <c r="F19" s="11"/>
      <c r="G19" s="8"/>
      <c r="H19" s="8"/>
    </row>
    <row r="20" spans="1:8" x14ac:dyDescent="0.15">
      <c r="A20" s="6" t="s">
        <v>36</v>
      </c>
      <c r="B20" s="7">
        <v>12</v>
      </c>
      <c r="C20" s="8" t="s">
        <v>76</v>
      </c>
      <c r="D20" s="8" t="s">
        <v>77</v>
      </c>
      <c r="E20" s="10" t="s">
        <v>37</v>
      </c>
      <c r="F20" s="11">
        <v>30</v>
      </c>
      <c r="G20" s="12" t="s">
        <v>64</v>
      </c>
      <c r="H20" s="12" t="s">
        <v>67</v>
      </c>
    </row>
    <row r="21" spans="1:8" x14ac:dyDescent="0.15">
      <c r="A21" s="6" t="s">
        <v>38</v>
      </c>
      <c r="B21" s="7">
        <v>13</v>
      </c>
      <c r="C21" s="8" t="n">
        <f>C19-C20</f>
        <v>8646038.0</v>
      </c>
      <c r="D21" s="9" t="n">
        <f>D19-D20</f>
        <v>2750694.0</v>
      </c>
      <c r="E21" s="10" t="s">
        <v>39</v>
      </c>
      <c r="F21" s="11">
        <v>31</v>
      </c>
      <c r="G21" s="8"/>
      <c r="H21" s="8"/>
    </row>
    <row r="22" spans="1:8" x14ac:dyDescent="0.15">
      <c r="A22" s="6" t="s">
        <v>40</v>
      </c>
      <c r="B22" s="7">
        <v>14</v>
      </c>
      <c r="C22" s="8"/>
      <c r="D22" s="9"/>
      <c r="E22" s="10" t="s">
        <v>41</v>
      </c>
      <c r="F22" s="11">
        <v>32</v>
      </c>
      <c r="G22" s="12" t="s">
        <v>64</v>
      </c>
      <c r="H22" s="12" t="s">
        <v>67</v>
      </c>
    </row>
    <row r="23" spans="1:8" x14ac:dyDescent="0.15">
      <c r="A23" s="6" t="s">
        <v>42</v>
      </c>
      <c r="B23" s="7">
        <v>15</v>
      </c>
      <c r="C23" s="8" t="n">
        <f>C21</f>
        <v>8646038.0</v>
      </c>
      <c r="D23" s="9" t="n">
        <f>D21</f>
        <v>2750694.0</v>
      </c>
      <c r="E23" s="10" t="s">
        <v>43</v>
      </c>
      <c r="F23" s="11">
        <v>33</v>
      </c>
      <c r="G23" s="8"/>
      <c r="H23" s="8"/>
    </row>
    <row r="24" spans="1:8" x14ac:dyDescent="0.15">
      <c r="A24" s="6" t="s">
        <v>44</v>
      </c>
      <c r="B24" s="7">
        <v>16</v>
      </c>
      <c r="C24" s="8"/>
      <c r="D24" s="9"/>
      <c r="E24" s="10" t="s">
        <v>45</v>
      </c>
      <c r="F24" s="11">
        <v>34</v>
      </c>
      <c r="G24" s="8"/>
      <c r="H24" s="8"/>
    </row>
    <row r="25" spans="1:8" x14ac:dyDescent="0.15">
      <c r="A25" s="6" t="s">
        <v>46</v>
      </c>
      <c r="B25" s="7"/>
      <c r="C25" s="8"/>
      <c r="D25" s="9"/>
      <c r="E25" s="10" t="s">
        <v>47</v>
      </c>
      <c r="F25" s="11">
        <v>35</v>
      </c>
      <c r="G25" s="12" t="s">
        <v>64</v>
      </c>
      <c r="H25" s="12" t="s">
        <v>67</v>
      </c>
    </row>
    <row r="26" spans="1:8" x14ac:dyDescent="0.15">
      <c r="A26" s="6" t="s">
        <v>48</v>
      </c>
      <c r="B26" s="7">
        <v>17</v>
      </c>
      <c r="C26" s="8"/>
      <c r="D26" s="9"/>
      <c r="E26" s="10" t="s">
        <v>49</v>
      </c>
      <c r="F26" s="11">
        <v>36</v>
      </c>
      <c r="G26" s="12" t="s">
        <v>64</v>
      </c>
      <c r="H26" s="12" t="s">
        <v>67</v>
      </c>
    </row>
    <row r="27" spans="1:8" x14ac:dyDescent="0.15">
      <c r="A27" s="14" t="s">
        <v>50</v>
      </c>
      <c r="B27" s="7">
        <v>18</v>
      </c>
      <c r="C27" s="8" t="n">
        <f>C23</f>
        <v>8646038.0</v>
      </c>
      <c r="D27" s="9" t="n">
        <f>D23</f>
        <v>2750694.0</v>
      </c>
      <c r="E27" s="15" t="s">
        <v>51</v>
      </c>
      <c r="F27" s="11">
        <v>37</v>
      </c>
      <c r="G27" s="8" t="e">
        <f>G20+SUM(G23:G26)</f>
        <v>#VALUE!</v>
      </c>
      <c r="H27" s="8" t="e">
        <f>H20+H25+H26</f>
        <v>#VALUE!</v>
      </c>
    </row>
    <row r="28" spans="1:8" x14ac:dyDescent="0.15">
      <c r="A28" s="14" t="s">
        <v>52</v>
      </c>
      <c r="B28" s="7">
        <v>19</v>
      </c>
      <c r="C28" s="8" t="n">
        <f>C11+C27</f>
        <v>1.843428623E7</v>
      </c>
      <c r="D28" s="9" t="n">
        <f>D11+D27</f>
        <v>1.226039106E7</v>
      </c>
      <c r="E28" s="15" t="s">
        <v>53</v>
      </c>
      <c r="F28" s="11">
        <v>38</v>
      </c>
      <c r="G28" s="8" t="e">
        <f>G17+G27</f>
        <v>#VALUE!</v>
      </c>
      <c r="H28" s="8" t="e">
        <f>H17+H27</f>
        <v>#VALUE!</v>
      </c>
    </row>
    <row r="29" spans="1:8" x14ac:dyDescent="0.15">
      <c r="A29" s="2" t="s">
        <v>54</v>
      </c>
      <c r="E29" s="2" t="s">
        <v>55</v>
      </c>
    </row>
    <row r="30" spans="1:8" x14ac:dyDescent="0.15">
      <c r="A30" s="20"/>
    </row>
  </sheetData>
  <mergeCells count="2">
    <mergeCell ref="A1:H1"/>
    <mergeCell ref="A2:H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2015-01-29T12:53:19Z</dcterms:modified>
</cp:coreProperties>
</file>