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lodylo/Desktop/Computer/WorkutePoseAnalyze/Excel to Json/"/>
    </mc:Choice>
  </mc:AlternateContent>
  <xr:revisionPtr revIDLastSave="0" documentId="13_ncr:1_{227B3604-1DCE-6047-8925-29D30C64BBB1}" xr6:coauthVersionLast="47" xr6:coauthVersionMax="47" xr10:uidLastSave="{00000000-0000-0000-0000-000000000000}"/>
  <bookViews>
    <workbookView xWindow="0" yWindow="780" windowWidth="15620" windowHeight="19940" xr2:uid="{00000000-000D-0000-FFFF-FFFF00000000}"/>
  </bookViews>
  <sheets>
    <sheet name="Exercise General Info" sheetId="1" r:id="rId1"/>
    <sheet name="Exercise Configurations" sheetId="2" r:id="rId2"/>
    <sheet name="Angle Constrai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3" l="1"/>
  <c r="B53" i="3" s="1"/>
  <c r="B54" i="3" s="1"/>
  <c r="B55" i="3" s="1"/>
  <c r="B56" i="3" s="1"/>
  <c r="B57" i="3" s="1"/>
  <c r="B58" i="3" s="1"/>
  <c r="B59" i="3" s="1"/>
  <c r="B60" i="3" s="1"/>
  <c r="B61" i="3" s="1"/>
  <c r="B42" i="3"/>
  <c r="B43" i="3" s="1"/>
  <c r="B44" i="3" s="1"/>
  <c r="B45" i="3" s="1"/>
  <c r="B46" i="3" s="1"/>
  <c r="B47" i="3" s="1"/>
  <c r="B48" i="3" s="1"/>
  <c r="B49" i="3" s="1"/>
  <c r="B50" i="3" s="1"/>
  <c r="B5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/>
  <c r="B33" i="3" s="1"/>
  <c r="B34" i="3" s="1"/>
  <c r="B35" i="3" s="1"/>
  <c r="B36" i="3" s="1"/>
  <c r="B37" i="3" s="1"/>
  <c r="B38" i="3" s="1"/>
  <c r="B39" i="3" s="1"/>
  <c r="B40" i="3" s="1"/>
  <c r="B41" i="3" s="1"/>
  <c r="B12" i="3"/>
  <c r="B13" i="3" s="1"/>
  <c r="B14" i="3" s="1"/>
  <c r="B15" i="3" s="1"/>
  <c r="B16" i="3" s="1"/>
  <c r="B17" i="3" s="1"/>
  <c r="B18" i="3" s="1"/>
  <c r="B19" i="3" s="1"/>
  <c r="B20" i="3" s="1"/>
  <c r="B21" i="3" s="1"/>
  <c r="B2" i="3"/>
  <c r="B3" i="3" s="1"/>
  <c r="B4" i="3" s="1"/>
  <c r="B5" i="3" s="1"/>
  <c r="B6" i="3" s="1"/>
  <c r="B7" i="3" s="1"/>
  <c r="B8" i="3" s="1"/>
  <c r="B9" i="3" s="1"/>
  <c r="B10" i="3" s="1"/>
  <c r="B11" i="3" s="1"/>
  <c r="A42" i="3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F4" i="2"/>
  <c r="F3" i="2"/>
  <c r="F2" i="2"/>
  <c r="G4" i="2"/>
  <c r="G3" i="2"/>
  <c r="G2" i="2"/>
  <c r="E3" i="2"/>
  <c r="E4" i="2"/>
  <c r="E2" i="2"/>
  <c r="A4" i="2"/>
  <c r="A3" i="2"/>
  <c r="A2" i="2"/>
</calcChain>
</file>

<file path=xl/sharedStrings.xml><?xml version="1.0" encoding="utf-8"?>
<sst xmlns="http://schemas.openxmlformats.org/spreadsheetml/2006/main" count="101" uniqueCount="44">
  <si>
    <t>Key</t>
  </si>
  <si>
    <t>Title</t>
  </si>
  <si>
    <t>Status 1 Name</t>
  </si>
  <si>
    <t>Status 2 Name</t>
  </si>
  <si>
    <t>Number of Statuses</t>
  </si>
  <si>
    <t>Hint</t>
  </si>
  <si>
    <t>Description</t>
  </si>
  <si>
    <t>Introduction Context</t>
  </si>
  <si>
    <t>Version</t>
  </si>
  <si>
    <t>BGM Type</t>
  </si>
  <si>
    <t>Required</t>
  </si>
  <si>
    <t>Banner Color Code</t>
  </si>
  <si>
    <t>EXERCISE_WORKOUT</t>
  </si>
  <si>
    <t>"#EA0000FF"</t>
  </si>
  <si>
    <t>Exercise Name</t>
  </si>
  <si>
    <t>Combine Letter</t>
  </si>
  <si>
    <t>Focus Pos Only List</t>
  </si>
  <si>
    <t>Focus Lines Index List</t>
  </si>
  <si>
    <t>Count Match String List</t>
  </si>
  <si>
    <t>Expect Status Change Process</t>
  </si>
  <si>
    <t>Associated Exercise Title</t>
  </si>
  <si>
    <t>@</t>
  </si>
  <si>
    <t>Status Name</t>
  </si>
  <si>
    <t>Body Part Index</t>
  </si>
  <si>
    <t>Angle Min</t>
  </si>
  <si>
    <t>Angle Max</t>
  </si>
  <si>
    <t>1.0.0</t>
  </si>
  <si>
    <t>sample</t>
  </si>
  <si>
    <t>status1</t>
  </si>
  <si>
    <t>status2</t>
  </si>
  <si>
    <t>sample_title</t>
  </si>
  <si>
    <t>Body Part</t>
  </si>
  <si>
    <t>左肩</t>
  </si>
  <si>
    <t>右肩</t>
  </si>
  <si>
    <t>左臂</t>
  </si>
  <si>
    <t>右臂</t>
  </si>
  <si>
    <t>左腋</t>
  </si>
  <si>
    <t>右腋</t>
  </si>
  <si>
    <t>左腰</t>
  </si>
  <si>
    <t>右腰</t>
  </si>
  <si>
    <t>左膝</t>
  </si>
  <si>
    <t>右膝</t>
  </si>
  <si>
    <t>0,1,2,3,4,5,6,7,8,9</t>
  </si>
  <si>
    <t>15,16,23,24,25,26,27,28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</si>
</sst>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</xdr:col>
      <xdr:colOff>812800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461D1-D78D-6A4D-956B-355FE70A0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1333500"/>
          <a:ext cx="7353300" cy="416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teral_Raise@lateral_Dro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lateral_Raise@lateral_Drop" TargetMode="External"/><Relationship Id="rId1" Type="http://schemas.openxmlformats.org/officeDocument/2006/relationships/hyperlink" Target="mailto:lateral_Raise@lateral_Drop" TargetMode="External"/><Relationship Id="rId6" Type="http://schemas.openxmlformats.org/officeDocument/2006/relationships/hyperlink" Target="mailto:lateral_Raise@lateral_Drop" TargetMode="External"/><Relationship Id="rId5" Type="http://schemas.openxmlformats.org/officeDocument/2006/relationships/hyperlink" Target="mailto:lateral_Raise@lateral_Drop" TargetMode="External"/><Relationship Id="rId4" Type="http://schemas.openxmlformats.org/officeDocument/2006/relationships/hyperlink" Target="mailto:lateral_Raise@lateral_Dr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3" max="3" width="13.6640625" customWidth="1"/>
    <col min="4" max="4" width="13" customWidth="1"/>
    <col min="5" max="5" width="17.1640625" customWidth="1"/>
    <col min="7" max="7" width="11.5" customWidth="1"/>
    <col min="8" max="8" width="19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27</v>
      </c>
      <c r="B2" t="s">
        <v>30</v>
      </c>
      <c r="C2" t="s">
        <v>28</v>
      </c>
      <c r="D2" t="s">
        <v>29</v>
      </c>
      <c r="I2" t="s">
        <v>26</v>
      </c>
      <c r="J2" t="s">
        <v>12</v>
      </c>
      <c r="K2" t="b">
        <v>0</v>
      </c>
      <c r="L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4.33203125" customWidth="1"/>
    <col min="2" max="2" width="25.6640625" customWidth="1"/>
    <col min="3" max="3" width="23.1640625" customWidth="1"/>
    <col min="4" max="4" width="12.6640625" customWidth="1"/>
    <col min="5" max="5" width="24.33203125" customWidth="1"/>
    <col min="6" max="6" width="25" customWidth="1"/>
    <col min="7" max="7" width="22.5" customWidth="1"/>
  </cols>
  <sheetData>
    <row r="1" spans="1:7" x14ac:dyDescent="0.2">
      <c r="A1" s="1" t="s">
        <v>14</v>
      </c>
      <c r="B1" s="1" t="s">
        <v>16</v>
      </c>
      <c r="C1" s="1" t="s">
        <v>17</v>
      </c>
      <c r="D1" s="1" t="s">
        <v>15</v>
      </c>
      <c r="E1" s="1" t="s">
        <v>18</v>
      </c>
      <c r="F1" s="1" t="s">
        <v>19</v>
      </c>
      <c r="G1" s="1" t="s">
        <v>20</v>
      </c>
    </row>
    <row r="2" spans="1:7" x14ac:dyDescent="0.2">
      <c r="A2" t="str">
        <f>'Exercise General Info'!A2 &amp; "_strong"</f>
        <v>sample_strong</v>
      </c>
      <c r="B2" t="s">
        <v>43</v>
      </c>
      <c r="C2" t="s">
        <v>42</v>
      </c>
      <c r="D2" t="s">
        <v>21</v>
      </c>
      <c r="E2" s="2" t="str">
        <f>'Exercise General Info'!C2&amp;"@"&amp;'Exercise General Info'!D2</f>
        <v>status1@status2</v>
      </c>
      <c r="F2" s="2" t="str">
        <f>'Exercise General Info'!C2&amp;","&amp;'Exercise General Info'!D2</f>
        <v>status1,status2</v>
      </c>
      <c r="G2" t="str">
        <f>'Exercise General Info'!B2</f>
        <v>sample_title</v>
      </c>
    </row>
    <row r="3" spans="1:7" x14ac:dyDescent="0.2">
      <c r="A3" t="str">
        <f>'Exercise General Info'!A2&amp;"_normal"</f>
        <v>sample_normal</v>
      </c>
      <c r="B3" t="s">
        <v>43</v>
      </c>
      <c r="C3" t="s">
        <v>42</v>
      </c>
      <c r="D3" t="s">
        <v>21</v>
      </c>
      <c r="E3" s="2" t="str">
        <f>'Exercise General Info'!C2&amp;"@"&amp;'Exercise General Info'!D2</f>
        <v>status1@status2</v>
      </c>
      <c r="F3" s="2" t="str">
        <f>'Exercise General Info'!C2&amp;","&amp;'Exercise General Info'!D2</f>
        <v>status1,status2</v>
      </c>
      <c r="G3" t="str">
        <f>'Exercise General Info'!B2</f>
        <v>sample_title</v>
      </c>
    </row>
    <row r="4" spans="1:7" x14ac:dyDescent="0.2">
      <c r="A4" t="str">
        <f>'Exercise General Info'!A2&amp;"_weak"</f>
        <v>sample_weak</v>
      </c>
      <c r="B4" t="s">
        <v>43</v>
      </c>
      <c r="C4" t="s">
        <v>42</v>
      </c>
      <c r="D4" t="s">
        <v>21</v>
      </c>
      <c r="E4" s="2" t="str">
        <f>'Exercise General Info'!C2&amp;"@"&amp;'Exercise General Info'!D2</f>
        <v>status1@status2</v>
      </c>
      <c r="F4" s="2" t="str">
        <f>'Exercise General Info'!C2&amp;","&amp;'Exercise General Info'!D2</f>
        <v>status1,status2</v>
      </c>
      <c r="G4" t="str">
        <f>'Exercise General Info'!B2</f>
        <v>sample_title</v>
      </c>
    </row>
  </sheetData>
  <hyperlinks>
    <hyperlink ref="E2" r:id="rId1" display="lateral_Raise@lateral_Drop" xr:uid="{CD3F60F6-5C7A-3340-A56B-643F43E1629D}"/>
    <hyperlink ref="E3" r:id="rId2" display="lateral_Raise@lateral_Drop" xr:uid="{DDA661EB-6722-F545-9834-7C7A6B312FB6}"/>
    <hyperlink ref="E4" r:id="rId3" display="lateral_Raise@lateral_Drop" xr:uid="{24534695-9D0A-824A-9E2C-6CF22E5F79CC}"/>
    <hyperlink ref="F2" r:id="rId4" display="lateral_Raise@lateral_Drop" xr:uid="{BEAACCB2-912B-1747-874E-4DF76013DE8F}"/>
    <hyperlink ref="F3" r:id="rId5" display="lateral_Raise@lateral_Drop" xr:uid="{0F807F9C-8C53-1442-9A07-0CA3A8ECCE4D}"/>
    <hyperlink ref="F4" r:id="rId6" display="lateral_Raise@lateral_Drop" xr:uid="{C88D81C3-A5DB-6148-B4BD-3EF6FC88CE23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39" zoomScale="143" workbookViewId="0">
      <selection activeCell="H5" sqref="H5"/>
    </sheetView>
  </sheetViews>
  <sheetFormatPr baseColWidth="10" defaultColWidth="8.83203125" defaultRowHeight="15" x14ac:dyDescent="0.2"/>
  <cols>
    <col min="1" max="1" width="16" customWidth="1"/>
    <col min="2" max="2" width="11.5" customWidth="1"/>
    <col min="3" max="3" width="7.1640625" customWidth="1"/>
    <col min="4" max="4" width="3.6640625" customWidth="1"/>
  </cols>
  <sheetData>
    <row r="1" spans="1:6" x14ac:dyDescent="0.2">
      <c r="A1" s="1" t="s">
        <v>14</v>
      </c>
      <c r="B1" s="1" t="s">
        <v>22</v>
      </c>
      <c r="C1" s="1" t="s">
        <v>31</v>
      </c>
      <c r="D1" s="1" t="s">
        <v>23</v>
      </c>
      <c r="E1" s="1" t="s">
        <v>24</v>
      </c>
      <c r="F1" s="1" t="s">
        <v>25</v>
      </c>
    </row>
    <row r="2" spans="1:6" x14ac:dyDescent="0.2">
      <c r="A2" s="3" t="str">
        <f>'Exercise Configurations'!A2</f>
        <v>sample_strong</v>
      </c>
      <c r="B2" s="4" t="str">
        <f>'Exercise General Info'!C2</f>
        <v>status1</v>
      </c>
      <c r="C2" s="11" t="s">
        <v>32</v>
      </c>
      <c r="D2" s="4">
        <v>0</v>
      </c>
      <c r="E2" s="4"/>
      <c r="F2" s="5"/>
    </row>
    <row r="3" spans="1:6" x14ac:dyDescent="0.2">
      <c r="A3" s="6" t="str">
        <f>A2</f>
        <v>sample_strong</v>
      </c>
      <c r="B3" t="str">
        <f>B2</f>
        <v>status1</v>
      </c>
      <c r="C3" s="12" t="s">
        <v>33</v>
      </c>
      <c r="D3">
        <v>1</v>
      </c>
      <c r="F3" s="7"/>
    </row>
    <row r="4" spans="1:6" x14ac:dyDescent="0.2">
      <c r="A4" s="6" t="str">
        <f t="shared" ref="A4:A21" si="0">A3</f>
        <v>sample_strong</v>
      </c>
      <c r="B4" t="str">
        <f t="shared" ref="B4:B11" si="1">B3</f>
        <v>status1</v>
      </c>
      <c r="C4" s="12" t="s">
        <v>34</v>
      </c>
      <c r="D4">
        <v>11</v>
      </c>
      <c r="F4" s="7"/>
    </row>
    <row r="5" spans="1:6" x14ac:dyDescent="0.2">
      <c r="A5" s="6" t="str">
        <f t="shared" si="0"/>
        <v>sample_strong</v>
      </c>
      <c r="B5" t="str">
        <f t="shared" si="1"/>
        <v>status1</v>
      </c>
      <c r="C5" s="12" t="s">
        <v>35</v>
      </c>
      <c r="D5">
        <v>12</v>
      </c>
      <c r="F5" s="7"/>
    </row>
    <row r="6" spans="1:6" x14ac:dyDescent="0.2">
      <c r="A6" s="6" t="str">
        <f t="shared" si="0"/>
        <v>sample_strong</v>
      </c>
      <c r="B6" t="str">
        <f t="shared" si="1"/>
        <v>status1</v>
      </c>
      <c r="C6" s="12" t="s">
        <v>36</v>
      </c>
      <c r="D6">
        <v>27</v>
      </c>
      <c r="F6" s="7"/>
    </row>
    <row r="7" spans="1:6" x14ac:dyDescent="0.2">
      <c r="A7" s="6" t="str">
        <f t="shared" si="0"/>
        <v>sample_strong</v>
      </c>
      <c r="B7" t="str">
        <f t="shared" si="1"/>
        <v>status1</v>
      </c>
      <c r="C7" s="12" t="s">
        <v>37</v>
      </c>
      <c r="D7">
        <v>28</v>
      </c>
      <c r="F7" s="7"/>
    </row>
    <row r="8" spans="1:6" x14ac:dyDescent="0.2">
      <c r="A8" s="6" t="str">
        <f t="shared" si="0"/>
        <v>sample_strong</v>
      </c>
      <c r="B8" t="str">
        <f t="shared" si="1"/>
        <v>status1</v>
      </c>
      <c r="C8" s="12" t="s">
        <v>38</v>
      </c>
      <c r="D8">
        <v>13</v>
      </c>
      <c r="F8" s="7"/>
    </row>
    <row r="9" spans="1:6" x14ac:dyDescent="0.2">
      <c r="A9" s="6" t="str">
        <f t="shared" si="0"/>
        <v>sample_strong</v>
      </c>
      <c r="B9" t="str">
        <f t="shared" si="1"/>
        <v>status1</v>
      </c>
      <c r="C9" s="12" t="s">
        <v>39</v>
      </c>
      <c r="D9">
        <v>14</v>
      </c>
      <c r="F9" s="7"/>
    </row>
    <row r="10" spans="1:6" x14ac:dyDescent="0.2">
      <c r="A10" s="6" t="str">
        <f t="shared" si="0"/>
        <v>sample_strong</v>
      </c>
      <c r="B10" t="str">
        <f t="shared" si="1"/>
        <v>status1</v>
      </c>
      <c r="C10" s="12" t="s">
        <v>40</v>
      </c>
      <c r="D10">
        <v>23</v>
      </c>
      <c r="F10" s="7"/>
    </row>
    <row r="11" spans="1:6" x14ac:dyDescent="0.2">
      <c r="A11" s="8" t="str">
        <f t="shared" si="0"/>
        <v>sample_strong</v>
      </c>
      <c r="B11" s="9" t="str">
        <f t="shared" si="1"/>
        <v>status1</v>
      </c>
      <c r="C11" s="13" t="s">
        <v>41</v>
      </c>
      <c r="D11" s="9">
        <v>24</v>
      </c>
      <c r="E11" s="9"/>
      <c r="F11" s="10"/>
    </row>
    <row r="12" spans="1:6" x14ac:dyDescent="0.2">
      <c r="A12" s="3" t="str">
        <f t="shared" si="0"/>
        <v>sample_strong</v>
      </c>
      <c r="B12" s="4" t="str">
        <f>'Exercise General Info'!D2</f>
        <v>status2</v>
      </c>
      <c r="C12" s="11" t="s">
        <v>32</v>
      </c>
      <c r="D12" s="4">
        <v>0</v>
      </c>
      <c r="E12" s="4"/>
      <c r="F12" s="5"/>
    </row>
    <row r="13" spans="1:6" x14ac:dyDescent="0.2">
      <c r="A13" s="6" t="str">
        <f t="shared" si="0"/>
        <v>sample_strong</v>
      </c>
      <c r="B13" t="str">
        <f>B12</f>
        <v>status2</v>
      </c>
      <c r="C13" s="12" t="s">
        <v>33</v>
      </c>
      <c r="D13">
        <v>1</v>
      </c>
      <c r="F13" s="7"/>
    </row>
    <row r="14" spans="1:6" x14ac:dyDescent="0.2">
      <c r="A14" s="6" t="str">
        <f t="shared" si="0"/>
        <v>sample_strong</v>
      </c>
      <c r="B14" t="str">
        <f t="shared" ref="B14:B21" si="2">B13</f>
        <v>status2</v>
      </c>
      <c r="C14" s="12" t="s">
        <v>34</v>
      </c>
      <c r="D14">
        <v>11</v>
      </c>
      <c r="F14" s="7"/>
    </row>
    <row r="15" spans="1:6" x14ac:dyDescent="0.2">
      <c r="A15" s="6" t="str">
        <f t="shared" si="0"/>
        <v>sample_strong</v>
      </c>
      <c r="B15" t="str">
        <f t="shared" si="2"/>
        <v>status2</v>
      </c>
      <c r="C15" s="12" t="s">
        <v>35</v>
      </c>
      <c r="D15">
        <v>12</v>
      </c>
      <c r="F15" s="7"/>
    </row>
    <row r="16" spans="1:6" x14ac:dyDescent="0.2">
      <c r="A16" s="6" t="str">
        <f t="shared" si="0"/>
        <v>sample_strong</v>
      </c>
      <c r="B16" t="str">
        <f t="shared" si="2"/>
        <v>status2</v>
      </c>
      <c r="C16" s="12" t="s">
        <v>36</v>
      </c>
      <c r="D16">
        <v>27</v>
      </c>
      <c r="F16" s="7"/>
    </row>
    <row r="17" spans="1:6" x14ac:dyDescent="0.2">
      <c r="A17" s="6" t="str">
        <f t="shared" si="0"/>
        <v>sample_strong</v>
      </c>
      <c r="B17" t="str">
        <f t="shared" si="2"/>
        <v>status2</v>
      </c>
      <c r="C17" s="12" t="s">
        <v>37</v>
      </c>
      <c r="D17">
        <v>28</v>
      </c>
      <c r="F17" s="7"/>
    </row>
    <row r="18" spans="1:6" x14ac:dyDescent="0.2">
      <c r="A18" s="6" t="str">
        <f t="shared" si="0"/>
        <v>sample_strong</v>
      </c>
      <c r="B18" t="str">
        <f t="shared" si="2"/>
        <v>status2</v>
      </c>
      <c r="C18" s="12" t="s">
        <v>38</v>
      </c>
      <c r="D18">
        <v>13</v>
      </c>
      <c r="F18" s="7"/>
    </row>
    <row r="19" spans="1:6" x14ac:dyDescent="0.2">
      <c r="A19" s="6" t="str">
        <f t="shared" si="0"/>
        <v>sample_strong</v>
      </c>
      <c r="B19" t="str">
        <f t="shared" si="2"/>
        <v>status2</v>
      </c>
      <c r="C19" s="12" t="s">
        <v>39</v>
      </c>
      <c r="D19">
        <v>14</v>
      </c>
      <c r="F19" s="7"/>
    </row>
    <row r="20" spans="1:6" x14ac:dyDescent="0.2">
      <c r="A20" s="6" t="str">
        <f t="shared" si="0"/>
        <v>sample_strong</v>
      </c>
      <c r="B20" t="str">
        <f t="shared" si="2"/>
        <v>status2</v>
      </c>
      <c r="C20" s="12" t="s">
        <v>40</v>
      </c>
      <c r="D20">
        <v>23</v>
      </c>
      <c r="F20" s="7"/>
    </row>
    <row r="21" spans="1:6" x14ac:dyDescent="0.2">
      <c r="A21" s="8" t="str">
        <f t="shared" si="0"/>
        <v>sample_strong</v>
      </c>
      <c r="B21" s="9" t="str">
        <f t="shared" si="2"/>
        <v>status2</v>
      </c>
      <c r="C21" s="13" t="s">
        <v>41</v>
      </c>
      <c r="D21" s="9">
        <v>24</v>
      </c>
      <c r="E21" s="9"/>
      <c r="F21" s="10"/>
    </row>
    <row r="22" spans="1:6" x14ac:dyDescent="0.2">
      <c r="A22" s="3" t="str">
        <f>'Exercise Configurations'!A3</f>
        <v>sample_normal</v>
      </c>
      <c r="B22" s="4" t="str">
        <f>'Exercise General Info'!C2</f>
        <v>status1</v>
      </c>
      <c r="C22" s="11" t="s">
        <v>32</v>
      </c>
      <c r="D22" s="4">
        <v>0</v>
      </c>
      <c r="E22" s="4"/>
      <c r="F22" s="5"/>
    </row>
    <row r="23" spans="1:6" x14ac:dyDescent="0.2">
      <c r="A23" s="6" t="str">
        <f>A22</f>
        <v>sample_normal</v>
      </c>
      <c r="B23" t="str">
        <f>B22</f>
        <v>status1</v>
      </c>
      <c r="C23" s="12" t="s">
        <v>33</v>
      </c>
      <c r="D23">
        <v>1</v>
      </c>
      <c r="F23" s="7"/>
    </row>
    <row r="24" spans="1:6" x14ac:dyDescent="0.2">
      <c r="A24" s="6" t="str">
        <f t="shared" ref="A24:A41" si="3">A23</f>
        <v>sample_normal</v>
      </c>
      <c r="B24" t="str">
        <f t="shared" ref="B24:B31" si="4">B23</f>
        <v>status1</v>
      </c>
      <c r="C24" s="12" t="s">
        <v>34</v>
      </c>
      <c r="D24">
        <v>11</v>
      </c>
      <c r="F24" s="7"/>
    </row>
    <row r="25" spans="1:6" x14ac:dyDescent="0.2">
      <c r="A25" s="6" t="str">
        <f t="shared" si="3"/>
        <v>sample_normal</v>
      </c>
      <c r="B25" t="str">
        <f t="shared" si="4"/>
        <v>status1</v>
      </c>
      <c r="C25" s="12" t="s">
        <v>35</v>
      </c>
      <c r="D25">
        <v>12</v>
      </c>
      <c r="F25" s="7"/>
    </row>
    <row r="26" spans="1:6" x14ac:dyDescent="0.2">
      <c r="A26" s="6" t="str">
        <f t="shared" si="3"/>
        <v>sample_normal</v>
      </c>
      <c r="B26" t="str">
        <f t="shared" si="4"/>
        <v>status1</v>
      </c>
      <c r="C26" s="12" t="s">
        <v>36</v>
      </c>
      <c r="D26">
        <v>27</v>
      </c>
      <c r="F26" s="7"/>
    </row>
    <row r="27" spans="1:6" x14ac:dyDescent="0.2">
      <c r="A27" s="6" t="str">
        <f t="shared" si="3"/>
        <v>sample_normal</v>
      </c>
      <c r="B27" t="str">
        <f t="shared" si="4"/>
        <v>status1</v>
      </c>
      <c r="C27" s="12" t="s">
        <v>37</v>
      </c>
      <c r="D27">
        <v>28</v>
      </c>
      <c r="F27" s="7"/>
    </row>
    <row r="28" spans="1:6" x14ac:dyDescent="0.2">
      <c r="A28" s="6" t="str">
        <f t="shared" si="3"/>
        <v>sample_normal</v>
      </c>
      <c r="B28" t="str">
        <f t="shared" si="4"/>
        <v>status1</v>
      </c>
      <c r="C28" s="12" t="s">
        <v>38</v>
      </c>
      <c r="D28">
        <v>13</v>
      </c>
      <c r="F28" s="7"/>
    </row>
    <row r="29" spans="1:6" x14ac:dyDescent="0.2">
      <c r="A29" s="6" t="str">
        <f t="shared" si="3"/>
        <v>sample_normal</v>
      </c>
      <c r="B29" t="str">
        <f t="shared" si="4"/>
        <v>status1</v>
      </c>
      <c r="C29" s="12" t="s">
        <v>39</v>
      </c>
      <c r="D29">
        <v>14</v>
      </c>
      <c r="F29" s="7"/>
    </row>
    <row r="30" spans="1:6" x14ac:dyDescent="0.2">
      <c r="A30" s="6" t="str">
        <f t="shared" si="3"/>
        <v>sample_normal</v>
      </c>
      <c r="B30" t="str">
        <f t="shared" si="4"/>
        <v>status1</v>
      </c>
      <c r="C30" s="12" t="s">
        <v>40</v>
      </c>
      <c r="D30">
        <v>23</v>
      </c>
      <c r="F30" s="7"/>
    </row>
    <row r="31" spans="1:6" x14ac:dyDescent="0.2">
      <c r="A31" s="8" t="str">
        <f t="shared" si="3"/>
        <v>sample_normal</v>
      </c>
      <c r="B31" s="9" t="str">
        <f t="shared" si="4"/>
        <v>status1</v>
      </c>
      <c r="C31" s="13" t="s">
        <v>41</v>
      </c>
      <c r="D31" s="9">
        <v>24</v>
      </c>
      <c r="E31" s="9"/>
      <c r="F31" s="10"/>
    </row>
    <row r="32" spans="1:6" x14ac:dyDescent="0.2">
      <c r="A32" s="3" t="str">
        <f t="shared" si="3"/>
        <v>sample_normal</v>
      </c>
      <c r="B32" s="4" t="str">
        <f>'Exercise General Info'!D2</f>
        <v>status2</v>
      </c>
      <c r="C32" s="11" t="s">
        <v>32</v>
      </c>
      <c r="D32" s="4">
        <v>0</v>
      </c>
      <c r="E32" s="4"/>
      <c r="F32" s="5"/>
    </row>
    <row r="33" spans="1:6" x14ac:dyDescent="0.2">
      <c r="A33" s="6" t="str">
        <f t="shared" si="3"/>
        <v>sample_normal</v>
      </c>
      <c r="B33" t="str">
        <f>B32</f>
        <v>status2</v>
      </c>
      <c r="C33" s="12" t="s">
        <v>33</v>
      </c>
      <c r="D33">
        <v>1</v>
      </c>
      <c r="F33" s="7"/>
    </row>
    <row r="34" spans="1:6" x14ac:dyDescent="0.2">
      <c r="A34" s="6" t="str">
        <f t="shared" si="3"/>
        <v>sample_normal</v>
      </c>
      <c r="B34" t="str">
        <f t="shared" ref="B34:B41" si="5">B33</f>
        <v>status2</v>
      </c>
      <c r="C34" s="12" t="s">
        <v>34</v>
      </c>
      <c r="D34">
        <v>11</v>
      </c>
      <c r="F34" s="7"/>
    </row>
    <row r="35" spans="1:6" x14ac:dyDescent="0.2">
      <c r="A35" s="6" t="str">
        <f t="shared" si="3"/>
        <v>sample_normal</v>
      </c>
      <c r="B35" t="str">
        <f t="shared" si="5"/>
        <v>status2</v>
      </c>
      <c r="C35" s="12" t="s">
        <v>35</v>
      </c>
      <c r="D35">
        <v>12</v>
      </c>
      <c r="F35" s="7"/>
    </row>
    <row r="36" spans="1:6" x14ac:dyDescent="0.2">
      <c r="A36" s="6" t="str">
        <f t="shared" si="3"/>
        <v>sample_normal</v>
      </c>
      <c r="B36" t="str">
        <f t="shared" si="5"/>
        <v>status2</v>
      </c>
      <c r="C36" s="12" t="s">
        <v>36</v>
      </c>
      <c r="D36">
        <v>27</v>
      </c>
      <c r="F36" s="7"/>
    </row>
    <row r="37" spans="1:6" x14ac:dyDescent="0.2">
      <c r="A37" s="6" t="str">
        <f t="shared" si="3"/>
        <v>sample_normal</v>
      </c>
      <c r="B37" t="str">
        <f t="shared" si="5"/>
        <v>status2</v>
      </c>
      <c r="C37" s="12" t="s">
        <v>37</v>
      </c>
      <c r="D37">
        <v>28</v>
      </c>
      <c r="F37" s="7"/>
    </row>
    <row r="38" spans="1:6" x14ac:dyDescent="0.2">
      <c r="A38" s="6" t="str">
        <f t="shared" si="3"/>
        <v>sample_normal</v>
      </c>
      <c r="B38" t="str">
        <f t="shared" si="5"/>
        <v>status2</v>
      </c>
      <c r="C38" s="12" t="s">
        <v>38</v>
      </c>
      <c r="D38">
        <v>13</v>
      </c>
      <c r="F38" s="7"/>
    </row>
    <row r="39" spans="1:6" x14ac:dyDescent="0.2">
      <c r="A39" s="6" t="str">
        <f t="shared" si="3"/>
        <v>sample_normal</v>
      </c>
      <c r="B39" t="str">
        <f t="shared" si="5"/>
        <v>status2</v>
      </c>
      <c r="C39" s="12" t="s">
        <v>39</v>
      </c>
      <c r="D39">
        <v>14</v>
      </c>
      <c r="F39" s="7"/>
    </row>
    <row r="40" spans="1:6" x14ac:dyDescent="0.2">
      <c r="A40" s="6" t="str">
        <f t="shared" si="3"/>
        <v>sample_normal</v>
      </c>
      <c r="B40" t="str">
        <f t="shared" si="5"/>
        <v>status2</v>
      </c>
      <c r="C40" s="12" t="s">
        <v>40</v>
      </c>
      <c r="D40">
        <v>23</v>
      </c>
      <c r="F40" s="7"/>
    </row>
    <row r="41" spans="1:6" x14ac:dyDescent="0.2">
      <c r="A41" s="8" t="str">
        <f t="shared" si="3"/>
        <v>sample_normal</v>
      </c>
      <c r="B41" s="9" t="str">
        <f t="shared" si="5"/>
        <v>status2</v>
      </c>
      <c r="C41" s="13" t="s">
        <v>41</v>
      </c>
      <c r="D41" s="9">
        <v>24</v>
      </c>
      <c r="E41" s="9"/>
      <c r="F41" s="10"/>
    </row>
    <row r="42" spans="1:6" x14ac:dyDescent="0.2">
      <c r="A42" s="3" t="str">
        <f>'Exercise Configurations'!A4</f>
        <v>sample_weak</v>
      </c>
      <c r="B42" s="4" t="str">
        <f>'Exercise General Info'!C2</f>
        <v>status1</v>
      </c>
      <c r="C42" s="11" t="s">
        <v>32</v>
      </c>
      <c r="D42" s="4">
        <v>0</v>
      </c>
      <c r="E42" s="4"/>
      <c r="F42" s="5"/>
    </row>
    <row r="43" spans="1:6" x14ac:dyDescent="0.2">
      <c r="A43" s="6" t="str">
        <f>A42</f>
        <v>sample_weak</v>
      </c>
      <c r="B43" t="str">
        <f>B42</f>
        <v>status1</v>
      </c>
      <c r="C43" s="12" t="s">
        <v>33</v>
      </c>
      <c r="D43">
        <v>1</v>
      </c>
      <c r="F43" s="7"/>
    </row>
    <row r="44" spans="1:6" x14ac:dyDescent="0.2">
      <c r="A44" s="6" t="str">
        <f t="shared" ref="A44:A61" si="6">A43</f>
        <v>sample_weak</v>
      </c>
      <c r="B44" t="str">
        <f t="shared" ref="B44:B51" si="7">B43</f>
        <v>status1</v>
      </c>
      <c r="C44" s="12" t="s">
        <v>34</v>
      </c>
      <c r="D44">
        <v>11</v>
      </c>
      <c r="F44" s="7"/>
    </row>
    <row r="45" spans="1:6" x14ac:dyDescent="0.2">
      <c r="A45" s="6" t="str">
        <f t="shared" si="6"/>
        <v>sample_weak</v>
      </c>
      <c r="B45" t="str">
        <f t="shared" si="7"/>
        <v>status1</v>
      </c>
      <c r="C45" s="12" t="s">
        <v>35</v>
      </c>
      <c r="D45">
        <v>12</v>
      </c>
      <c r="F45" s="7"/>
    </row>
    <row r="46" spans="1:6" x14ac:dyDescent="0.2">
      <c r="A46" s="6" t="str">
        <f t="shared" si="6"/>
        <v>sample_weak</v>
      </c>
      <c r="B46" t="str">
        <f t="shared" si="7"/>
        <v>status1</v>
      </c>
      <c r="C46" s="12" t="s">
        <v>36</v>
      </c>
      <c r="D46">
        <v>27</v>
      </c>
      <c r="F46" s="7"/>
    </row>
    <row r="47" spans="1:6" x14ac:dyDescent="0.2">
      <c r="A47" s="6" t="str">
        <f t="shared" si="6"/>
        <v>sample_weak</v>
      </c>
      <c r="B47" t="str">
        <f t="shared" si="7"/>
        <v>status1</v>
      </c>
      <c r="C47" s="12" t="s">
        <v>37</v>
      </c>
      <c r="D47">
        <v>28</v>
      </c>
      <c r="F47" s="7"/>
    </row>
    <row r="48" spans="1:6" x14ac:dyDescent="0.2">
      <c r="A48" s="6" t="str">
        <f t="shared" si="6"/>
        <v>sample_weak</v>
      </c>
      <c r="B48" t="str">
        <f t="shared" si="7"/>
        <v>status1</v>
      </c>
      <c r="C48" s="12" t="s">
        <v>38</v>
      </c>
      <c r="D48">
        <v>13</v>
      </c>
      <c r="F48" s="7"/>
    </row>
    <row r="49" spans="1:6" x14ac:dyDescent="0.2">
      <c r="A49" s="6" t="str">
        <f t="shared" si="6"/>
        <v>sample_weak</v>
      </c>
      <c r="B49" t="str">
        <f t="shared" si="7"/>
        <v>status1</v>
      </c>
      <c r="C49" s="12" t="s">
        <v>39</v>
      </c>
      <c r="D49">
        <v>14</v>
      </c>
      <c r="F49" s="7"/>
    </row>
    <row r="50" spans="1:6" x14ac:dyDescent="0.2">
      <c r="A50" s="6" t="str">
        <f t="shared" si="6"/>
        <v>sample_weak</v>
      </c>
      <c r="B50" t="str">
        <f t="shared" si="7"/>
        <v>status1</v>
      </c>
      <c r="C50" s="12" t="s">
        <v>40</v>
      </c>
      <c r="D50">
        <v>23</v>
      </c>
      <c r="F50" s="7"/>
    </row>
    <row r="51" spans="1:6" x14ac:dyDescent="0.2">
      <c r="A51" s="8" t="str">
        <f t="shared" si="6"/>
        <v>sample_weak</v>
      </c>
      <c r="B51" s="9" t="str">
        <f t="shared" si="7"/>
        <v>status1</v>
      </c>
      <c r="C51" s="13" t="s">
        <v>41</v>
      </c>
      <c r="D51" s="9">
        <v>24</v>
      </c>
      <c r="E51" s="9"/>
      <c r="F51" s="10"/>
    </row>
    <row r="52" spans="1:6" x14ac:dyDescent="0.2">
      <c r="A52" s="3" t="str">
        <f t="shared" si="6"/>
        <v>sample_weak</v>
      </c>
      <c r="B52" s="4" t="str">
        <f>'Exercise General Info'!D2</f>
        <v>status2</v>
      </c>
      <c r="C52" s="11" t="s">
        <v>32</v>
      </c>
      <c r="D52" s="4">
        <v>0</v>
      </c>
      <c r="E52" s="4"/>
      <c r="F52" s="5"/>
    </row>
    <row r="53" spans="1:6" x14ac:dyDescent="0.2">
      <c r="A53" s="6" t="str">
        <f t="shared" si="6"/>
        <v>sample_weak</v>
      </c>
      <c r="B53" t="str">
        <f>B52</f>
        <v>status2</v>
      </c>
      <c r="C53" s="12" t="s">
        <v>33</v>
      </c>
      <c r="D53">
        <v>1</v>
      </c>
      <c r="F53" s="7"/>
    </row>
    <row r="54" spans="1:6" x14ac:dyDescent="0.2">
      <c r="A54" s="6" t="str">
        <f t="shared" si="6"/>
        <v>sample_weak</v>
      </c>
      <c r="B54" t="str">
        <f t="shared" ref="B54:B61" si="8">B53</f>
        <v>status2</v>
      </c>
      <c r="C54" s="12" t="s">
        <v>34</v>
      </c>
      <c r="D54">
        <v>11</v>
      </c>
      <c r="F54" s="7"/>
    </row>
    <row r="55" spans="1:6" x14ac:dyDescent="0.2">
      <c r="A55" s="6" t="str">
        <f t="shared" si="6"/>
        <v>sample_weak</v>
      </c>
      <c r="B55" t="str">
        <f t="shared" si="8"/>
        <v>status2</v>
      </c>
      <c r="C55" s="12" t="s">
        <v>35</v>
      </c>
      <c r="D55">
        <v>12</v>
      </c>
      <c r="F55" s="7"/>
    </row>
    <row r="56" spans="1:6" x14ac:dyDescent="0.2">
      <c r="A56" s="6" t="str">
        <f t="shared" si="6"/>
        <v>sample_weak</v>
      </c>
      <c r="B56" t="str">
        <f t="shared" si="8"/>
        <v>status2</v>
      </c>
      <c r="C56" s="12" t="s">
        <v>36</v>
      </c>
      <c r="D56">
        <v>27</v>
      </c>
      <c r="F56" s="7"/>
    </row>
    <row r="57" spans="1:6" x14ac:dyDescent="0.2">
      <c r="A57" s="6" t="str">
        <f t="shared" si="6"/>
        <v>sample_weak</v>
      </c>
      <c r="B57" t="str">
        <f t="shared" si="8"/>
        <v>status2</v>
      </c>
      <c r="C57" s="12" t="s">
        <v>37</v>
      </c>
      <c r="D57">
        <v>28</v>
      </c>
      <c r="F57" s="7"/>
    </row>
    <row r="58" spans="1:6" x14ac:dyDescent="0.2">
      <c r="A58" s="6" t="str">
        <f t="shared" si="6"/>
        <v>sample_weak</v>
      </c>
      <c r="B58" t="str">
        <f t="shared" si="8"/>
        <v>status2</v>
      </c>
      <c r="C58" s="12" t="s">
        <v>38</v>
      </c>
      <c r="D58">
        <v>13</v>
      </c>
      <c r="F58" s="7"/>
    </row>
    <row r="59" spans="1:6" x14ac:dyDescent="0.2">
      <c r="A59" s="6" t="str">
        <f t="shared" si="6"/>
        <v>sample_weak</v>
      </c>
      <c r="B59" t="str">
        <f t="shared" si="8"/>
        <v>status2</v>
      </c>
      <c r="C59" s="12" t="s">
        <v>39</v>
      </c>
      <c r="D59">
        <v>14</v>
      </c>
      <c r="F59" s="7"/>
    </row>
    <row r="60" spans="1:6" x14ac:dyDescent="0.2">
      <c r="A60" s="6" t="str">
        <f t="shared" si="6"/>
        <v>sample_weak</v>
      </c>
      <c r="B60" t="str">
        <f t="shared" si="8"/>
        <v>status2</v>
      </c>
      <c r="C60" s="12" t="s">
        <v>40</v>
      </c>
      <c r="D60">
        <v>23</v>
      </c>
      <c r="F60" s="7"/>
    </row>
    <row r="61" spans="1:6" x14ac:dyDescent="0.2">
      <c r="A61" s="8" t="str">
        <f t="shared" si="6"/>
        <v>sample_weak</v>
      </c>
      <c r="B61" s="9" t="str">
        <f t="shared" si="8"/>
        <v>status2</v>
      </c>
      <c r="C61" s="13" t="s">
        <v>41</v>
      </c>
      <c r="D61" s="9">
        <v>24</v>
      </c>
      <c r="E61" s="9"/>
      <c r="F6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General Info</vt:lpstr>
      <vt:lpstr>Exercise Configurations</vt:lpstr>
      <vt:lpstr>Angle 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羅哲琦</cp:lastModifiedBy>
  <dcterms:created xsi:type="dcterms:W3CDTF">2025-06-19T05:34:43Z</dcterms:created>
  <dcterms:modified xsi:type="dcterms:W3CDTF">2025-06-23T05:17:54Z</dcterms:modified>
</cp:coreProperties>
</file>