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Dima\OneDrive\Desktop\"/>
    </mc:Choice>
  </mc:AlternateContent>
  <xr:revisionPtr revIDLastSave="0" documentId="8_{FECC1BCC-D1AA-45F3-96DE-DB3E6128FDE6}" xr6:coauthVersionLast="47" xr6:coauthVersionMax="47" xr10:uidLastSave="{00000000-0000-0000-0000-000000000000}"/>
  <bookViews>
    <workbookView xWindow="-120" yWindow="-120" windowWidth="20730" windowHeight="11160" xr2:uid="{D634487F-6451-4AF6-85E4-AEC441968E80}"/>
  </bookViews>
  <sheets>
    <sheet name="Функциональное тестирование" sheetId="1" r:id="rId1"/>
    <sheet name="Тестирование безопасности" sheetId="2" r:id="rId2"/>
    <sheet name="Тестирование локализации и глоб" sheetId="3" r:id="rId3"/>
    <sheet name="Usability testing" sheetId="4" r:id="rId4"/>
    <sheet name="Кросс-платформенное тестировани" sheetId="5" r:id="rId5"/>
    <sheet name="Интеграционное тестирование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10" i="6" s="1"/>
  <c r="D10" i="5"/>
  <c r="D9" i="5"/>
  <c r="D8" i="5"/>
  <c r="D7" i="5"/>
  <c r="D23" i="4"/>
  <c r="D22" i="4"/>
  <c r="D21" i="4"/>
  <c r="D20" i="4"/>
  <c r="D11" i="3"/>
  <c r="D10" i="3"/>
  <c r="D9" i="3"/>
  <c r="D8" i="3"/>
  <c r="D15" i="2"/>
  <c r="D16" i="2"/>
  <c r="D17" i="2"/>
  <c r="E77" i="1"/>
  <c r="D14" i="2"/>
  <c r="E74" i="1"/>
  <c r="E75" i="1"/>
  <c r="E76" i="1"/>
  <c r="E73" i="1"/>
  <c r="D11" i="5" l="1"/>
  <c r="D24" i="4"/>
  <c r="D12" i="3"/>
  <c r="D18" i="2"/>
</calcChain>
</file>

<file path=xl/sharedStrings.xml><?xml version="1.0" encoding="utf-8"?>
<sst xmlns="http://schemas.openxmlformats.org/spreadsheetml/2006/main" count="302" uniqueCount="113">
  <si>
    <t>failed</t>
  </si>
  <si>
    <t>pass</t>
  </si>
  <si>
    <t>Тестирование форм</t>
  </si>
  <si>
    <t>Регистрация</t>
  </si>
  <si>
    <t>1.</t>
  </si>
  <si>
    <t>Пользователь с данными существует в системе.</t>
  </si>
  <si>
    <t>2.</t>
  </si>
  <si>
    <t>Пользователь с данными не существует в системе.</t>
  </si>
  <si>
    <t>3.</t>
  </si>
  <si>
    <t>Пользователь, заблокированный в системе, не может пройти повторную регистрацию.</t>
  </si>
  <si>
    <t>Коментарии</t>
  </si>
  <si>
    <t>Авторизация</t>
  </si>
  <si>
    <t>4.</t>
  </si>
  <si>
    <t>5.</t>
  </si>
  <si>
    <t>Пользователь существует в системе с введенным логином и паролем.</t>
  </si>
  <si>
    <t>Пользователь с введенным логином не существует в системе.</t>
  </si>
  <si>
    <t>Пользователь с введенным логином существует в системе, но пароль неверный.</t>
  </si>
  <si>
    <t>Пользователь с введенным логином и паролем существует в системе, но заблокирован модерацией (страница заморожена).</t>
  </si>
  <si>
    <t>Валидация полей ввода.</t>
  </si>
  <si>
    <t>Тестирование валидации всех обязательных полей</t>
  </si>
  <si>
    <t>Максимальная и минимальная длина.</t>
  </si>
  <si>
    <t>Диапазон допустимых символов, спецсимволы.</t>
  </si>
  <si>
    <t>Обязательность к заполнению.</t>
  </si>
  <si>
    <t>Убедитесь, что астериск (знак звездочки) отображается у всех обязательных полей.</t>
  </si>
  <si>
    <t xml:space="preserve"> Убедитесь, что система не отображает окно ошибки при незаполненных необязательных полях.</t>
  </si>
  <si>
    <t>Формы обратной связи</t>
  </si>
  <si>
    <t>Ссылки на пользовательские соглашения</t>
  </si>
  <si>
    <t>blocked</t>
  </si>
  <si>
    <t>skipped</t>
  </si>
  <si>
    <t>Результаты существуют/не существуют.</t>
  </si>
  <si>
    <t>Корректное сообщение о пустом результате.</t>
  </si>
  <si>
    <t>Пустой поисковой запрос.</t>
  </si>
  <si>
    <t>Поиск по спецсимволам</t>
  </si>
  <si>
    <t>Поля</t>
  </si>
  <si>
    <t>Числовые поля: они не должны принимать буквы, в этом случае должно отображаться соответствующее сообщение об ошибке.</t>
  </si>
  <si>
    <t>Дробные значения, например, как система валидирует 1.1 и 1,1.</t>
  </si>
  <si>
    <t>Отрицательные значения в числовых полях, если они разрешены.</t>
  </si>
  <si>
    <t xml:space="preserve"> Деление на ноль корректно обрабатывается.</t>
  </si>
  <si>
    <t>Протестируйте максимальную длину каждого поля, чтобы убедиться, что данные не обрезаются или скрываются под многоточие.</t>
  </si>
  <si>
    <t>6.</t>
  </si>
  <si>
    <t>Протестируйте все поля ввода на спецсимволы.</t>
  </si>
  <si>
    <t>7.</t>
  </si>
  <si>
    <t>Проверить что текст не выезжает за границы поля.</t>
  </si>
  <si>
    <t>Всплывающие сообщения</t>
  </si>
  <si>
    <t>Протестируйте всплывающие сообщения («Это поле ограничено N знаками»).</t>
  </si>
  <si>
    <t>Подтверждающие сообщения отображается для операций обновления и удаления.</t>
  </si>
  <si>
    <t>Сообщения об ошибках ввода.</t>
  </si>
  <si>
    <t>Фильтры</t>
  </si>
  <si>
    <t>Протестируйте функциональность сортировки (по возрастанию, по убыванию, по новизне).</t>
  </si>
  <si>
    <t>Задать фильтры с выдачей.</t>
  </si>
  <si>
    <t>Задать фильтры, по которым нет выдачи.</t>
  </si>
  <si>
    <t>Фильтры по категориям/подкатегориям.</t>
  </si>
  <si>
    <t>Фильтры с радиусом поиска.</t>
  </si>
  <si>
    <t>Данные в выпадающих списках.</t>
  </si>
  <si>
    <t>Наличие favicon.</t>
  </si>
  <si>
    <t>Проверка обработки различных ошибок (страница не найдена, тайм-аут)</t>
  </si>
  <si>
    <t>Протестируйте, что все загруженные документы правильно открываются.</t>
  </si>
  <si>
    <t>Пользователь может скачать/прикрепить/загрузить файлы/медиа (картинки, видео и т.д.). А также удалить эти файлы из вложений. Убедитесь, что файлы уходят на сервер только после нажатия соответствующей кнопки</t>
  </si>
  <si>
    <t>Кеш, cookie и сессии</t>
  </si>
  <si>
    <t>Пользователь очистил кэш браузера</t>
  </si>
  <si>
    <t>Посмотрите, что будет, если пользователь удалит куки, находясь на сайте.</t>
  </si>
  <si>
    <t>Посмотрите, что будет, если пользователь удалит куки после посещения сайта.</t>
  </si>
  <si>
    <t>DevTools</t>
  </si>
  <si>
    <t>Ошибки в Console.</t>
  </si>
  <si>
    <t>Все стили загружаются.</t>
  </si>
  <si>
    <t>Картинки загружаются.</t>
  </si>
  <si>
    <t>Поиск</t>
  </si>
  <si>
    <t>№</t>
  </si>
  <si>
    <t>Проверка</t>
  </si>
  <si>
    <t>Результат проверки</t>
  </si>
  <si>
    <t>Результаты:</t>
  </si>
  <si>
    <t>Пользователь не может авторизоваться: под старым паролем, заблочен в сервисе, достиг лимита авторизаций, ввел чужой код верификации.</t>
  </si>
  <si>
    <t>Страницы, содержащие важные данные (пароль, номер кредитной карты и CVC, ответы на секретные вопросы и т. п.) открываются через HTTPS (SSL).</t>
  </si>
  <si>
    <t>Пароль скрыт астерисками на страницах: регистрация, «забыли пароль», «смена пароля».</t>
  </si>
  <si>
    <t>B21 Корректное отображение сообщений об ошибках.</t>
  </si>
  <si>
    <t>Завершение сесcии после разлогина.</t>
  </si>
  <si>
    <t>Доступ к закрытым разделам сайта.</t>
  </si>
  <si>
    <t>SQL-инъекции.</t>
  </si>
  <si>
    <t>Cross-Site Scripting (XSS) уязвимости.</t>
  </si>
  <si>
    <t>HTML-инъекции.</t>
  </si>
  <si>
    <t>Cookie должны храниться в зашифрованном виде.</t>
  </si>
  <si>
    <t>Роли пользователей и доступ к контенту.</t>
  </si>
  <si>
    <t>всего:</t>
  </si>
  <si>
    <t>Дата и время. Например отображение времени, даты в соответствии с часовым поясом пользователя.</t>
  </si>
  <si>
    <t>Смена языка и проверка перевода всех элементов WEB приложения исходя из выбранного языка.</t>
  </si>
  <si>
    <t>Выбор номера телефона с разными кодами стран.</t>
  </si>
  <si>
    <t>Определение местоположения пользователя и отображение соответствующего пермишена ГЕО.</t>
  </si>
  <si>
    <t>Отображение соответствующих символов валюты.</t>
  </si>
  <si>
    <t>Что проверяем</t>
  </si>
  <si>
    <t>Отсутствие орфографических и грамматических ошибок, все страницы имеют корректные заголовки.</t>
  </si>
  <si>
    <t>Выравнивание картинок, шрифтов, текстов.</t>
  </si>
  <si>
    <t>Информативные ошибки, подсказки.</t>
  </si>
  <si>
    <t>Подсказки существуют для всех полей.</t>
  </si>
  <si>
    <t>Отступы между полями, колонками, рядами и сообщениями об ошибках.</t>
  </si>
  <si>
    <t>Кнопки имеют стандартный размер, цвет.</t>
  </si>
  <si>
    <t>На сайте нет битых ссылок и изображений.</t>
  </si>
  <si>
    <t>Неактивные поля отображаются серым цветом.</t>
  </si>
  <si>
    <t>Проверьте сайт при разных разрешениях экрана.</t>
  </si>
  <si>
    <t>Скролл должен появляться только тогда, когда он требуется.</t>
  </si>
  <si>
    <t>Отображение чекбоксов и радио-кнопок, кнопки должны быть доступны с клавиатуры, и пользователь должен быть в состоянии пользоваться сайтом, используя только клавиатуру.</t>
  </si>
  <si>
    <t>Отображение выпадающих списков.</t>
  </si>
  <si>
    <t>Длинный текст скрывается под многоточие.</t>
  </si>
  <si>
    <t>Корректный выбор даты.</t>
  </si>
  <si>
    <t>Наличие плейсхолдеров в полях.</t>
  </si>
  <si>
    <t>Логотип ведет на главную страницу сайта.</t>
  </si>
  <si>
    <t>Переходы и навигация между страницами и разделами меню.</t>
  </si>
  <si>
    <t>Тестирование в различных браузерах (Firefox, Chrome, Safari — это минимальный набор): анимация, верстка, шрифты, уведомления и т.д.</t>
  </si>
  <si>
    <t>Тестирование в различных версиях ОС: Windows, Mac, Linux.</t>
  </si>
  <si>
    <t>Java Script код работает в разных браузерах.</t>
  </si>
  <si>
    <t>Просмотр на мобильных устройствах.</t>
  </si>
  <si>
    <t>Проверяем работу сторонних модулей: оплата, шаринг, карты.</t>
  </si>
  <si>
    <t>Реклама (просмотр, переходы по рекламе, аналитика).</t>
  </si>
  <si>
    <t>Метрики (переходы по страницам, показы элементов, клики).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</si>
</sst>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rgb="FF11111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sz val="12"/>
      <color rgb="FF00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2" fillId="0" borderId="0" xfId="0" applyFont="1"/>
    <xf numFmtId="0" fontId="2" fillId="0" borderId="0" xfId="0" applyFont="1" applyAlignment="1">
      <alignment vertical="top"/>
    </xf>
    <xf numFmtId="0" fontId="2" fillId="6" borderId="0" xfId="0" applyFont="1" applyFill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top" wrapText="1"/>
    </xf>
    <xf numFmtId="0" fontId="0" fillId="7" borderId="0" xfId="0" applyFont="1" applyFill="1"/>
    <xf numFmtId="0" fontId="0" fillId="8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1" xfId="0" applyFont="1" applyBorder="1" applyAlignment="1">
      <alignment horizontal="left" vertical="center" wrapText="1" indent="1"/>
    </xf>
    <xf numFmtId="0" fontId="2" fillId="4" borderId="0" xfId="0" applyFont="1" applyFill="1" applyAlignment="1"/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vertical="top"/>
    </xf>
    <xf numFmtId="0" fontId="2" fillId="5" borderId="0" xfId="0" applyFont="1" applyFill="1" applyAlignment="1"/>
    <xf numFmtId="0" fontId="2" fillId="6" borderId="0" xfId="0" applyFont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2" fillId="6" borderId="0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2" borderId="0" xfId="0" applyFont="1" applyFill="1"/>
    <xf numFmtId="0" fontId="3" fillId="3" borderId="0" xfId="0" applyFont="1" applyFill="1"/>
    <xf numFmtId="0" fontId="3" fillId="7" borderId="0" xfId="0" applyFont="1" applyFill="1"/>
    <xf numFmtId="0" fontId="3" fillId="8" borderId="0" xfId="0" applyFont="1" applyFill="1"/>
    <xf numFmtId="0" fontId="5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2" fillId="5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vertical="top" wrapText="1"/>
    </xf>
  </cellXfs>
  <cellStyles count="1">
    <cellStyle name="Обычный" xfId="0" builtinId="0"/>
  </cellStyles>
  <dxfs count="10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BED4-DF0E-480E-BCA6-C76DDDFEF4D0}">
  <sheetPr codeName="Лист1"/>
  <dimension ref="A1:I77"/>
  <sheetViews>
    <sheetView tabSelected="1" workbookViewId="0">
      <selection activeCell="D83" sqref="D83"/>
    </sheetView>
  </sheetViews>
  <sheetFormatPr defaultRowHeight="15.75" x14ac:dyDescent="0.25"/>
  <cols>
    <col min="1" max="1" width="4.28515625" style="4" customWidth="1"/>
    <col min="2" max="2" width="3.28515625" style="5" customWidth="1"/>
    <col min="3" max="3" width="69.85546875" style="5" customWidth="1"/>
    <col min="4" max="4" width="11" style="7" customWidth="1"/>
    <col min="5" max="5" width="34.140625" style="6" customWidth="1"/>
    <col min="6" max="7" width="9.140625" style="4"/>
    <col min="8" max="8" width="9.140625" style="1"/>
    <col min="9" max="9" width="11.85546875" style="1" hidden="1" customWidth="1"/>
    <col min="10" max="16384" width="9.140625" style="1"/>
  </cols>
  <sheetData>
    <row r="1" spans="1:9" x14ac:dyDescent="0.25">
      <c r="A1" s="18" t="s">
        <v>2</v>
      </c>
      <c r="B1" s="18"/>
      <c r="C1" s="18"/>
      <c r="D1" s="18"/>
    </row>
    <row r="2" spans="1:9" x14ac:dyDescent="0.25">
      <c r="B2" s="41" t="s">
        <v>3</v>
      </c>
      <c r="C2" s="41"/>
      <c r="D2" s="22"/>
      <c r="E2" s="25" t="s">
        <v>10</v>
      </c>
    </row>
    <row r="3" spans="1:9" ht="17.25" customHeight="1" x14ac:dyDescent="0.25">
      <c r="B3" s="5" t="s">
        <v>4</v>
      </c>
      <c r="C3" s="8" t="s">
        <v>5</v>
      </c>
      <c r="D3" s="7" t="s">
        <v>28</v>
      </c>
      <c r="I3" s="2" t="s">
        <v>1</v>
      </c>
    </row>
    <row r="4" spans="1:9" x14ac:dyDescent="0.25">
      <c r="B4" s="5" t="s">
        <v>6</v>
      </c>
      <c r="C4" s="8" t="s">
        <v>7</v>
      </c>
      <c r="D4" s="7" t="s">
        <v>28</v>
      </c>
      <c r="I4" s="3" t="s">
        <v>0</v>
      </c>
    </row>
    <row r="5" spans="1:9" ht="30" x14ac:dyDescent="0.25">
      <c r="B5" s="5" t="s">
        <v>8</v>
      </c>
      <c r="C5" s="8" t="s">
        <v>9</v>
      </c>
      <c r="D5" s="7" t="s">
        <v>1</v>
      </c>
      <c r="I5" s="9" t="s">
        <v>27</v>
      </c>
    </row>
    <row r="6" spans="1:9" x14ac:dyDescent="0.25">
      <c r="I6" s="10" t="s">
        <v>28</v>
      </c>
    </row>
    <row r="7" spans="1:9" x14ac:dyDescent="0.25">
      <c r="B7" s="40" t="s">
        <v>11</v>
      </c>
      <c r="C7" s="40"/>
      <c r="D7" s="21"/>
    </row>
    <row r="8" spans="1:9" ht="30" x14ac:dyDescent="0.25">
      <c r="B8" s="5" t="s">
        <v>4</v>
      </c>
      <c r="C8" s="8" t="s">
        <v>14</v>
      </c>
      <c r="D8" s="7" t="s">
        <v>28</v>
      </c>
    </row>
    <row r="9" spans="1:9" x14ac:dyDescent="0.25">
      <c r="B9" s="5" t="s">
        <v>6</v>
      </c>
      <c r="C9" s="8" t="s">
        <v>15</v>
      </c>
      <c r="D9" s="7" t="s">
        <v>28</v>
      </c>
    </row>
    <row r="10" spans="1:9" ht="30" x14ac:dyDescent="0.25">
      <c r="B10" s="5" t="s">
        <v>8</v>
      </c>
      <c r="C10" s="8" t="s">
        <v>16</v>
      </c>
      <c r="D10" s="7" t="s">
        <v>0</v>
      </c>
    </row>
    <row r="11" spans="1:9" ht="30" x14ac:dyDescent="0.25">
      <c r="B11" s="5" t="s">
        <v>12</v>
      </c>
      <c r="C11" s="8" t="s">
        <v>17</v>
      </c>
      <c r="D11" s="7" t="s">
        <v>28</v>
      </c>
    </row>
    <row r="12" spans="1:9" x14ac:dyDescent="0.25">
      <c r="B12" s="5" t="s">
        <v>13</v>
      </c>
      <c r="C12" s="8" t="s">
        <v>18</v>
      </c>
      <c r="D12" s="7" t="s">
        <v>28</v>
      </c>
    </row>
    <row r="14" spans="1:9" x14ac:dyDescent="0.25">
      <c r="B14" s="40" t="s">
        <v>19</v>
      </c>
      <c r="C14" s="40"/>
      <c r="D14" s="21"/>
    </row>
    <row r="15" spans="1:9" x14ac:dyDescent="0.25">
      <c r="B15" s="5" t="s">
        <v>4</v>
      </c>
      <c r="C15" s="8" t="s">
        <v>20</v>
      </c>
      <c r="D15" s="7" t="s">
        <v>28</v>
      </c>
    </row>
    <row r="16" spans="1:9" x14ac:dyDescent="0.25">
      <c r="B16" s="5" t="s">
        <v>6</v>
      </c>
      <c r="C16" s="8" t="s">
        <v>21</v>
      </c>
      <c r="D16" s="7" t="s">
        <v>28</v>
      </c>
    </row>
    <row r="17" spans="1:4" x14ac:dyDescent="0.25">
      <c r="B17" s="5" t="s">
        <v>8</v>
      </c>
      <c r="C17" s="8" t="s">
        <v>22</v>
      </c>
      <c r="D17" s="7" t="s">
        <v>28</v>
      </c>
    </row>
    <row r="18" spans="1:4" ht="30" x14ac:dyDescent="0.25">
      <c r="B18" s="5" t="s">
        <v>12</v>
      </c>
      <c r="C18" s="8" t="s">
        <v>23</v>
      </c>
      <c r="D18" s="7" t="s">
        <v>28</v>
      </c>
    </row>
    <row r="19" spans="1:4" ht="30" x14ac:dyDescent="0.25">
      <c r="B19" s="5" t="s">
        <v>13</v>
      </c>
      <c r="C19" s="8" t="s">
        <v>24</v>
      </c>
      <c r="D19" s="7" t="s">
        <v>28</v>
      </c>
    </row>
    <row r="21" spans="1:4" x14ac:dyDescent="0.25">
      <c r="B21" s="40" t="s">
        <v>25</v>
      </c>
      <c r="C21" s="40"/>
      <c r="D21" s="21"/>
    </row>
    <row r="22" spans="1:4" x14ac:dyDescent="0.25">
      <c r="B22" s="5" t="s">
        <v>4</v>
      </c>
      <c r="D22" s="7" t="s">
        <v>28</v>
      </c>
    </row>
    <row r="23" spans="1:4" x14ac:dyDescent="0.25">
      <c r="B23" s="21" t="s">
        <v>26</v>
      </c>
      <c r="C23" s="21"/>
      <c r="D23" s="21"/>
    </row>
    <row r="24" spans="1:4" x14ac:dyDescent="0.25">
      <c r="B24" s="5" t="s">
        <v>4</v>
      </c>
      <c r="D24" s="7" t="s">
        <v>28</v>
      </c>
    </row>
    <row r="25" spans="1:4" x14ac:dyDescent="0.25">
      <c r="A25" s="42" t="s">
        <v>66</v>
      </c>
      <c r="B25" s="42"/>
      <c r="C25" s="42"/>
      <c r="D25" s="18"/>
    </row>
    <row r="26" spans="1:4" x14ac:dyDescent="0.25">
      <c r="B26" s="5" t="s">
        <v>4</v>
      </c>
      <c r="C26" s="8" t="s">
        <v>29</v>
      </c>
      <c r="D26" s="7" t="s">
        <v>0</v>
      </c>
    </row>
    <row r="27" spans="1:4" x14ac:dyDescent="0.25">
      <c r="B27" s="5" t="s">
        <v>6</v>
      </c>
      <c r="C27" s="5" t="s">
        <v>30</v>
      </c>
      <c r="D27" s="7" t="s">
        <v>28</v>
      </c>
    </row>
    <row r="28" spans="1:4" x14ac:dyDescent="0.25">
      <c r="B28" s="5" t="s">
        <v>8</v>
      </c>
      <c r="C28" s="8" t="s">
        <v>31</v>
      </c>
      <c r="D28" s="7" t="s">
        <v>28</v>
      </c>
    </row>
    <row r="29" spans="1:4" x14ac:dyDescent="0.25">
      <c r="B29" s="5" t="s">
        <v>12</v>
      </c>
      <c r="C29" s="8" t="s">
        <v>32</v>
      </c>
      <c r="D29" s="7" t="s">
        <v>28</v>
      </c>
    </row>
    <row r="31" spans="1:4" x14ac:dyDescent="0.25">
      <c r="A31" s="42" t="s">
        <v>33</v>
      </c>
      <c r="B31" s="42"/>
      <c r="C31" s="42"/>
      <c r="D31" s="18"/>
    </row>
    <row r="32" spans="1:4" ht="30" x14ac:dyDescent="0.25">
      <c r="B32" s="5" t="s">
        <v>4</v>
      </c>
      <c r="C32" s="8" t="s">
        <v>34</v>
      </c>
      <c r="D32" s="7" t="s">
        <v>28</v>
      </c>
    </row>
    <row r="33" spans="1:4" x14ac:dyDescent="0.25">
      <c r="B33" s="5" t="s">
        <v>6</v>
      </c>
      <c r="C33" s="8" t="s">
        <v>35</v>
      </c>
      <c r="D33" s="7" t="s">
        <v>28</v>
      </c>
    </row>
    <row r="34" spans="1:4" ht="30" x14ac:dyDescent="0.25">
      <c r="B34" s="5" t="s">
        <v>8</v>
      </c>
      <c r="C34" s="8" t="s">
        <v>36</v>
      </c>
      <c r="D34" s="7" t="s">
        <v>28</v>
      </c>
    </row>
    <row r="35" spans="1:4" x14ac:dyDescent="0.25">
      <c r="B35" s="5" t="s">
        <v>12</v>
      </c>
      <c r="C35" s="8" t="s">
        <v>37</v>
      </c>
      <c r="D35" s="7" t="s">
        <v>28</v>
      </c>
    </row>
    <row r="36" spans="1:4" ht="45" x14ac:dyDescent="0.25">
      <c r="B36" s="5" t="s">
        <v>13</v>
      </c>
      <c r="C36" s="8" t="s">
        <v>38</v>
      </c>
      <c r="D36" s="7" t="s">
        <v>28</v>
      </c>
    </row>
    <row r="37" spans="1:4" x14ac:dyDescent="0.25">
      <c r="B37" s="5" t="s">
        <v>39</v>
      </c>
      <c r="C37" s="8" t="s">
        <v>40</v>
      </c>
      <c r="D37" s="7" t="s">
        <v>28</v>
      </c>
    </row>
    <row r="38" spans="1:4" x14ac:dyDescent="0.25">
      <c r="B38" s="5" t="s">
        <v>41</v>
      </c>
      <c r="C38" s="8" t="s">
        <v>42</v>
      </c>
      <c r="D38" s="7" t="s">
        <v>28</v>
      </c>
    </row>
    <row r="40" spans="1:4" x14ac:dyDescent="0.25">
      <c r="A40" s="42" t="s">
        <v>43</v>
      </c>
      <c r="B40" s="42"/>
      <c r="C40" s="42"/>
      <c r="D40" s="18"/>
    </row>
    <row r="41" spans="1:4" ht="30" x14ac:dyDescent="0.25">
      <c r="B41" s="5" t="s">
        <v>4</v>
      </c>
      <c r="C41" s="8" t="s">
        <v>44</v>
      </c>
      <c r="D41" s="7" t="s">
        <v>28</v>
      </c>
    </row>
    <row r="42" spans="1:4" ht="30" x14ac:dyDescent="0.25">
      <c r="B42" s="5" t="s">
        <v>6</v>
      </c>
      <c r="C42" s="8" t="s">
        <v>45</v>
      </c>
      <c r="D42" s="7" t="s">
        <v>28</v>
      </c>
    </row>
    <row r="43" spans="1:4" x14ac:dyDescent="0.25">
      <c r="B43" s="5" t="s">
        <v>8</v>
      </c>
      <c r="C43" s="8" t="s">
        <v>46</v>
      </c>
      <c r="D43" s="7" t="s">
        <v>28</v>
      </c>
    </row>
    <row r="45" spans="1:4" x14ac:dyDescent="0.25">
      <c r="A45" s="42" t="s">
        <v>47</v>
      </c>
      <c r="B45" s="42"/>
      <c r="C45" s="42"/>
      <c r="D45" s="18"/>
    </row>
    <row r="46" spans="1:4" ht="30" x14ac:dyDescent="0.25">
      <c r="B46" s="5" t="s">
        <v>4</v>
      </c>
      <c r="C46" s="8" t="s">
        <v>48</v>
      </c>
      <c r="D46" s="7" t="s">
        <v>28</v>
      </c>
    </row>
    <row r="47" spans="1:4" x14ac:dyDescent="0.25">
      <c r="B47" s="5" t="s">
        <v>6</v>
      </c>
      <c r="C47" s="8" t="s">
        <v>49</v>
      </c>
      <c r="D47" s="7" t="s">
        <v>28</v>
      </c>
    </row>
    <row r="48" spans="1:4" x14ac:dyDescent="0.25">
      <c r="B48" s="5" t="s">
        <v>8</v>
      </c>
      <c r="C48" s="8" t="s">
        <v>50</v>
      </c>
      <c r="D48" s="7" t="s">
        <v>28</v>
      </c>
    </row>
    <row r="49" spans="1:4" x14ac:dyDescent="0.25">
      <c r="B49" s="5" t="s">
        <v>12</v>
      </c>
      <c r="C49" s="8" t="s">
        <v>51</v>
      </c>
      <c r="D49" s="7" t="s">
        <v>28</v>
      </c>
    </row>
    <row r="50" spans="1:4" x14ac:dyDescent="0.25">
      <c r="B50" s="5" t="s">
        <v>13</v>
      </c>
      <c r="C50" s="8" t="s">
        <v>52</v>
      </c>
      <c r="D50" s="7" t="s">
        <v>28</v>
      </c>
    </row>
    <row r="51" spans="1:4" x14ac:dyDescent="0.25">
      <c r="B51" s="5" t="s">
        <v>39</v>
      </c>
      <c r="C51" s="8" t="s">
        <v>53</v>
      </c>
      <c r="D51" s="7" t="s">
        <v>28</v>
      </c>
    </row>
    <row r="53" spans="1:4" x14ac:dyDescent="0.25">
      <c r="A53" s="42" t="s">
        <v>54</v>
      </c>
      <c r="B53" s="42"/>
      <c r="C53" s="42"/>
      <c r="D53" s="18"/>
    </row>
    <row r="54" spans="1:4" x14ac:dyDescent="0.25">
      <c r="B54" s="5">
        <v>1</v>
      </c>
      <c r="D54" s="7" t="s">
        <v>28</v>
      </c>
    </row>
    <row r="55" spans="1:4" ht="15.75" customHeight="1" x14ac:dyDescent="0.25">
      <c r="A55" s="43" t="s">
        <v>55</v>
      </c>
      <c r="B55" s="43"/>
      <c r="C55" s="43"/>
      <c r="D55" s="20"/>
    </row>
    <row r="56" spans="1:4" x14ac:dyDescent="0.25">
      <c r="B56" s="5">
        <v>1</v>
      </c>
      <c r="D56" s="7" t="s">
        <v>28</v>
      </c>
    </row>
    <row r="57" spans="1:4" x14ac:dyDescent="0.25">
      <c r="A57" s="42" t="s">
        <v>56</v>
      </c>
      <c r="B57" s="42"/>
      <c r="C57" s="42"/>
      <c r="D57" s="18"/>
    </row>
    <row r="58" spans="1:4" x14ac:dyDescent="0.25">
      <c r="B58" s="5">
        <v>1</v>
      </c>
      <c r="D58" s="7" t="s">
        <v>28</v>
      </c>
    </row>
    <row r="59" spans="1:4" ht="45.75" customHeight="1" x14ac:dyDescent="0.25">
      <c r="A59" s="44" t="s">
        <v>57</v>
      </c>
      <c r="B59" s="44"/>
      <c r="C59" s="44"/>
      <c r="D59" s="19"/>
    </row>
    <row r="60" spans="1:4" x14ac:dyDescent="0.25">
      <c r="B60" s="5">
        <v>1</v>
      </c>
      <c r="D60" s="7" t="s">
        <v>28</v>
      </c>
    </row>
    <row r="61" spans="1:4" x14ac:dyDescent="0.25">
      <c r="A61" s="42" t="s">
        <v>58</v>
      </c>
      <c r="B61" s="42"/>
      <c r="C61" s="42"/>
      <c r="D61" s="18"/>
    </row>
    <row r="62" spans="1:4" x14ac:dyDescent="0.25">
      <c r="B62" s="5" t="s">
        <v>4</v>
      </c>
      <c r="C62" s="8" t="s">
        <v>59</v>
      </c>
      <c r="D62" s="7" t="s">
        <v>28</v>
      </c>
    </row>
    <row r="63" spans="1:4" ht="30" x14ac:dyDescent="0.25">
      <c r="B63" s="5" t="s">
        <v>6</v>
      </c>
      <c r="C63" s="8" t="s">
        <v>60</v>
      </c>
      <c r="D63" s="7" t="s">
        <v>28</v>
      </c>
    </row>
    <row r="64" spans="1:4" ht="30" x14ac:dyDescent="0.25">
      <c r="B64" s="5" t="s">
        <v>8</v>
      </c>
      <c r="C64" s="8" t="s">
        <v>61</v>
      </c>
      <c r="D64" s="7" t="s">
        <v>28</v>
      </c>
    </row>
    <row r="66" spans="1:5" x14ac:dyDescent="0.25">
      <c r="A66" s="42" t="s">
        <v>62</v>
      </c>
      <c r="B66" s="42"/>
      <c r="C66" s="42"/>
      <c r="D66" s="18"/>
    </row>
    <row r="67" spans="1:5" x14ac:dyDescent="0.25">
      <c r="B67" s="5" t="s">
        <v>4</v>
      </c>
      <c r="C67" s="8" t="s">
        <v>63</v>
      </c>
      <c r="D67" s="7" t="s">
        <v>28</v>
      </c>
    </row>
    <row r="68" spans="1:5" x14ac:dyDescent="0.25">
      <c r="B68" s="5" t="s">
        <v>6</v>
      </c>
      <c r="C68" s="8" t="s">
        <v>64</v>
      </c>
      <c r="D68" s="7" t="s">
        <v>0</v>
      </c>
    </row>
    <row r="69" spans="1:5" x14ac:dyDescent="0.25">
      <c r="B69" s="5" t="s">
        <v>8</v>
      </c>
      <c r="C69" s="8" t="s">
        <v>65</v>
      </c>
      <c r="D69" s="7" t="s">
        <v>1</v>
      </c>
    </row>
    <row r="73" spans="1:5" x14ac:dyDescent="0.25">
      <c r="C73" s="5" t="s">
        <v>70</v>
      </c>
      <c r="D73" s="2" t="s">
        <v>1</v>
      </c>
      <c r="E73" s="23">
        <f>COUNTIF(D3:D70,D73)</f>
        <v>2</v>
      </c>
    </row>
    <row r="74" spans="1:5" x14ac:dyDescent="0.25">
      <c r="D74" s="3" t="s">
        <v>0</v>
      </c>
      <c r="E74" s="23">
        <f t="shared" ref="E74:E76" si="0">COUNTIF(D4:D71,D74)</f>
        <v>3</v>
      </c>
    </row>
    <row r="75" spans="1:5" x14ac:dyDescent="0.25">
      <c r="D75" s="9" t="s">
        <v>27</v>
      </c>
      <c r="E75" s="23">
        <f t="shared" si="0"/>
        <v>0</v>
      </c>
    </row>
    <row r="76" spans="1:5" x14ac:dyDescent="0.25">
      <c r="D76" s="10" t="s">
        <v>28</v>
      </c>
      <c r="E76" s="23">
        <f t="shared" si="0"/>
        <v>38</v>
      </c>
    </row>
    <row r="77" spans="1:5" x14ac:dyDescent="0.25">
      <c r="D77" s="7" t="s">
        <v>82</v>
      </c>
      <c r="E77" s="23">
        <f>SUM(E73:E76)</f>
        <v>43</v>
      </c>
    </row>
  </sheetData>
  <mergeCells count="14">
    <mergeCell ref="A57:C57"/>
    <mergeCell ref="A59:C59"/>
    <mergeCell ref="A61:C61"/>
    <mergeCell ref="A66:C66"/>
    <mergeCell ref="A31:C31"/>
    <mergeCell ref="A40:C40"/>
    <mergeCell ref="A45:C45"/>
    <mergeCell ref="A53:C53"/>
    <mergeCell ref="A55:C55"/>
    <mergeCell ref="B7:C7"/>
    <mergeCell ref="B2:C2"/>
    <mergeCell ref="B14:C14"/>
    <mergeCell ref="B21:C21"/>
    <mergeCell ref="A25:C25"/>
  </mergeCells>
  <dataValidations count="2">
    <dataValidation type="list" allowBlank="1" showInputMessage="1" showErrorMessage="1" sqref="H4 D6 H10:H14" xr:uid="{21096DCC-DEE6-422F-AF66-3A8F33B3B49E}">
      <formula1>$I$2:$I$4</formula1>
    </dataValidation>
    <dataValidation type="list" allowBlank="1" showInputMessage="1" showErrorMessage="1" sqref="D3:D5 D8:D12 D15:D19 D26:D29 D32:D38 D41:D43 D46:D51 D54 D56 D58 D60 D62:D64 D67:D69 D22 D24" xr:uid="{A1498111-5010-4752-B44F-5B624AFD9A46}">
      <formula1>$I$2:$I$6</formula1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5" operator="containsText" id="{ACEA2085-C206-4FEF-8F18-E15C4AA5AEE6}">
            <xm:f>NOT(ISERROR(SEARCH($I$3,D3)))</xm:f>
            <xm:f>$I$3</xm:f>
            <x14:dxf>
              <fill>
                <patternFill>
                  <bgColor rgb="FF00B050"/>
                </patternFill>
              </fill>
            </x14:dxf>
          </x14:cfRule>
          <xm:sqref>D3:D6 D8:D12</xm:sqref>
        </x14:conditionalFormatting>
        <x14:conditionalFormatting xmlns:xm="http://schemas.microsoft.com/office/excel/2006/main">
          <x14:cfRule type="containsText" priority="60" operator="containsText" id="{964C8F48-DF50-456B-9F0C-64CCE4B610B2}">
            <xm:f>NOT(ISERROR(SEARCH($I$6,I6)))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61" operator="containsText" id="{54D18D4D-0C78-478E-86B5-814F774C07B0}">
            <xm:f>NOT(ISERROR(SEARCH($I$5,I6)))</xm:f>
            <xm:f>$I$5</xm:f>
            <x14:dxf>
              <fill>
                <patternFill>
                  <bgColor rgb="FFFFC00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ontainsText" priority="58" operator="containsText" id="{D3CA5D2D-116B-4EE6-A50A-062519893D8B}">
            <xm:f>NOT(ISERROR(SEARCH($I$6,D3)))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59" operator="containsText" id="{6103825C-8B3E-4121-A065-E114C2EA680F}">
            <xm:f>NOT(ISERROR(SEARCH($I$5,D3)))</xm:f>
            <xm:f>$I$5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" operator="containsText" id="{7D20D748-CC4A-4AD0-A7ED-C54A40B5B976}">
            <xm:f>NOT(ISERROR(SEARCH($I$4,D3)))</xm:f>
            <xm:f>$I$4</xm:f>
            <x14:dxf>
              <fill>
                <patternFill>
                  <bgColor rgb="FFFF0000"/>
                </patternFill>
              </fill>
            </x14:dxf>
          </x14:cfRule>
          <xm:sqref>D3:D5</xm:sqref>
        </x14:conditionalFormatting>
        <x14:conditionalFormatting xmlns:xm="http://schemas.microsoft.com/office/excel/2006/main">
          <x14:cfRule type="containsText" priority="55" operator="containsText" id="{A323546E-8D63-4CE1-A542-1E140E7705B4}">
            <xm:f>NOT(ISERROR(SEARCH($I$6,D8)))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56" operator="containsText" id="{7A6CF146-244F-4A4D-9183-314AD34E177A}">
            <xm:f>NOT(ISERROR(SEARCH($I$5,D8)))</xm:f>
            <xm:f>$I$5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7" operator="containsText" id="{C2474D45-EFF8-44E5-BCC2-55189779AC0A}">
            <xm:f>NOT(ISERROR(SEARCH($I$4,D8)))</xm:f>
            <xm:f>$I$4</xm:f>
            <x14:dxf>
              <fill>
                <patternFill>
                  <bgColor rgb="FFFF0000"/>
                </patternFill>
              </fill>
            </x14:dxf>
          </x14:cfRule>
          <xm:sqref>D8:D12</xm:sqref>
        </x14:conditionalFormatting>
        <x14:conditionalFormatting xmlns:xm="http://schemas.microsoft.com/office/excel/2006/main">
          <x14:cfRule type="containsText" priority="54" operator="containsText" id="{ED183C54-8C87-443E-B884-E356BB6A3E54}">
            <xm:f>NOT(ISERROR(SEARCH($I$3,D15)))</xm:f>
            <xm:f>$I$3</xm:f>
            <x14:dxf>
              <fill>
                <patternFill>
                  <bgColor rgb="FF00B050"/>
                </patternFill>
              </fill>
            </x14:dxf>
          </x14:cfRule>
          <xm:sqref>D15:D19</xm:sqref>
        </x14:conditionalFormatting>
        <x14:conditionalFormatting xmlns:xm="http://schemas.microsoft.com/office/excel/2006/main">
          <x14:cfRule type="containsText" priority="51" operator="containsText" id="{D382A8B9-B985-406E-85EE-EB1AC6876907}">
            <xm:f>NOT(ISERROR(SEARCH($I$6,D15)))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867C3136-4A0E-44B1-BC46-298BD317090F}">
            <xm:f>NOT(ISERROR(SEARCH($I$5,D15)))</xm:f>
            <xm:f>$I$5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3" operator="containsText" id="{56CBE356-21F8-43EB-B883-6B715CAFF050}">
            <xm:f>NOT(ISERROR(SEARCH($I$4,D15)))</xm:f>
            <xm:f>$I$4</xm:f>
            <x14:dxf>
              <fill>
                <patternFill>
                  <bgColor rgb="FFFF0000"/>
                </patternFill>
              </fill>
            </x14:dxf>
          </x14:cfRule>
          <xm:sqref>D15:D19</xm:sqref>
        </x14:conditionalFormatting>
        <x14:conditionalFormatting xmlns:xm="http://schemas.microsoft.com/office/excel/2006/main">
          <x14:cfRule type="containsText" priority="50" operator="containsText" id="{A4106731-A5A9-477D-8092-5D2DB016F05B}">
            <xm:f>NOT(ISERROR(SEARCH($I$3,D26)))</xm:f>
            <xm:f>$I$3</xm:f>
            <x14:dxf>
              <fill>
                <patternFill>
                  <bgColor rgb="FF00B050"/>
                </patternFill>
              </fill>
            </x14:dxf>
          </x14:cfRule>
          <xm:sqref>D26:D29</xm:sqref>
        </x14:conditionalFormatting>
        <x14:conditionalFormatting xmlns:xm="http://schemas.microsoft.com/office/excel/2006/main">
          <x14:cfRule type="containsText" priority="47" operator="containsText" id="{237DCAD2-89B3-4CC1-AC7C-599BFBA37E24}">
            <xm:f>NOT(ISERROR(SEARCH($I$6,D26)))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48" operator="containsText" id="{93F0195D-87C0-4942-AE82-47CEDF6ECFF2}">
            <xm:f>NOT(ISERROR(SEARCH($I$5,D26)))</xm:f>
            <xm:f>$I$5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" operator="containsText" id="{C2B4746D-9F3D-484B-B489-A4020E894EE8}">
            <xm:f>NOT(ISERROR(SEARCH($I$4,D26)))</xm:f>
            <xm:f>$I$4</xm:f>
            <x14:dxf>
              <fill>
                <patternFill>
                  <bgColor rgb="FFFF0000"/>
                </patternFill>
              </fill>
            </x14:dxf>
          </x14:cfRule>
          <xm:sqref>D26:D29</xm:sqref>
        </x14:conditionalFormatting>
        <x14:conditionalFormatting xmlns:xm="http://schemas.microsoft.com/office/excel/2006/main">
          <x14:cfRule type="containsText" priority="46" operator="containsText" id="{258E5EC5-8564-4622-A900-7721DC49613A}">
            <xm:f>NOT(ISERROR(SEARCH($I$3,D32)))</xm:f>
            <xm:f>$I$3</xm:f>
            <x14:dxf>
              <fill>
                <patternFill>
                  <bgColor rgb="FF00B050"/>
                </patternFill>
              </fill>
            </x14:dxf>
          </x14:cfRule>
          <xm:sqref>D32:D38</xm:sqref>
        </x14:conditionalFormatting>
        <x14:conditionalFormatting xmlns:xm="http://schemas.microsoft.com/office/excel/2006/main">
          <x14:cfRule type="containsText" priority="43" operator="containsText" id="{28B2629F-3D2D-40DF-90A2-C0C606F460E4}">
            <xm:f>NOT(ISERROR(SEARCH($I$6,D32)))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44" operator="containsText" id="{C86AF340-F503-4705-A4D6-518B5BA44B9C}">
            <xm:f>NOT(ISERROR(SEARCH($I$5,D32)))</xm:f>
            <xm:f>$I$5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5" operator="containsText" id="{4A8D36A6-F5D0-45AD-898A-B5EBBB236DCF}">
            <xm:f>NOT(ISERROR(SEARCH($I$4,D32)))</xm:f>
            <xm:f>$I$4</xm:f>
            <x14:dxf>
              <fill>
                <patternFill>
                  <bgColor rgb="FFFF0000"/>
                </patternFill>
              </fill>
            </x14:dxf>
          </x14:cfRule>
          <xm:sqref>D32:D38</xm:sqref>
        </x14:conditionalFormatting>
        <x14:conditionalFormatting xmlns:xm="http://schemas.microsoft.com/office/excel/2006/main">
          <x14:cfRule type="containsText" priority="42" operator="containsText" id="{260EC44A-5DD1-47E4-B242-BA87BBE00889}">
            <xm:f>NOT(ISERROR(SEARCH($I$3,D41)))</xm:f>
            <xm:f>$I$3</xm:f>
            <x14:dxf>
              <fill>
                <patternFill>
                  <bgColor rgb="FF00B050"/>
                </patternFill>
              </fill>
            </x14:dxf>
          </x14:cfRule>
          <xm:sqref>D41:D43</xm:sqref>
        </x14:conditionalFormatting>
        <x14:conditionalFormatting xmlns:xm="http://schemas.microsoft.com/office/excel/2006/main">
          <x14:cfRule type="containsText" priority="39" operator="containsText" id="{412ADE2D-2CF1-489C-A214-AAE10DC84B38}">
            <xm:f>NOT(ISERROR(SEARCH($I$6,D41)))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40" operator="containsText" id="{8E64B774-AE7F-4A94-8FC5-525A0759E3AD}">
            <xm:f>NOT(ISERROR(SEARCH($I$5,D41)))</xm:f>
            <xm:f>$I$5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" operator="containsText" id="{171F75E9-35DD-47DC-A36C-2E095E1CEAAB}">
            <xm:f>NOT(ISERROR(SEARCH($I$4,D41)))</xm:f>
            <xm:f>$I$4</xm:f>
            <x14:dxf>
              <fill>
                <patternFill>
                  <bgColor rgb="FFFF0000"/>
                </patternFill>
              </fill>
            </x14:dxf>
          </x14:cfRule>
          <xm:sqref>D41:D43</xm:sqref>
        </x14:conditionalFormatting>
        <x14:conditionalFormatting xmlns:xm="http://schemas.microsoft.com/office/excel/2006/main">
          <x14:cfRule type="containsText" priority="38" operator="containsText" id="{9AFD2148-CFD2-4B7D-B85C-D11DB783EB2F}">
            <xm:f>NOT(ISERROR(SEARCH($I$3,D46)))</xm:f>
            <xm:f>$I$3</xm:f>
            <x14:dxf>
              <fill>
                <patternFill>
                  <bgColor rgb="FF00B050"/>
                </patternFill>
              </fill>
            </x14:dxf>
          </x14:cfRule>
          <xm:sqref>D46:D51</xm:sqref>
        </x14:conditionalFormatting>
        <x14:conditionalFormatting xmlns:xm="http://schemas.microsoft.com/office/excel/2006/main">
          <x14:cfRule type="containsText" priority="35" operator="containsText" id="{D82FBF0E-C1B7-40BC-A4CA-7B12A58205D5}">
            <xm:f>NOT(ISERROR(SEARCH($I$6,D46)))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36" operator="containsText" id="{39A7891F-65BC-4EE7-9206-6F86E5C1F462}">
            <xm:f>NOT(ISERROR(SEARCH($I$5,D46)))</xm:f>
            <xm:f>$I$5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" operator="containsText" id="{BDB3F816-BE76-4F6F-B6A7-4AA3DB5AD5F9}">
            <xm:f>NOT(ISERROR(SEARCH($I$4,D46)))</xm:f>
            <xm:f>$I$4</xm:f>
            <x14:dxf>
              <fill>
                <patternFill>
                  <bgColor rgb="FFFF0000"/>
                </patternFill>
              </fill>
            </x14:dxf>
          </x14:cfRule>
          <xm:sqref>D46:D51</xm:sqref>
        </x14:conditionalFormatting>
        <x14:conditionalFormatting xmlns:xm="http://schemas.microsoft.com/office/excel/2006/main">
          <x14:cfRule type="containsText" priority="34" operator="containsText" id="{AE59B7AC-4656-4D3E-B472-587B5D9A47E6}">
            <xm:f>NOT(ISERROR(SEARCH($I$3,D54)))</xm:f>
            <xm:f>$I$3</xm:f>
            <x14:dxf>
              <fill>
                <patternFill>
                  <bgColor rgb="FF00B050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ontainsText" priority="31" operator="containsText" id="{50FD20BC-B7A7-4677-A262-D1B3E856291B}">
            <xm:f>NOT(ISERROR(SEARCH($I$6,D54)))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32" operator="containsText" id="{1C025410-E16D-42F5-8080-1871F283464D}">
            <xm:f>NOT(ISERROR(SEARCH($I$5,D54)))</xm:f>
            <xm:f>$I$5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3" operator="containsText" id="{C9000A29-8579-4F62-A5F2-CB7E09106355}">
            <xm:f>NOT(ISERROR(SEARCH($I$4,D54)))</xm:f>
            <xm:f>$I$4</xm:f>
            <x14:dxf>
              <fill>
                <patternFill>
                  <bgColor rgb="FFFF0000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ontainsText" priority="30" operator="containsText" id="{6C9521F7-9E0F-4788-9302-A5D2AFDB3DC5}">
            <xm:f>NOT(ISERROR(SEARCH($I$3,D56)))</xm:f>
            <xm:f>$I$3</xm:f>
            <x14:dxf>
              <fill>
                <patternFill>
                  <bgColor rgb="FF00B050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ontainsText" priority="27" operator="containsText" id="{732B6598-2010-4163-ACB1-9BBCA5730B94}">
            <xm:f>NOT(ISERROR(SEARCH($I$6,D56)))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28" operator="containsText" id="{ACAA31F9-B1C7-47E1-B7F9-3EAB35374C84}">
            <xm:f>NOT(ISERROR(SEARCH($I$5,D56)))</xm:f>
            <xm:f>$I$5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" operator="containsText" id="{3C5AFCA9-7323-4CC9-BA96-7E1F0778B6EC}">
            <xm:f>NOT(ISERROR(SEARCH($I$4,D56)))</xm:f>
            <xm:f>$I$4</xm:f>
            <x14:dxf>
              <fill>
                <patternFill>
                  <bgColor rgb="FFFF0000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ontainsText" priority="26" operator="containsText" id="{CB00B72D-E81F-4C3F-B215-6A1E146BD71E}">
            <xm:f>NOT(ISERROR(SEARCH($I$3,D58)))</xm:f>
            <xm:f>$I$3</xm:f>
            <x14:dxf>
              <fill>
                <patternFill>
                  <bgColor rgb="FF00B050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ontainsText" priority="23" operator="containsText" id="{BA75A375-7482-46D5-8AD0-2858D5720733}">
            <xm:f>NOT(ISERROR(SEARCH($I$6,D58)))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AC56AA01-CEBF-46F3-BBA3-5A0F538E50B4}">
            <xm:f>NOT(ISERROR(SEARCH($I$5,D58)))</xm:f>
            <xm:f>$I$5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" operator="containsText" id="{26BBD81F-C637-4E67-86F5-A8716FF54A5B}">
            <xm:f>NOT(ISERROR(SEARCH($I$4,D58)))</xm:f>
            <xm:f>$I$4</xm:f>
            <x14:dxf>
              <fill>
                <patternFill>
                  <bgColor rgb="FFFF0000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ontainsText" priority="22" operator="containsText" id="{90D3E7CB-5C0E-4163-A76F-DFBEF4A51BB9}">
            <xm:f>NOT(ISERROR(SEARCH($I$3,D60)))</xm:f>
            <xm:f>$I$3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ontainsText" priority="19" operator="containsText" id="{ED745B30-6932-43EA-BC28-BD9C9EB3A6D1}">
            <xm:f>NOT(ISERROR(SEARCH($I$6,D60)))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FD914FB2-4FFB-4CBE-9BD9-50C52A20842E}">
            <xm:f>NOT(ISERROR(SEARCH($I$5,D60)))</xm:f>
            <xm:f>$I$5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FC420E04-3441-4E62-8F00-71369B4C21FE}">
            <xm:f>NOT(ISERROR(SEARCH($I$4,D60)))</xm:f>
            <xm:f>$I$4</xm:f>
            <x14:dxf>
              <fill>
                <patternFill>
                  <bgColor rgb="FFFF0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ontainsText" priority="18" operator="containsText" id="{DC8E7714-94BD-4BB3-98DD-172EFAC4582A}">
            <xm:f>NOT(ISERROR(SEARCH($I$3,D62)))</xm:f>
            <xm:f>$I$3</xm:f>
            <x14:dxf>
              <fill>
                <patternFill>
                  <bgColor rgb="FF00B050"/>
                </patternFill>
              </fill>
            </x14:dxf>
          </x14:cfRule>
          <xm:sqref>D62:D64</xm:sqref>
        </x14:conditionalFormatting>
        <x14:conditionalFormatting xmlns:xm="http://schemas.microsoft.com/office/excel/2006/main">
          <x14:cfRule type="containsText" priority="15" operator="containsText" id="{4956CEC0-6F93-4A49-BDE6-10FF4B65B27E}">
            <xm:f>NOT(ISERROR(SEARCH($I$6,D62)))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16" operator="containsText" id="{A1AF5D56-6ADB-437B-B30B-71472ACEF6CD}">
            <xm:f>NOT(ISERROR(SEARCH($I$5,D62)))</xm:f>
            <xm:f>$I$5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7" operator="containsText" id="{71CE88FD-799C-4518-9077-DBB311070531}">
            <xm:f>NOT(ISERROR(SEARCH($I$4,D62)))</xm:f>
            <xm:f>$I$4</xm:f>
            <x14:dxf>
              <fill>
                <patternFill>
                  <bgColor rgb="FFFF0000"/>
                </patternFill>
              </fill>
            </x14:dxf>
          </x14:cfRule>
          <xm:sqref>D62:D64</xm:sqref>
        </x14:conditionalFormatting>
        <x14:conditionalFormatting xmlns:xm="http://schemas.microsoft.com/office/excel/2006/main">
          <x14:cfRule type="containsText" priority="14" operator="containsText" id="{C8AFAA10-D563-4A7D-A919-F43DD3E3D4B2}">
            <xm:f>NOT(ISERROR(SEARCH($I$3,D67)))</xm:f>
            <xm:f>$I$3</xm:f>
            <x14:dxf>
              <fill>
                <patternFill>
                  <bgColor rgb="FF00B050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ontainsText" priority="11" operator="containsText" id="{DDBD8679-1457-4133-BDF9-E2DBBAD9545C}">
            <xm:f>NOT(ISERROR(SEARCH($I$6,D67)))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0EBBC344-14EE-41DC-96BD-E646B5EF8F7E}">
            <xm:f>NOT(ISERROR(SEARCH($I$5,D67)))</xm:f>
            <xm:f>$I$5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" operator="containsText" id="{3ED88569-4CBA-44B0-A2FC-EBCF210C2B9D}">
            <xm:f>NOT(ISERROR(SEARCH($I$4,D67)))</xm:f>
            <xm:f>$I$4</xm:f>
            <x14:dxf>
              <fill>
                <patternFill>
                  <bgColor rgb="FFFF0000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ontainsText" priority="10" operator="containsText" id="{9734D4F9-9EA6-4A8D-A7C0-75E4927C2B50}">
            <xm:f>NOT(ISERROR(SEARCH($I$3,D22)))</xm:f>
            <xm:f>$I$3</xm:f>
            <x14:dxf>
              <fill>
                <patternFill>
                  <bgColor rgb="FF00B050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ontainsText" priority="7" operator="containsText" id="{4B320827-C8EB-4385-ABCB-2609EEEC1764}">
            <xm:f>NOT(ISERROR(SEARCH($I$6,D22)))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953DCF02-786E-4DA8-A2FD-BDB0596CE661}">
            <xm:f>NOT(ISERROR(SEARCH($I$5,D22)))</xm:f>
            <xm:f>$I$5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" operator="containsText" id="{C2E65168-7E1B-4BB2-A7CD-983758405E44}">
            <xm:f>NOT(ISERROR(SEARCH($I$4,D22)))</xm:f>
            <xm:f>$I$4</xm:f>
            <x14:dxf>
              <fill>
                <patternFill>
                  <bgColor rgb="FFFF0000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ontainsText" priority="6" operator="containsText" id="{8397E97A-63B8-431D-B79B-010B38990496}">
            <xm:f>NOT(ISERROR(SEARCH($I$3,D24)))</xm:f>
            <xm:f>$I$3</xm:f>
            <x14:dxf>
              <fill>
                <patternFill>
                  <bgColor rgb="FF00B050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ontainsText" priority="3" operator="containsText" id="{416F5E0B-21A0-40FD-A79E-55D4D5432E19}">
            <xm:f>NOT(ISERROR(SEARCH($I$6,D24)))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17EDEA41-0135-4484-9311-636E7E8B322B}">
            <xm:f>NOT(ISERROR(SEARCH($I$5,D24)))</xm:f>
            <xm:f>$I$5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" operator="containsText" id="{473CE7DF-0AC1-4391-9506-1CBEAA49E4F9}">
            <xm:f>NOT(ISERROR(SEARCH($I$4,D24)))</xm:f>
            <xm:f>$I$4</xm:f>
            <x14:dxf>
              <fill>
                <patternFill>
                  <bgColor rgb="FFFF0000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ontainsText" priority="1" operator="containsText" id="{AB6EE35D-E287-49C1-8740-2BA8A36C4AD7}">
            <xm:f>NOT(ISERROR(SEARCH($I$6,D76)))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A7E1BE73-D024-4399-AA3B-5FB44A2A89E0}">
            <xm:f>NOT(ISERROR(SEARCH($I$5,D76)))</xm:f>
            <xm:f>$I$5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E655E-7E1F-4899-B4D6-DAB1E3296283}">
  <dimension ref="A1:H18"/>
  <sheetViews>
    <sheetView workbookViewId="0">
      <selection activeCell="B14" sqref="B14"/>
    </sheetView>
  </sheetViews>
  <sheetFormatPr defaultRowHeight="15" x14ac:dyDescent="0.25"/>
  <cols>
    <col min="1" max="1" width="4.5703125" customWidth="1"/>
    <col min="2" max="2" width="65.5703125" customWidth="1"/>
    <col min="3" max="3" width="12" style="11" customWidth="1"/>
    <col min="4" max="4" width="33.140625" customWidth="1"/>
    <col min="8" max="8" width="0" hidden="1" customWidth="1"/>
  </cols>
  <sheetData>
    <row r="1" spans="1:8" ht="31.5" customHeight="1" x14ac:dyDescent="0.25">
      <c r="A1" s="14" t="s">
        <v>67</v>
      </c>
      <c r="B1" s="14" t="s">
        <v>68</v>
      </c>
      <c r="C1" s="15" t="s">
        <v>69</v>
      </c>
      <c r="D1" s="14" t="s">
        <v>10</v>
      </c>
    </row>
    <row r="2" spans="1:8" ht="45" x14ac:dyDescent="0.25">
      <c r="A2" s="16">
        <v>1</v>
      </c>
      <c r="B2" s="17" t="s">
        <v>71</v>
      </c>
      <c r="C2" s="14" t="s">
        <v>28</v>
      </c>
      <c r="D2" s="16"/>
    </row>
    <row r="3" spans="1:8" ht="45" x14ac:dyDescent="0.25">
      <c r="A3" s="16">
        <v>2</v>
      </c>
      <c r="B3" s="17" t="s">
        <v>72</v>
      </c>
      <c r="C3" s="14" t="s">
        <v>28</v>
      </c>
      <c r="D3" s="16"/>
      <c r="H3" s="2" t="s">
        <v>1</v>
      </c>
    </row>
    <row r="4" spans="1:8" ht="30" x14ac:dyDescent="0.25">
      <c r="A4" s="16">
        <v>3</v>
      </c>
      <c r="B4" s="17" t="s">
        <v>73</v>
      </c>
      <c r="C4" s="14" t="s">
        <v>28</v>
      </c>
      <c r="D4" s="16"/>
      <c r="H4" s="3" t="s">
        <v>0</v>
      </c>
    </row>
    <row r="5" spans="1:8" ht="15.75" x14ac:dyDescent="0.25">
      <c r="A5" s="16">
        <v>4</v>
      </c>
      <c r="B5" s="17" t="s">
        <v>74</v>
      </c>
      <c r="C5" s="14" t="s">
        <v>28</v>
      </c>
      <c r="D5" s="16"/>
      <c r="H5" s="9" t="s">
        <v>27</v>
      </c>
    </row>
    <row r="6" spans="1:8" ht="15.75" x14ac:dyDescent="0.25">
      <c r="A6" s="16">
        <v>5</v>
      </c>
      <c r="B6" s="17" t="s">
        <v>75</v>
      </c>
      <c r="C6" s="14" t="s">
        <v>28</v>
      </c>
      <c r="D6" s="16"/>
      <c r="H6" s="10" t="s">
        <v>28</v>
      </c>
    </row>
    <row r="7" spans="1:8" ht="15.75" x14ac:dyDescent="0.25">
      <c r="A7" s="16">
        <v>6</v>
      </c>
      <c r="B7" s="17" t="s">
        <v>76</v>
      </c>
      <c r="C7" s="14" t="s">
        <v>28</v>
      </c>
      <c r="D7" s="16"/>
    </row>
    <row r="8" spans="1:8" ht="15.75" x14ac:dyDescent="0.25">
      <c r="A8" s="16">
        <v>7</v>
      </c>
      <c r="B8" s="17" t="s">
        <v>77</v>
      </c>
      <c r="C8" s="14" t="s">
        <v>28</v>
      </c>
      <c r="D8" s="16"/>
    </row>
    <row r="9" spans="1:8" ht="15.75" x14ac:dyDescent="0.25">
      <c r="A9" s="16">
        <v>8</v>
      </c>
      <c r="B9" s="17" t="s">
        <v>78</v>
      </c>
      <c r="C9" s="14" t="s">
        <v>28</v>
      </c>
      <c r="D9" s="16"/>
    </row>
    <row r="10" spans="1:8" ht="15.75" x14ac:dyDescent="0.25">
      <c r="A10" s="16">
        <v>9</v>
      </c>
      <c r="B10" s="17" t="s">
        <v>79</v>
      </c>
      <c r="C10" s="14" t="s">
        <v>28</v>
      </c>
      <c r="D10" s="16"/>
    </row>
    <row r="11" spans="1:8" ht="15.75" x14ac:dyDescent="0.25">
      <c r="A11" s="16">
        <v>10</v>
      </c>
      <c r="B11" s="17" t="s">
        <v>80</v>
      </c>
      <c r="C11" s="14" t="s">
        <v>28</v>
      </c>
      <c r="D11" s="16"/>
    </row>
    <row r="12" spans="1:8" ht="15.75" x14ac:dyDescent="0.25">
      <c r="A12" s="16">
        <v>11</v>
      </c>
      <c r="B12" s="17" t="s">
        <v>81</v>
      </c>
      <c r="C12" s="14" t="s">
        <v>28</v>
      </c>
      <c r="D12" s="16"/>
    </row>
    <row r="14" spans="1:8" ht="15.75" x14ac:dyDescent="0.25">
      <c r="B14" s="5" t="s">
        <v>70</v>
      </c>
      <c r="C14" s="2" t="s">
        <v>1</v>
      </c>
      <c r="D14" s="23">
        <f>COUNTIF(C2:C12,C14)</f>
        <v>0</v>
      </c>
    </row>
    <row r="15" spans="1:8" ht="15.75" x14ac:dyDescent="0.25">
      <c r="B15" s="5"/>
      <c r="C15" s="3" t="s">
        <v>0</v>
      </c>
      <c r="D15" s="23">
        <f>COUNTIF(C2:C13,C15)</f>
        <v>0</v>
      </c>
    </row>
    <row r="16" spans="1:8" ht="15.75" x14ac:dyDescent="0.25">
      <c r="B16" s="5"/>
      <c r="C16" s="9" t="s">
        <v>27</v>
      </c>
      <c r="D16" s="23">
        <f>COUNTIF(C2:C14,C16)</f>
        <v>0</v>
      </c>
    </row>
    <row r="17" spans="2:4" ht="15.75" x14ac:dyDescent="0.25">
      <c r="B17" s="5"/>
      <c r="C17" s="10" t="s">
        <v>28</v>
      </c>
      <c r="D17" s="23">
        <f>COUNTIF(C2:C15,C17)</f>
        <v>11</v>
      </c>
    </row>
    <row r="18" spans="2:4" ht="15.75" x14ac:dyDescent="0.25">
      <c r="C18" s="24" t="s">
        <v>82</v>
      </c>
      <c r="D18" s="23">
        <f>SUM(D14:D17)</f>
        <v>11</v>
      </c>
    </row>
  </sheetData>
  <dataValidations count="2">
    <dataValidation type="list" allowBlank="1" showInputMessage="1" showErrorMessage="1" sqref="C3:C12" xr:uid="{B5F81A8D-E450-47E3-8E35-CB4947E9B9B8}">
      <formula1>$C$14:$C$17</formula1>
    </dataValidation>
    <dataValidation type="list" allowBlank="1" showInputMessage="1" showErrorMessage="1" sqref="C2" xr:uid="{6AAB6E65-842E-498B-9D3F-018BC3BF8DE1}">
      <formula1>$H$2:$H$6</formula1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45AB6FED-5681-4C69-890E-2978690DDF7A}">
            <xm:f>NOT(ISERROR(SEARCH($H$3,C2)))</xm:f>
            <xm:f>$H$3</xm:f>
            <x14:dxf>
              <fill>
                <patternFill>
                  <bgColor rgb="FF00B050"/>
                </patternFill>
              </fill>
            </x14:dxf>
          </x14:cfRule>
          <xm:sqref>C2:C12</xm:sqref>
        </x14:conditionalFormatting>
        <x14:conditionalFormatting xmlns:xm="http://schemas.microsoft.com/office/excel/2006/main">
          <x14:cfRule type="containsText" priority="5" operator="containsText" id="{3A7FE7DB-7B64-4804-B858-6B2BD022BF5D}">
            <xm:f>NOT(ISERROR(SEARCH($H$6,C2)))</xm:f>
            <xm:f>$H$6</xm:f>
            <x14:dxf>
              <fill>
                <patternFill>
                  <bgColor rgb="FFFFFF00"/>
                </patternFill>
              </fill>
            </x14:dxf>
          </x14:cfRule>
          <x14:cfRule type="containsText" priority="6" operator="containsText" id="{24ABF7C7-2EB9-4568-BAB2-56C9880DAB40}">
            <xm:f>NOT(ISERROR(SEARCH($H$5,C2)))</xm:f>
            <xm:f>$H$5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4CF3715B-B208-47DE-A33B-F6D152C5780F}">
            <xm:f>NOT(ISERROR(SEARCH($H$4,C2)))</xm:f>
            <xm:f>$H$4</xm:f>
            <x14:dxf>
              <fill>
                <patternFill>
                  <bgColor rgb="FFFF0000"/>
                </patternFill>
              </fill>
            </x14:dxf>
          </x14:cfRule>
          <xm:sqref>C2:C12</xm:sqref>
        </x14:conditionalFormatting>
        <x14:conditionalFormatting xmlns:xm="http://schemas.microsoft.com/office/excel/2006/main">
          <x14:cfRule type="containsText" priority="3" operator="containsText" id="{13404BF1-254E-48EF-BB96-D546286BB183}">
            <xm:f>NOT(ISERROR(SEARCH($I$6,C17)))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2DF3668C-8737-4C82-9C48-F1B2F96200E4}">
            <xm:f>NOT(ISERROR(SEARCH($I$5,C17)))</xm:f>
            <xm:f>$I$5</xm:f>
            <x14:dxf>
              <fill>
                <patternFill>
                  <bgColor rgb="FFFFC00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containsText" priority="1" operator="containsText" id="{26432794-95A7-49B9-9BB3-8F2573FD986E}">
            <xm:f>NOT(ISERROR(SEARCH($I$6,H6)))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61DBCC85-76D9-4522-ADBA-98DDD90145BF}">
            <xm:f>NOT(ISERROR(SEARCH($I$5,H6)))</xm:f>
            <xm:f>$I$5</xm:f>
            <x14:dxf>
              <fill>
                <patternFill>
                  <bgColor rgb="FFFFC000"/>
                </patternFill>
              </fill>
            </x14:dxf>
          </x14:cfRule>
          <xm:sqref>H6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31F-157A-4814-99F3-2CA78369F266}">
  <dimension ref="A1:H12"/>
  <sheetViews>
    <sheetView workbookViewId="0">
      <selection activeCell="C2" sqref="C2"/>
    </sheetView>
  </sheetViews>
  <sheetFormatPr defaultRowHeight="15.75" x14ac:dyDescent="0.25"/>
  <cols>
    <col min="1" max="1" width="3" style="13" customWidth="1"/>
    <col min="2" max="2" width="58.42578125" style="13" customWidth="1"/>
    <col min="3" max="3" width="13.140625" style="13" customWidth="1"/>
    <col min="4" max="4" width="35.28515625" style="13" customWidth="1"/>
    <col min="5" max="7" width="9.140625" style="13"/>
    <col min="8" max="8" width="0" style="13" hidden="1" customWidth="1"/>
    <col min="9" max="16384" width="9.140625" style="13"/>
  </cols>
  <sheetData>
    <row r="1" spans="1:8" ht="31.5" x14ac:dyDescent="0.25">
      <c r="A1" s="28" t="s">
        <v>67</v>
      </c>
      <c r="B1" s="29" t="s">
        <v>88</v>
      </c>
      <c r="C1" s="30" t="s">
        <v>69</v>
      </c>
      <c r="D1" s="29" t="s">
        <v>10</v>
      </c>
    </row>
    <row r="2" spans="1:8" ht="45" x14ac:dyDescent="0.25">
      <c r="A2" s="28">
        <v>1</v>
      </c>
      <c r="B2" s="31" t="s">
        <v>83</v>
      </c>
      <c r="C2" s="14" t="s">
        <v>28</v>
      </c>
      <c r="D2" s="28"/>
      <c r="H2" s="32" t="s">
        <v>1</v>
      </c>
    </row>
    <row r="3" spans="1:8" ht="30" x14ac:dyDescent="0.25">
      <c r="A3" s="28">
        <v>2</v>
      </c>
      <c r="B3" s="31" t="s">
        <v>84</v>
      </c>
      <c r="C3" s="14" t="s">
        <v>1</v>
      </c>
      <c r="D3" s="28"/>
      <c r="H3" s="33" t="s">
        <v>0</v>
      </c>
    </row>
    <row r="4" spans="1:8" x14ac:dyDescent="0.25">
      <c r="A4" s="28">
        <v>3</v>
      </c>
      <c r="B4" s="31" t="s">
        <v>85</v>
      </c>
      <c r="C4" s="14" t="s">
        <v>28</v>
      </c>
      <c r="D4" s="28"/>
      <c r="H4" s="34" t="s">
        <v>27</v>
      </c>
    </row>
    <row r="5" spans="1:8" ht="30" x14ac:dyDescent="0.25">
      <c r="A5" s="28">
        <v>4</v>
      </c>
      <c r="B5" s="31" t="s">
        <v>86</v>
      </c>
      <c r="C5" s="14" t="s">
        <v>28</v>
      </c>
      <c r="D5" s="28"/>
      <c r="H5" s="35" t="s">
        <v>28</v>
      </c>
    </row>
    <row r="6" spans="1:8" x14ac:dyDescent="0.25">
      <c r="A6" s="28">
        <v>5</v>
      </c>
      <c r="B6" s="31" t="s">
        <v>87</v>
      </c>
      <c r="C6" s="14" t="s">
        <v>28</v>
      </c>
      <c r="D6" s="28"/>
    </row>
    <row r="8" spans="1:8" x14ac:dyDescent="0.25">
      <c r="B8" s="5" t="s">
        <v>70</v>
      </c>
      <c r="C8" s="32" t="s">
        <v>1</v>
      </c>
      <c r="D8" s="23">
        <f>COUNTIF(C2:C6,C8)</f>
        <v>1</v>
      </c>
    </row>
    <row r="9" spans="1:8" x14ac:dyDescent="0.25">
      <c r="B9" s="5"/>
      <c r="C9" s="33" t="s">
        <v>0</v>
      </c>
      <c r="D9" s="23">
        <f>COUNTIF(C2:C6,C9)</f>
        <v>0</v>
      </c>
    </row>
    <row r="10" spans="1:8" x14ac:dyDescent="0.25">
      <c r="B10" s="5"/>
      <c r="C10" s="34" t="s">
        <v>27</v>
      </c>
      <c r="D10" s="23">
        <f>COUNTIF(C2:C6,C10)</f>
        <v>0</v>
      </c>
    </row>
    <row r="11" spans="1:8" x14ac:dyDescent="0.25">
      <c r="B11" s="5"/>
      <c r="C11" s="35" t="s">
        <v>28</v>
      </c>
      <c r="D11" s="23">
        <f>COUNTIF(C2:C6,C11)</f>
        <v>4</v>
      </c>
    </row>
    <row r="12" spans="1:8" x14ac:dyDescent="0.25">
      <c r="C12" s="24" t="s">
        <v>82</v>
      </c>
      <c r="D12" s="23">
        <f>SUM(D8:D11)</f>
        <v>5</v>
      </c>
    </row>
  </sheetData>
  <dataValidations count="1">
    <dataValidation type="list" allowBlank="1" showInputMessage="1" showErrorMessage="1" sqref="C2:C6" xr:uid="{F4DE1D13-EBBD-43B7-93ED-085BA30C61FF}">
      <formula1>$H$2:$H$6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C5C7FBAD-0B30-4DE5-AA5C-88FBA3511783}">
            <xm:f>NOT(ISERROR(SEARCH($I$6,C11)))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FD7B1F85-BF09-43CD-8770-640DEDA8E9EC}">
            <xm:f>NOT(ISERROR(SEARCH($I$5,C11)))</xm:f>
            <xm:f>$I$5</xm:f>
            <x14:dxf>
              <fill>
                <patternFill>
                  <bgColor rgb="FFFFC000"/>
                </patternFill>
              </fill>
            </x14:dxf>
          </x14:cfRule>
          <xm:sqref>C11</xm:sqref>
        </x14:conditionalFormatting>
        <x14:conditionalFormatting xmlns:xm="http://schemas.microsoft.com/office/excel/2006/main">
          <x14:cfRule type="containsText" priority="1" operator="containsText" id="{4E778440-50B9-45B5-B3AB-8461EB76E1E8}">
            <xm:f>NOT(ISERROR(SEARCH($I$6,H5)))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1114D8B9-1B6B-49F9-99E5-C3B6BA0924DB}">
            <xm:f>NOT(ISERROR(SEARCH($I$5,H5)))</xm:f>
            <xm:f>$I$5</xm:f>
            <x14:dxf>
              <fill>
                <patternFill>
                  <bgColor rgb="FFFFC000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ontainsText" priority="86" operator="containsText" id="{14BB4D54-8189-496F-A5E8-2E5BB2087B1C}">
            <xm:f>NOT(ISERROR(SEARCH($H$2,C2)))</xm:f>
            <xm:f>$H$2</xm:f>
            <x14:dxf>
              <fill>
                <patternFill>
                  <bgColor rgb="FF00B050"/>
                </patternFill>
              </fill>
            </x14:dxf>
          </x14:cfRule>
          <xm:sqref>C2:C6</xm:sqref>
        </x14:conditionalFormatting>
        <x14:conditionalFormatting xmlns:xm="http://schemas.microsoft.com/office/excel/2006/main">
          <x14:cfRule type="containsText" priority="87" operator="containsText" id="{4590F68E-EC40-4FD1-BBFD-407D97C60808}">
            <xm:f>NOT(ISERROR(SEARCH($H$5,C2)))</xm:f>
            <xm:f>$H$5</xm:f>
            <x14:dxf>
              <fill>
                <patternFill>
                  <bgColor rgb="FFFFFF00"/>
                </patternFill>
              </fill>
            </x14:dxf>
          </x14:cfRule>
          <x14:cfRule type="containsText" priority="88" operator="containsText" id="{9A04A1B6-0DD0-4138-BA9F-D4A12A37B467}">
            <xm:f>NOT(ISERROR(SEARCH($H$4,C2)))</xm:f>
            <xm:f>$H$4</xm:f>
            <x14:dxf>
              <fill>
                <patternFill>
                  <bgColor rgb="FFFFC000"/>
                </patternFill>
              </fill>
            </x14:dxf>
          </x14:cfRule>
          <x14:cfRule type="containsText" priority="89" operator="containsText" id="{0A40B526-D104-4E2B-90C3-4473AC5A4961}">
            <xm:f>NOT(ISERROR(SEARCH($H$3,C2)))</xm:f>
            <xm:f>$H$3</xm:f>
            <x14:dxf>
              <fill>
                <patternFill>
                  <bgColor rgb="FFFF0000"/>
                </patternFill>
              </fill>
            </x14:dxf>
          </x14:cfRule>
          <xm:sqref>C2:C6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7D3A-BF87-442E-88E1-E05E7F72F85F}">
  <dimension ref="A1:H24"/>
  <sheetViews>
    <sheetView topLeftCell="A10" workbookViewId="0">
      <selection activeCell="C12" sqref="C12"/>
    </sheetView>
  </sheetViews>
  <sheetFormatPr defaultRowHeight="15" x14ac:dyDescent="0.25"/>
  <cols>
    <col min="1" max="1" width="4" customWidth="1"/>
    <col min="2" max="2" width="61.42578125" customWidth="1"/>
    <col min="3" max="3" width="14.140625" customWidth="1"/>
    <col min="4" max="4" width="38" customWidth="1"/>
    <col min="8" max="8" width="0" hidden="1" customWidth="1"/>
  </cols>
  <sheetData>
    <row r="1" spans="1:8" ht="30" customHeight="1" x14ac:dyDescent="0.25">
      <c r="A1" s="29" t="s">
        <v>67</v>
      </c>
      <c r="B1" s="29" t="s">
        <v>88</v>
      </c>
      <c r="C1" s="38" t="s">
        <v>69</v>
      </c>
      <c r="D1" s="29" t="s">
        <v>10</v>
      </c>
    </row>
    <row r="2" spans="1:8" ht="30" x14ac:dyDescent="0.25">
      <c r="A2" s="37">
        <v>1</v>
      </c>
      <c r="B2" s="36" t="s">
        <v>89</v>
      </c>
      <c r="C2" s="14" t="s">
        <v>28</v>
      </c>
      <c r="H2" s="32" t="s">
        <v>1</v>
      </c>
    </row>
    <row r="3" spans="1:8" ht="15.75" x14ac:dyDescent="0.25">
      <c r="A3" s="37">
        <v>2</v>
      </c>
      <c r="B3" s="36" t="s">
        <v>90</v>
      </c>
      <c r="C3" s="14" t="s">
        <v>28</v>
      </c>
      <c r="H3" s="33" t="s">
        <v>0</v>
      </c>
    </row>
    <row r="4" spans="1:8" ht="15.75" x14ac:dyDescent="0.25">
      <c r="A4" s="37">
        <v>3</v>
      </c>
      <c r="B4" s="36" t="s">
        <v>91</v>
      </c>
      <c r="C4" s="14" t="s">
        <v>28</v>
      </c>
      <c r="H4" s="34" t="s">
        <v>27</v>
      </c>
    </row>
    <row r="5" spans="1:8" ht="15.75" x14ac:dyDescent="0.25">
      <c r="A5" s="37">
        <v>4</v>
      </c>
      <c r="B5" s="36" t="s">
        <v>92</v>
      </c>
      <c r="C5" s="14" t="s">
        <v>28</v>
      </c>
      <c r="H5" s="35" t="s">
        <v>28</v>
      </c>
    </row>
    <row r="6" spans="1:8" ht="30" x14ac:dyDescent="0.25">
      <c r="A6" s="37">
        <v>5</v>
      </c>
      <c r="B6" s="36" t="s">
        <v>93</v>
      </c>
      <c r="C6" s="14" t="s">
        <v>28</v>
      </c>
    </row>
    <row r="7" spans="1:8" ht="15.75" x14ac:dyDescent="0.25">
      <c r="A7" s="37">
        <v>6</v>
      </c>
      <c r="B7" s="36" t="s">
        <v>94</v>
      </c>
      <c r="C7" s="14" t="s">
        <v>28</v>
      </c>
    </row>
    <row r="8" spans="1:8" ht="15.75" x14ac:dyDescent="0.25">
      <c r="A8" s="37">
        <v>7</v>
      </c>
      <c r="B8" s="36" t="s">
        <v>95</v>
      </c>
      <c r="C8" s="14" t="s">
        <v>28</v>
      </c>
    </row>
    <row r="9" spans="1:8" ht="15.75" x14ac:dyDescent="0.25">
      <c r="A9" s="37">
        <v>8</v>
      </c>
      <c r="B9" s="36" t="s">
        <v>96</v>
      </c>
      <c r="C9" s="14" t="s">
        <v>28</v>
      </c>
    </row>
    <row r="10" spans="1:8" ht="15.75" x14ac:dyDescent="0.25">
      <c r="A10" s="37">
        <v>9</v>
      </c>
      <c r="B10" s="36" t="s">
        <v>97</v>
      </c>
      <c r="C10" s="14" t="s">
        <v>28</v>
      </c>
    </row>
    <row r="11" spans="1:8" ht="30" x14ac:dyDescent="0.25">
      <c r="A11" s="37">
        <v>10</v>
      </c>
      <c r="B11" s="36" t="s">
        <v>98</v>
      </c>
      <c r="C11" s="14" t="s">
        <v>28</v>
      </c>
    </row>
    <row r="12" spans="1:8" ht="60" x14ac:dyDescent="0.25">
      <c r="A12" s="37">
        <v>11</v>
      </c>
      <c r="B12" s="36" t="s">
        <v>99</v>
      </c>
      <c r="C12" s="14" t="s">
        <v>28</v>
      </c>
    </row>
    <row r="13" spans="1:8" ht="15.75" x14ac:dyDescent="0.25">
      <c r="A13" s="37">
        <v>12</v>
      </c>
      <c r="B13" s="36" t="s">
        <v>100</v>
      </c>
      <c r="C13" s="14" t="s">
        <v>28</v>
      </c>
    </row>
    <row r="14" spans="1:8" ht="15.75" x14ac:dyDescent="0.25">
      <c r="A14" s="37">
        <v>13</v>
      </c>
      <c r="B14" s="36" t="s">
        <v>101</v>
      </c>
      <c r="C14" s="14" t="s">
        <v>28</v>
      </c>
    </row>
    <row r="15" spans="1:8" ht="15.75" x14ac:dyDescent="0.25">
      <c r="A15" s="37">
        <v>14</v>
      </c>
      <c r="B15" s="36" t="s">
        <v>102</v>
      </c>
      <c r="C15" s="14" t="s">
        <v>28</v>
      </c>
    </row>
    <row r="16" spans="1:8" ht="15.75" x14ac:dyDescent="0.25">
      <c r="A16" s="37">
        <v>15</v>
      </c>
      <c r="B16" s="36" t="s">
        <v>103</v>
      </c>
      <c r="C16" s="14" t="s">
        <v>28</v>
      </c>
    </row>
    <row r="17" spans="1:4" ht="15.75" x14ac:dyDescent="0.25">
      <c r="A17" s="37">
        <v>16</v>
      </c>
      <c r="B17" s="36" t="s">
        <v>104</v>
      </c>
      <c r="C17" s="14" t="s">
        <v>28</v>
      </c>
    </row>
    <row r="18" spans="1:4" ht="30" x14ac:dyDescent="0.25">
      <c r="A18" s="37">
        <v>17</v>
      </c>
      <c r="B18" s="36" t="s">
        <v>105</v>
      </c>
      <c r="C18" s="14" t="s">
        <v>28</v>
      </c>
    </row>
    <row r="20" spans="1:4" ht="15.75" x14ac:dyDescent="0.25">
      <c r="B20" s="5" t="s">
        <v>70</v>
      </c>
      <c r="C20" s="32" t="s">
        <v>1</v>
      </c>
      <c r="D20" s="23">
        <f>COUNTIF(C2:C18,C20)</f>
        <v>0</v>
      </c>
    </row>
    <row r="21" spans="1:4" ht="15.75" x14ac:dyDescent="0.25">
      <c r="B21" s="5"/>
      <c r="C21" s="33" t="s">
        <v>0</v>
      </c>
      <c r="D21" s="23">
        <f>COUNTIF(C2:C18,C21)</f>
        <v>0</v>
      </c>
    </row>
    <row r="22" spans="1:4" ht="15.75" x14ac:dyDescent="0.25">
      <c r="B22" s="5"/>
      <c r="C22" s="34" t="s">
        <v>27</v>
      </c>
      <c r="D22" s="23">
        <f>COUNTIF(C2:C18,C22)</f>
        <v>0</v>
      </c>
    </row>
    <row r="23" spans="1:4" ht="15.75" x14ac:dyDescent="0.25">
      <c r="B23" s="5"/>
      <c r="C23" s="35" t="s">
        <v>28</v>
      </c>
      <c r="D23" s="23">
        <f>COUNTIF(C2:C18,C23)</f>
        <v>17</v>
      </c>
    </row>
    <row r="24" spans="1:4" ht="15.75" x14ac:dyDescent="0.25">
      <c r="B24" s="13"/>
      <c r="C24" s="24" t="s">
        <v>82</v>
      </c>
      <c r="D24" s="23">
        <f>SUM(D20:D23)</f>
        <v>17</v>
      </c>
    </row>
  </sheetData>
  <dataValidations count="1">
    <dataValidation type="list" allowBlank="1" showInputMessage="1" showErrorMessage="1" sqref="C2:C18" xr:uid="{8E8F8EB2-CFDD-4B93-BDD4-E2F02C29220F}">
      <formula1>$H$2:$H$5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469CE9EF-7969-460C-9A70-1860F1DE3D66}">
            <xm:f>NOT(ISERROR(SEARCH($I$6,C23)))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013D996A-B0DA-4F5C-9234-EE6A997079A0}">
            <xm:f>NOT(ISERROR(SEARCH($I$5,C23)))</xm:f>
            <xm:f>$I$5</xm:f>
            <x14:dxf>
              <fill>
                <patternFill>
                  <bgColor rgb="FFFFC000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containsText" priority="5" operator="containsText" id="{2BFB1C87-3F5E-422C-BA17-FBD0A93D5D3B}">
            <xm:f>NOT(ISERROR(SEARCH($I$6,H5)))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6" operator="containsText" id="{4CDC4EF3-8BAE-4296-8E2B-8EB26FA711A0}">
            <xm:f>NOT(ISERROR(SEARCH($I$5,H5)))</xm:f>
            <xm:f>$I$5</xm:f>
            <x14:dxf>
              <fill>
                <patternFill>
                  <bgColor rgb="FFFFC000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ontainsText" priority="1" operator="containsText" id="{838B3953-7A49-499B-8F0D-2AD32A6488BA}">
            <xm:f>NOT(ISERROR(SEARCH($H$2,C2)))</xm:f>
            <xm:f>$H$2</xm:f>
            <x14:dxf>
              <fill>
                <patternFill>
                  <bgColor rgb="FF00B050"/>
                </patternFill>
              </fill>
            </x14:dxf>
          </x14:cfRule>
          <xm:sqref>C2:C18</xm:sqref>
        </x14:conditionalFormatting>
        <x14:conditionalFormatting xmlns:xm="http://schemas.microsoft.com/office/excel/2006/main">
          <x14:cfRule type="containsText" priority="2" operator="containsText" id="{DD04AC4E-ABA8-42EF-A6DC-BA77C34F9F9A}">
            <xm:f>NOT(ISERROR(SEARCH($H$5,C2)))</xm:f>
            <xm:f>$H$5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C92BDA05-4FCA-41A1-8903-B7738B5D7393}">
            <xm:f>NOT(ISERROR(SEARCH($H$4,C2)))</xm:f>
            <xm:f>$H$4</xm:f>
            <x14:dxf>
              <fill>
                <patternFill>
                  <bgColor rgb="FFFFC000"/>
                </patternFill>
              </fill>
            </x14:dxf>
          </x14:cfRule>
          <x14:cfRule type="containsText" priority="4" operator="containsText" id="{5E635D58-DC1C-4819-A251-B13292A1949F}">
            <xm:f>NOT(ISERROR(SEARCH($H$3,C2)))</xm:f>
            <xm:f>$H$3</xm:f>
            <x14:dxf>
              <fill>
                <patternFill>
                  <bgColor rgb="FFFF0000"/>
                </patternFill>
              </fill>
            </x14:dxf>
          </x14:cfRule>
          <xm:sqref>C2:C18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AFE2B-A1CE-461A-B4BA-A58D9CC1B4D2}">
  <dimension ref="A1:H11"/>
  <sheetViews>
    <sheetView workbookViewId="0">
      <selection activeCell="B21" sqref="B21"/>
    </sheetView>
  </sheetViews>
  <sheetFormatPr defaultRowHeight="15" x14ac:dyDescent="0.25"/>
  <cols>
    <col min="1" max="1" width="4.42578125" style="12" customWidth="1"/>
    <col min="2" max="2" width="73" customWidth="1"/>
    <col min="3" max="3" width="15.42578125" customWidth="1"/>
    <col min="4" max="4" width="33.140625" customWidth="1"/>
    <col min="8" max="8" width="0" hidden="1" customWidth="1"/>
  </cols>
  <sheetData>
    <row r="1" spans="1:8" ht="28.5" customHeight="1" x14ac:dyDescent="0.25">
      <c r="A1" s="29" t="s">
        <v>67</v>
      </c>
      <c r="B1" s="29" t="s">
        <v>88</v>
      </c>
      <c r="C1" s="38" t="s">
        <v>69</v>
      </c>
      <c r="D1" s="29" t="s">
        <v>10</v>
      </c>
    </row>
    <row r="2" spans="1:8" ht="24" x14ac:dyDescent="0.25">
      <c r="A2" s="27">
        <v>1</v>
      </c>
      <c r="B2" s="39" t="s">
        <v>106</v>
      </c>
      <c r="C2" s="14" t="s">
        <v>28</v>
      </c>
      <c r="D2" s="26"/>
      <c r="H2" s="32" t="s">
        <v>1</v>
      </c>
    </row>
    <row r="3" spans="1:8" ht="15.75" x14ac:dyDescent="0.25">
      <c r="A3" s="27">
        <v>2</v>
      </c>
      <c r="B3" s="39" t="s">
        <v>107</v>
      </c>
      <c r="C3" s="14" t="s">
        <v>28</v>
      </c>
      <c r="D3" s="26"/>
      <c r="H3" s="33" t="s">
        <v>0</v>
      </c>
    </row>
    <row r="4" spans="1:8" ht="15.75" x14ac:dyDescent="0.25">
      <c r="A4" s="27">
        <v>3</v>
      </c>
      <c r="B4" s="39" t="s">
        <v>108</v>
      </c>
      <c r="C4" s="14" t="s">
        <v>28</v>
      </c>
      <c r="D4" s="26"/>
      <c r="H4" s="34" t="s">
        <v>27</v>
      </c>
    </row>
    <row r="5" spans="1:8" ht="15.75" x14ac:dyDescent="0.25">
      <c r="A5" s="27">
        <v>4</v>
      </c>
      <c r="B5" s="39" t="s">
        <v>109</v>
      </c>
      <c r="C5" s="14" t="s">
        <v>28</v>
      </c>
      <c r="D5" s="26"/>
      <c r="H5" s="35" t="s">
        <v>28</v>
      </c>
    </row>
    <row r="7" spans="1:8" ht="15.75" x14ac:dyDescent="0.25">
      <c r="B7" s="5" t="s">
        <v>70</v>
      </c>
      <c r="C7" s="32" t="s">
        <v>1</v>
      </c>
      <c r="D7" s="23">
        <f>COUNTIF(C2:C5,C7)</f>
        <v>0</v>
      </c>
    </row>
    <row r="8" spans="1:8" ht="15.75" x14ac:dyDescent="0.25">
      <c r="B8" s="5"/>
      <c r="C8" s="33" t="s">
        <v>0</v>
      </c>
      <c r="D8" s="23">
        <f>COUNTIF(C2:C5,C8)</f>
        <v>0</v>
      </c>
    </row>
    <row r="9" spans="1:8" ht="15.75" x14ac:dyDescent="0.25">
      <c r="B9" s="5"/>
      <c r="C9" s="34" t="s">
        <v>27</v>
      </c>
      <c r="D9" s="23">
        <f>COUNTIF(C2:C5,C9)</f>
        <v>0</v>
      </c>
    </row>
    <row r="10" spans="1:8" ht="15.75" x14ac:dyDescent="0.25">
      <c r="B10" s="5"/>
      <c r="C10" s="35" t="s">
        <v>28</v>
      </c>
      <c r="D10" s="23">
        <f>COUNTIF(C2:C5,C10)</f>
        <v>4</v>
      </c>
    </row>
    <row r="11" spans="1:8" ht="15.75" x14ac:dyDescent="0.25">
      <c r="B11" s="13"/>
      <c r="C11" s="24" t="s">
        <v>82</v>
      </c>
      <c r="D11" s="23">
        <f>SUM(D7:D10)</f>
        <v>4</v>
      </c>
    </row>
  </sheetData>
  <dataValidations count="1">
    <dataValidation type="list" allowBlank="1" showInputMessage="1" showErrorMessage="1" sqref="C2:C5" xr:uid="{2AADF527-CAB8-43B7-AFC5-F8181E8C06E8}">
      <formula1>$H$2:$H$5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2B42964C-B5D2-4DEF-848D-05ABCC4A8BEE}">
            <xm:f>NOT(ISERROR(SEARCH($I$6,C10)))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3769A81C-AA36-4146-9892-5C8DC4A40F73}">
            <xm:f>NOT(ISERROR(SEARCH($I$5,C10)))</xm:f>
            <xm:f>$I$5</xm:f>
            <x14:dxf>
              <fill>
                <patternFill>
                  <bgColor rgb="FFFFC00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containsText" priority="5" operator="containsText" id="{BF10D14F-085E-421E-B06A-CD8E2BDF5926}">
            <xm:f>NOT(ISERROR(SEARCH($I$6,H5)))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6" operator="containsText" id="{01880C7E-B0BC-4063-A837-AF671FEF0228}">
            <xm:f>NOT(ISERROR(SEARCH($I$5,H5)))</xm:f>
            <xm:f>$I$5</xm:f>
            <x14:dxf>
              <fill>
                <patternFill>
                  <bgColor rgb="FFFFC000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ontainsText" priority="1" operator="containsText" id="{06EE2B43-5264-4628-8CDA-E4B7057445C5}">
            <xm:f>NOT(ISERROR(SEARCH($H$2,C2)))</xm:f>
            <xm:f>$H$2</xm:f>
            <x14:dxf>
              <fill>
                <patternFill>
                  <bgColor rgb="FF00B050"/>
                </patternFill>
              </fill>
            </x14:dxf>
          </x14:cfRule>
          <xm:sqref>C2:C5</xm:sqref>
        </x14:conditionalFormatting>
        <x14:conditionalFormatting xmlns:xm="http://schemas.microsoft.com/office/excel/2006/main">
          <x14:cfRule type="containsText" priority="2" operator="containsText" id="{96BEC2E9-782E-4C32-A421-65277457961A}">
            <xm:f>NOT(ISERROR(SEARCH($H$5,C2)))</xm:f>
            <xm:f>$H$5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D2BCDAC6-BC3F-4CAC-9D69-C24ED0745E53}">
            <xm:f>NOT(ISERROR(SEARCH($H$4,C2)))</xm:f>
            <xm:f>$H$4</xm:f>
            <x14:dxf>
              <fill>
                <patternFill>
                  <bgColor rgb="FFFFC000"/>
                </patternFill>
              </fill>
            </x14:dxf>
          </x14:cfRule>
          <x14:cfRule type="containsText" priority="4" operator="containsText" id="{9EEFE51D-7E10-43BA-BC0A-E7B5E0AC19A6}">
            <xm:f>NOT(ISERROR(SEARCH($H$3,C2)))</xm:f>
            <xm:f>$H$3</xm:f>
            <x14:dxf>
              <fill>
                <patternFill>
                  <bgColor rgb="FFFF0000"/>
                </patternFill>
              </fill>
            </x14:dxf>
          </x14:cfRule>
          <xm:sqref>C2:C5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67A3-7821-4593-B5A0-14CE879810B2}">
  <dimension ref="A1:H10"/>
  <sheetViews>
    <sheetView workbookViewId="0">
      <selection activeCell="F14" sqref="F14"/>
    </sheetView>
  </sheetViews>
  <sheetFormatPr defaultRowHeight="15" x14ac:dyDescent="0.25"/>
  <cols>
    <col min="1" max="1" width="9.140625" style="12"/>
    <col min="2" max="2" width="56.7109375" customWidth="1"/>
    <col min="3" max="3" width="12.7109375" customWidth="1"/>
    <col min="4" max="4" width="33.28515625" customWidth="1"/>
    <col min="8" max="8" width="0" hidden="1" customWidth="1"/>
  </cols>
  <sheetData>
    <row r="1" spans="1:8" ht="30" customHeight="1" x14ac:dyDescent="0.25">
      <c r="A1" s="29" t="s">
        <v>67</v>
      </c>
      <c r="B1" s="29" t="s">
        <v>88</v>
      </c>
      <c r="C1" s="38" t="s">
        <v>69</v>
      </c>
      <c r="D1" s="29" t="s">
        <v>10</v>
      </c>
    </row>
    <row r="2" spans="1:8" ht="19.5" customHeight="1" x14ac:dyDescent="0.25">
      <c r="A2" s="27">
        <v>1</v>
      </c>
      <c r="B2" s="39" t="s">
        <v>110</v>
      </c>
      <c r="C2" s="14" t="s">
        <v>28</v>
      </c>
      <c r="D2" s="26"/>
      <c r="H2" s="32" t="s">
        <v>1</v>
      </c>
    </row>
    <row r="3" spans="1:8" ht="15.75" x14ac:dyDescent="0.25">
      <c r="A3" s="27">
        <v>2</v>
      </c>
      <c r="B3" s="39" t="s">
        <v>111</v>
      </c>
      <c r="C3" s="14" t="s">
        <v>28</v>
      </c>
      <c r="D3" s="26"/>
      <c r="H3" s="33" t="s">
        <v>0</v>
      </c>
    </row>
    <row r="4" spans="1:8" ht="18" customHeight="1" x14ac:dyDescent="0.25">
      <c r="A4" s="27">
        <v>3</v>
      </c>
      <c r="B4" s="39" t="s">
        <v>112</v>
      </c>
      <c r="C4" s="14" t="s">
        <v>28</v>
      </c>
      <c r="D4" s="26"/>
      <c r="H4" s="34" t="s">
        <v>27</v>
      </c>
    </row>
    <row r="5" spans="1:8" ht="15.75" x14ac:dyDescent="0.25">
      <c r="H5" s="35" t="s">
        <v>28</v>
      </c>
    </row>
    <row r="6" spans="1:8" ht="15.75" x14ac:dyDescent="0.25">
      <c r="B6" s="5" t="s">
        <v>70</v>
      </c>
      <c r="C6" s="32" t="s">
        <v>1</v>
      </c>
      <c r="D6" s="23">
        <f>COUNTIF(C1:C4,C6)</f>
        <v>0</v>
      </c>
    </row>
    <row r="7" spans="1:8" ht="15.75" x14ac:dyDescent="0.25">
      <c r="B7" s="5"/>
      <c r="C7" s="33" t="s">
        <v>0</v>
      </c>
      <c r="D7" s="23">
        <f>COUNTIF(C1:C4,C7)</f>
        <v>0</v>
      </c>
    </row>
    <row r="8" spans="1:8" ht="15.75" x14ac:dyDescent="0.25">
      <c r="B8" s="5"/>
      <c r="C8" s="34" t="s">
        <v>27</v>
      </c>
      <c r="D8" s="23">
        <f>COUNTIF(C1:C4,C8)</f>
        <v>0</v>
      </c>
    </row>
    <row r="9" spans="1:8" ht="15.75" x14ac:dyDescent="0.25">
      <c r="B9" s="5"/>
      <c r="C9" s="35" t="s">
        <v>28</v>
      </c>
      <c r="D9" s="23">
        <f>COUNTIF(C1:C4,C9)</f>
        <v>3</v>
      </c>
    </row>
    <row r="10" spans="1:8" ht="15.75" x14ac:dyDescent="0.25">
      <c r="B10" s="13"/>
      <c r="C10" s="24" t="s">
        <v>82</v>
      </c>
      <c r="D10" s="23">
        <f>SUM(D6:D9)</f>
        <v>3</v>
      </c>
    </row>
  </sheetData>
  <dataValidations count="1">
    <dataValidation type="list" allowBlank="1" showInputMessage="1" showErrorMessage="1" sqref="C2:C4" xr:uid="{67776BEC-2CE0-491D-8C5C-BDB35136910C}">
      <formula1>$H$2:$H$5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0CC9F278-69D1-44D2-B79D-69CD93862CE4}">
            <xm:f>NOT(ISERROR(SEARCH($I$6,C9)))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8F0AF83C-38FA-40EF-BC4E-098F743694F2}">
            <xm:f>NOT(ISERROR(SEARCH($I$5,C9)))</xm:f>
            <xm:f>$I$5</xm:f>
            <x14:dxf>
              <fill>
                <patternFill>
                  <bgColor rgb="FFFFC00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containsText" priority="5" operator="containsText" id="{90ED7E02-741B-4AE2-8DF7-2748896FF142}">
            <xm:f>NOT(ISERROR(SEARCH($I$6,H5)))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6" operator="containsText" id="{0E9A9AB6-DFB9-4C74-8729-81FF411000A5}">
            <xm:f>NOT(ISERROR(SEARCH($I$5,H5)))</xm:f>
            <xm:f>$I$5</xm:f>
            <x14:dxf>
              <fill>
                <patternFill>
                  <bgColor rgb="FFFFC000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ontainsText" priority="1" operator="containsText" id="{E9B44051-80A8-44A4-B91A-E615AD5C6A60}">
            <xm:f>NOT(ISERROR(SEARCH($H$2,C2)))</xm:f>
            <xm:f>$H$2</xm:f>
            <x14:dxf>
              <fill>
                <patternFill>
                  <bgColor rgb="FF00B050"/>
                </patternFill>
              </fill>
            </x14:dxf>
          </x14:cfRule>
          <xm:sqref>C2:C4</xm:sqref>
        </x14:conditionalFormatting>
        <x14:conditionalFormatting xmlns:xm="http://schemas.microsoft.com/office/excel/2006/main">
          <x14:cfRule type="containsText" priority="2" operator="containsText" id="{D456A559-2044-428C-ADCC-8436DA2F7129}">
            <xm:f>NOT(ISERROR(SEARCH($H$5,C2)))</xm:f>
            <xm:f>$H$5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AE1BA9C4-D186-4538-B93A-0BACDDDF7E58}">
            <xm:f>NOT(ISERROR(SEARCH($H$4,C2)))</xm:f>
            <xm:f>$H$4</xm:f>
            <x14:dxf>
              <fill>
                <patternFill>
                  <bgColor rgb="FFFFC000"/>
                </patternFill>
              </fill>
            </x14:dxf>
          </x14:cfRule>
          <x14:cfRule type="containsText" priority="4" operator="containsText" id="{2B433234-2D50-4E94-BBAC-B5354D2AA9B6}">
            <xm:f>NOT(ISERROR(SEARCH($H$3,C2)))</xm:f>
            <xm:f>$H$3</xm:f>
            <x14:dxf>
              <fill>
                <patternFill>
                  <bgColor rgb="FFFF0000"/>
                </patternFill>
              </fill>
            </x14:dxf>
          </x14:cfRule>
          <xm:sqref>C2:C4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Функциональное тестирование</vt:lpstr>
      <vt:lpstr>Тестирование безопасности</vt:lpstr>
      <vt:lpstr>Тестирование локализации и глоб</vt:lpstr>
      <vt:lpstr>Usability testing</vt:lpstr>
      <vt:lpstr>Кросс-платформенное тестировани</vt:lpstr>
      <vt:lpstr>Интеграционное тестирование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2022-08-28T08:07:46Z</dcterms:created>
  <dcterms:modified xsi:type="dcterms:W3CDTF">2022-08-29T14:28:34Z</dcterms:modified>
</cp:coreProperties>
</file>