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Johnston\Desktop\Telework 30Oct2020\Baldwin_LTGI Monthly 2000-2019\GitHub\"/>
    </mc:Choice>
  </mc:AlternateContent>
  <xr:revisionPtr revIDLastSave="0" documentId="13_ncr:1_{EC8636D3-54E3-4AEF-9079-34EB7E02CDF9}" xr6:coauthVersionLast="45" xr6:coauthVersionMax="45" xr10:uidLastSave="{00000000-0000-0000-0000-000000000000}"/>
  <bookViews>
    <workbookView xWindow="-120" yWindow="-120" windowWidth="20730" windowHeight="11160" activeTab="1" xr2:uid="{4404D02F-7866-4A8A-A232-E2161940FFAF}"/>
  </bookViews>
  <sheets>
    <sheet name="2003" sheetId="3" r:id="rId1"/>
    <sheet name="2002" sheetId="2" r:id="rId2"/>
    <sheet name="200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3" l="1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12" i="1" l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Johnston, Melissa - ARS</author>
    <author>Mary Ashby</author>
  </authors>
  <commentList>
    <comment ref="P4" authorId="0" shapeId="0" xr:uid="{D2FC1F25-6412-4C77-B0AA-8D0782337553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Test Note</t>
        </r>
      </text>
    </comment>
    <comment ref="N6" authorId="0" shapeId="0" xr:uid="{FE2D48EF-234C-4DF7-B343-55F9DC9B7178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Another stupid note</t>
        </r>
      </text>
    </comment>
    <comment ref="O9" authorId="0" shapeId="0" xr:uid="{16EC9F33-09D2-4284-8E11-212FB1AC4E7D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silly steer note</t>
        </r>
      </text>
    </comment>
    <comment ref="R11" authorId="1" shapeId="0" xr:uid="{EE8A4A2A-924C-4A11-86A3-A388CE12EC66}">
      <text>
        <r>
          <rPr>
            <b/>
            <sz val="10"/>
            <color indexed="81"/>
            <rFont val="Tahoma"/>
            <family val="2"/>
          </rPr>
          <t>Mary Ashby:</t>
        </r>
        <r>
          <rPr>
            <sz val="10"/>
            <color indexed="81"/>
            <rFont val="Tahoma"/>
            <family val="2"/>
          </rPr>
          <t xml:space="preserve">
No wt. - in 15SW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Johnston, Melissa - ARS</author>
    <author>Mary Ashby</author>
  </authors>
  <commentList>
    <comment ref="P4" authorId="0" shapeId="0" xr:uid="{DBC21888-E8AD-4BD3-B897-D2821E5912FC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Test Note</t>
        </r>
      </text>
    </comment>
    <comment ref="N6" authorId="0" shapeId="0" xr:uid="{56CC1EEC-A192-401A-9630-36947BFF6D68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Another stupid note</t>
        </r>
      </text>
    </comment>
    <comment ref="R11" authorId="1" shapeId="0" xr:uid="{2F79FAF3-F453-42C0-916A-972B4A3FFFEC}">
      <text>
        <r>
          <rPr>
            <b/>
            <sz val="10"/>
            <color indexed="81"/>
            <rFont val="Tahoma"/>
            <family val="2"/>
          </rPr>
          <t>Mary Ashby:</t>
        </r>
        <r>
          <rPr>
            <sz val="10"/>
            <color indexed="81"/>
            <rFont val="Tahoma"/>
            <family val="2"/>
          </rPr>
          <t xml:space="preserve">
No wt. - in 15SW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Johnston, Melissa - ARS</author>
    <author>Mary Ashby</author>
  </authors>
  <commentList>
    <comment ref="P4" authorId="0" shapeId="0" xr:uid="{D687E941-6152-429E-BB31-D2032A44B5DB}">
      <text>
        <r>
          <rPr>
            <b/>
            <sz val="9"/>
            <color indexed="81"/>
            <rFont val="Tahoma"/>
            <charset val="1"/>
          </rPr>
          <t>Johnston, Melissa - ARS:</t>
        </r>
        <r>
          <rPr>
            <sz val="9"/>
            <color indexed="81"/>
            <rFont val="Tahoma"/>
            <charset val="1"/>
          </rPr>
          <t xml:space="preserve">
Test Note</t>
        </r>
      </text>
    </comment>
    <comment ref="R11" authorId="1" shapeId="0" xr:uid="{41A3F4D5-3F87-48F9-A953-F211CA52D5CA}">
      <text>
        <r>
          <rPr>
            <b/>
            <sz val="10"/>
            <color indexed="81"/>
            <rFont val="Tahoma"/>
            <family val="2"/>
          </rPr>
          <t>Mary Ashby:</t>
        </r>
        <r>
          <rPr>
            <sz val="10"/>
            <color indexed="81"/>
            <rFont val="Tahoma"/>
            <family val="2"/>
          </rPr>
          <t xml:space="preserve">
No wt. - in 15SW</t>
        </r>
      </text>
    </comment>
  </commentList>
</comments>
</file>

<file path=xl/sharedStrings.xml><?xml version="1.0" encoding="utf-8"?>
<sst xmlns="http://schemas.openxmlformats.org/spreadsheetml/2006/main" count="171" uniqueCount="21">
  <si>
    <t>Past</t>
  </si>
  <si>
    <t>Section</t>
  </si>
  <si>
    <t>Treatment</t>
  </si>
  <si>
    <t>ID</t>
  </si>
  <si>
    <t>Tag Color</t>
  </si>
  <si>
    <t>Owner</t>
  </si>
  <si>
    <t>notes</t>
  </si>
  <si>
    <t>onDate</t>
  </si>
  <si>
    <t>offDate</t>
  </si>
  <si>
    <t>type</t>
  </si>
  <si>
    <t>movedOut</t>
  </si>
  <si>
    <t>movedIn</t>
  </si>
  <si>
    <t>ProcessingNotes</t>
  </si>
  <si>
    <t>15E</t>
  </si>
  <si>
    <t>Black</t>
  </si>
  <si>
    <t>Hereford heifer</t>
  </si>
  <si>
    <t>John</t>
  </si>
  <si>
    <t>Bob</t>
  </si>
  <si>
    <t>Cheryl</t>
  </si>
  <si>
    <t>23E</t>
  </si>
  <si>
    <t>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</si>
</sst>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E34EC1A5-6C9D-4835-A636-3C4459159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2EEC-7FAA-4EF7-AD03-457A358B38BC}">
  <dimension ref="A1:S12"/>
  <sheetViews>
    <sheetView topLeftCell="B1" workbookViewId="0">
      <selection activeCell="O16" sqref="O16"/>
    </sheetView>
  </sheetViews>
  <sheetFormatPr defaultRowHeight="15" x14ac:dyDescent="0.25"/>
  <cols>
    <col min="8" max="9" width="10.42578125" bestFit="1" customWidth="1"/>
    <col min="14" max="19" width="11.425781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s="3" t="s">
        <v>7</v>
      </c>
      <c r="I1" s="3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5">
        <v>37757</v>
      </c>
      <c r="O1" s="5">
        <v>37786</v>
      </c>
      <c r="P1" s="5">
        <v>37815</v>
      </c>
      <c r="Q1" s="5">
        <v>37843</v>
      </c>
      <c r="R1" s="5">
        <v>37871</v>
      </c>
      <c r="S1" s="5">
        <v>37899</v>
      </c>
    </row>
    <row r="2" spans="1:19" x14ac:dyDescent="0.25">
      <c r="A2" s="1" t="s">
        <v>13</v>
      </c>
      <c r="B2" s="1" t="str">
        <f t="shared" ref="B2:B12" si="0">RIGHT(A2, 1)</f>
        <v>E</v>
      </c>
      <c r="C2" s="1" t="str">
        <f t="shared" ref="C2:C12" si="1">IF(A2="15E","moderate",IF(A2="23E","heavy","light"))</f>
        <v>moderate</v>
      </c>
      <c r="D2" s="1">
        <v>7</v>
      </c>
      <c r="E2" s="1" t="s">
        <v>14</v>
      </c>
      <c r="F2" s="1" t="s">
        <v>16</v>
      </c>
      <c r="H2" s="3">
        <v>37757</v>
      </c>
      <c r="I2" s="3">
        <v>37899</v>
      </c>
      <c r="J2" s="6" t="s">
        <v>15</v>
      </c>
      <c r="N2" s="1">
        <v>675</v>
      </c>
      <c r="O2" s="1">
        <v>750</v>
      </c>
      <c r="P2" s="1">
        <v>800</v>
      </c>
      <c r="Q2" s="1">
        <v>855</v>
      </c>
      <c r="R2" s="1">
        <v>890</v>
      </c>
      <c r="S2" s="1">
        <v>920</v>
      </c>
    </row>
    <row r="3" spans="1:19" x14ac:dyDescent="0.25">
      <c r="A3" s="1" t="s">
        <v>13</v>
      </c>
      <c r="B3" s="1" t="str">
        <f t="shared" si="0"/>
        <v>E</v>
      </c>
      <c r="C3" s="1" t="str">
        <f t="shared" si="1"/>
        <v>moderate</v>
      </c>
      <c r="D3" s="1">
        <v>9</v>
      </c>
      <c r="E3" s="1" t="s">
        <v>14</v>
      </c>
      <c r="F3" s="1" t="s">
        <v>16</v>
      </c>
      <c r="H3" s="3">
        <v>37757</v>
      </c>
      <c r="I3" s="3">
        <v>37899</v>
      </c>
      <c r="J3" s="6" t="s">
        <v>15</v>
      </c>
      <c r="N3" s="1">
        <v>675</v>
      </c>
      <c r="O3" s="1">
        <v>750</v>
      </c>
      <c r="P3" s="1">
        <v>800</v>
      </c>
      <c r="Q3" s="1">
        <v>855</v>
      </c>
      <c r="R3" s="1">
        <v>890</v>
      </c>
      <c r="S3" s="1">
        <v>920</v>
      </c>
    </row>
    <row r="4" spans="1:19" x14ac:dyDescent="0.25">
      <c r="A4" s="1" t="s">
        <v>13</v>
      </c>
      <c r="B4" s="1" t="str">
        <f t="shared" si="0"/>
        <v>E</v>
      </c>
      <c r="C4" s="1" t="str">
        <f t="shared" si="1"/>
        <v>moderate</v>
      </c>
      <c r="D4" s="1">
        <v>10</v>
      </c>
      <c r="E4" s="1" t="s">
        <v>14</v>
      </c>
      <c r="F4" s="1" t="s">
        <v>16</v>
      </c>
      <c r="H4" s="3">
        <v>37757</v>
      </c>
      <c r="I4" s="3">
        <v>37899</v>
      </c>
      <c r="J4" s="6" t="s">
        <v>15</v>
      </c>
      <c r="N4" s="1">
        <v>675</v>
      </c>
      <c r="O4" s="1">
        <v>750</v>
      </c>
      <c r="P4" s="1">
        <v>800</v>
      </c>
      <c r="Q4" s="1">
        <v>855</v>
      </c>
      <c r="R4" s="1">
        <v>890</v>
      </c>
      <c r="S4" s="1">
        <v>920</v>
      </c>
    </row>
    <row r="5" spans="1:19" x14ac:dyDescent="0.25">
      <c r="A5" s="1" t="s">
        <v>13</v>
      </c>
      <c r="B5" s="1" t="str">
        <f t="shared" si="0"/>
        <v>E</v>
      </c>
      <c r="C5" s="1" t="str">
        <f t="shared" si="1"/>
        <v>moderate</v>
      </c>
      <c r="D5" s="1">
        <v>20</v>
      </c>
      <c r="E5" s="1" t="s">
        <v>14</v>
      </c>
      <c r="F5" s="1" t="s">
        <v>16</v>
      </c>
      <c r="H5" s="3">
        <v>37757</v>
      </c>
      <c r="I5" s="3">
        <v>37899</v>
      </c>
      <c r="J5" s="6" t="s">
        <v>15</v>
      </c>
      <c r="N5" s="1">
        <v>675</v>
      </c>
      <c r="O5" s="1">
        <v>750</v>
      </c>
      <c r="P5" s="1">
        <v>800</v>
      </c>
      <c r="Q5" s="1">
        <v>855</v>
      </c>
      <c r="R5" s="1">
        <v>890</v>
      </c>
      <c r="S5" s="1">
        <v>920</v>
      </c>
    </row>
    <row r="6" spans="1:19" x14ac:dyDescent="0.25">
      <c r="A6" s="1" t="s">
        <v>19</v>
      </c>
      <c r="B6" s="1" t="str">
        <f t="shared" si="0"/>
        <v>E</v>
      </c>
      <c r="C6" s="1" t="str">
        <f t="shared" si="1"/>
        <v>heavy</v>
      </c>
      <c r="D6" s="1">
        <v>33</v>
      </c>
      <c r="E6" s="1" t="s">
        <v>14</v>
      </c>
      <c r="F6" s="1" t="s">
        <v>17</v>
      </c>
      <c r="H6" s="3">
        <v>37757</v>
      </c>
      <c r="I6" s="3">
        <v>37899</v>
      </c>
      <c r="J6" s="6" t="s">
        <v>15</v>
      </c>
      <c r="N6" s="1">
        <v>675</v>
      </c>
      <c r="O6" s="1">
        <v>750</v>
      </c>
      <c r="P6" s="1">
        <v>800</v>
      </c>
      <c r="Q6" s="1">
        <v>855</v>
      </c>
      <c r="R6" s="1">
        <v>890</v>
      </c>
      <c r="S6" s="1">
        <v>920</v>
      </c>
    </row>
    <row r="7" spans="1:19" x14ac:dyDescent="0.25">
      <c r="A7" s="1" t="s">
        <v>19</v>
      </c>
      <c r="B7" s="1" t="str">
        <f t="shared" si="0"/>
        <v>E</v>
      </c>
      <c r="C7" s="1" t="str">
        <f t="shared" si="1"/>
        <v>heavy</v>
      </c>
      <c r="D7" s="1">
        <v>36</v>
      </c>
      <c r="E7" s="1" t="s">
        <v>14</v>
      </c>
      <c r="F7" s="1" t="s">
        <v>17</v>
      </c>
      <c r="H7" s="3">
        <v>37757</v>
      </c>
      <c r="I7" s="3">
        <v>37899</v>
      </c>
      <c r="J7" s="6" t="s">
        <v>15</v>
      </c>
      <c r="N7" s="1">
        <v>675</v>
      </c>
      <c r="O7" s="1">
        <v>750</v>
      </c>
      <c r="P7" s="1">
        <v>800</v>
      </c>
      <c r="Q7" s="1">
        <v>855</v>
      </c>
      <c r="R7" s="1">
        <v>890</v>
      </c>
      <c r="S7" s="1">
        <v>920</v>
      </c>
    </row>
    <row r="8" spans="1:19" x14ac:dyDescent="0.25">
      <c r="A8" s="1" t="s">
        <v>19</v>
      </c>
      <c r="B8" s="1" t="str">
        <f t="shared" si="0"/>
        <v>E</v>
      </c>
      <c r="C8" s="1" t="str">
        <f t="shared" si="1"/>
        <v>heavy</v>
      </c>
      <c r="D8" s="1">
        <v>39</v>
      </c>
      <c r="E8" s="1" t="s">
        <v>14</v>
      </c>
      <c r="F8" s="1" t="s">
        <v>17</v>
      </c>
      <c r="H8" s="3">
        <v>37757</v>
      </c>
      <c r="I8" s="3">
        <v>37899</v>
      </c>
      <c r="J8" s="6" t="s">
        <v>15</v>
      </c>
      <c r="N8" s="1">
        <v>675</v>
      </c>
      <c r="O8" s="1">
        <v>750</v>
      </c>
      <c r="P8" s="1">
        <v>800</v>
      </c>
      <c r="Q8" s="1">
        <v>855</v>
      </c>
      <c r="R8" s="1">
        <v>890</v>
      </c>
      <c r="S8" s="1">
        <v>920</v>
      </c>
    </row>
    <row r="9" spans="1:19" x14ac:dyDescent="0.25">
      <c r="A9" s="1" t="s">
        <v>19</v>
      </c>
      <c r="B9" s="1" t="str">
        <f t="shared" si="0"/>
        <v>E</v>
      </c>
      <c r="C9" s="1" t="str">
        <f t="shared" si="1"/>
        <v>heavy</v>
      </c>
      <c r="D9" s="1">
        <v>49</v>
      </c>
      <c r="E9" s="1" t="s">
        <v>14</v>
      </c>
      <c r="F9" s="1" t="s">
        <v>17</v>
      </c>
      <c r="H9" s="3">
        <v>37757</v>
      </c>
      <c r="I9" s="3">
        <v>37899</v>
      </c>
      <c r="J9" s="6" t="s">
        <v>15</v>
      </c>
      <c r="N9" s="1">
        <v>675</v>
      </c>
      <c r="O9" s="1">
        <v>750</v>
      </c>
      <c r="P9" s="1">
        <v>800</v>
      </c>
      <c r="Q9" s="1">
        <v>855</v>
      </c>
      <c r="R9" s="1">
        <v>890</v>
      </c>
      <c r="S9" s="1">
        <v>920</v>
      </c>
    </row>
    <row r="10" spans="1:19" x14ac:dyDescent="0.25">
      <c r="A10" s="1" t="s">
        <v>20</v>
      </c>
      <c r="B10" s="1" t="str">
        <f t="shared" si="0"/>
        <v>W</v>
      </c>
      <c r="C10" s="1" t="str">
        <f t="shared" si="1"/>
        <v>light</v>
      </c>
      <c r="D10" s="1">
        <v>57</v>
      </c>
      <c r="E10" s="1" t="s">
        <v>14</v>
      </c>
      <c r="F10" s="1" t="s">
        <v>18</v>
      </c>
      <c r="H10" s="3">
        <v>37757</v>
      </c>
      <c r="I10" s="3">
        <v>37899</v>
      </c>
      <c r="J10" s="6" t="s">
        <v>15</v>
      </c>
      <c r="N10" s="1">
        <v>675</v>
      </c>
      <c r="O10" s="1">
        <v>750</v>
      </c>
      <c r="P10" s="1">
        <v>800</v>
      </c>
      <c r="Q10" s="1">
        <v>855</v>
      </c>
      <c r="R10" s="1">
        <v>890</v>
      </c>
      <c r="S10" s="1">
        <v>920</v>
      </c>
    </row>
    <row r="11" spans="1:19" x14ac:dyDescent="0.25">
      <c r="A11" s="1" t="s">
        <v>20</v>
      </c>
      <c r="B11" s="1" t="str">
        <f t="shared" si="0"/>
        <v>W</v>
      </c>
      <c r="C11" s="1" t="str">
        <f t="shared" si="1"/>
        <v>light</v>
      </c>
      <c r="D11" s="1">
        <v>58</v>
      </c>
      <c r="E11" s="1" t="s">
        <v>14</v>
      </c>
      <c r="F11" s="1" t="s">
        <v>18</v>
      </c>
      <c r="H11" s="3">
        <v>37757</v>
      </c>
      <c r="I11" s="3">
        <v>37899</v>
      </c>
      <c r="J11" s="6" t="s">
        <v>15</v>
      </c>
      <c r="N11" s="1">
        <v>675</v>
      </c>
      <c r="O11" s="1">
        <v>750</v>
      </c>
      <c r="P11" s="1">
        <v>800</v>
      </c>
      <c r="Q11" s="1">
        <v>855</v>
      </c>
      <c r="R11" s="1"/>
      <c r="S11" s="1">
        <v>920</v>
      </c>
    </row>
    <row r="12" spans="1:19" x14ac:dyDescent="0.25">
      <c r="A12" s="1" t="s">
        <v>20</v>
      </c>
      <c r="B12" s="1" t="str">
        <f t="shared" si="0"/>
        <v>W</v>
      </c>
      <c r="C12" s="1" t="str">
        <f t="shared" si="1"/>
        <v>light</v>
      </c>
      <c r="D12" s="1">
        <v>61</v>
      </c>
      <c r="E12" s="1" t="s">
        <v>14</v>
      </c>
      <c r="F12" s="1" t="s">
        <v>18</v>
      </c>
      <c r="H12" s="3">
        <v>37757</v>
      </c>
      <c r="I12" s="3">
        <v>37899</v>
      </c>
      <c r="J12" s="6" t="s">
        <v>15</v>
      </c>
      <c r="N12" s="1">
        <v>675</v>
      </c>
      <c r="O12" s="1">
        <v>750</v>
      </c>
      <c r="P12" s="1">
        <v>800</v>
      </c>
      <c r="Q12" s="1">
        <v>855</v>
      </c>
      <c r="R12" s="1">
        <v>890</v>
      </c>
      <c r="S12" s="1">
        <v>920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0F12-806C-42DB-BC1D-33515B2DAC15}">
  <dimension ref="A1:S12"/>
  <sheetViews>
    <sheetView tabSelected="1" topLeftCell="B1" workbookViewId="0">
      <selection activeCell="N1" sqref="N1:S1"/>
    </sheetView>
  </sheetViews>
  <sheetFormatPr defaultRowHeight="15" x14ac:dyDescent="0.25"/>
  <cols>
    <col min="8" max="9" width="10.42578125" bestFit="1" customWidth="1"/>
    <col min="14" max="19" width="11.425781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s="3" t="s">
        <v>7</v>
      </c>
      <c r="I1" s="3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5">
        <v>37392</v>
      </c>
      <c r="O1" s="5">
        <v>37421</v>
      </c>
      <c r="P1" s="5">
        <v>37450</v>
      </c>
      <c r="Q1" s="5">
        <v>37478</v>
      </c>
      <c r="R1" s="5">
        <v>37506</v>
      </c>
      <c r="S1" s="5">
        <v>37534</v>
      </c>
    </row>
    <row r="2" spans="1:19" x14ac:dyDescent="0.25">
      <c r="A2" s="1" t="s">
        <v>13</v>
      </c>
      <c r="B2" s="1" t="str">
        <f t="shared" ref="B2:B12" si="0">RIGHT(A2, 1)</f>
        <v>E</v>
      </c>
      <c r="C2" s="1" t="str">
        <f t="shared" ref="C2:C12" si="1">IF(A2="15E","moderate",IF(A2="23E","heavy","light"))</f>
        <v>moderate</v>
      </c>
      <c r="D2" s="1">
        <v>9</v>
      </c>
      <c r="E2" s="1" t="s">
        <v>14</v>
      </c>
      <c r="F2" s="1" t="s">
        <v>16</v>
      </c>
      <c r="H2" s="3">
        <v>37392</v>
      </c>
      <c r="I2" s="3">
        <v>37534</v>
      </c>
      <c r="J2" s="6" t="s">
        <v>15</v>
      </c>
      <c r="N2" s="1">
        <v>675</v>
      </c>
      <c r="O2" s="1">
        <v>750</v>
      </c>
      <c r="P2" s="1">
        <v>800</v>
      </c>
      <c r="Q2" s="1">
        <v>855</v>
      </c>
      <c r="R2" s="1">
        <v>890</v>
      </c>
      <c r="S2" s="1">
        <v>920</v>
      </c>
    </row>
    <row r="3" spans="1:19" x14ac:dyDescent="0.25">
      <c r="A3" s="1" t="s">
        <v>13</v>
      </c>
      <c r="B3" s="1" t="str">
        <f t="shared" si="0"/>
        <v>E</v>
      </c>
      <c r="C3" s="1" t="str">
        <f t="shared" si="1"/>
        <v>moderate</v>
      </c>
      <c r="D3" s="1">
        <v>12</v>
      </c>
      <c r="E3" s="1" t="s">
        <v>14</v>
      </c>
      <c r="F3" s="1" t="s">
        <v>16</v>
      </c>
      <c r="H3" s="3">
        <v>37392</v>
      </c>
      <c r="I3" s="3">
        <v>37534</v>
      </c>
      <c r="J3" s="6" t="s">
        <v>15</v>
      </c>
      <c r="N3" s="1">
        <v>675</v>
      </c>
      <c r="O3" s="1">
        <v>750</v>
      </c>
      <c r="P3" s="1">
        <v>800</v>
      </c>
      <c r="Q3" s="1">
        <v>855</v>
      </c>
      <c r="R3" s="1">
        <v>890</v>
      </c>
      <c r="S3" s="1">
        <v>920</v>
      </c>
    </row>
    <row r="4" spans="1:19" x14ac:dyDescent="0.25">
      <c r="A4" s="1" t="s">
        <v>13</v>
      </c>
      <c r="B4" s="1" t="str">
        <f t="shared" si="0"/>
        <v>E</v>
      </c>
      <c r="C4" s="1" t="str">
        <f t="shared" si="1"/>
        <v>moderate</v>
      </c>
      <c r="D4" s="1">
        <v>15</v>
      </c>
      <c r="E4" s="1" t="s">
        <v>14</v>
      </c>
      <c r="F4" s="1" t="s">
        <v>16</v>
      </c>
      <c r="H4" s="3">
        <v>37392</v>
      </c>
      <c r="I4" s="3">
        <v>37534</v>
      </c>
      <c r="J4" s="6" t="s">
        <v>15</v>
      </c>
      <c r="N4" s="1">
        <v>675</v>
      </c>
      <c r="O4" s="1">
        <v>750</v>
      </c>
      <c r="P4" s="1">
        <v>800</v>
      </c>
      <c r="Q4" s="1">
        <v>855</v>
      </c>
      <c r="R4" s="1">
        <v>890</v>
      </c>
      <c r="S4" s="1">
        <v>920</v>
      </c>
    </row>
    <row r="5" spans="1:19" x14ac:dyDescent="0.25">
      <c r="A5" s="1" t="s">
        <v>13</v>
      </c>
      <c r="B5" s="1" t="str">
        <f t="shared" si="0"/>
        <v>E</v>
      </c>
      <c r="C5" s="1" t="str">
        <f t="shared" si="1"/>
        <v>moderate</v>
      </c>
      <c r="D5" s="1">
        <v>21</v>
      </c>
      <c r="E5" s="1" t="s">
        <v>14</v>
      </c>
      <c r="F5" s="1" t="s">
        <v>16</v>
      </c>
      <c r="H5" s="3">
        <v>37392</v>
      </c>
      <c r="I5" s="3">
        <v>37534</v>
      </c>
      <c r="J5" s="6" t="s">
        <v>15</v>
      </c>
      <c r="N5" s="1">
        <v>675</v>
      </c>
      <c r="O5" s="1">
        <v>750</v>
      </c>
      <c r="P5" s="1">
        <v>800</v>
      </c>
      <c r="Q5" s="1">
        <v>855</v>
      </c>
      <c r="R5" s="1">
        <v>890</v>
      </c>
      <c r="S5" s="1">
        <v>920</v>
      </c>
    </row>
    <row r="6" spans="1:19" x14ac:dyDescent="0.25">
      <c r="A6" s="1" t="s">
        <v>19</v>
      </c>
      <c r="B6" s="1" t="str">
        <f t="shared" si="0"/>
        <v>E</v>
      </c>
      <c r="C6" s="1" t="str">
        <f t="shared" si="1"/>
        <v>heavy</v>
      </c>
      <c r="D6" s="1">
        <v>100</v>
      </c>
      <c r="E6" s="1" t="s">
        <v>14</v>
      </c>
      <c r="F6" s="1" t="s">
        <v>17</v>
      </c>
      <c r="H6" s="3">
        <v>37392</v>
      </c>
      <c r="I6" s="3">
        <v>37534</v>
      </c>
      <c r="J6" s="6" t="s">
        <v>15</v>
      </c>
      <c r="N6" s="1">
        <v>675</v>
      </c>
      <c r="O6" s="1">
        <v>750</v>
      </c>
      <c r="P6" s="1">
        <v>800</v>
      </c>
      <c r="Q6" s="1">
        <v>855</v>
      </c>
      <c r="R6" s="1">
        <v>890</v>
      </c>
      <c r="S6" s="1">
        <v>920</v>
      </c>
    </row>
    <row r="7" spans="1:19" x14ac:dyDescent="0.25">
      <c r="A7" s="1" t="s">
        <v>19</v>
      </c>
      <c r="B7" s="1" t="str">
        <f t="shared" si="0"/>
        <v>E</v>
      </c>
      <c r="C7" s="1" t="str">
        <f t="shared" si="1"/>
        <v>heavy</v>
      </c>
      <c r="D7" s="1">
        <v>125</v>
      </c>
      <c r="E7" s="1" t="s">
        <v>14</v>
      </c>
      <c r="F7" s="1" t="s">
        <v>17</v>
      </c>
      <c r="H7" s="3">
        <v>37392</v>
      </c>
      <c r="I7" s="3">
        <v>37534</v>
      </c>
      <c r="J7" s="6" t="s">
        <v>15</v>
      </c>
      <c r="N7" s="1">
        <v>675</v>
      </c>
      <c r="O7" s="1">
        <v>750</v>
      </c>
      <c r="P7" s="1">
        <v>800</v>
      </c>
      <c r="Q7" s="1">
        <v>855</v>
      </c>
      <c r="R7" s="1">
        <v>890</v>
      </c>
      <c r="S7" s="1">
        <v>920</v>
      </c>
    </row>
    <row r="8" spans="1:19" x14ac:dyDescent="0.25">
      <c r="A8" s="1" t="s">
        <v>19</v>
      </c>
      <c r="B8" s="1" t="str">
        <f t="shared" si="0"/>
        <v>E</v>
      </c>
      <c r="C8" s="1" t="str">
        <f t="shared" si="1"/>
        <v>heavy</v>
      </c>
      <c r="D8" s="1">
        <v>158</v>
      </c>
      <c r="E8" s="1" t="s">
        <v>14</v>
      </c>
      <c r="F8" s="1" t="s">
        <v>17</v>
      </c>
      <c r="H8" s="3">
        <v>37392</v>
      </c>
      <c r="I8" s="3">
        <v>37534</v>
      </c>
      <c r="J8" s="6" t="s">
        <v>15</v>
      </c>
      <c r="N8" s="1">
        <v>675</v>
      </c>
      <c r="O8" s="1">
        <v>750</v>
      </c>
      <c r="P8" s="1">
        <v>800</v>
      </c>
      <c r="Q8" s="1">
        <v>855</v>
      </c>
      <c r="R8" s="1">
        <v>890</v>
      </c>
      <c r="S8" s="1">
        <v>920</v>
      </c>
    </row>
    <row r="9" spans="1:19" x14ac:dyDescent="0.25">
      <c r="A9" s="1" t="s">
        <v>19</v>
      </c>
      <c r="B9" s="1" t="str">
        <f t="shared" si="0"/>
        <v>E</v>
      </c>
      <c r="C9" s="1" t="str">
        <f t="shared" si="1"/>
        <v>heavy</v>
      </c>
      <c r="D9" s="1">
        <v>201</v>
      </c>
      <c r="E9" s="1" t="s">
        <v>14</v>
      </c>
      <c r="F9" s="1" t="s">
        <v>17</v>
      </c>
      <c r="H9" s="3">
        <v>37392</v>
      </c>
      <c r="I9" s="3">
        <v>37534</v>
      </c>
      <c r="J9" s="6" t="s">
        <v>15</v>
      </c>
      <c r="N9" s="1">
        <v>675</v>
      </c>
      <c r="O9" s="1">
        <v>750</v>
      </c>
      <c r="P9" s="1">
        <v>800</v>
      </c>
      <c r="Q9" s="1">
        <v>855</v>
      </c>
      <c r="R9" s="1">
        <v>890</v>
      </c>
      <c r="S9" s="1">
        <v>920</v>
      </c>
    </row>
    <row r="10" spans="1:19" x14ac:dyDescent="0.25">
      <c r="A10" s="1" t="s">
        <v>20</v>
      </c>
      <c r="B10" s="1" t="str">
        <f t="shared" si="0"/>
        <v>W</v>
      </c>
      <c r="C10" s="1" t="str">
        <f t="shared" si="1"/>
        <v>light</v>
      </c>
      <c r="D10" s="1">
        <v>2</v>
      </c>
      <c r="E10" s="1" t="s">
        <v>14</v>
      </c>
      <c r="F10" s="1" t="s">
        <v>18</v>
      </c>
      <c r="H10" s="3">
        <v>37392</v>
      </c>
      <c r="I10" s="3">
        <v>37534</v>
      </c>
      <c r="J10" s="6" t="s">
        <v>15</v>
      </c>
      <c r="N10" s="1">
        <v>675</v>
      </c>
      <c r="O10" s="1">
        <v>750</v>
      </c>
      <c r="P10" s="1">
        <v>800</v>
      </c>
      <c r="Q10" s="1">
        <v>855</v>
      </c>
      <c r="R10" s="1">
        <v>890</v>
      </c>
      <c r="S10" s="1">
        <v>920</v>
      </c>
    </row>
    <row r="11" spans="1:19" x14ac:dyDescent="0.25">
      <c r="A11" s="1" t="s">
        <v>20</v>
      </c>
      <c r="B11" s="1" t="str">
        <f t="shared" si="0"/>
        <v>W</v>
      </c>
      <c r="C11" s="1" t="str">
        <f t="shared" si="1"/>
        <v>light</v>
      </c>
      <c r="D11" s="1">
        <v>29</v>
      </c>
      <c r="E11" s="1" t="s">
        <v>14</v>
      </c>
      <c r="F11" s="1" t="s">
        <v>18</v>
      </c>
      <c r="H11" s="3">
        <v>37392</v>
      </c>
      <c r="I11" s="3">
        <v>37534</v>
      </c>
      <c r="J11" s="6" t="s">
        <v>15</v>
      </c>
      <c r="N11" s="1">
        <v>675</v>
      </c>
      <c r="O11" s="1">
        <v>750</v>
      </c>
      <c r="P11" s="1">
        <v>800</v>
      </c>
      <c r="Q11" s="1">
        <v>855</v>
      </c>
      <c r="R11" s="1"/>
      <c r="S11" s="1">
        <v>920</v>
      </c>
    </row>
    <row r="12" spans="1:19" x14ac:dyDescent="0.25">
      <c r="A12" s="1" t="s">
        <v>20</v>
      </c>
      <c r="B12" s="1" t="str">
        <f t="shared" si="0"/>
        <v>W</v>
      </c>
      <c r="C12" s="1" t="str">
        <f t="shared" si="1"/>
        <v>light</v>
      </c>
      <c r="D12" s="1">
        <v>375</v>
      </c>
      <c r="E12" s="1" t="s">
        <v>14</v>
      </c>
      <c r="F12" s="1" t="s">
        <v>18</v>
      </c>
      <c r="H12" s="3">
        <v>37392</v>
      </c>
      <c r="I12" s="3">
        <v>37534</v>
      </c>
      <c r="J12" s="6" t="s">
        <v>15</v>
      </c>
      <c r="N12" s="1">
        <v>675</v>
      </c>
      <c r="O12" s="1">
        <v>750</v>
      </c>
      <c r="P12" s="1">
        <v>800</v>
      </c>
      <c r="Q12" s="1">
        <v>855</v>
      </c>
      <c r="R12" s="1">
        <v>890</v>
      </c>
      <c r="S12" s="1">
        <v>920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D65B-EC6F-4D09-A5F7-4804F7DE7F9B}">
  <dimension ref="A1:S12"/>
  <sheetViews>
    <sheetView topLeftCell="B1" workbookViewId="0">
      <selection activeCell="N16" sqref="N16"/>
    </sheetView>
  </sheetViews>
  <sheetFormatPr defaultRowHeight="15" x14ac:dyDescent="0.25"/>
  <cols>
    <col min="14" max="19" width="11.425781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s="3" t="s">
        <v>7</v>
      </c>
      <c r="I1" s="3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5">
        <v>37027</v>
      </c>
      <c r="O1" s="5">
        <v>37056</v>
      </c>
      <c r="P1" s="5">
        <v>37085</v>
      </c>
      <c r="Q1" s="5">
        <v>37113</v>
      </c>
      <c r="R1" s="5">
        <v>37141</v>
      </c>
      <c r="S1" s="5">
        <v>37169</v>
      </c>
    </row>
    <row r="2" spans="1:19" x14ac:dyDescent="0.25">
      <c r="A2" s="1" t="s">
        <v>13</v>
      </c>
      <c r="B2" s="1" t="str">
        <f t="shared" ref="B2:B12" si="0">RIGHT(A2, 1)</f>
        <v>E</v>
      </c>
      <c r="C2" s="1" t="str">
        <f t="shared" ref="C2:C12" si="1">IF(A2="15E","moderate",IF(A2="23E","heavy","light"))</f>
        <v>moderate</v>
      </c>
      <c r="D2" s="1">
        <v>6</v>
      </c>
      <c r="E2" s="1" t="s">
        <v>14</v>
      </c>
      <c r="F2" s="1" t="s">
        <v>16</v>
      </c>
      <c r="H2" s="3">
        <v>37027</v>
      </c>
      <c r="I2" s="3">
        <v>37169</v>
      </c>
      <c r="J2" s="6" t="s">
        <v>15</v>
      </c>
      <c r="N2" s="1">
        <v>675</v>
      </c>
      <c r="O2" s="1">
        <v>750</v>
      </c>
      <c r="P2" s="1">
        <v>800</v>
      </c>
      <c r="Q2" s="1">
        <v>855</v>
      </c>
      <c r="R2" s="1">
        <v>890</v>
      </c>
      <c r="S2" s="1">
        <v>920</v>
      </c>
    </row>
    <row r="3" spans="1:19" x14ac:dyDescent="0.25">
      <c r="A3" s="1" t="s">
        <v>13</v>
      </c>
      <c r="B3" s="1" t="str">
        <f t="shared" si="0"/>
        <v>E</v>
      </c>
      <c r="C3" s="1" t="str">
        <f t="shared" si="1"/>
        <v>moderate</v>
      </c>
      <c r="D3" s="1">
        <v>8</v>
      </c>
      <c r="E3" s="1" t="s">
        <v>14</v>
      </c>
      <c r="F3" s="1" t="s">
        <v>16</v>
      </c>
      <c r="H3" s="3">
        <v>37027</v>
      </c>
      <c r="I3" s="3">
        <v>37169</v>
      </c>
      <c r="J3" s="6" t="s">
        <v>15</v>
      </c>
      <c r="N3" s="1">
        <v>675</v>
      </c>
      <c r="O3" s="1">
        <v>750</v>
      </c>
      <c r="P3" s="1">
        <v>800</v>
      </c>
      <c r="Q3" s="1">
        <v>855</v>
      </c>
      <c r="R3" s="1">
        <v>890</v>
      </c>
      <c r="S3" s="1">
        <v>920</v>
      </c>
    </row>
    <row r="4" spans="1:19" x14ac:dyDescent="0.25">
      <c r="A4" s="1" t="s">
        <v>13</v>
      </c>
      <c r="B4" s="1" t="str">
        <f t="shared" si="0"/>
        <v>E</v>
      </c>
      <c r="C4" s="1" t="str">
        <f t="shared" si="1"/>
        <v>moderate</v>
      </c>
      <c r="D4" s="1">
        <v>9</v>
      </c>
      <c r="E4" s="1" t="s">
        <v>14</v>
      </c>
      <c r="F4" s="1" t="s">
        <v>16</v>
      </c>
      <c r="H4" s="3">
        <v>37027</v>
      </c>
      <c r="I4" s="3">
        <v>37169</v>
      </c>
      <c r="J4" s="6" t="s">
        <v>15</v>
      </c>
      <c r="N4" s="1">
        <v>675</v>
      </c>
      <c r="O4" s="1">
        <v>750</v>
      </c>
      <c r="P4" s="1">
        <v>800</v>
      </c>
      <c r="Q4" s="1">
        <v>855</v>
      </c>
      <c r="R4" s="1">
        <v>890</v>
      </c>
      <c r="S4" s="1">
        <v>920</v>
      </c>
    </row>
    <row r="5" spans="1:19" x14ac:dyDescent="0.25">
      <c r="A5" s="1" t="s">
        <v>13</v>
      </c>
      <c r="B5" s="1" t="str">
        <f t="shared" si="0"/>
        <v>E</v>
      </c>
      <c r="C5" s="1" t="str">
        <f t="shared" si="1"/>
        <v>moderate</v>
      </c>
      <c r="D5" s="1">
        <v>19</v>
      </c>
      <c r="E5" s="1" t="s">
        <v>14</v>
      </c>
      <c r="F5" s="1" t="s">
        <v>16</v>
      </c>
      <c r="H5" s="3">
        <v>37027</v>
      </c>
      <c r="I5" s="3">
        <v>37169</v>
      </c>
      <c r="J5" s="6" t="s">
        <v>15</v>
      </c>
      <c r="N5" s="1">
        <v>675</v>
      </c>
      <c r="O5" s="1">
        <v>750</v>
      </c>
      <c r="P5" s="1">
        <v>800</v>
      </c>
      <c r="Q5" s="1">
        <v>855</v>
      </c>
      <c r="R5" s="1">
        <v>890</v>
      </c>
      <c r="S5" s="1">
        <v>920</v>
      </c>
    </row>
    <row r="6" spans="1:19" x14ac:dyDescent="0.25">
      <c r="A6" s="1" t="s">
        <v>19</v>
      </c>
      <c r="B6" s="1" t="str">
        <f t="shared" si="0"/>
        <v>E</v>
      </c>
      <c r="C6" s="1" t="str">
        <f t="shared" si="1"/>
        <v>heavy</v>
      </c>
      <c r="D6" s="1">
        <v>32</v>
      </c>
      <c r="E6" s="1" t="s">
        <v>14</v>
      </c>
      <c r="F6" s="1" t="s">
        <v>17</v>
      </c>
      <c r="H6" s="3">
        <v>37027</v>
      </c>
      <c r="I6" s="3">
        <v>37169</v>
      </c>
      <c r="J6" s="6" t="s">
        <v>15</v>
      </c>
      <c r="N6" s="1">
        <v>675</v>
      </c>
      <c r="O6" s="1">
        <v>750</v>
      </c>
      <c r="P6" s="1">
        <v>800</v>
      </c>
      <c r="Q6" s="1">
        <v>855</v>
      </c>
      <c r="R6" s="1">
        <v>890</v>
      </c>
      <c r="S6" s="1">
        <v>920</v>
      </c>
    </row>
    <row r="7" spans="1:19" x14ac:dyDescent="0.25">
      <c r="A7" s="1" t="s">
        <v>19</v>
      </c>
      <c r="B7" s="1" t="str">
        <f t="shared" si="0"/>
        <v>E</v>
      </c>
      <c r="C7" s="1" t="str">
        <f t="shared" si="1"/>
        <v>heavy</v>
      </c>
      <c r="D7" s="1">
        <v>35</v>
      </c>
      <c r="E7" s="1" t="s">
        <v>14</v>
      </c>
      <c r="F7" s="1" t="s">
        <v>17</v>
      </c>
      <c r="H7" s="3">
        <v>37027</v>
      </c>
      <c r="I7" s="3">
        <v>37169</v>
      </c>
      <c r="J7" s="6" t="s">
        <v>15</v>
      </c>
      <c r="N7" s="1">
        <v>675</v>
      </c>
      <c r="O7" s="1">
        <v>750</v>
      </c>
      <c r="P7" s="1">
        <v>800</v>
      </c>
      <c r="Q7" s="1">
        <v>855</v>
      </c>
      <c r="R7" s="1">
        <v>890</v>
      </c>
      <c r="S7" s="1">
        <v>920</v>
      </c>
    </row>
    <row r="8" spans="1:19" x14ac:dyDescent="0.25">
      <c r="A8" s="1" t="s">
        <v>19</v>
      </c>
      <c r="B8" s="1" t="str">
        <f t="shared" si="0"/>
        <v>E</v>
      </c>
      <c r="C8" s="1" t="str">
        <f t="shared" si="1"/>
        <v>heavy</v>
      </c>
      <c r="D8" s="1">
        <v>38</v>
      </c>
      <c r="E8" s="1" t="s">
        <v>14</v>
      </c>
      <c r="F8" s="1" t="s">
        <v>17</v>
      </c>
      <c r="H8" s="3">
        <v>37027</v>
      </c>
      <c r="I8" s="3">
        <v>37169</v>
      </c>
      <c r="J8" s="6" t="s">
        <v>15</v>
      </c>
      <c r="N8" s="1">
        <v>675</v>
      </c>
      <c r="O8" s="1">
        <v>750</v>
      </c>
      <c r="P8" s="1">
        <v>800</v>
      </c>
      <c r="Q8" s="1">
        <v>855</v>
      </c>
      <c r="R8" s="1">
        <v>890</v>
      </c>
      <c r="S8" s="1">
        <v>920</v>
      </c>
    </row>
    <row r="9" spans="1:19" x14ac:dyDescent="0.25">
      <c r="A9" s="1" t="s">
        <v>19</v>
      </c>
      <c r="B9" s="1" t="str">
        <f t="shared" si="0"/>
        <v>E</v>
      </c>
      <c r="C9" s="1" t="str">
        <f t="shared" si="1"/>
        <v>heavy</v>
      </c>
      <c r="D9" s="1">
        <v>48</v>
      </c>
      <c r="E9" s="1" t="s">
        <v>14</v>
      </c>
      <c r="F9" s="1" t="s">
        <v>17</v>
      </c>
      <c r="H9" s="3">
        <v>37027</v>
      </c>
      <c r="I9" s="3">
        <v>37169</v>
      </c>
      <c r="J9" s="6" t="s">
        <v>15</v>
      </c>
      <c r="N9" s="1">
        <v>675</v>
      </c>
      <c r="O9" s="1">
        <v>750</v>
      </c>
      <c r="P9" s="1">
        <v>800</v>
      </c>
      <c r="Q9" s="1">
        <v>855</v>
      </c>
      <c r="R9" s="1">
        <v>890</v>
      </c>
      <c r="S9" s="1">
        <v>920</v>
      </c>
    </row>
    <row r="10" spans="1:19" x14ac:dyDescent="0.25">
      <c r="A10" s="1" t="s">
        <v>20</v>
      </c>
      <c r="B10" s="1" t="str">
        <f t="shared" si="0"/>
        <v>W</v>
      </c>
      <c r="C10" s="1" t="str">
        <f t="shared" si="1"/>
        <v>light</v>
      </c>
      <c r="D10" s="1">
        <v>56</v>
      </c>
      <c r="E10" s="1" t="s">
        <v>14</v>
      </c>
      <c r="F10" s="1" t="s">
        <v>18</v>
      </c>
      <c r="H10" s="3">
        <v>37027</v>
      </c>
      <c r="I10" s="3">
        <v>37169</v>
      </c>
      <c r="J10" s="6" t="s">
        <v>15</v>
      </c>
      <c r="N10" s="1">
        <v>675</v>
      </c>
      <c r="O10" s="1">
        <v>750</v>
      </c>
      <c r="P10" s="1">
        <v>800</v>
      </c>
      <c r="Q10" s="1">
        <v>855</v>
      </c>
      <c r="R10" s="1">
        <v>890</v>
      </c>
      <c r="S10" s="1">
        <v>920</v>
      </c>
    </row>
    <row r="11" spans="1:19" x14ac:dyDescent="0.25">
      <c r="A11" s="1" t="s">
        <v>20</v>
      </c>
      <c r="B11" s="1" t="str">
        <f t="shared" si="0"/>
        <v>W</v>
      </c>
      <c r="C11" s="1" t="str">
        <f t="shared" si="1"/>
        <v>light</v>
      </c>
      <c r="D11" s="1">
        <v>57</v>
      </c>
      <c r="E11" s="1" t="s">
        <v>14</v>
      </c>
      <c r="F11" s="1" t="s">
        <v>18</v>
      </c>
      <c r="H11" s="3">
        <v>37027</v>
      </c>
      <c r="I11" s="3">
        <v>37169</v>
      </c>
      <c r="J11" s="6" t="s">
        <v>15</v>
      </c>
      <c r="N11" s="1">
        <v>675</v>
      </c>
      <c r="O11" s="1">
        <v>750</v>
      </c>
      <c r="P11" s="1">
        <v>800</v>
      </c>
      <c r="Q11" s="1">
        <v>855</v>
      </c>
      <c r="R11" s="1"/>
      <c r="S11" s="1">
        <v>920</v>
      </c>
    </row>
    <row r="12" spans="1:19" x14ac:dyDescent="0.25">
      <c r="A12" s="1" t="s">
        <v>20</v>
      </c>
      <c r="B12" s="1" t="str">
        <f t="shared" si="0"/>
        <v>W</v>
      </c>
      <c r="C12" s="1" t="str">
        <f t="shared" si="1"/>
        <v>light</v>
      </c>
      <c r="D12" s="1">
        <v>60</v>
      </c>
      <c r="E12" s="1" t="s">
        <v>14</v>
      </c>
      <c r="F12" s="1" t="s">
        <v>18</v>
      </c>
      <c r="H12" s="3">
        <v>37027</v>
      </c>
      <c r="I12" s="3">
        <v>37169</v>
      </c>
      <c r="J12" s="6" t="s">
        <v>15</v>
      </c>
      <c r="N12" s="1">
        <v>675</v>
      </c>
      <c r="O12" s="1">
        <v>750</v>
      </c>
      <c r="P12" s="1">
        <v>800</v>
      </c>
      <c r="Q12" s="1">
        <v>855</v>
      </c>
      <c r="R12" s="1">
        <v>890</v>
      </c>
      <c r="S12" s="1">
        <v>920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2003</vt:lpstr>
      <vt:lpstr>2002</vt:lpstr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Melissa - ARS</dc:creator>
  <cp:lastModifiedBy>Johnston, Melissa - ARS</cp:lastModifiedBy>
  <dcterms:created xsi:type="dcterms:W3CDTF">2020-10-30T16:40:58Z</dcterms:created>
  <dcterms:modified xsi:type="dcterms:W3CDTF">2020-10-30T18:00:20Z</dcterms:modified>
</cp:coreProperties>
</file>