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xka\Informatique\2PROJ\docs\"/>
    </mc:Choice>
  </mc:AlternateContent>
  <xr:revisionPtr revIDLastSave="0" documentId="13_ncr:1_{632579A3-EAC1-4402-9729-BAC509FAAD61}" xr6:coauthVersionLast="47" xr6:coauthVersionMax="47" xr10:uidLastSave="{00000000-0000-0000-0000-000000000000}"/>
  <bookViews>
    <workbookView xWindow="-120" yWindow="-120" windowWidth="29040" windowHeight="15840" xr2:uid="{38425898-4BA9-4D87-8967-9CEC20026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3" i="1"/>
  <c r="D14" i="1"/>
  <c r="E5" i="1"/>
  <c r="E6" i="1"/>
  <c r="E7" i="1"/>
  <c r="E8" i="1"/>
  <c r="E4" i="1"/>
  <c r="D21" i="1" l="1"/>
  <c r="D15" i="1"/>
  <c r="E9" i="1"/>
  <c r="B24" i="1" l="1"/>
</calcChain>
</file>

<file path=xl/sharedStrings.xml><?xml version="1.0" encoding="utf-8"?>
<sst xmlns="http://schemas.openxmlformats.org/spreadsheetml/2006/main" count="32" uniqueCount="25">
  <si>
    <t xml:space="preserve">Estimation du budget prévisionnel </t>
  </si>
  <si>
    <t>Ressources humaines</t>
  </si>
  <si>
    <t>Chef de projet</t>
  </si>
  <si>
    <t>€/heure</t>
  </si>
  <si>
    <t>nb/heure</t>
  </si>
  <si>
    <t>Développeur(s)</t>
  </si>
  <si>
    <t>Total</t>
  </si>
  <si>
    <t>nb/pers</t>
  </si>
  <si>
    <t>Rédacteur technique</t>
  </si>
  <si>
    <t>Graphiste</t>
  </si>
  <si>
    <t>Testeur</t>
  </si>
  <si>
    <t>Ressources matérielles et logicielles</t>
  </si>
  <si>
    <t>Matériel informatique</t>
  </si>
  <si>
    <t>autres</t>
  </si>
  <si>
    <t>prix</t>
  </si>
  <si>
    <t>Frais annexes</t>
  </si>
  <si>
    <t>Musique et bruitages</t>
  </si>
  <si>
    <t>Documentations</t>
  </si>
  <si>
    <t xml:space="preserve">Total du projet </t>
  </si>
  <si>
    <t>euros</t>
  </si>
  <si>
    <t>Notes : Ce budget est une estimation et peut varier en fonction de plusieurs facteurs tels que le taux horaires réels, les frais supplémentaires, ect..</t>
  </si>
  <si>
    <t>Afin de finaliser le budget, une évaluation plus précise des coûts sera réalisée.</t>
  </si>
  <si>
    <t>Logiciels / License</t>
  </si>
  <si>
    <t>Ce budget couvre les salaires des développeurs juniors, le matériel, les logiciels et licences ainsi que diverses autres dépenses.</t>
  </si>
  <si>
    <r>
      <t xml:space="preserve"> Nous nous engageons à respecter ce budget pour assurer le succès du projet et livrer un produit de qualité à </t>
    </r>
    <r>
      <rPr>
        <b/>
        <i/>
        <sz val="11"/>
        <color theme="1"/>
        <rFont val="Calibri"/>
        <family val="2"/>
        <scheme val="minor"/>
      </rPr>
      <t>Anblisoft</t>
    </r>
    <r>
      <rPr>
        <i/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</si>
</sst>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7" xfId="0" applyFont="1" applyBorder="1"/>
    <xf numFmtId="0" fontId="0" fillId="0" borderId="8" xfId="0" applyBorder="1"/>
    <xf numFmtId="0" fontId="6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9" fillId="3" borderId="0" xfId="2" applyFont="1"/>
    <xf numFmtId="0" fontId="8" fillId="3" borderId="0" xfId="2" applyFont="1"/>
    <xf numFmtId="0" fontId="3" fillId="0" borderId="0" xfId="0" applyFont="1"/>
    <xf numFmtId="0" fontId="1" fillId="0" borderId="9" xfId="0" applyFont="1" applyBorder="1"/>
    <xf numFmtId="0" fontId="10" fillId="2" borderId="0" xfId="1" applyFont="1"/>
  </cellXfs>
  <cellStyles count="3">
    <cellStyle name="40 % - Accent1" xfId="1" builtinId="31"/>
    <cellStyle name="60 % - Accent1" xfId="2" builtinId="32"/>
    <cellStyle name="Normal" xfId="0" builtinId="0"/>
  </cellStyles>
  <dxfs count="2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8E36E1-0FE6-49C1-ACF2-C62C95B995B6}" name="Tableau1" displayName="Tableau1" ref="A3:E9" totalsRowShown="0" headerRowDxfId="22" headerRowBorderDxfId="21" tableBorderDxfId="20" totalsRowBorderDxfId="19">
  <autoFilter ref="A3:E9" xr:uid="{518E36E1-0FE6-49C1-ACF2-C62C95B995B6}"/>
  <tableColumns count="5">
    <tableColumn id="1" xr3:uid="{40E9062B-A776-44FC-87ED-9B30E53C57B2}" name="Ressources humaines" dataDxfId="18"/>
    <tableColumn id="2" xr3:uid="{B3209B89-6729-4D8E-8BA1-E43DCC48FBBA}" name="nb/heure" dataDxfId="17"/>
    <tableColumn id="3" xr3:uid="{7E27EDDB-A6C9-4D91-B649-99A989D28959}" name="€/heure" dataDxfId="16"/>
    <tableColumn id="4" xr3:uid="{05BDEC72-A974-4BEB-BD83-F4AEAA234DD0}" name="nb/pers" dataDxfId="15"/>
    <tableColumn id="5" xr3:uid="{E905D7BB-465F-40C9-A847-7EE8A790142F}" name="Total" dataDxfId="1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60ECF1-9186-41EE-B5EA-818C34045611}" name="Tableau2" displayName="Tableau2" ref="A12:D15" totalsRowShown="0" headerRowDxfId="13" headerRowBorderDxfId="12" tableBorderDxfId="11" totalsRowBorderDxfId="10">
  <autoFilter ref="A12:D15" xr:uid="{2C60ECF1-9186-41EE-B5EA-818C34045611}"/>
  <tableColumns count="4">
    <tableColumn id="1" xr3:uid="{AC4504F2-6D10-4F6E-8B8A-453F3DF96F89}" name="Ressources matérielles et logicielles"/>
    <tableColumn id="2" xr3:uid="{EE36B1B6-7D7F-46F7-B388-E7D983A5BCD1}" name="prix" dataDxfId="9"/>
    <tableColumn id="3" xr3:uid="{7A4E94AD-902C-4AFA-9BD4-7122F0218A04}" name="autres" dataDxfId="8"/>
    <tableColumn id="4" xr3:uid="{19C385F3-87AD-4082-AEF5-24554EAB3927}" name="Total" dataDxfId="7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FE8B15-A208-4331-BFC3-462E2AD8B9B0}" name="Tableau3" displayName="Tableau3" ref="A18:D21" totalsRowShown="0" headerRowDxfId="6" headerRowBorderDxfId="5" tableBorderDxfId="4" totalsRowBorderDxfId="3">
  <autoFilter ref="A18:D21" xr:uid="{E8FE8B15-A208-4331-BFC3-462E2AD8B9B0}"/>
  <tableColumns count="4">
    <tableColumn id="1" xr3:uid="{E5D81335-8D89-4F21-88A9-EBA7CC06B182}" name="Frais annexes"/>
    <tableColumn id="2" xr3:uid="{72AD9093-6D06-41A2-8B0B-F62CF04C5A69}" name="prix" dataDxfId="2"/>
    <tableColumn id="3" xr3:uid="{E70426CE-AC71-4FD9-B01A-0DE50116F611}" name="autres" dataDxfId="1"/>
    <tableColumn id="4" xr3:uid="{FD8FD415-11CC-4723-89D7-3CFA4167C086}" name="Total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53D2-5250-4E5F-9F4B-743F939457D5}">
  <dimension ref="A1:E30"/>
  <sheetViews>
    <sheetView tabSelected="1" workbookViewId="0">
      <selection activeCell="I10" sqref="I10"/>
    </sheetView>
  </sheetViews>
  <sheetFormatPr baseColWidth="10" defaultColWidth="9.140625" defaultRowHeight="15" x14ac:dyDescent="0.25"/>
  <cols>
    <col min="1" max="1" width="51" customWidth="1"/>
    <col min="2" max="2" width="14" customWidth="1"/>
    <col min="3" max="3" width="13" customWidth="1"/>
    <col min="4" max="4" width="13.28515625" customWidth="1"/>
    <col min="5" max="5" width="10.7109375" customWidth="1"/>
  </cols>
  <sheetData>
    <row r="1" spans="1:5" ht="23.25" x14ac:dyDescent="0.35">
      <c r="A1" s="15" t="s">
        <v>0</v>
      </c>
    </row>
    <row r="2" spans="1:5" x14ac:dyDescent="0.25">
      <c r="A2" s="2"/>
    </row>
    <row r="3" spans="1:5" ht="21" x14ac:dyDescent="0.35">
      <c r="A3" s="8" t="s">
        <v>1</v>
      </c>
      <c r="B3" s="9" t="s">
        <v>4</v>
      </c>
      <c r="C3" s="9" t="s">
        <v>3</v>
      </c>
      <c r="D3" s="9" t="s">
        <v>7</v>
      </c>
      <c r="E3" s="10" t="s">
        <v>6</v>
      </c>
    </row>
    <row r="4" spans="1:5" x14ac:dyDescent="0.25">
      <c r="A4" s="4" t="s">
        <v>2</v>
      </c>
      <c r="B4" s="3">
        <v>86</v>
      </c>
      <c r="C4" s="3">
        <v>23</v>
      </c>
      <c r="D4" s="3">
        <v>1</v>
      </c>
      <c r="E4" s="5">
        <f>(B4*C4)*D4</f>
        <v>1978</v>
      </c>
    </row>
    <row r="5" spans="1:5" x14ac:dyDescent="0.25">
      <c r="A5" s="4" t="s">
        <v>5</v>
      </c>
      <c r="B5" s="3">
        <v>500</v>
      </c>
      <c r="C5" s="3">
        <v>17</v>
      </c>
      <c r="D5" s="3">
        <v>4</v>
      </c>
      <c r="E5" s="5">
        <f t="shared" ref="E5:E8" si="0">(B5*C5)*D5</f>
        <v>34000</v>
      </c>
    </row>
    <row r="6" spans="1:5" x14ac:dyDescent="0.25">
      <c r="A6" s="4" t="s">
        <v>9</v>
      </c>
      <c r="B6" s="3">
        <v>32</v>
      </c>
      <c r="C6" s="3">
        <v>30</v>
      </c>
      <c r="D6" s="3">
        <v>1</v>
      </c>
      <c r="E6" s="5">
        <f t="shared" si="0"/>
        <v>960</v>
      </c>
    </row>
    <row r="7" spans="1:5" x14ac:dyDescent="0.25">
      <c r="A7" s="4" t="s">
        <v>8</v>
      </c>
      <c r="B7" s="3">
        <v>18</v>
      </c>
      <c r="C7" s="3">
        <v>25</v>
      </c>
      <c r="D7" s="3">
        <v>2</v>
      </c>
      <c r="E7" s="5">
        <f t="shared" si="0"/>
        <v>900</v>
      </c>
    </row>
    <row r="8" spans="1:5" x14ac:dyDescent="0.25">
      <c r="A8" s="4" t="s">
        <v>10</v>
      </c>
      <c r="B8" s="3">
        <v>19</v>
      </c>
      <c r="C8" s="3">
        <v>19</v>
      </c>
      <c r="D8" s="3">
        <v>2</v>
      </c>
      <c r="E8" s="5">
        <f t="shared" si="0"/>
        <v>722</v>
      </c>
    </row>
    <row r="9" spans="1:5" x14ac:dyDescent="0.25">
      <c r="A9" s="6" t="s">
        <v>6</v>
      </c>
      <c r="B9" s="7"/>
      <c r="C9" s="7"/>
      <c r="D9" s="7"/>
      <c r="E9" s="14">
        <f>E4+E5+E6+E7+E8</f>
        <v>38560</v>
      </c>
    </row>
    <row r="11" spans="1:5" x14ac:dyDescent="0.25">
      <c r="A11" s="2"/>
    </row>
    <row r="12" spans="1:5" ht="21" x14ac:dyDescent="0.35">
      <c r="A12" s="8" t="s">
        <v>11</v>
      </c>
      <c r="B12" s="9" t="s">
        <v>14</v>
      </c>
      <c r="C12" s="9" t="s">
        <v>13</v>
      </c>
      <c r="D12" s="10" t="s">
        <v>6</v>
      </c>
    </row>
    <row r="13" spans="1:5" x14ac:dyDescent="0.25">
      <c r="A13" s="4" t="s">
        <v>12</v>
      </c>
      <c r="B13" s="3">
        <v>1000</v>
      </c>
      <c r="C13" s="3">
        <v>0</v>
      </c>
      <c r="D13" s="5">
        <f>B13+C13</f>
        <v>1000</v>
      </c>
    </row>
    <row r="14" spans="1:5" x14ac:dyDescent="0.25">
      <c r="A14" s="4" t="s">
        <v>22</v>
      </c>
      <c r="B14" s="3">
        <v>500</v>
      </c>
      <c r="C14" s="3">
        <v>0</v>
      </c>
      <c r="D14" s="5">
        <f>+B14+C14</f>
        <v>500</v>
      </c>
    </row>
    <row r="15" spans="1:5" x14ac:dyDescent="0.25">
      <c r="A15" s="6" t="s">
        <v>6</v>
      </c>
      <c r="B15" s="7"/>
      <c r="C15" s="7"/>
      <c r="D15" s="14">
        <f>D13+D14</f>
        <v>1500</v>
      </c>
    </row>
    <row r="16" spans="1:5" x14ac:dyDescent="0.25">
      <c r="A16" s="1"/>
    </row>
    <row r="18" spans="1:4" ht="21" x14ac:dyDescent="0.35">
      <c r="A18" s="8" t="s">
        <v>15</v>
      </c>
      <c r="B18" s="9" t="s">
        <v>14</v>
      </c>
      <c r="C18" s="9" t="s">
        <v>13</v>
      </c>
      <c r="D18" s="10" t="s">
        <v>6</v>
      </c>
    </row>
    <row r="19" spans="1:4" x14ac:dyDescent="0.25">
      <c r="A19" s="4" t="s">
        <v>16</v>
      </c>
      <c r="B19" s="3">
        <v>500</v>
      </c>
      <c r="C19" s="3"/>
      <c r="D19" s="5">
        <f>B19+C19</f>
        <v>500</v>
      </c>
    </row>
    <row r="20" spans="1:4" x14ac:dyDescent="0.25">
      <c r="A20" s="4" t="s">
        <v>17</v>
      </c>
      <c r="B20" s="3">
        <v>300</v>
      </c>
      <c r="C20" s="3"/>
      <c r="D20" s="5">
        <f>B20+C20</f>
        <v>300</v>
      </c>
    </row>
    <row r="21" spans="1:4" x14ac:dyDescent="0.25">
      <c r="A21" s="6" t="s">
        <v>6</v>
      </c>
      <c r="B21" s="7"/>
      <c r="C21" s="7"/>
      <c r="D21" s="14">
        <f>D19+D20</f>
        <v>800</v>
      </c>
    </row>
    <row r="24" spans="1:4" ht="18.75" x14ac:dyDescent="0.3">
      <c r="A24" s="11" t="s">
        <v>18</v>
      </c>
      <c r="B24" s="12">
        <f>E9+D15+D21</f>
        <v>40860</v>
      </c>
      <c r="C24" s="12" t="s">
        <v>19</v>
      </c>
    </row>
    <row r="26" spans="1:4" x14ac:dyDescent="0.25">
      <c r="A26" s="13" t="s">
        <v>20</v>
      </c>
    </row>
    <row r="27" spans="1:4" x14ac:dyDescent="0.25">
      <c r="A27" s="13" t="s">
        <v>21</v>
      </c>
    </row>
    <row r="29" spans="1:4" x14ac:dyDescent="0.25">
      <c r="A29" s="13" t="s">
        <v>23</v>
      </c>
    </row>
    <row r="30" spans="1:4" x14ac:dyDescent="0.25">
      <c r="A30" s="13" t="s">
        <v>24</v>
      </c>
    </row>
  </sheetData>
  <phoneticPr fontId="2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Cureau</dc:creator>
  <cp:lastModifiedBy>Melvin Cureau</cp:lastModifiedBy>
  <dcterms:created xsi:type="dcterms:W3CDTF">2023-06-17T15:58:14Z</dcterms:created>
  <dcterms:modified xsi:type="dcterms:W3CDTF">2024-06-02T11:40:26Z</dcterms:modified>
</cp:coreProperties>
</file>