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U\Documents\GitHub\2PROJ_BowMan\BowMan\docs\"/>
    </mc:Choice>
  </mc:AlternateContent>
  <xr:revisionPtr revIDLastSave="0" documentId="13_ncr:1_{CDF3F421-B4EA-4229-A0A7-ACBC5BF16612}" xr6:coauthVersionLast="47" xr6:coauthVersionMax="47" xr10:uidLastSave="{00000000-0000-0000-0000-000000000000}"/>
  <bookViews>
    <workbookView xWindow="36705" yWindow="-8100" windowWidth="26505" windowHeight="16410" xr2:uid="{38425898-4BA9-4D87-8967-9CEC20026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2" i="1"/>
  <c r="D13" i="1"/>
  <c r="E4" i="1"/>
  <c r="E5" i="1"/>
  <c r="E6" i="1"/>
  <c r="E7" i="1"/>
  <c r="E8" i="1" l="1"/>
  <c r="D20" i="1"/>
  <c r="D14" i="1"/>
  <c r="B23" i="1" l="1"/>
</calcChain>
</file>

<file path=xl/sharedStrings.xml><?xml version="1.0" encoding="utf-8"?>
<sst xmlns="http://schemas.openxmlformats.org/spreadsheetml/2006/main" count="34" uniqueCount="27">
  <si>
    <t>Ressources humaines</t>
  </si>
  <si>
    <t>€/heure</t>
  </si>
  <si>
    <t>nb/heure</t>
  </si>
  <si>
    <t>Développeur(s)</t>
  </si>
  <si>
    <t>Total</t>
  </si>
  <si>
    <t>nb/pers</t>
  </si>
  <si>
    <t>Rédacteur technique</t>
  </si>
  <si>
    <t>Graphiste</t>
  </si>
  <si>
    <t>Testeur</t>
  </si>
  <si>
    <t>Ressources matérielles et logicielles</t>
  </si>
  <si>
    <t>Matériel informatique</t>
  </si>
  <si>
    <t>autres</t>
  </si>
  <si>
    <t>prix</t>
  </si>
  <si>
    <t>Frais annexes</t>
  </si>
  <si>
    <t>Musique et bruitages</t>
  </si>
  <si>
    <t>Documentations</t>
  </si>
  <si>
    <t xml:space="preserve">Total du projet </t>
  </si>
  <si>
    <t>euros</t>
  </si>
  <si>
    <t>Afin de finaliser le budget, une évaluation plus précise des coûts sera réalisée.</t>
  </si>
  <si>
    <t>Logiciels / License</t>
  </si>
  <si>
    <t xml:space="preserve">Budget prévisionnel </t>
  </si>
  <si>
    <t>Notes : Ce budget est une estimation et peut varier en fonction de plusieurs facteurs tels que le</t>
  </si>
  <si>
    <t>taux horaires réels, les frais supplémentaires, ect..</t>
  </si>
  <si>
    <t>Ce budget couvre les salaires de développeur junior, le matériel, les logiciels et licences ainsi que</t>
  </si>
  <si>
    <t>diverses autres dépenses.</t>
  </si>
  <si>
    <t xml:space="preserve"> un produit de qualité.</t>
  </si>
  <si>
    <t xml:space="preserve"> Nous nous engageons à respecter ce budget pour assurer le succès du projet et livrer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</si>
</sst>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7" xfId="0" applyFont="1" applyBorder="1"/>
    <xf numFmtId="0" fontId="0" fillId="0" borderId="8" xfId="0" applyBorder="1"/>
    <xf numFmtId="0" fontId="6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9" fillId="3" borderId="0" xfId="2" applyFont="1"/>
    <xf numFmtId="0" fontId="8" fillId="3" borderId="0" xfId="2" applyFont="1"/>
    <xf numFmtId="0" fontId="3" fillId="0" borderId="0" xfId="0" applyFont="1"/>
    <xf numFmtId="0" fontId="1" fillId="0" borderId="9" xfId="0" applyFont="1" applyBorder="1"/>
    <xf numFmtId="0" fontId="10" fillId="2" borderId="0" xfId="1" applyFont="1"/>
  </cellXfs>
  <cellStyles count="3">
    <cellStyle name="40 % - Accent1" xfId="1" builtinId="31"/>
    <cellStyle name="60 % - Accent1" xfId="2" builtinId="32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E36E1-0FE6-49C1-ACF2-C62C95B995B6}" name="Tableau1" displayName="Tableau1" ref="A3:E8" totalsRowShown="0" headerRowDxfId="22" headerRowBorderDxfId="21" tableBorderDxfId="20" totalsRowBorderDxfId="19">
  <autoFilter ref="A3:E8" xr:uid="{518E36E1-0FE6-49C1-ACF2-C62C95B995B6}"/>
  <tableColumns count="5">
    <tableColumn id="1" xr3:uid="{40E9062B-A776-44FC-87ED-9B30E53C57B2}" name="Ressources humaines" dataDxfId="18"/>
    <tableColumn id="2" xr3:uid="{B3209B89-6729-4D8E-8BA1-E43DCC48FBBA}" name="nb/heure" dataDxfId="17"/>
    <tableColumn id="3" xr3:uid="{7E27EDDB-A6C9-4D91-B649-99A989D28959}" name="€/heure" dataDxfId="16"/>
    <tableColumn id="4" xr3:uid="{05BDEC72-A974-4BEB-BD83-F4AEAA234DD0}" name="nb/pers" dataDxfId="15"/>
    <tableColumn id="5" xr3:uid="{E905D7BB-465F-40C9-A847-7EE8A790142F}" name="Total" dataDxfId="1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0ECF1-9186-41EE-B5EA-818C34045611}" name="Tableau2" displayName="Tableau2" ref="A11:D14" totalsRowShown="0" headerRowDxfId="13" headerRowBorderDxfId="12" tableBorderDxfId="11" totalsRowBorderDxfId="10">
  <autoFilter ref="A11:D14" xr:uid="{2C60ECF1-9186-41EE-B5EA-818C34045611}"/>
  <tableColumns count="4">
    <tableColumn id="1" xr3:uid="{AC4504F2-6D10-4F6E-8B8A-453F3DF96F89}" name="Ressources matérielles et logicielles"/>
    <tableColumn id="2" xr3:uid="{EE36B1B6-7D7F-46F7-B388-E7D983A5BCD1}" name="prix" dataDxfId="9"/>
    <tableColumn id="3" xr3:uid="{7A4E94AD-902C-4AFA-9BD4-7122F0218A04}" name="autres" dataDxfId="8"/>
    <tableColumn id="4" xr3:uid="{19C385F3-87AD-4082-AEF5-24554EAB3927}" name="Total" dataDxfId="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E8B15-A208-4331-BFC3-462E2AD8B9B0}" name="Tableau3" displayName="Tableau3" ref="A17:D20" totalsRowShown="0" headerRowDxfId="6" headerRowBorderDxfId="5" tableBorderDxfId="4" totalsRowBorderDxfId="3">
  <autoFilter ref="A17:D20" xr:uid="{E8FE8B15-A208-4331-BFC3-462E2AD8B9B0}"/>
  <tableColumns count="4">
    <tableColumn id="1" xr3:uid="{E5D81335-8D89-4F21-88A9-EBA7CC06B182}" name="Frais annexes"/>
    <tableColumn id="2" xr3:uid="{72AD9093-6D06-41A2-8B0B-F62CF04C5A69}" name="prix" dataDxfId="2"/>
    <tableColumn id="3" xr3:uid="{E70426CE-AC71-4FD9-B01A-0DE50116F611}" name="autres" dataDxfId="1"/>
    <tableColumn id="4" xr3:uid="{FD8FD415-11CC-4723-89D7-3CFA4167C086}" name="Total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53D2-5250-4E5F-9F4B-743F939457D5}">
  <dimension ref="A1:E32"/>
  <sheetViews>
    <sheetView tabSelected="1" workbookViewId="0">
      <selection activeCell="I33" sqref="I33"/>
    </sheetView>
  </sheetViews>
  <sheetFormatPr baseColWidth="10" defaultColWidth="9.1796875" defaultRowHeight="14.5" x14ac:dyDescent="0.35"/>
  <cols>
    <col min="1" max="1" width="28.36328125" customWidth="1"/>
    <col min="2" max="2" width="14" customWidth="1"/>
    <col min="3" max="3" width="13" customWidth="1"/>
    <col min="4" max="4" width="13.26953125" customWidth="1"/>
    <col min="5" max="5" width="10.7265625" customWidth="1"/>
  </cols>
  <sheetData>
    <row r="1" spans="1:5" ht="23.5" x14ac:dyDescent="0.55000000000000004">
      <c r="A1" s="15" t="s">
        <v>20</v>
      </c>
    </row>
    <row r="2" spans="1:5" x14ac:dyDescent="0.35">
      <c r="A2" s="2"/>
    </row>
    <row r="3" spans="1:5" ht="21" x14ac:dyDescent="0.5">
      <c r="A3" s="8" t="s">
        <v>0</v>
      </c>
      <c r="B3" s="9" t="s">
        <v>2</v>
      </c>
      <c r="C3" s="9" t="s">
        <v>1</v>
      </c>
      <c r="D3" s="9" t="s">
        <v>5</v>
      </c>
      <c r="E3" s="10" t="s">
        <v>4</v>
      </c>
    </row>
    <row r="4" spans="1:5" x14ac:dyDescent="0.35">
      <c r="A4" s="4" t="s">
        <v>3</v>
      </c>
      <c r="B4" s="3">
        <v>330</v>
      </c>
      <c r="C4" s="3">
        <v>17</v>
      </c>
      <c r="D4" s="3">
        <v>1</v>
      </c>
      <c r="E4" s="5">
        <f t="shared" ref="E4:E7" si="0">(B4*C4)*D4</f>
        <v>5610</v>
      </c>
    </row>
    <row r="5" spans="1:5" x14ac:dyDescent="0.35">
      <c r="A5" s="4" t="s">
        <v>7</v>
      </c>
      <c r="B5" s="3">
        <v>12</v>
      </c>
      <c r="C5" s="3">
        <v>15</v>
      </c>
      <c r="D5" s="3">
        <v>1</v>
      </c>
      <c r="E5" s="5">
        <f t="shared" si="0"/>
        <v>180</v>
      </c>
    </row>
    <row r="6" spans="1:5" x14ac:dyDescent="0.35">
      <c r="A6" s="4" t="s">
        <v>6</v>
      </c>
      <c r="B6" s="3">
        <v>8</v>
      </c>
      <c r="C6" s="3">
        <v>15</v>
      </c>
      <c r="D6" s="3">
        <v>2</v>
      </c>
      <c r="E6" s="5">
        <f t="shared" si="0"/>
        <v>240</v>
      </c>
    </row>
    <row r="7" spans="1:5" x14ac:dyDescent="0.35">
      <c r="A7" s="4" t="s">
        <v>8</v>
      </c>
      <c r="B7" s="3">
        <v>12</v>
      </c>
      <c r="C7" s="3">
        <v>15</v>
      </c>
      <c r="D7" s="3">
        <v>2</v>
      </c>
      <c r="E7" s="5">
        <f t="shared" si="0"/>
        <v>360</v>
      </c>
    </row>
    <row r="8" spans="1:5" x14ac:dyDescent="0.35">
      <c r="A8" s="6" t="s">
        <v>4</v>
      </c>
      <c r="B8" s="7"/>
      <c r="C8" s="7"/>
      <c r="D8" s="7"/>
      <c r="E8" s="14">
        <f>E4+E5+E6+E7</f>
        <v>6390</v>
      </c>
    </row>
    <row r="10" spans="1:5" x14ac:dyDescent="0.35">
      <c r="A10" s="2"/>
    </row>
    <row r="11" spans="1:5" ht="21" x14ac:dyDescent="0.5">
      <c r="A11" s="8" t="s">
        <v>9</v>
      </c>
      <c r="B11" s="9" t="s">
        <v>12</v>
      </c>
      <c r="C11" s="9" t="s">
        <v>11</v>
      </c>
      <c r="D11" s="10" t="s">
        <v>4</v>
      </c>
    </row>
    <row r="12" spans="1:5" x14ac:dyDescent="0.35">
      <c r="A12" s="4" t="s">
        <v>10</v>
      </c>
      <c r="B12" s="3">
        <v>1000</v>
      </c>
      <c r="C12" s="3">
        <v>0</v>
      </c>
      <c r="D12" s="5">
        <f>B12+C12</f>
        <v>1000</v>
      </c>
    </row>
    <row r="13" spans="1:5" x14ac:dyDescent="0.35">
      <c r="A13" s="4" t="s">
        <v>19</v>
      </c>
      <c r="B13" s="3">
        <v>500</v>
      </c>
      <c r="C13" s="3">
        <v>0</v>
      </c>
      <c r="D13" s="5">
        <f>+B13+C13</f>
        <v>500</v>
      </c>
    </row>
    <row r="14" spans="1:5" x14ac:dyDescent="0.35">
      <c r="A14" s="6" t="s">
        <v>4</v>
      </c>
      <c r="B14" s="7"/>
      <c r="C14" s="7"/>
      <c r="D14" s="14">
        <f>D12+D13</f>
        <v>1500</v>
      </c>
    </row>
    <row r="15" spans="1:5" x14ac:dyDescent="0.35">
      <c r="A15" s="1"/>
    </row>
    <row r="17" spans="1:4" ht="21" x14ac:dyDescent="0.5">
      <c r="A17" s="8" t="s">
        <v>13</v>
      </c>
      <c r="B17" s="9" t="s">
        <v>12</v>
      </c>
      <c r="C17" s="9" t="s">
        <v>11</v>
      </c>
      <c r="D17" s="10" t="s">
        <v>4</v>
      </c>
    </row>
    <row r="18" spans="1:4" x14ac:dyDescent="0.35">
      <c r="A18" s="4" t="s">
        <v>14</v>
      </c>
      <c r="B18" s="3">
        <v>500</v>
      </c>
      <c r="C18" s="3"/>
      <c r="D18" s="5">
        <f>B18+C18</f>
        <v>500</v>
      </c>
    </row>
    <row r="19" spans="1:4" x14ac:dyDescent="0.35">
      <c r="A19" s="4" t="s">
        <v>15</v>
      </c>
      <c r="B19" s="3">
        <v>300</v>
      </c>
      <c r="C19" s="3"/>
      <c r="D19" s="5">
        <f>B19+C19</f>
        <v>300</v>
      </c>
    </row>
    <row r="20" spans="1:4" x14ac:dyDescent="0.35">
      <c r="A20" s="6" t="s">
        <v>4</v>
      </c>
      <c r="B20" s="7"/>
      <c r="C20" s="7"/>
      <c r="D20" s="14">
        <f>D18+D19</f>
        <v>800</v>
      </c>
    </row>
    <row r="23" spans="1:4" ht="18.5" x14ac:dyDescent="0.45">
      <c r="A23" s="11" t="s">
        <v>16</v>
      </c>
      <c r="B23" s="12">
        <f>E8+D14+D20</f>
        <v>8690</v>
      </c>
      <c r="C23" s="12" t="s">
        <v>17</v>
      </c>
    </row>
    <row r="25" spans="1:4" x14ac:dyDescent="0.35">
      <c r="A25" s="13" t="s">
        <v>21</v>
      </c>
    </row>
    <row r="26" spans="1:4" x14ac:dyDescent="0.35">
      <c r="A26" s="13" t="s">
        <v>22</v>
      </c>
    </row>
    <row r="27" spans="1:4" x14ac:dyDescent="0.35">
      <c r="A27" s="13" t="s">
        <v>18</v>
      </c>
    </row>
    <row r="29" spans="1:4" x14ac:dyDescent="0.35">
      <c r="A29" s="13" t="s">
        <v>23</v>
      </c>
    </row>
    <row r="30" spans="1:4" x14ac:dyDescent="0.35">
      <c r="A30" s="13" t="s">
        <v>24</v>
      </c>
    </row>
    <row r="31" spans="1:4" x14ac:dyDescent="0.35">
      <c r="A31" s="13" t="s">
        <v>26</v>
      </c>
    </row>
    <row r="32" spans="1:4" x14ac:dyDescent="0.35">
      <c r="A32" s="13" t="s">
        <v>25</v>
      </c>
    </row>
  </sheetData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Cureau</dc:creator>
  <cp:lastModifiedBy>Melvin CUREAU</cp:lastModifiedBy>
  <cp:lastPrinted>2024-07-30T08:36:44Z</cp:lastPrinted>
  <dcterms:created xsi:type="dcterms:W3CDTF">2023-06-17T15:58:14Z</dcterms:created>
  <dcterms:modified xsi:type="dcterms:W3CDTF">2024-07-30T08:38:10Z</dcterms:modified>
</cp:coreProperties>
</file>