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y\Desktop\Application\Drive\HEIG_VD\4em semestre\SIO\SIO_Labo1_Herzig_Melvyn\"/>
    </mc:Choice>
  </mc:AlternateContent>
  <xr:revisionPtr revIDLastSave="0" documentId="13_ncr:1_{3B1EA330-6014-49E3-8DB2-CA05E57BD1C6}" xr6:coauthVersionLast="46" xr6:coauthVersionMax="46" xr10:uidLastSave="{00000000-0000-0000-0000-000000000000}"/>
  <bookViews>
    <workbookView xWindow="-120" yWindow="-120" windowWidth="29040" windowHeight="15840" activeTab="3" xr2:uid="{BEB6CF7D-1294-4E18-A1A5-851671F59887}"/>
  </bookViews>
  <sheets>
    <sheet name="Faible" sheetId="3" r:id="rId1"/>
    <sheet name="Moyen" sheetId="4" r:id="rId2"/>
    <sheet name="Dense" sheetId="2" r:id="rId3"/>
    <sheet name="VLSI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5" l="1"/>
  <c r="H9" i="5"/>
  <c r="H8" i="5"/>
  <c r="H12" i="3"/>
  <c r="H11" i="3"/>
  <c r="H10" i="3"/>
  <c r="H9" i="3"/>
  <c r="H8" i="3"/>
  <c r="H12" i="4"/>
  <c r="H11" i="4"/>
  <c r="H10" i="4"/>
  <c r="H9" i="4"/>
  <c r="H8" i="4"/>
  <c r="H12" i="2"/>
  <c r="H11" i="2"/>
  <c r="H10" i="2"/>
  <c r="H9" i="2"/>
  <c r="H8" i="2"/>
</calcChain>
</file>

<file path=xl/sharedStrings.xml><?xml version="1.0" encoding="utf-8"?>
<sst xmlns="http://schemas.openxmlformats.org/spreadsheetml/2006/main" count="102" uniqueCount="29">
  <si>
    <t>Fichier</t>
  </si>
  <si>
    <t>Sommets</t>
  </si>
  <si>
    <t>Arêtes</t>
  </si>
  <si>
    <t>R1000_1</t>
  </si>
  <si>
    <t>degré</t>
  </si>
  <si>
    <t>R1000_5</t>
  </si>
  <si>
    <t>R1000_9</t>
  </si>
  <si>
    <t>R2000_1</t>
  </si>
  <si>
    <t>R2000_5</t>
  </si>
  <si>
    <t>R2000_9</t>
  </si>
  <si>
    <t>R4000_1</t>
  </si>
  <si>
    <t>R4000_5</t>
  </si>
  <si>
    <t>R4000_9</t>
  </si>
  <si>
    <t>R500_1</t>
  </si>
  <si>
    <t>R500_5</t>
  </si>
  <si>
    <t>R500_9</t>
  </si>
  <si>
    <t>R8000_1</t>
  </si>
  <si>
    <t>R8000_5</t>
  </si>
  <si>
    <t>R8000_9</t>
  </si>
  <si>
    <t>densité</t>
  </si>
  <si>
    <t>Newest</t>
  </si>
  <si>
    <t>Oldest</t>
  </si>
  <si>
    <t>Least</t>
  </si>
  <si>
    <t>Most</t>
  </si>
  <si>
    <t>Time</t>
  </si>
  <si>
    <t>Color</t>
  </si>
  <si>
    <t>VLSI1 ( 17845 ; 26171065)</t>
  </si>
  <si>
    <t>VLSI2 ( 29514 ; 42000902)</t>
  </si>
  <si>
    <t>VLSI3 ( 38478 ; 89635719)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</si>
</sst>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Couleurs dans un graphe peu dense</a:t>
            </a:r>
            <a:r>
              <a:rPr lang="fr-FR" baseline="0"/>
              <a:t> (</a:t>
            </a:r>
            <a:r>
              <a:rPr lang="fr-FR" sz="1400" b="0" i="0" u="none" strike="noStrike" baseline="0">
                <a:effectLst/>
              </a:rPr>
              <a:t>≈ 0,1</a:t>
            </a:r>
            <a:r>
              <a:rPr lang="fr-FR" baseline="0"/>
              <a:t>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Faible!$K$7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Faible!$K$8:$K$12</c:f>
              <c:numCache>
                <c:formatCode>General</c:formatCode>
                <c:ptCount val="5"/>
                <c:pt idx="0">
                  <c:v>33</c:v>
                </c:pt>
                <c:pt idx="1">
                  <c:v>58</c:v>
                </c:pt>
                <c:pt idx="2">
                  <c:v>112</c:v>
                </c:pt>
                <c:pt idx="3">
                  <c:v>229</c:v>
                </c:pt>
                <c:pt idx="4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9-4597-852A-FC4F6A0EEA70}"/>
            </c:ext>
          </c:extLst>
        </c:ser>
        <c:ser>
          <c:idx val="1"/>
          <c:order val="1"/>
          <c:tx>
            <c:strRef>
              <c:f>Faible!$N$7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Faible!$N$8:$N$12</c:f>
              <c:numCache>
                <c:formatCode>General</c:formatCode>
                <c:ptCount val="5"/>
                <c:pt idx="0">
                  <c:v>36</c:v>
                </c:pt>
                <c:pt idx="1">
                  <c:v>68</c:v>
                </c:pt>
                <c:pt idx="2">
                  <c:v>126</c:v>
                </c:pt>
                <c:pt idx="3">
                  <c:v>225</c:v>
                </c:pt>
                <c:pt idx="4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9-4597-852A-FC4F6A0EEA70}"/>
            </c:ext>
          </c:extLst>
        </c:ser>
        <c:ser>
          <c:idx val="2"/>
          <c:order val="2"/>
          <c:tx>
            <c:strRef>
              <c:f>Faible!$Q$7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Faible!$Q$8:$Q$12</c:f>
              <c:numCache>
                <c:formatCode>General</c:formatCode>
                <c:ptCount val="5"/>
                <c:pt idx="0">
                  <c:v>35</c:v>
                </c:pt>
                <c:pt idx="1">
                  <c:v>67</c:v>
                </c:pt>
                <c:pt idx="2">
                  <c:v>128</c:v>
                </c:pt>
                <c:pt idx="3">
                  <c:v>248</c:v>
                </c:pt>
                <c:pt idx="4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9-4597-852A-FC4F6A0EEA70}"/>
            </c:ext>
          </c:extLst>
        </c:ser>
        <c:ser>
          <c:idx val="3"/>
          <c:order val="3"/>
          <c:tx>
            <c:strRef>
              <c:f>Faible!$T$7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Faible!$T$8:$T$12</c:f>
              <c:numCache>
                <c:formatCode>General</c:formatCode>
                <c:ptCount val="5"/>
                <c:pt idx="0">
                  <c:v>32</c:v>
                </c:pt>
                <c:pt idx="1">
                  <c:v>58</c:v>
                </c:pt>
                <c:pt idx="2">
                  <c:v>111</c:v>
                </c:pt>
                <c:pt idx="3">
                  <c:v>231</c:v>
                </c:pt>
                <c:pt idx="4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9-4597-852A-FC4F6A0EE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144176"/>
        <c:axId val="1565142512"/>
      </c:barChart>
      <c:catAx>
        <c:axId val="156514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</a:t>
                </a:r>
                <a:r>
                  <a:rPr lang="fr-FR" baseline="0"/>
                  <a:t> (premier nombre = |V|)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5142512"/>
        <c:crosses val="autoZero"/>
        <c:auto val="1"/>
        <c:lblAlgn val="ctr"/>
        <c:lblOffset val="100"/>
        <c:noMultiLvlLbl val="0"/>
      </c:catAx>
      <c:valAx>
        <c:axId val="15651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couleurs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51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Vitesse d'exécution</a:t>
            </a:r>
            <a:r>
              <a:rPr lang="fr-FR" sz="1200" baseline="0"/>
              <a:t> dans un graphe peu dense </a:t>
            </a:r>
            <a:r>
              <a:rPr lang="fr-FR" sz="1200" b="0" i="0" u="none" strike="noStrike" baseline="0">
                <a:effectLst/>
              </a:rPr>
              <a:t>(≈ 0,1)</a:t>
            </a:r>
            <a:r>
              <a:rPr lang="fr-FR" sz="1200" baseline="0"/>
              <a:t> 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Faible!$J$7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Faible!$J$8:$J$12</c:f>
              <c:numCache>
                <c:formatCode>General</c:formatCode>
                <c:ptCount val="5"/>
                <c:pt idx="0">
                  <c:v>159</c:v>
                </c:pt>
                <c:pt idx="1">
                  <c:v>4838</c:v>
                </c:pt>
                <c:pt idx="2">
                  <c:v>4291</c:v>
                </c:pt>
                <c:pt idx="3">
                  <c:v>32615</c:v>
                </c:pt>
                <c:pt idx="4">
                  <c:v>48254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E-4B6D-95EB-30015AD7CA61}"/>
            </c:ext>
          </c:extLst>
        </c:ser>
        <c:ser>
          <c:idx val="1"/>
          <c:order val="1"/>
          <c:tx>
            <c:strRef>
              <c:f>Faible!$M$7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Faible!$M$8:$M$12</c:f>
              <c:numCache>
                <c:formatCode>General</c:formatCode>
                <c:ptCount val="5"/>
                <c:pt idx="0">
                  <c:v>149</c:v>
                </c:pt>
                <c:pt idx="1">
                  <c:v>4617</c:v>
                </c:pt>
                <c:pt idx="2">
                  <c:v>4438</c:v>
                </c:pt>
                <c:pt idx="3">
                  <c:v>38593</c:v>
                </c:pt>
                <c:pt idx="4">
                  <c:v>55144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E-4B6D-95EB-30015AD7CA61}"/>
            </c:ext>
          </c:extLst>
        </c:ser>
        <c:ser>
          <c:idx val="2"/>
          <c:order val="2"/>
          <c:tx>
            <c:strRef>
              <c:f>Faible!$P$7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Faible!$P$8:$P$12</c:f>
              <c:numCache>
                <c:formatCode>General</c:formatCode>
                <c:ptCount val="5"/>
                <c:pt idx="0">
                  <c:v>175</c:v>
                </c:pt>
                <c:pt idx="1">
                  <c:v>3351</c:v>
                </c:pt>
                <c:pt idx="2">
                  <c:v>6169</c:v>
                </c:pt>
                <c:pt idx="3">
                  <c:v>37613</c:v>
                </c:pt>
                <c:pt idx="4">
                  <c:v>57550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E-4B6D-95EB-30015AD7CA61}"/>
            </c:ext>
          </c:extLst>
        </c:ser>
        <c:ser>
          <c:idx val="3"/>
          <c:order val="3"/>
          <c:tx>
            <c:strRef>
              <c:f>Faible!$S$7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Faible!$C$8:$C$12</c:f>
              <c:strCache>
                <c:ptCount val="5"/>
                <c:pt idx="0">
                  <c:v>R500_1</c:v>
                </c:pt>
                <c:pt idx="1">
                  <c:v>R1000_1</c:v>
                </c:pt>
                <c:pt idx="2">
                  <c:v>R2000_1</c:v>
                </c:pt>
                <c:pt idx="3">
                  <c:v>R4000_1</c:v>
                </c:pt>
                <c:pt idx="4">
                  <c:v>R8000_1</c:v>
                </c:pt>
              </c:strCache>
            </c:strRef>
          </c:cat>
          <c:val>
            <c:numRef>
              <c:f>Faible!$S$8:$S$12</c:f>
              <c:numCache>
                <c:formatCode>General</c:formatCode>
                <c:ptCount val="5"/>
                <c:pt idx="0">
                  <c:v>166</c:v>
                </c:pt>
                <c:pt idx="1">
                  <c:v>1453</c:v>
                </c:pt>
                <c:pt idx="2">
                  <c:v>6466</c:v>
                </c:pt>
                <c:pt idx="3">
                  <c:v>38677</c:v>
                </c:pt>
                <c:pt idx="4">
                  <c:v>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E-4B6D-95EB-30015AD7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656992"/>
        <c:axId val="1285654912"/>
      </c:barChart>
      <c:catAx>
        <c:axId val="128565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(premier nombe = 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654912"/>
        <c:crosses val="autoZero"/>
        <c:auto val="1"/>
        <c:lblAlgn val="ctr"/>
        <c:lblOffset val="100"/>
        <c:noMultiLvlLbl val="0"/>
      </c:catAx>
      <c:valAx>
        <c:axId val="12856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(microsecondes)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56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Couleurs dans un graphe moyen dense ( ≈ 0,5)</a:t>
            </a:r>
            <a:endParaRPr lang="fr-FR" sz="1100">
              <a:effectLst/>
            </a:endParaRPr>
          </a:p>
        </c:rich>
      </c:tx>
      <c:layout>
        <c:manualLayout>
          <c:xMode val="edge"/>
          <c:yMode val="edge"/>
          <c:x val="0.20924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Moyen!$K$7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Moyen!$K$8:$K$12</c:f>
              <c:numCache>
                <c:formatCode>General</c:formatCode>
                <c:ptCount val="5"/>
                <c:pt idx="0">
                  <c:v>140</c:v>
                </c:pt>
                <c:pt idx="1">
                  <c:v>278</c:v>
                </c:pt>
                <c:pt idx="2">
                  <c:v>542</c:v>
                </c:pt>
                <c:pt idx="3">
                  <c:v>1059</c:v>
                </c:pt>
                <c:pt idx="4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0-472F-BAD2-42690CFF85CF}"/>
            </c:ext>
          </c:extLst>
        </c:ser>
        <c:ser>
          <c:idx val="1"/>
          <c:order val="1"/>
          <c:tx>
            <c:strRef>
              <c:f>Moyen!$N$7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Moyen!$N$8:$N$12</c:f>
              <c:numCache>
                <c:formatCode>General</c:formatCode>
                <c:ptCount val="5"/>
                <c:pt idx="0">
                  <c:v>136</c:v>
                </c:pt>
                <c:pt idx="1">
                  <c:v>265</c:v>
                </c:pt>
                <c:pt idx="2">
                  <c:v>509</c:v>
                </c:pt>
                <c:pt idx="3">
                  <c:v>1007</c:v>
                </c:pt>
                <c:pt idx="4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0-472F-BAD2-42690CFF85CF}"/>
            </c:ext>
          </c:extLst>
        </c:ser>
        <c:ser>
          <c:idx val="2"/>
          <c:order val="2"/>
          <c:tx>
            <c:strRef>
              <c:f>Moyen!$Q$7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Moyen!$Q$8:$Q$12</c:f>
              <c:numCache>
                <c:formatCode>General</c:formatCode>
                <c:ptCount val="5"/>
                <c:pt idx="0">
                  <c:v>142</c:v>
                </c:pt>
                <c:pt idx="1">
                  <c:v>281</c:v>
                </c:pt>
                <c:pt idx="2">
                  <c:v>544</c:v>
                </c:pt>
                <c:pt idx="3">
                  <c:v>1061</c:v>
                </c:pt>
                <c:pt idx="4">
                  <c:v>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0-472F-BAD2-42690CFF85CF}"/>
            </c:ext>
          </c:extLst>
        </c:ser>
        <c:ser>
          <c:idx val="3"/>
          <c:order val="3"/>
          <c:tx>
            <c:strRef>
              <c:f>Moyen!$T$7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Moyen!$T$8:$T$12</c:f>
              <c:numCache>
                <c:formatCode>General</c:formatCode>
                <c:ptCount val="5"/>
                <c:pt idx="0">
                  <c:v>137</c:v>
                </c:pt>
                <c:pt idx="1">
                  <c:v>270</c:v>
                </c:pt>
                <c:pt idx="2">
                  <c:v>526</c:v>
                </c:pt>
                <c:pt idx="3">
                  <c:v>1039</c:v>
                </c:pt>
                <c:pt idx="4">
                  <c:v>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30-472F-BAD2-42690CFF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40528"/>
        <c:axId val="1491938032"/>
      </c:barChart>
      <c:catAx>
        <c:axId val="149194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(premier nombre = 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938032"/>
        <c:crosses val="autoZero"/>
        <c:auto val="1"/>
        <c:lblAlgn val="ctr"/>
        <c:lblOffset val="100"/>
        <c:noMultiLvlLbl val="0"/>
      </c:catAx>
      <c:valAx>
        <c:axId val="1491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couleurs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9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Vitesse d'exécution dans un graphe moyen dense (</a:t>
            </a:r>
            <a:r>
              <a:rPr lang="fr-FR" sz="1200" b="0" i="0" u="none" strike="noStrike" baseline="0">
                <a:effectLst/>
              </a:rPr>
              <a:t> ≈ 0,5</a:t>
            </a:r>
            <a:r>
              <a:rPr lang="fr-FR" sz="12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Moyen!$J$7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Moyen!$J$8:$J$12</c:f>
              <c:numCache>
                <c:formatCode>General</c:formatCode>
                <c:ptCount val="5"/>
                <c:pt idx="0">
                  <c:v>624</c:v>
                </c:pt>
                <c:pt idx="1">
                  <c:v>6409</c:v>
                </c:pt>
                <c:pt idx="2">
                  <c:v>49233</c:v>
                </c:pt>
                <c:pt idx="3">
                  <c:v>77138</c:v>
                </c:pt>
                <c:pt idx="4">
                  <c:v>329833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9-4F34-B076-60F30AB2C549}"/>
            </c:ext>
          </c:extLst>
        </c:ser>
        <c:ser>
          <c:idx val="1"/>
          <c:order val="1"/>
          <c:tx>
            <c:strRef>
              <c:f>Moyen!$M$7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Moyen!$M$8:$M$12</c:f>
              <c:numCache>
                <c:formatCode>General</c:formatCode>
                <c:ptCount val="5"/>
                <c:pt idx="0">
                  <c:v>625</c:v>
                </c:pt>
                <c:pt idx="1">
                  <c:v>6556</c:v>
                </c:pt>
                <c:pt idx="2">
                  <c:v>47080</c:v>
                </c:pt>
                <c:pt idx="3">
                  <c:v>83583</c:v>
                </c:pt>
                <c:pt idx="4">
                  <c:v>356727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F34-B076-60F30AB2C549}"/>
            </c:ext>
          </c:extLst>
        </c:ser>
        <c:ser>
          <c:idx val="2"/>
          <c:order val="2"/>
          <c:tx>
            <c:strRef>
              <c:f>Moyen!$P$7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Moyen!$P$8:$P$12</c:f>
              <c:numCache>
                <c:formatCode>General</c:formatCode>
                <c:ptCount val="5"/>
                <c:pt idx="0">
                  <c:v>558</c:v>
                </c:pt>
                <c:pt idx="1">
                  <c:v>6251</c:v>
                </c:pt>
                <c:pt idx="2">
                  <c:v>45857</c:v>
                </c:pt>
                <c:pt idx="3">
                  <c:v>80205</c:v>
                </c:pt>
                <c:pt idx="4">
                  <c:v>345079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9-4F34-B076-60F30AB2C549}"/>
            </c:ext>
          </c:extLst>
        </c:ser>
        <c:ser>
          <c:idx val="3"/>
          <c:order val="3"/>
          <c:tx>
            <c:strRef>
              <c:f>Moyen!$S$7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Moyen!$C$8:$C$12</c:f>
              <c:strCache>
                <c:ptCount val="5"/>
                <c:pt idx="0">
                  <c:v>R500_5</c:v>
                </c:pt>
                <c:pt idx="1">
                  <c:v>R1000_5</c:v>
                </c:pt>
                <c:pt idx="2">
                  <c:v>R2000_5</c:v>
                </c:pt>
                <c:pt idx="3">
                  <c:v>R4000_5</c:v>
                </c:pt>
                <c:pt idx="4">
                  <c:v>R8000_5</c:v>
                </c:pt>
              </c:strCache>
            </c:strRef>
          </c:cat>
          <c:val>
            <c:numRef>
              <c:f>Moyen!$S$8:$S$12</c:f>
              <c:numCache>
                <c:formatCode>General</c:formatCode>
                <c:ptCount val="5"/>
                <c:pt idx="0">
                  <c:v>568</c:v>
                </c:pt>
                <c:pt idx="1">
                  <c:v>6748</c:v>
                </c:pt>
                <c:pt idx="2">
                  <c:v>50926</c:v>
                </c:pt>
                <c:pt idx="3">
                  <c:v>75372</c:v>
                </c:pt>
                <c:pt idx="4">
                  <c:v>342851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9-4F34-B076-60F30AB2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474432"/>
        <c:axId val="1385473184"/>
      </c:barChart>
      <c:catAx>
        <c:axId val="138547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(premier nombre =</a:t>
                </a:r>
                <a:r>
                  <a:rPr lang="fr-FR" baseline="0"/>
                  <a:t> |V|)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473184"/>
        <c:crosses val="autoZero"/>
        <c:auto val="1"/>
        <c:lblAlgn val="ctr"/>
        <c:lblOffset val="100"/>
        <c:noMultiLvlLbl val="0"/>
      </c:catAx>
      <c:valAx>
        <c:axId val="13854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(microsecondes)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4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Couleurs</a:t>
            </a:r>
            <a:r>
              <a:rPr lang="fr-FR" baseline="0"/>
              <a:t> dans un graphe dense (</a:t>
            </a:r>
            <a:r>
              <a:rPr lang="fr-FR" sz="1400" b="0" i="0" u="none" strike="noStrike" baseline="0">
                <a:effectLst/>
              </a:rPr>
              <a:t> ≈ 0,9)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Dense!$K$7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Dense!$K$8:$K$12</c:f>
              <c:numCache>
                <c:formatCode>General</c:formatCode>
                <c:ptCount val="5"/>
                <c:pt idx="0">
                  <c:v>316</c:v>
                </c:pt>
                <c:pt idx="1">
                  <c:v>609</c:v>
                </c:pt>
                <c:pt idx="2">
                  <c:v>1221</c:v>
                </c:pt>
                <c:pt idx="3">
                  <c:v>2430</c:v>
                </c:pt>
                <c:pt idx="4">
                  <c:v>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0-405B-A321-AD9E3A9F988E}"/>
            </c:ext>
          </c:extLst>
        </c:ser>
        <c:ser>
          <c:idx val="1"/>
          <c:order val="1"/>
          <c:tx>
            <c:strRef>
              <c:f>Dense!$N$7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Dense!$N$8:$N$12</c:f>
              <c:numCache>
                <c:formatCode>General</c:formatCode>
                <c:ptCount val="5"/>
                <c:pt idx="0">
                  <c:v>322</c:v>
                </c:pt>
                <c:pt idx="1">
                  <c:v>628</c:v>
                </c:pt>
                <c:pt idx="2">
                  <c:v>1250</c:v>
                </c:pt>
                <c:pt idx="3">
                  <c:v>2496</c:v>
                </c:pt>
                <c:pt idx="4">
                  <c:v>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0-405B-A321-AD9E3A9F988E}"/>
            </c:ext>
          </c:extLst>
        </c:ser>
        <c:ser>
          <c:idx val="2"/>
          <c:order val="2"/>
          <c:tx>
            <c:strRef>
              <c:f>Dense!$Q$7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Dense!$Q$8:$Q$12</c:f>
              <c:numCache>
                <c:formatCode>General</c:formatCode>
                <c:ptCount val="5"/>
                <c:pt idx="0">
                  <c:v>316</c:v>
                </c:pt>
                <c:pt idx="1">
                  <c:v>609</c:v>
                </c:pt>
                <c:pt idx="2">
                  <c:v>1221</c:v>
                </c:pt>
                <c:pt idx="3">
                  <c:v>2430</c:v>
                </c:pt>
                <c:pt idx="4">
                  <c:v>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0-405B-A321-AD9E3A9F988E}"/>
            </c:ext>
          </c:extLst>
        </c:ser>
        <c:ser>
          <c:idx val="3"/>
          <c:order val="3"/>
          <c:tx>
            <c:strRef>
              <c:f>Dense!$T$7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Dense!$T$8:$T$12</c:f>
              <c:numCache>
                <c:formatCode>General</c:formatCode>
                <c:ptCount val="5"/>
                <c:pt idx="0">
                  <c:v>316</c:v>
                </c:pt>
                <c:pt idx="1">
                  <c:v>609</c:v>
                </c:pt>
                <c:pt idx="2">
                  <c:v>1220</c:v>
                </c:pt>
                <c:pt idx="3">
                  <c:v>2430</c:v>
                </c:pt>
                <c:pt idx="4">
                  <c:v>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0-405B-A321-AD9E3A9F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610512"/>
        <c:axId val="1287610928"/>
      </c:barChart>
      <c:catAx>
        <c:axId val="128761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fichiers (premier nombre = |V|)</a:t>
                </a:r>
              </a:p>
            </c:rich>
          </c:tx>
          <c:layout>
            <c:manualLayout>
              <c:xMode val="edge"/>
              <c:yMode val="edge"/>
              <c:x val="0.3730474628171478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610928"/>
        <c:crosses val="autoZero"/>
        <c:auto val="1"/>
        <c:lblAlgn val="ctr"/>
        <c:lblOffset val="100"/>
        <c:noMultiLvlLbl val="0"/>
      </c:catAx>
      <c:valAx>
        <c:axId val="12876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couleurs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6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d'exécution dans un graphe dense </a:t>
            </a:r>
            <a:r>
              <a:rPr lang="fr-FR" sz="1400" b="0" i="0" u="none" strike="noStrike" baseline="0">
                <a:effectLst/>
              </a:rPr>
              <a:t>( ≈ 0,9)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Dense!$J$7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Dense!$J$8:$J$12</c:f>
              <c:numCache>
                <c:formatCode>General</c:formatCode>
                <c:ptCount val="5"/>
                <c:pt idx="0">
                  <c:v>1467</c:v>
                </c:pt>
                <c:pt idx="1">
                  <c:v>11891</c:v>
                </c:pt>
                <c:pt idx="2">
                  <c:v>50734</c:v>
                </c:pt>
                <c:pt idx="3">
                  <c:v>116610</c:v>
                </c:pt>
                <c:pt idx="4">
                  <c:v>408236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FE9-A1A2-249989B73917}"/>
            </c:ext>
          </c:extLst>
        </c:ser>
        <c:ser>
          <c:idx val="1"/>
          <c:order val="1"/>
          <c:tx>
            <c:strRef>
              <c:f>Dense!$M$7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Dense!$M$8:$M$12</c:f>
              <c:numCache>
                <c:formatCode>General</c:formatCode>
                <c:ptCount val="5"/>
                <c:pt idx="0">
                  <c:v>1226</c:v>
                </c:pt>
                <c:pt idx="1">
                  <c:v>14698</c:v>
                </c:pt>
                <c:pt idx="2">
                  <c:v>57384</c:v>
                </c:pt>
                <c:pt idx="3">
                  <c:v>127608</c:v>
                </c:pt>
                <c:pt idx="4">
                  <c:v>454257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3-4FE9-A1A2-249989B73917}"/>
            </c:ext>
          </c:extLst>
        </c:ser>
        <c:ser>
          <c:idx val="2"/>
          <c:order val="2"/>
          <c:tx>
            <c:strRef>
              <c:f>Dense!$P$7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Dense!$P$8:$P$12</c:f>
              <c:numCache>
                <c:formatCode>General</c:formatCode>
                <c:ptCount val="5"/>
                <c:pt idx="0">
                  <c:v>1492</c:v>
                </c:pt>
                <c:pt idx="1">
                  <c:v>18071</c:v>
                </c:pt>
                <c:pt idx="2">
                  <c:v>53859</c:v>
                </c:pt>
                <c:pt idx="3">
                  <c:v>117992</c:v>
                </c:pt>
                <c:pt idx="4">
                  <c:v>414210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3-4FE9-A1A2-249989B73917}"/>
            </c:ext>
          </c:extLst>
        </c:ser>
        <c:ser>
          <c:idx val="3"/>
          <c:order val="3"/>
          <c:tx>
            <c:strRef>
              <c:f>Dense!$S$7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Dense!$C$8:$C$12</c:f>
              <c:strCache>
                <c:ptCount val="5"/>
                <c:pt idx="0">
                  <c:v>R500_9</c:v>
                </c:pt>
                <c:pt idx="1">
                  <c:v>R1000_9</c:v>
                </c:pt>
                <c:pt idx="2">
                  <c:v>R2000_9</c:v>
                </c:pt>
                <c:pt idx="3">
                  <c:v>R4000_9</c:v>
                </c:pt>
                <c:pt idx="4">
                  <c:v>R8000_9</c:v>
                </c:pt>
              </c:strCache>
            </c:strRef>
          </c:cat>
          <c:val>
            <c:numRef>
              <c:f>Dense!$S$8:$S$12</c:f>
              <c:numCache>
                <c:formatCode>General</c:formatCode>
                <c:ptCount val="5"/>
                <c:pt idx="0">
                  <c:v>1426</c:v>
                </c:pt>
                <c:pt idx="1">
                  <c:v>14210</c:v>
                </c:pt>
                <c:pt idx="2">
                  <c:v>52834</c:v>
                </c:pt>
                <c:pt idx="3">
                  <c:v>117863</c:v>
                </c:pt>
                <c:pt idx="4">
                  <c:v>411167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3-4FE9-A1A2-249989B7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785088"/>
        <c:axId val="1452783424"/>
      </c:barChart>
      <c:catAx>
        <c:axId val="14527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fichiers (premier nombre = 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2783424"/>
        <c:crosses val="autoZero"/>
        <c:auto val="1"/>
        <c:lblAlgn val="ctr"/>
        <c:lblOffset val="100"/>
        <c:noMultiLvlLbl val="0"/>
      </c:catAx>
      <c:valAx>
        <c:axId val="14527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(microsecondes)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27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d'exécution</a:t>
            </a:r>
            <a:r>
              <a:rPr lang="fr-FR" baseline="0"/>
              <a:t> dans VLSI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VLSI!$J$7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VLSI!$J$8:$J$10</c:f>
              <c:numCache>
                <c:formatCode>General</c:formatCode>
                <c:ptCount val="3"/>
                <c:pt idx="0">
                  <c:v>610718</c:v>
                </c:pt>
                <c:pt idx="1">
                  <c:v>726600</c:v>
                </c:pt>
                <c:pt idx="2">
                  <c:v>1134104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B-4C91-865A-173353838EBE}"/>
            </c:ext>
          </c:extLst>
        </c:ser>
        <c:ser>
          <c:idx val="1"/>
          <c:order val="1"/>
          <c:tx>
            <c:strRef>
              <c:f>VLSI!$M$7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VLSI!$M$8:$M$10</c:f>
              <c:numCache>
                <c:formatCode>General</c:formatCode>
                <c:ptCount val="3"/>
                <c:pt idx="0">
                  <c:v>647892</c:v>
                </c:pt>
                <c:pt idx="1">
                  <c:v>767398</c:v>
                </c:pt>
                <c:pt idx="2">
                  <c:v>1218542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B-4C91-865A-173353838EBE}"/>
            </c:ext>
          </c:extLst>
        </c:ser>
        <c:ser>
          <c:idx val="2"/>
          <c:order val="2"/>
          <c:tx>
            <c:strRef>
              <c:f>VLSI!$P$7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VLSI!$P$8:$P$10</c:f>
              <c:numCache>
                <c:formatCode>General</c:formatCode>
                <c:ptCount val="3"/>
                <c:pt idx="0">
                  <c:v>629839</c:v>
                </c:pt>
                <c:pt idx="1">
                  <c:v>787120</c:v>
                </c:pt>
                <c:pt idx="2">
                  <c:v>1251233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B-4C91-865A-173353838EBE}"/>
            </c:ext>
          </c:extLst>
        </c:ser>
        <c:ser>
          <c:idx val="3"/>
          <c:order val="3"/>
          <c:tx>
            <c:strRef>
              <c:f>VLSI!$S$7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VLSI!$S$8:$S$10</c:f>
              <c:numCache>
                <c:formatCode>General</c:formatCode>
                <c:ptCount val="3"/>
                <c:pt idx="0">
                  <c:v>635876</c:v>
                </c:pt>
                <c:pt idx="1">
                  <c:v>767391</c:v>
                </c:pt>
                <c:pt idx="2">
                  <c:v>1222602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B-4C91-865A-17335383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482000"/>
        <c:axId val="1556480752"/>
      </c:barChart>
      <c:catAx>
        <c:axId val="15564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 |V|</a:t>
                </a:r>
                <a:r>
                  <a:rPr lang="fr-FR" baseline="0"/>
                  <a:t> ; |E|)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480752"/>
        <c:crosses val="autoZero"/>
        <c:auto val="1"/>
        <c:lblAlgn val="ctr"/>
        <c:lblOffset val="100"/>
        <c:noMultiLvlLbl val="0"/>
      </c:catAx>
      <c:valAx>
        <c:axId val="15564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(microsecondes)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4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Couleurs dans VLSI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VLSI!$K$7</c:f>
              <c:strCache>
                <c:ptCount val="1"/>
                <c:pt idx="0">
                  <c:v>Oldest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VLSI!$K$8:$K$10</c:f>
              <c:numCache>
                <c:formatCode>General</c:formatCode>
                <c:ptCount val="3"/>
                <c:pt idx="0">
                  <c:v>1437</c:v>
                </c:pt>
                <c:pt idx="1">
                  <c:v>1602</c:v>
                </c:pt>
                <c:pt idx="2">
                  <c:v>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4-430B-9EE6-6AC883BFB142}"/>
            </c:ext>
          </c:extLst>
        </c:ser>
        <c:ser>
          <c:idx val="1"/>
          <c:order val="1"/>
          <c:tx>
            <c:strRef>
              <c:f>VLSI!$N$7</c:f>
              <c:strCache>
                <c:ptCount val="1"/>
                <c:pt idx="0">
                  <c:v>Newest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VLSI!$N$8:$N$10</c:f>
              <c:numCache>
                <c:formatCode>General</c:formatCode>
                <c:ptCount val="3"/>
                <c:pt idx="0">
                  <c:v>1412</c:v>
                </c:pt>
                <c:pt idx="1">
                  <c:v>1546</c:v>
                </c:pt>
                <c:pt idx="2">
                  <c:v>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4-430B-9EE6-6AC883BFB142}"/>
            </c:ext>
          </c:extLst>
        </c:ser>
        <c:ser>
          <c:idx val="2"/>
          <c:order val="2"/>
          <c:tx>
            <c:strRef>
              <c:f>VLSI!$Q$7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VLSI!$Q$8:$Q$10</c:f>
              <c:numCache>
                <c:formatCode>General</c:formatCode>
                <c:ptCount val="3"/>
                <c:pt idx="0">
                  <c:v>1396</c:v>
                </c:pt>
                <c:pt idx="1">
                  <c:v>1586</c:v>
                </c:pt>
                <c:pt idx="2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4-430B-9EE6-6AC883BFB142}"/>
            </c:ext>
          </c:extLst>
        </c:ser>
        <c:ser>
          <c:idx val="3"/>
          <c:order val="3"/>
          <c:tx>
            <c:strRef>
              <c:f>VLSI!$T$7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VLSI!$C$8:$C$10</c:f>
              <c:strCache>
                <c:ptCount val="3"/>
                <c:pt idx="0">
                  <c:v>VLSI1 ( 17845 ; 26171065)</c:v>
                </c:pt>
                <c:pt idx="1">
                  <c:v>VLSI2 ( 29514 ; 42000902)</c:v>
                </c:pt>
                <c:pt idx="2">
                  <c:v>VLSI3 ( 38478 ; 89635719)</c:v>
                </c:pt>
              </c:strCache>
            </c:strRef>
          </c:cat>
          <c:val>
            <c:numRef>
              <c:f>VLSI!$T$8:$T$10</c:f>
              <c:numCache>
                <c:formatCode>General</c:formatCode>
                <c:ptCount val="3"/>
                <c:pt idx="0">
                  <c:v>1422</c:v>
                </c:pt>
                <c:pt idx="1">
                  <c:v>1510</c:v>
                </c:pt>
                <c:pt idx="2">
                  <c:v>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4-430B-9EE6-6AC883BF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622992"/>
        <c:axId val="1569623408"/>
      </c:barChart>
      <c:catAx>
        <c:axId val="156962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fichier (|V| ; |E|)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623408"/>
        <c:crosses val="autoZero"/>
        <c:auto val="1"/>
        <c:lblAlgn val="ctr"/>
        <c:lblOffset val="100"/>
        <c:noMultiLvlLbl val="0"/>
      </c:catAx>
      <c:valAx>
        <c:axId val="15696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couleurs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14</xdr:row>
      <xdr:rowOff>71437</xdr:rowOff>
    </xdr:from>
    <xdr:to>
      <xdr:col>7</xdr:col>
      <xdr:colOff>214312</xdr:colOff>
      <xdr:row>28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8F330A-12F1-47EC-9B92-2A3B6E11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509587</xdr:colOff>
      <xdr:row>14</xdr:row>
      <xdr:rowOff>100012</xdr:rowOff>
    </xdr:from>
    <xdr:to>
      <xdr:col>13</xdr:col>
      <xdr:colOff>509587</xdr:colOff>
      <xdr:row>28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23EC6B5-D733-48FA-BEB2-D31554101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708147</xdr:colOff>
      <xdr:row>13</xdr:row>
      <xdr:rowOff>140310</xdr:rowOff>
    </xdr:from>
    <xdr:to>
      <xdr:col>7</xdr:col>
      <xdr:colOff>708147</xdr:colOff>
      <xdr:row>28</xdr:row>
      <xdr:rowOff>26010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931654-971A-4732-8BBB-E73C597CC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459441</xdr:colOff>
      <xdr:row>13</xdr:row>
      <xdr:rowOff>135590</xdr:rowOff>
    </xdr:from>
    <xdr:to>
      <xdr:col>14</xdr:col>
      <xdr:colOff>459441</xdr:colOff>
      <xdr:row>28</xdr:row>
      <xdr:rowOff>21290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06796BF-A5DD-42EC-8A62-F06BABDD5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136281</xdr:colOff>
      <xdr:row>13</xdr:row>
      <xdr:rowOff>138845</xdr:rowOff>
    </xdr:from>
    <xdr:to>
      <xdr:col>9</xdr:col>
      <xdr:colOff>136281</xdr:colOff>
      <xdr:row>28</xdr:row>
      <xdr:rowOff>24545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354FF6-E784-492B-A4F0-2C4EC949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242887</xdr:colOff>
      <xdr:row>13</xdr:row>
      <xdr:rowOff>147637</xdr:rowOff>
    </xdr:from>
    <xdr:to>
      <xdr:col>15</xdr:col>
      <xdr:colOff>242887</xdr:colOff>
      <xdr:row>28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E864859-02F0-4D29-AA7D-B69062F1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12</xdr:row>
      <xdr:rowOff>147637</xdr:rowOff>
    </xdr:from>
    <xdr:to>
      <xdr:col>18</xdr:col>
      <xdr:colOff>473074</xdr:colOff>
      <xdr:row>31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1F5318-D6F8-425D-B33B-06BC6EB87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61911</xdr:colOff>
      <xdr:row>11</xdr:row>
      <xdr:rowOff>157162</xdr:rowOff>
    </xdr:from>
    <xdr:to>
      <xdr:col>10</xdr:col>
      <xdr:colOff>53974</xdr:colOff>
      <xdr:row>31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EF584AD-602D-4216-B5A7-06981DCA5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BC6C-93F1-4AFD-9308-B1C1961DDAFA}">
  <dimension ref="C6:T12"/>
  <sheetViews>
    <sheetView topLeftCell="D2" zoomScale="130" zoomScaleNormal="130" workbookViewId="0">
      <selection activeCell="P9" sqref="P9"/>
    </sheetView>
  </sheetViews>
  <sheetFormatPr baseColWidth="10" defaultRowHeight="15" x14ac:dyDescent="0.25"/>
  <sheetData>
    <row r="6" spans="3:20" x14ac:dyDescent="0.25">
      <c r="J6" t="s">
        <v>24</v>
      </c>
      <c r="K6" t="s">
        <v>25</v>
      </c>
      <c r="M6" t="s">
        <v>24</v>
      </c>
      <c r="N6" t="s">
        <v>25</v>
      </c>
      <c r="P6" t="s">
        <v>24</v>
      </c>
      <c r="Q6" t="s">
        <v>25</v>
      </c>
      <c r="S6" t="s">
        <v>24</v>
      </c>
      <c r="T6" t="s">
        <v>25</v>
      </c>
    </row>
    <row r="7" spans="3:20" x14ac:dyDescent="0.25">
      <c r="C7" t="s">
        <v>0</v>
      </c>
      <c r="D7" t="s">
        <v>1</v>
      </c>
      <c r="E7" t="s">
        <v>2</v>
      </c>
      <c r="F7" t="s">
        <v>4</v>
      </c>
      <c r="H7" t="s">
        <v>19</v>
      </c>
      <c r="J7" t="s">
        <v>21</v>
      </c>
      <c r="K7" t="s">
        <v>21</v>
      </c>
      <c r="M7" t="s">
        <v>20</v>
      </c>
      <c r="N7" t="s">
        <v>20</v>
      </c>
      <c r="P7" t="s">
        <v>22</v>
      </c>
      <c r="Q7" t="s">
        <v>22</v>
      </c>
      <c r="S7" t="s">
        <v>23</v>
      </c>
      <c r="T7" t="s">
        <v>23</v>
      </c>
    </row>
    <row r="8" spans="3:20" x14ac:dyDescent="0.25">
      <c r="C8" t="s">
        <v>13</v>
      </c>
      <c r="D8">
        <v>500</v>
      </c>
      <c r="E8">
        <v>12481</v>
      </c>
      <c r="F8">
        <v>79</v>
      </c>
      <c r="H8">
        <f xml:space="preserve"> (2*E8)/(D8*(D8-1))</f>
        <v>0.10004809619238476</v>
      </c>
      <c r="J8">
        <v>159</v>
      </c>
      <c r="K8">
        <v>33</v>
      </c>
      <c r="M8">
        <v>149</v>
      </c>
      <c r="N8">
        <v>36</v>
      </c>
      <c r="P8">
        <v>175</v>
      </c>
      <c r="Q8">
        <v>35</v>
      </c>
      <c r="S8">
        <v>166</v>
      </c>
      <c r="T8">
        <v>32</v>
      </c>
    </row>
    <row r="9" spans="3:20" x14ac:dyDescent="0.25">
      <c r="C9" t="s">
        <v>3</v>
      </c>
      <c r="D9">
        <v>1000</v>
      </c>
      <c r="E9">
        <v>49980</v>
      </c>
      <c r="F9">
        <v>138</v>
      </c>
      <c r="H9">
        <f t="shared" ref="H9:H10" si="0" xml:space="preserve"> (2*E9)/(D9*(D9-1))</f>
        <v>0.10006006006006006</v>
      </c>
      <c r="J9">
        <v>4838</v>
      </c>
      <c r="K9">
        <v>58</v>
      </c>
      <c r="M9">
        <v>4617</v>
      </c>
      <c r="N9">
        <v>68</v>
      </c>
      <c r="P9">
        <v>3351</v>
      </c>
      <c r="Q9">
        <v>67</v>
      </c>
      <c r="S9">
        <v>1453</v>
      </c>
      <c r="T9">
        <v>58</v>
      </c>
    </row>
    <row r="10" spans="3:20" x14ac:dyDescent="0.25">
      <c r="C10" t="s">
        <v>7</v>
      </c>
      <c r="D10">
        <v>2000</v>
      </c>
      <c r="E10">
        <v>200053</v>
      </c>
      <c r="F10">
        <v>268</v>
      </c>
      <c r="H10">
        <f t="shared" si="0"/>
        <v>0.10007653826913457</v>
      </c>
      <c r="J10">
        <v>4291</v>
      </c>
      <c r="K10">
        <v>112</v>
      </c>
      <c r="M10">
        <v>4438</v>
      </c>
      <c r="N10">
        <v>126</v>
      </c>
      <c r="P10">
        <v>6169</v>
      </c>
      <c r="Q10">
        <v>128</v>
      </c>
      <c r="S10">
        <v>6466</v>
      </c>
      <c r="T10">
        <v>111</v>
      </c>
    </row>
    <row r="11" spans="3:20" x14ac:dyDescent="0.25">
      <c r="C11" t="s">
        <v>10</v>
      </c>
      <c r="D11">
        <v>4000</v>
      </c>
      <c r="E11">
        <v>800073</v>
      </c>
      <c r="F11">
        <v>509</v>
      </c>
      <c r="H11">
        <f>(2*E11)/(D11*(D11-1))</f>
        <v>0.10003413353338335</v>
      </c>
      <c r="J11">
        <v>32615</v>
      </c>
      <c r="K11">
        <v>229</v>
      </c>
      <c r="M11">
        <v>38593</v>
      </c>
      <c r="N11">
        <v>225</v>
      </c>
      <c r="P11">
        <v>37613</v>
      </c>
      <c r="Q11">
        <v>248</v>
      </c>
      <c r="S11">
        <v>38677</v>
      </c>
      <c r="T11">
        <v>231</v>
      </c>
    </row>
    <row r="12" spans="3:20" x14ac:dyDescent="0.25">
      <c r="C12" t="s">
        <v>16</v>
      </c>
      <c r="D12">
        <v>8000</v>
      </c>
      <c r="E12">
        <v>3199456</v>
      </c>
      <c r="F12">
        <v>1023</v>
      </c>
      <c r="H12">
        <f t="shared" ref="H12" si="1">(2*E12)/(D12*(D12-1))</f>
        <v>9.9995499437429677E-2</v>
      </c>
      <c r="J12">
        <v>48254</v>
      </c>
      <c r="K12">
        <v>449</v>
      </c>
      <c r="M12">
        <v>55144</v>
      </c>
      <c r="N12">
        <v>453</v>
      </c>
      <c r="P12">
        <v>57550</v>
      </c>
      <c r="Q12">
        <v>465</v>
      </c>
      <c r="S12">
        <v>53259</v>
      </c>
      <c r="T12">
        <v>422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B395-7B34-4E93-93A5-9F12E6499F31}">
  <dimension ref="C6:T12"/>
  <sheetViews>
    <sheetView topLeftCell="B1" zoomScale="115" zoomScaleNormal="115" workbookViewId="0">
      <selection activeCell="P22" sqref="P22"/>
    </sheetView>
  </sheetViews>
  <sheetFormatPr baseColWidth="10" defaultRowHeight="15" x14ac:dyDescent="0.25"/>
  <sheetData>
    <row r="6" spans="3:20" x14ac:dyDescent="0.25">
      <c r="J6" t="s">
        <v>24</v>
      </c>
      <c r="K6" t="s">
        <v>25</v>
      </c>
      <c r="M6" t="s">
        <v>24</v>
      </c>
      <c r="N6" t="s">
        <v>25</v>
      </c>
      <c r="P6" t="s">
        <v>24</v>
      </c>
      <c r="Q6" t="s">
        <v>25</v>
      </c>
      <c r="S6" t="s">
        <v>24</v>
      </c>
      <c r="T6" t="s">
        <v>25</v>
      </c>
    </row>
    <row r="7" spans="3:20" x14ac:dyDescent="0.25">
      <c r="C7" t="s">
        <v>0</v>
      </c>
      <c r="D7" t="s">
        <v>1</v>
      </c>
      <c r="E7" t="s">
        <v>2</v>
      </c>
      <c r="F7" t="s">
        <v>4</v>
      </c>
      <c r="H7" t="s">
        <v>19</v>
      </c>
      <c r="J7" t="s">
        <v>21</v>
      </c>
      <c r="K7" t="s">
        <v>21</v>
      </c>
      <c r="M7" t="s">
        <v>20</v>
      </c>
      <c r="N7" t="s">
        <v>20</v>
      </c>
      <c r="P7" t="s">
        <v>22</v>
      </c>
      <c r="Q7" t="s">
        <v>22</v>
      </c>
      <c r="S7" t="s">
        <v>23</v>
      </c>
      <c r="T7" t="s">
        <v>23</v>
      </c>
    </row>
    <row r="8" spans="3:20" x14ac:dyDescent="0.25">
      <c r="C8" t="s">
        <v>14</v>
      </c>
      <c r="D8">
        <v>500</v>
      </c>
      <c r="E8">
        <v>62366</v>
      </c>
      <c r="F8">
        <v>391</v>
      </c>
      <c r="H8">
        <f t="shared" ref="H8:H10" si="0" xml:space="preserve"> (2*E8)/(D8*(D8-1))</f>
        <v>0.49992785571142284</v>
      </c>
      <c r="J8">
        <v>624</v>
      </c>
      <c r="K8">
        <v>140</v>
      </c>
      <c r="M8">
        <v>625</v>
      </c>
      <c r="N8">
        <v>136</v>
      </c>
      <c r="P8">
        <v>558</v>
      </c>
      <c r="Q8">
        <v>142</v>
      </c>
      <c r="S8">
        <v>568</v>
      </c>
      <c r="T8">
        <v>137</v>
      </c>
    </row>
    <row r="9" spans="3:20" x14ac:dyDescent="0.25">
      <c r="C9" t="s">
        <v>5</v>
      </c>
      <c r="D9">
        <v>1000</v>
      </c>
      <c r="E9">
        <v>249863</v>
      </c>
      <c r="F9">
        <v>807</v>
      </c>
      <c r="H9">
        <f t="shared" si="0"/>
        <v>0.50022622622622626</v>
      </c>
      <c r="J9">
        <v>6409</v>
      </c>
      <c r="K9">
        <v>278</v>
      </c>
      <c r="M9">
        <v>6556</v>
      </c>
      <c r="N9">
        <v>265</v>
      </c>
      <c r="P9">
        <v>6251</v>
      </c>
      <c r="Q9">
        <v>281</v>
      </c>
      <c r="S9">
        <v>6748</v>
      </c>
      <c r="T9">
        <v>270</v>
      </c>
    </row>
    <row r="10" spans="3:20" x14ac:dyDescent="0.25">
      <c r="C10" t="s">
        <v>8</v>
      </c>
      <c r="D10">
        <v>2000</v>
      </c>
      <c r="E10">
        <v>999515</v>
      </c>
      <c r="F10">
        <v>1625</v>
      </c>
      <c r="H10">
        <f t="shared" si="0"/>
        <v>0.50000750375187597</v>
      </c>
      <c r="J10">
        <v>49233</v>
      </c>
      <c r="K10">
        <v>542</v>
      </c>
      <c r="M10">
        <v>47080</v>
      </c>
      <c r="N10">
        <v>509</v>
      </c>
      <c r="P10">
        <v>45857</v>
      </c>
      <c r="Q10">
        <v>544</v>
      </c>
      <c r="S10">
        <v>50926</v>
      </c>
      <c r="T10">
        <v>526</v>
      </c>
    </row>
    <row r="11" spans="3:20" x14ac:dyDescent="0.25">
      <c r="C11" t="s">
        <v>11</v>
      </c>
      <c r="D11">
        <v>4000</v>
      </c>
      <c r="E11">
        <v>3998358</v>
      </c>
      <c r="F11">
        <v>3278</v>
      </c>
      <c r="H11">
        <f t="shared" ref="H11:H12" si="1">(2*E11)/(D11*(D11-1))</f>
        <v>0.49991972993248313</v>
      </c>
      <c r="J11">
        <v>77138</v>
      </c>
      <c r="K11">
        <v>1059</v>
      </c>
      <c r="M11">
        <v>83583</v>
      </c>
      <c r="N11">
        <v>1007</v>
      </c>
      <c r="P11">
        <v>80205</v>
      </c>
      <c r="Q11">
        <v>1061</v>
      </c>
      <c r="S11">
        <v>75372</v>
      </c>
      <c r="T11">
        <v>1039</v>
      </c>
    </row>
    <row r="12" spans="3:20" x14ac:dyDescent="0.25">
      <c r="C12" t="s">
        <v>17</v>
      </c>
      <c r="D12">
        <v>8000</v>
      </c>
      <c r="E12">
        <v>15994563</v>
      </c>
      <c r="F12">
        <v>6458</v>
      </c>
      <c r="H12">
        <f t="shared" si="1"/>
        <v>0.4998925803225403</v>
      </c>
      <c r="J12">
        <v>329833</v>
      </c>
      <c r="K12">
        <v>2107</v>
      </c>
      <c r="M12">
        <v>356727</v>
      </c>
      <c r="N12">
        <v>1992</v>
      </c>
      <c r="P12">
        <v>345079</v>
      </c>
      <c r="Q12">
        <v>2117</v>
      </c>
      <c r="S12">
        <v>342851</v>
      </c>
      <c r="T12">
        <v>2078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D2AF-2C65-4745-A633-76A3E770ADCA}">
  <dimension ref="C6:T12"/>
  <sheetViews>
    <sheetView topLeftCell="D4" zoomScale="130" zoomScaleNormal="130" workbookViewId="0">
      <selection activeCell="S12" sqref="S12"/>
    </sheetView>
  </sheetViews>
  <sheetFormatPr baseColWidth="10" defaultRowHeight="15" x14ac:dyDescent="0.25"/>
  <sheetData>
    <row r="6" spans="3:20" x14ac:dyDescent="0.25">
      <c r="J6" t="s">
        <v>24</v>
      </c>
      <c r="K6" t="s">
        <v>25</v>
      </c>
      <c r="M6" t="s">
        <v>24</v>
      </c>
      <c r="N6" t="s">
        <v>25</v>
      </c>
      <c r="P6" t="s">
        <v>24</v>
      </c>
      <c r="Q6" t="s">
        <v>25</v>
      </c>
      <c r="S6" t="s">
        <v>24</v>
      </c>
      <c r="T6" t="s">
        <v>25</v>
      </c>
    </row>
    <row r="7" spans="3:20" x14ac:dyDescent="0.25">
      <c r="C7" t="s">
        <v>0</v>
      </c>
      <c r="D7" t="s">
        <v>1</v>
      </c>
      <c r="E7" t="s">
        <v>2</v>
      </c>
      <c r="F7" t="s">
        <v>4</v>
      </c>
      <c r="H7" t="s">
        <v>19</v>
      </c>
      <c r="J7" t="s">
        <v>21</v>
      </c>
      <c r="K7" t="s">
        <v>21</v>
      </c>
      <c r="M7" t="s">
        <v>20</v>
      </c>
      <c r="N7" t="s">
        <v>20</v>
      </c>
      <c r="P7" t="s">
        <v>22</v>
      </c>
      <c r="Q7" t="s">
        <v>22</v>
      </c>
      <c r="S7" t="s">
        <v>23</v>
      </c>
      <c r="T7" t="s">
        <v>23</v>
      </c>
    </row>
    <row r="8" spans="3:20" x14ac:dyDescent="0.25">
      <c r="C8" t="s">
        <v>15</v>
      </c>
      <c r="D8">
        <v>500</v>
      </c>
      <c r="E8">
        <v>112302</v>
      </c>
      <c r="F8">
        <v>499</v>
      </c>
      <c r="H8">
        <f t="shared" ref="H8:H10" si="0" xml:space="preserve"> (2*E8)/(D8*(D8-1))</f>
        <v>0.9002164328657315</v>
      </c>
      <c r="J8">
        <v>1467</v>
      </c>
      <c r="K8">
        <v>316</v>
      </c>
      <c r="M8">
        <v>1226</v>
      </c>
      <c r="N8">
        <v>322</v>
      </c>
      <c r="P8">
        <v>1492</v>
      </c>
      <c r="Q8">
        <v>316</v>
      </c>
      <c r="S8">
        <v>1426</v>
      </c>
      <c r="T8">
        <v>316</v>
      </c>
    </row>
    <row r="9" spans="3:20" x14ac:dyDescent="0.25">
      <c r="C9" t="s">
        <v>6</v>
      </c>
      <c r="D9">
        <v>1000</v>
      </c>
      <c r="E9">
        <v>449626</v>
      </c>
      <c r="F9">
        <v>999</v>
      </c>
      <c r="H9">
        <f t="shared" si="0"/>
        <v>0.90015215215215216</v>
      </c>
      <c r="J9">
        <v>11891</v>
      </c>
      <c r="K9">
        <v>609</v>
      </c>
      <c r="M9">
        <v>14698</v>
      </c>
      <c r="N9">
        <v>628</v>
      </c>
      <c r="P9">
        <v>18071</v>
      </c>
      <c r="Q9">
        <v>609</v>
      </c>
      <c r="S9">
        <v>14210</v>
      </c>
      <c r="T9">
        <v>609</v>
      </c>
    </row>
    <row r="10" spans="3:20" x14ac:dyDescent="0.25">
      <c r="C10" t="s">
        <v>9</v>
      </c>
      <c r="D10">
        <v>2000</v>
      </c>
      <c r="E10">
        <v>1799047</v>
      </c>
      <c r="F10">
        <v>1999</v>
      </c>
      <c r="H10">
        <f t="shared" si="0"/>
        <v>0.89997348674337163</v>
      </c>
      <c r="J10">
        <v>50734</v>
      </c>
      <c r="K10">
        <v>1221</v>
      </c>
      <c r="M10">
        <v>57384</v>
      </c>
      <c r="N10">
        <v>1250</v>
      </c>
      <c r="P10">
        <v>53859</v>
      </c>
      <c r="Q10">
        <v>1221</v>
      </c>
      <c r="S10">
        <v>52834</v>
      </c>
      <c r="T10">
        <v>1220</v>
      </c>
    </row>
    <row r="11" spans="3:20" x14ac:dyDescent="0.25">
      <c r="C11" t="s">
        <v>12</v>
      </c>
      <c r="D11">
        <v>4000</v>
      </c>
      <c r="E11">
        <v>7199158</v>
      </c>
      <c r="F11">
        <v>3999</v>
      </c>
      <c r="H11">
        <f t="shared" ref="H11:H12" si="1">(2*E11)/(D11*(D11-1))</f>
        <v>0.90011977994498626</v>
      </c>
      <c r="J11">
        <v>116610</v>
      </c>
      <c r="K11">
        <v>2430</v>
      </c>
      <c r="M11">
        <v>127608</v>
      </c>
      <c r="N11">
        <v>2496</v>
      </c>
      <c r="P11">
        <v>117992</v>
      </c>
      <c r="Q11">
        <v>2430</v>
      </c>
      <c r="S11">
        <v>117863</v>
      </c>
      <c r="T11">
        <v>2430</v>
      </c>
    </row>
    <row r="12" spans="3:20" x14ac:dyDescent="0.25">
      <c r="C12" t="s">
        <v>18</v>
      </c>
      <c r="D12">
        <v>8000</v>
      </c>
      <c r="E12">
        <v>28805651</v>
      </c>
      <c r="F12">
        <v>7999</v>
      </c>
      <c r="H12">
        <f t="shared" si="1"/>
        <v>0.90028912989123644</v>
      </c>
      <c r="J12">
        <v>408236</v>
      </c>
      <c r="K12">
        <v>4842</v>
      </c>
      <c r="M12">
        <v>454257</v>
      </c>
      <c r="N12">
        <v>4990</v>
      </c>
      <c r="P12">
        <v>414210</v>
      </c>
      <c r="Q12">
        <v>4842</v>
      </c>
      <c r="S12">
        <v>411167</v>
      </c>
      <c r="T12">
        <v>4842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4CB2-82C2-470A-8BD7-8E2ED874ADF5}">
  <dimension ref="C6:T10"/>
  <sheetViews>
    <sheetView tabSelected="1" topLeftCell="B1" zoomScale="115" zoomScaleNormal="115" workbookViewId="0">
      <selection activeCell="N12" sqref="N12"/>
    </sheetView>
  </sheetViews>
  <sheetFormatPr baseColWidth="10" defaultRowHeight="15" x14ac:dyDescent="0.25"/>
  <sheetData>
    <row r="6" spans="3:20" x14ac:dyDescent="0.25">
      <c r="J6" t="s">
        <v>24</v>
      </c>
      <c r="K6" t="s">
        <v>25</v>
      </c>
      <c r="M6" t="s">
        <v>24</v>
      </c>
      <c r="N6" t="s">
        <v>25</v>
      </c>
      <c r="P6" t="s">
        <v>24</v>
      </c>
      <c r="Q6" t="s">
        <v>25</v>
      </c>
      <c r="S6" t="s">
        <v>24</v>
      </c>
      <c r="T6" t="s">
        <v>25</v>
      </c>
    </row>
    <row r="7" spans="3:20" x14ac:dyDescent="0.25">
      <c r="C7" t="s">
        <v>0</v>
      </c>
      <c r="D7" t="s">
        <v>1</v>
      </c>
      <c r="E7" t="s">
        <v>2</v>
      </c>
      <c r="F7" t="s">
        <v>4</v>
      </c>
      <c r="H7" t="s">
        <v>19</v>
      </c>
      <c r="J7" t="s">
        <v>21</v>
      </c>
      <c r="K7" t="s">
        <v>21</v>
      </c>
      <c r="M7" t="s">
        <v>20</v>
      </c>
      <c r="N7" t="s">
        <v>20</v>
      </c>
      <c r="P7" t="s">
        <v>22</v>
      </c>
      <c r="Q7" t="s">
        <v>22</v>
      </c>
      <c r="S7" t="s">
        <v>23</v>
      </c>
      <c r="T7" t="s">
        <v>23</v>
      </c>
    </row>
    <row r="8" spans="3:20" x14ac:dyDescent="0.25">
      <c r="C8" t="s">
        <v>26</v>
      </c>
      <c r="D8">
        <v>17845</v>
      </c>
      <c r="E8">
        <v>26171065</v>
      </c>
      <c r="F8">
        <v>4039</v>
      </c>
      <c r="H8">
        <f>(2*E8)/(D8*(D8-1))</f>
        <v>0.16437759608836183</v>
      </c>
      <c r="J8">
        <v>610718</v>
      </c>
      <c r="K8">
        <v>1437</v>
      </c>
      <c r="M8">
        <v>647892</v>
      </c>
      <c r="N8">
        <v>1412</v>
      </c>
      <c r="P8">
        <v>629839</v>
      </c>
      <c r="Q8">
        <v>1396</v>
      </c>
      <c r="S8">
        <v>635876</v>
      </c>
      <c r="T8">
        <v>1422</v>
      </c>
    </row>
    <row r="9" spans="3:20" x14ac:dyDescent="0.25">
      <c r="C9" t="s">
        <v>27</v>
      </c>
      <c r="D9">
        <v>29514</v>
      </c>
      <c r="E9">
        <v>42000902</v>
      </c>
      <c r="F9">
        <v>3858</v>
      </c>
      <c r="H9">
        <f t="shared" ref="H9:H10" si="0">(2*E9)/(D9*(D9-1))</f>
        <v>9.6437775076674934E-2</v>
      </c>
      <c r="J9">
        <v>726600</v>
      </c>
      <c r="K9">
        <v>1602</v>
      </c>
      <c r="M9">
        <v>767398</v>
      </c>
      <c r="N9">
        <v>1546</v>
      </c>
      <c r="P9">
        <v>787120</v>
      </c>
      <c r="Q9">
        <v>1586</v>
      </c>
      <c r="S9">
        <v>767391</v>
      </c>
      <c r="T9">
        <v>1510</v>
      </c>
    </row>
    <row r="10" spans="3:20" x14ac:dyDescent="0.25">
      <c r="C10" t="s">
        <v>28</v>
      </c>
      <c r="D10">
        <v>38478</v>
      </c>
      <c r="E10">
        <v>89635719</v>
      </c>
      <c r="F10">
        <v>6827</v>
      </c>
      <c r="H10">
        <f t="shared" si="0"/>
        <v>0.12108696906993241</v>
      </c>
      <c r="J10">
        <v>1134104</v>
      </c>
      <c r="K10">
        <v>2485</v>
      </c>
      <c r="M10">
        <v>1218542</v>
      </c>
      <c r="N10">
        <v>2411</v>
      </c>
      <c r="P10">
        <v>1251233</v>
      </c>
      <c r="Q10">
        <v>2500</v>
      </c>
      <c r="S10">
        <v>1222602</v>
      </c>
      <c r="T10">
        <v>2473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Faible</vt:lpstr>
      <vt:lpstr>Moyen</vt:lpstr>
      <vt:lpstr>Dense</vt:lpstr>
      <vt:lpstr>VLSI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Melvyn Herzig</dc:creator>
  <cp:lastModifiedBy>Melvyn Herzig</cp:lastModifiedBy>
  <dcterms:created xsi:type="dcterms:W3CDTF">2021-03-20T17:20:22Z</dcterms:created>
  <dcterms:modified xsi:type="dcterms:W3CDTF">2021-03-25T19:55:04Z</dcterms:modified>
</cp:coreProperties>
</file>