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Planilha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G17" i="1" l="1"/>
  <c r="H17" i="1"/>
</calcChain>
</file>

<file path=xl/sharedStrings.xml><?xml version="1.0" encoding="utf-8"?>
<sst xmlns="http://schemas.openxmlformats.org/spreadsheetml/2006/main" count="15" uniqueCount="15">
  <si>
    <t>PRODUTO</t>
  </si>
  <si>
    <t>BANANA</t>
  </si>
  <si>
    <t>MAÇÃ</t>
  </si>
  <si>
    <t>LARANJA</t>
  </si>
  <si>
    <t>PÊRA</t>
  </si>
  <si>
    <t>MANGA</t>
  </si>
  <si>
    <t>CENOURA</t>
  </si>
  <si>
    <t>BRÓCOLIS</t>
  </si>
  <si>
    <t>TOMATE</t>
  </si>
  <si>
    <t>CEBOLA</t>
  </si>
  <si>
    <t>BATATA</t>
  </si>
  <si>
    <t>TOTAL</t>
  </si>
  <si>
    <t>CUSTOS COM PRODUTOS</t>
  </si>
  <si>
    <t>VALOR</t>
  </si>
  <si>
    <t>QUANTIDADE ESTOQUE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</si>
</sst>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R$-416]\ * #,##0.00_-;\-[$R$-416]\ * #,##0.00_-;_-[$R$-416]\ * &quot;-&quot;??_-;_-@_-"/>
    <numFmt numFmtId="165" formatCode="0\ &quot;kg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/>
    <xf numFmtId="165" fontId="0" fillId="0" borderId="1" xfId="1" applyNumberFormat="1" applyFont="1" applyBorder="1"/>
    <xf numFmtId="0" fontId="0" fillId="4" borderId="1" xfId="0" applyFill="1" applyBorder="1"/>
    <xf numFmtId="165" fontId="0" fillId="4" borderId="1" xfId="0" applyNumberFormat="1" applyFill="1" applyBorder="1"/>
    <xf numFmtId="164" fontId="0" fillId="4" borderId="1" xfId="0" applyNumberFormat="1" applyFill="1" applyBorder="1"/>
    <xf numFmtId="0" fontId="0" fillId="0" borderId="0" xfId="0" applyBorder="1"/>
    <xf numFmtId="0" fontId="2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Border="1"/>
    <xf numFmtId="164" fontId="0" fillId="0" borderId="0" xfId="0" applyNumberFormat="1" applyBorder="1"/>
    <xf numFmtId="165" fontId="0" fillId="0" borderId="0" xfId="1" applyNumberFormat="1" applyFont="1" applyBorder="1"/>
    <xf numFmtId="0" fontId="0" fillId="0" borderId="0" xfId="0" applyFill="1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P19"/>
  <sheetViews>
    <sheetView tabSelected="1" topLeftCell="C4" workbookViewId="0">
      <selection activeCell="J13" sqref="J13"/>
    </sheetView>
  </sheetViews>
  <sheetFormatPr defaultRowHeight="15" x14ac:dyDescent="0.25"/>
  <cols>
    <col min="6" max="6" width="14.42578125" customWidth="1"/>
    <col min="7" max="7" width="23.140625" customWidth="1"/>
    <col min="8" max="8" width="15.7109375" customWidth="1"/>
    <col min="14" max="14" width="12" customWidth="1"/>
    <col min="15" max="15" width="18.7109375" customWidth="1"/>
    <col min="16" max="16" width="21" customWidth="1"/>
  </cols>
  <sheetData>
    <row r="5" spans="6:16" ht="24" customHeight="1" x14ac:dyDescent="0.25">
      <c r="F5" s="22" t="s">
        <v>12</v>
      </c>
      <c r="G5" s="23"/>
      <c r="H5" s="24"/>
    </row>
    <row r="6" spans="6:16" x14ac:dyDescent="0.25">
      <c r="F6" s="2" t="s">
        <v>0</v>
      </c>
      <c r="G6" s="3" t="s">
        <v>14</v>
      </c>
      <c r="H6" s="2" t="s">
        <v>13</v>
      </c>
      <c r="M6" s="10"/>
      <c r="N6" s="11"/>
      <c r="O6" s="11"/>
      <c r="P6" s="11"/>
    </row>
    <row r="7" spans="6:16" x14ac:dyDescent="0.25">
      <c r="F7" s="1" t="s">
        <v>1</v>
      </c>
      <c r="G7" s="5">
        <v>500</v>
      </c>
      <c r="H7" s="4">
        <f>G7*4.24</f>
        <v>2120</v>
      </c>
      <c r="M7" s="10"/>
      <c r="N7" s="12"/>
      <c r="O7" s="13"/>
      <c r="P7" s="12"/>
    </row>
    <row r="8" spans="6:16" x14ac:dyDescent="0.25">
      <c r="F8" s="1" t="s">
        <v>2</v>
      </c>
      <c r="G8" s="6">
        <v>300</v>
      </c>
      <c r="H8" s="4">
        <f>G8*8.71</f>
        <v>2613.0000000000005</v>
      </c>
      <c r="M8" s="10"/>
      <c r="N8" s="10"/>
      <c r="O8" s="14"/>
      <c r="P8" s="15"/>
    </row>
    <row r="9" spans="6:16" x14ac:dyDescent="0.25">
      <c r="F9" s="1" t="s">
        <v>3</v>
      </c>
      <c r="G9" s="5">
        <v>400</v>
      </c>
      <c r="H9" s="4">
        <f>G9*5.19</f>
        <v>2076</v>
      </c>
      <c r="M9" s="10"/>
      <c r="N9" s="10"/>
      <c r="O9" s="16"/>
      <c r="P9" s="15"/>
    </row>
    <row r="10" spans="6:16" x14ac:dyDescent="0.25">
      <c r="F10" s="1" t="s">
        <v>4</v>
      </c>
      <c r="G10" s="5">
        <v>200</v>
      </c>
      <c r="H10" s="4">
        <f>G10*6.24</f>
        <v>1248</v>
      </c>
      <c r="M10" s="10"/>
      <c r="N10" s="10"/>
      <c r="O10" s="14"/>
      <c r="P10" s="15"/>
    </row>
    <row r="11" spans="6:16" x14ac:dyDescent="0.25">
      <c r="F11" s="1" t="s">
        <v>5</v>
      </c>
      <c r="G11" s="5">
        <v>250</v>
      </c>
      <c r="H11" s="4">
        <f>G11*2.94</f>
        <v>735</v>
      </c>
      <c r="M11" s="10"/>
      <c r="N11" s="10"/>
      <c r="O11" s="14"/>
      <c r="P11" s="15"/>
    </row>
    <row r="12" spans="6:16" x14ac:dyDescent="0.25">
      <c r="F12" s="1" t="s">
        <v>6</v>
      </c>
      <c r="G12" s="5">
        <v>100</v>
      </c>
      <c r="H12" s="4">
        <f>G12*1.58</f>
        <v>158</v>
      </c>
      <c r="M12" s="10"/>
      <c r="N12" s="10"/>
      <c r="O12" s="14"/>
      <c r="P12" s="15"/>
    </row>
    <row r="13" spans="6:16" x14ac:dyDescent="0.25">
      <c r="F13" s="1" t="s">
        <v>7</v>
      </c>
      <c r="G13" s="5">
        <v>100</v>
      </c>
      <c r="H13" s="4">
        <f>G13*26.15</f>
        <v>2615</v>
      </c>
      <c r="M13" s="10"/>
      <c r="N13" s="10"/>
      <c r="O13" s="14"/>
      <c r="P13" s="15"/>
    </row>
    <row r="14" spans="6:16" x14ac:dyDescent="0.25">
      <c r="F14" s="1" t="s">
        <v>8</v>
      </c>
      <c r="G14" s="5">
        <v>120</v>
      </c>
      <c r="H14" s="4">
        <f>G14*2.63</f>
        <v>315.59999999999997</v>
      </c>
      <c r="M14" s="10"/>
      <c r="N14" s="10"/>
      <c r="O14" s="14"/>
      <c r="P14" s="15"/>
    </row>
    <row r="15" spans="6:16" x14ac:dyDescent="0.25">
      <c r="F15" s="1" t="s">
        <v>9</v>
      </c>
      <c r="G15" s="5">
        <v>250</v>
      </c>
      <c r="H15" s="4">
        <f>G15*4.23</f>
        <v>1057.5</v>
      </c>
      <c r="M15" s="10"/>
      <c r="N15" s="10"/>
      <c r="O15" s="14"/>
      <c r="P15" s="15"/>
    </row>
    <row r="16" spans="6:16" x14ac:dyDescent="0.25">
      <c r="F16" s="1" t="s">
        <v>10</v>
      </c>
      <c r="G16" s="5">
        <v>200</v>
      </c>
      <c r="H16" s="4">
        <f>G16*10.9</f>
        <v>2180</v>
      </c>
      <c r="N16" s="10"/>
      <c r="O16" s="14"/>
      <c r="P16" s="15"/>
    </row>
    <row r="17" spans="6:16" x14ac:dyDescent="0.25">
      <c r="F17" s="7" t="s">
        <v>11</v>
      </c>
      <c r="G17" s="8">
        <f>SUM(G7:G16)</f>
        <v>2420</v>
      </c>
      <c r="H17" s="9">
        <f>SUM(H7:H16)</f>
        <v>15118.1</v>
      </c>
      <c r="N17" s="10"/>
      <c r="O17" s="14"/>
      <c r="P17" s="15"/>
    </row>
    <row r="18" spans="6:16" x14ac:dyDescent="0.25">
      <c r="N18" s="17"/>
      <c r="O18" s="18"/>
      <c r="P18" s="19"/>
    </row>
    <row r="19" spans="6:16" x14ac:dyDescent="0.25">
      <c r="O19" s="20"/>
      <c r="P19" s="21"/>
    </row>
  </sheetData>
  <mergeCells count="1">
    <mergeCell ref="F5:H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perfil</dc:creator>
  <cp:lastModifiedBy>Usuário</cp:lastModifiedBy>
  <dcterms:created xsi:type="dcterms:W3CDTF">2024-11-04T14:19:12Z</dcterms:created>
  <dcterms:modified xsi:type="dcterms:W3CDTF">2024-11-07T19:27:24Z</dcterms:modified>
</cp:coreProperties>
</file>