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ami\Desktop\"/>
    </mc:Choice>
  </mc:AlternateContent>
  <xr:revisionPtr revIDLastSave="0" documentId="13_ncr:1_{72EA8EF9-6B18-4DE4-A4D3-C8CFDD43C621}" xr6:coauthVersionLast="47" xr6:coauthVersionMax="47" xr10:uidLastSave="{00000000-0000-0000-0000-000000000000}"/>
  <bookViews>
    <workbookView xWindow="-120" yWindow="-120" windowWidth="20730" windowHeight="11040" xr2:uid="{A758D054-663A-4DAC-B5E2-33EAA2EFFDFB}"/>
  </bookViews>
  <sheets>
    <sheet name="FirstGantt Chart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5" i="8"/>
  <c r="B6" i="8" s="1"/>
  <c r="C10" i="8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F7" i="8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AB7" i="8" s="1"/>
  <c r="AC7" i="8" s="1"/>
  <c r="AD7" i="8" s="1"/>
  <c r="AE7" i="8" s="1"/>
  <c r="AF7" i="8" s="1"/>
  <c r="AG7" i="8" s="1"/>
  <c r="AH7" i="8" s="1"/>
  <c r="AI7" i="8" s="1"/>
  <c r="AJ7" i="8" s="1"/>
  <c r="AK7" i="8" s="1"/>
  <c r="AL7" i="8" s="1"/>
  <c r="AM7" i="8" s="1"/>
  <c r="AN7" i="8" s="1"/>
  <c r="AO7" i="8" s="1"/>
  <c r="AP7" i="8" s="1"/>
  <c r="AQ7" i="8" s="1"/>
  <c r="AR7" i="8" s="1"/>
  <c r="AS7" i="8" s="1"/>
  <c r="AT7" i="8" s="1"/>
  <c r="AU7" i="8" s="1"/>
  <c r="AV7" i="8" s="1"/>
  <c r="AW7" i="8" s="1"/>
  <c r="AX7" i="8" s="1"/>
  <c r="AY7" i="8" s="1"/>
  <c r="AZ7" i="8" s="1"/>
  <c r="BA7" i="8" s="1"/>
  <c r="BB7" i="8" s="1"/>
  <c r="BC7" i="8" s="1"/>
  <c r="BD7" i="8" s="1"/>
  <c r="BE7" i="8" s="1"/>
  <c r="BF7" i="8" s="1"/>
  <c r="BG7" i="8" s="1"/>
  <c r="BH7" i="8" s="1"/>
  <c r="BI7" i="8" s="1"/>
  <c r="BJ7" i="8" s="1"/>
  <c r="BK7" i="8" s="1"/>
  <c r="BL7" i="8" s="1"/>
  <c r="BM7" i="8" s="1"/>
  <c r="BN7" i="8" s="1"/>
  <c r="BO7" i="8" s="1"/>
  <c r="BP7" i="8" s="1"/>
  <c r="BQ7" i="8" s="1"/>
  <c r="BR7" i="8" s="1"/>
  <c r="BS7" i="8" s="1"/>
  <c r="BT7" i="8" s="1"/>
  <c r="BU7" i="8" s="1"/>
  <c r="BV7" i="8" s="1"/>
  <c r="BW7" i="8" s="1"/>
  <c r="BX7" i="8" s="1"/>
  <c r="BY7" i="8" s="1"/>
  <c r="BZ7" i="8" s="1"/>
  <c r="CA7" i="8" s="1"/>
  <c r="CB7" i="8" s="1"/>
  <c r="CC7" i="8" s="1"/>
  <c r="CD7" i="8" s="1"/>
  <c r="CE7" i="8" s="1"/>
  <c r="CF7" i="8" s="1"/>
  <c r="CG7" i="8" s="1"/>
  <c r="CH7" i="8" s="1"/>
  <c r="CI7" i="8" s="1"/>
  <c r="CJ7" i="8" s="1"/>
  <c r="CK7" i="8" s="1"/>
  <c r="CL7" i="8" s="1"/>
  <c r="CM7" i="8" s="1"/>
  <c r="CN7" i="8" s="1"/>
  <c r="CO7" i="8" s="1"/>
  <c r="CP7" i="8" s="1"/>
  <c r="CQ7" i="8" s="1"/>
  <c r="CR7" i="8" s="1"/>
  <c r="CS7" i="8" s="1"/>
  <c r="CT7" i="8" s="1"/>
  <c r="CU7" i="8" s="1"/>
  <c r="CV7" i="8" s="1"/>
  <c r="CW7" i="8" s="1"/>
  <c r="CX7" i="8" s="1"/>
  <c r="CY7" i="8" s="1"/>
  <c r="CZ7" i="8" s="1"/>
  <c r="DA7" i="8" s="1"/>
  <c r="DB7" i="8" s="1"/>
  <c r="DC7" i="8" s="1"/>
  <c r="DD7" i="8" s="1"/>
  <c r="DE7" i="8" s="1"/>
  <c r="DF7" i="8" s="1"/>
  <c r="DG7" i="8" s="1"/>
  <c r="DH7" i="8" s="1"/>
  <c r="DI7" i="8" s="1"/>
  <c r="DJ7" i="8" s="1"/>
  <c r="DK7" i="8" s="1"/>
  <c r="DL7" i="8" s="1"/>
  <c r="DM7" i="8" s="1"/>
  <c r="DN7" i="8" s="1"/>
  <c r="DO7" i="8" s="1"/>
  <c r="DP7" i="8" s="1"/>
  <c r="DQ7" i="8" s="1"/>
  <c r="DR7" i="8" s="1"/>
  <c r="DS7" i="8" s="1"/>
  <c r="DT7" i="8" s="1"/>
  <c r="DU7" i="8" s="1"/>
  <c r="DV7" i="8" s="1"/>
  <c r="DW7" i="8" s="1"/>
  <c r="DX7" i="8" s="1"/>
  <c r="DY7" i="8" s="1"/>
  <c r="DZ7" i="8" s="1"/>
  <c r="EA7" i="8" s="1"/>
  <c r="EB7" i="8" s="1"/>
  <c r="EC7" i="8" s="1"/>
  <c r="ED7" i="8" s="1"/>
  <c r="EE7" i="8" s="1"/>
  <c r="C6" i="8" l="1"/>
</calcChain>
</file>

<file path=xl/sharedStrings.xml><?xml version="1.0" encoding="utf-8"?>
<sst xmlns="http://schemas.openxmlformats.org/spreadsheetml/2006/main" count="145" uniqueCount="145">
  <si>
    <t>Task</t>
  </si>
  <si>
    <t>Start Date</t>
  </si>
  <si>
    <t>Duration (Weeks)</t>
  </si>
  <si>
    <t>End Date</t>
  </si>
  <si>
    <t xml:space="preserve">Subphase 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</si>
  <si>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</si>
  <si>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</si>
  <si>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</si>
  <si>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</si>
  <si>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</si>
  <si>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</si>
  <si>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</si>
  <si>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</si>
  <si>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</si>
  <si>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</si>
  <si>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</si>
  <si>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</si>
  <si>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</si>
  <si>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</si>
  <si>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</si>
  <si>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</si>
  <si>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</si>
  <si>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</si>
  <si>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</si>
  <si>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</si>
  <si>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</si>
  <si>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</si>
  <si>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</si>
  <si>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</si>
  <si>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</si>
  <si>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</si>
  <si>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</si>
  <si>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</si>
  <si>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</si>
  <si>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</si>
  <si>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</si>
  <si>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</si>
  <si>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</si>
  <si>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</si>
  <si>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</si>
  <si>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</si>
  <si>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</si>
  <si>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</si>
  <si>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</si>
  <si>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</si>
  <si>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</si>
  <si>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</si>
  <si>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</si>
  <si>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</si>
  <si>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</si>
  <si>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</si>
  <si>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</si>
  <si>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</si>
  <si>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</si>
  <si>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wk 50</t>
  </si>
  <si>
    <t>wk 51</t>
  </si>
  <si>
    <t>wk 52</t>
  </si>
  <si>
    <t>wk 53</t>
  </si>
  <si>
    <t>wk 54</t>
  </si>
  <si>
    <t>wk 55</t>
  </si>
  <si>
    <t>wk 56</t>
  </si>
  <si>
    <t>wk 57</t>
  </si>
  <si>
    <t>wk 58</t>
  </si>
  <si>
    <t>wk 59</t>
  </si>
  <si>
    <t>wk 60</t>
  </si>
  <si>
    <t>wk 61</t>
  </si>
  <si>
    <t>wk 62</t>
  </si>
  <si>
    <t>wk 63</t>
  </si>
  <si>
    <t>wk 64</t>
  </si>
  <si>
    <t>wk 65</t>
  </si>
  <si>
    <t>wk 66</t>
  </si>
  <si>
    <t>wk 67</t>
  </si>
  <si>
    <t>wk 68</t>
  </si>
  <si>
    <t>wk 69</t>
  </si>
  <si>
    <t>wk 70</t>
  </si>
  <si>
    <t>wk 71</t>
  </si>
  <si>
    <t>wk 72</t>
  </si>
  <si>
    <t>wk 73</t>
  </si>
  <si>
    <t>wk 74</t>
  </si>
  <si>
    <t>wk 75</t>
  </si>
  <si>
    <t>wk 76</t>
  </si>
  <si>
    <t>wk 77</t>
  </si>
  <si>
    <t>wk 78</t>
  </si>
  <si>
    <t>wk 79</t>
  </si>
  <si>
    <t>wk 80</t>
  </si>
  <si>
    <t>wk 81</t>
  </si>
  <si>
    <t>wk 82</t>
  </si>
  <si>
    <t>wk 83</t>
  </si>
  <si>
    <t>wk 84</t>
  </si>
  <si>
    <t>wk 85</t>
  </si>
  <si>
    <t>wk 86</t>
  </si>
  <si>
    <t>wk 87</t>
  </si>
  <si>
    <t>wk 88</t>
  </si>
  <si>
    <t>wk 89</t>
  </si>
  <si>
    <t>wk 90</t>
  </si>
  <si>
    <t>wk 91</t>
  </si>
  <si>
    <t>wk 92</t>
  </si>
  <si>
    <t>wk 93</t>
  </si>
  <si>
    <t>wk 94</t>
  </si>
  <si>
    <t>wk 95</t>
  </si>
  <si>
    <t>wk 96</t>
  </si>
  <si>
    <t>wk 97</t>
  </si>
  <si>
    <t>wk 98</t>
  </si>
  <si>
    <t>wk 99</t>
  </si>
  <si>
    <t>wk 100</t>
  </si>
  <si>
    <t>wk 101</t>
  </si>
  <si>
    <t>wk 102</t>
  </si>
  <si>
    <t>wk 103</t>
  </si>
  <si>
    <t>wk 104</t>
  </si>
  <si>
    <t>wk 105</t>
  </si>
  <si>
    <t>wk 106</t>
  </si>
  <si>
    <t>wk 107</t>
  </si>
  <si>
    <t>wk 108</t>
  </si>
  <si>
    <t>wk 109</t>
  </si>
  <si>
    <t>wk 110</t>
  </si>
  <si>
    <t>wk 111</t>
  </si>
  <si>
    <t>wk 112</t>
  </si>
  <si>
    <t>wk 113</t>
  </si>
  <si>
    <t>wk 114</t>
  </si>
  <si>
    <t>wk 115</t>
  </si>
  <si>
    <t>wk 116</t>
  </si>
  <si>
    <t>wk 117</t>
  </si>
  <si>
    <t>wk 118</t>
  </si>
  <si>
    <t>wk 119</t>
  </si>
  <si>
    <t>wk 120</t>
  </si>
  <si>
    <t>wk 121</t>
  </si>
  <si>
    <t>wk 122</t>
  </si>
  <si>
    <t>wk 123</t>
  </si>
  <si>
    <t>wk 124</t>
  </si>
  <si>
    <t>wk 125</t>
  </si>
  <si>
    <t>wk 126</t>
  </si>
  <si>
    <t>wk 127</t>
  </si>
  <si>
    <t>wk 128</t>
  </si>
  <si>
    <t>wk 129</t>
  </si>
  <si>
    <t>wk 130</t>
  </si>
  <si>
    <t>Start Date:</t>
  </si>
  <si>
    <t>End Date:</t>
  </si>
  <si>
    <t>Current Date:</t>
  </si>
  <si>
    <t>Weeks in Progress:</t>
  </si>
  <si>
    <t>Python</t>
  </si>
  <si>
    <t>JavaScript</t>
  </si>
  <si>
    <t>C#</t>
  </si>
  <si>
    <t>Swift</t>
  </si>
  <si>
    <t>Rust</t>
  </si>
  <si>
    <t>Dart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</si>
</sst>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dd/mm/yy"/>
    <numFmt numFmtId="166" formatCode="\w\k\ 0"/>
  </numFmts>
  <fonts count="7" x14ac:knownFonts="1"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Aptos Narrow"/>
      <family val="2"/>
      <scheme val="minor"/>
    </font>
    <font>
      <b/>
      <sz val="14"/>
      <name val="Aptos Narrow"/>
      <family val="2"/>
      <scheme val="minor"/>
    </font>
    <font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2" borderId="1"/>
  </cellStyleXfs>
  <cellXfs count="18">
    <xf numFmtId="0" fontId="0" fillId="2" borderId="1" xfId="0"/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/>
    <xf numFmtId="164" fontId="2" fillId="0" borderId="0" xfId="0" applyNumberFormat="1" applyFont="1" applyFill="1" applyBorder="1"/>
    <xf numFmtId="0" fontId="5" fillId="0" borderId="0" xfId="0" applyFont="1" applyFill="1" applyBorder="1" applyAlignment="1">
      <alignment horizontal="right" vertical="center"/>
    </xf>
    <xf numFmtId="164" fontId="5" fillId="0" borderId="0" xfId="0" applyNumberFormat="1" applyFont="1" applyFill="1" applyBorder="1" applyAlignment="1">
      <alignment horizontal="right" vertical="center"/>
    </xf>
    <xf numFmtId="0" fontId="2" fillId="0" borderId="1" xfId="0" applyFont="1" applyFill="1" applyAlignment="1">
      <alignment horizontal="center" vertical="center"/>
    </xf>
    <xf numFmtId="14" fontId="2" fillId="0" borderId="1" xfId="0" applyNumberFormat="1" applyFont="1" applyFill="1" applyAlignment="1">
      <alignment vertical="center"/>
    </xf>
    <xf numFmtId="164" fontId="2" fillId="0" borderId="1" xfId="0" applyNumberFormat="1" applyFont="1" applyFill="1" applyAlignment="1">
      <alignment vertical="center"/>
    </xf>
    <xf numFmtId="14" fontId="6" fillId="0" borderId="0" xfId="0" applyNumberFormat="1" applyFont="1" applyFill="1" applyBorder="1" applyAlignment="1">
      <alignment horizontal="right" vertical="center"/>
    </xf>
    <xf numFmtId="166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4" fillId="0" borderId="1" xfId="0" applyFont="1" applyFill="1" applyAlignment="1">
      <alignment vertical="center"/>
    </xf>
    <xf numFmtId="0" fontId="1" fillId="3" borderId="1" xfId="0" applyFont="1" applyFill="1" applyAlignment="1">
      <alignment horizontal="center" vertical="center"/>
    </xf>
    <xf numFmtId="164" fontId="1" fillId="3" borderId="1" xfId="0" applyNumberFormat="1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</cellXfs>
  <cellStyles count="1">
    <cellStyle name="Normal" xfId="0" builtinId="0" customBuiltin="1"/>
  </cellStyles>
  <dxfs count="2">
    <dxf>
      <font>
        <b/>
        <i val="0"/>
        <color theme="0"/>
      </font>
      <fill>
        <patternFill>
          <bgColor theme="4" tint="0.3999450666829432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font>
        <b/>
        <i val="0"/>
        <color theme="0"/>
      </font>
      <fill>
        <patternFill>
          <bgColor theme="8" tint="0.59996337778862885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448B6-4234-473B-A426-22DDC2DC4362}">
  <sheetPr codeName="Sheet6"/>
  <dimension ref="A3:EE23"/>
  <sheetViews>
    <sheetView showGridLines="0" tabSelected="1" zoomScale="85" zoomScaleNormal="85" workbookViewId="0">
      <pane xSplit="5" ySplit="8" topLeftCell="F9" activePane="bottomRight" state="frozen"/>
      <selection pane="topRight" activeCell="F1" sqref="F1"/>
      <selection pane="bottomLeft" activeCell="A2" sqref="A2"/>
      <selection pane="bottomRight" activeCell="A8" sqref="A8"/>
    </sheetView>
  </sheetViews>
  <sheetFormatPr defaultRowHeight="15" x14ac:dyDescent="0.25"/>
  <cols>
    <col min="1" max="1" width="38.5703125" style="1" bestFit="1" customWidth="1"/>
    <col min="2" max="2" width="11.85546875" style="2" customWidth="1"/>
    <col min="3" max="3" width="10.5703125" style="2" bestFit="1" customWidth="1"/>
    <col min="4" max="4" width="16.42578125" style="2" bestFit="1" customWidth="1"/>
    <col min="5" max="5" width="10.5703125" style="3" bestFit="1" customWidth="1"/>
    <col min="6" max="135" width="8.5703125" style="2" bestFit="1" customWidth="1"/>
    <col min="136" max="16384" width="9.140625" style="2"/>
  </cols>
  <sheetData>
    <row r="3" spans="1:135" ht="18.75" x14ac:dyDescent="0.25">
      <c r="A3" s="4" t="s">
        <v>135</v>
      </c>
      <c r="B3" s="9">
        <f>C9</f>
        <v>45689</v>
      </c>
      <c r="C3" s="11"/>
    </row>
    <row r="4" spans="1:135" ht="18.75" x14ac:dyDescent="0.25">
      <c r="A4" s="5" t="s">
        <v>136</v>
      </c>
      <c r="B4" s="9">
        <f>E23</f>
        <v>46178</v>
      </c>
      <c r="C4" s="11"/>
    </row>
    <row r="5" spans="1:135" ht="18.75" x14ac:dyDescent="0.25">
      <c r="A5" s="5" t="s">
        <v>137</v>
      </c>
      <c r="B5" s="9">
        <f ca="1">TODAY()</f>
        <v>45825</v>
      </c>
      <c r="C5" s="11"/>
    </row>
    <row r="6" spans="1:135" ht="18.75" x14ac:dyDescent="0.25">
      <c r="A6" s="4" t="s">
        <v>138</v>
      </c>
      <c r="B6" s="10">
        <f ca="1">(B5-B3)/7</f>
        <v>19.428571428571427</v>
      </c>
      <c r="C6" s="12" t="str">
        <f ca="1">IF((B5-B3)/7,"Pending","")</f>
        <v>Pending</v>
      </c>
    </row>
    <row r="7" spans="1:135" ht="30" customHeight="1" x14ac:dyDescent="0.25">
      <c r="F7" s="17">
        <f>C9</f>
        <v>45689</v>
      </c>
      <c r="G7" s="17">
        <f>F7+7</f>
        <v>45696</v>
      </c>
      <c r="H7" s="17">
        <f t="shared" ref="H7:BS7" si="0">G7+7</f>
        <v>45703</v>
      </c>
      <c r="I7" s="17">
        <f t="shared" si="0"/>
        <v>45710</v>
      </c>
      <c r="J7" s="17">
        <f t="shared" si="0"/>
        <v>45717</v>
      </c>
      <c r="K7" s="17">
        <f t="shared" si="0"/>
        <v>45724</v>
      </c>
      <c r="L7" s="17">
        <f t="shared" si="0"/>
        <v>45731</v>
      </c>
      <c r="M7" s="17">
        <f t="shared" si="0"/>
        <v>45738</v>
      </c>
      <c r="N7" s="17">
        <f t="shared" si="0"/>
        <v>45745</v>
      </c>
      <c r="O7" s="17">
        <f t="shared" si="0"/>
        <v>45752</v>
      </c>
      <c r="P7" s="17">
        <f t="shared" si="0"/>
        <v>45759</v>
      </c>
      <c r="Q7" s="17">
        <f t="shared" si="0"/>
        <v>45766</v>
      </c>
      <c r="R7" s="17">
        <f t="shared" si="0"/>
        <v>45773</v>
      </c>
      <c r="S7" s="17">
        <f t="shared" si="0"/>
        <v>45780</v>
      </c>
      <c r="T7" s="17">
        <f t="shared" si="0"/>
        <v>45787</v>
      </c>
      <c r="U7" s="17">
        <f t="shared" si="0"/>
        <v>45794</v>
      </c>
      <c r="V7" s="17">
        <f t="shared" si="0"/>
        <v>45801</v>
      </c>
      <c r="W7" s="17">
        <f t="shared" si="0"/>
        <v>45808</v>
      </c>
      <c r="X7" s="17">
        <f t="shared" si="0"/>
        <v>45815</v>
      </c>
      <c r="Y7" s="17">
        <f t="shared" si="0"/>
        <v>45822</v>
      </c>
      <c r="Z7" s="17">
        <f t="shared" si="0"/>
        <v>45829</v>
      </c>
      <c r="AA7" s="17">
        <f t="shared" si="0"/>
        <v>45836</v>
      </c>
      <c r="AB7" s="17">
        <f t="shared" si="0"/>
        <v>45843</v>
      </c>
      <c r="AC7" s="17">
        <f t="shared" si="0"/>
        <v>45850</v>
      </c>
      <c r="AD7" s="17">
        <f t="shared" si="0"/>
        <v>45857</v>
      </c>
      <c r="AE7" s="17">
        <f t="shared" si="0"/>
        <v>45864</v>
      </c>
      <c r="AF7" s="17">
        <f t="shared" si="0"/>
        <v>45871</v>
      </c>
      <c r="AG7" s="17">
        <f t="shared" si="0"/>
        <v>45878</v>
      </c>
      <c r="AH7" s="17">
        <f t="shared" si="0"/>
        <v>45885</v>
      </c>
      <c r="AI7" s="17">
        <f t="shared" si="0"/>
        <v>45892</v>
      </c>
      <c r="AJ7" s="17">
        <f t="shared" si="0"/>
        <v>45899</v>
      </c>
      <c r="AK7" s="17">
        <f t="shared" si="0"/>
        <v>45906</v>
      </c>
      <c r="AL7" s="17">
        <f t="shared" si="0"/>
        <v>45913</v>
      </c>
      <c r="AM7" s="17">
        <f t="shared" si="0"/>
        <v>45920</v>
      </c>
      <c r="AN7" s="17">
        <f t="shared" si="0"/>
        <v>45927</v>
      </c>
      <c r="AO7" s="17">
        <f t="shared" si="0"/>
        <v>45934</v>
      </c>
      <c r="AP7" s="17">
        <f t="shared" si="0"/>
        <v>45941</v>
      </c>
      <c r="AQ7" s="17">
        <f t="shared" si="0"/>
        <v>45948</v>
      </c>
      <c r="AR7" s="17">
        <f t="shared" si="0"/>
        <v>45955</v>
      </c>
      <c r="AS7" s="17">
        <f t="shared" si="0"/>
        <v>45962</v>
      </c>
      <c r="AT7" s="17">
        <f t="shared" si="0"/>
        <v>45969</v>
      </c>
      <c r="AU7" s="17">
        <f t="shared" si="0"/>
        <v>45976</v>
      </c>
      <c r="AV7" s="17">
        <f t="shared" si="0"/>
        <v>45983</v>
      </c>
      <c r="AW7" s="17">
        <f t="shared" si="0"/>
        <v>45990</v>
      </c>
      <c r="AX7" s="17">
        <f t="shared" si="0"/>
        <v>45997</v>
      </c>
      <c r="AY7" s="17">
        <f t="shared" si="0"/>
        <v>46004</v>
      </c>
      <c r="AZ7" s="17">
        <f t="shared" si="0"/>
        <v>46011</v>
      </c>
      <c r="BA7" s="17">
        <f t="shared" si="0"/>
        <v>46018</v>
      </c>
      <c r="BB7" s="17">
        <f t="shared" si="0"/>
        <v>46025</v>
      </c>
      <c r="BC7" s="17">
        <f t="shared" si="0"/>
        <v>46032</v>
      </c>
      <c r="BD7" s="17">
        <f t="shared" si="0"/>
        <v>46039</v>
      </c>
      <c r="BE7" s="17">
        <f t="shared" si="0"/>
        <v>46046</v>
      </c>
      <c r="BF7" s="17">
        <f t="shared" si="0"/>
        <v>46053</v>
      </c>
      <c r="BG7" s="17">
        <f t="shared" si="0"/>
        <v>46060</v>
      </c>
      <c r="BH7" s="17">
        <f t="shared" si="0"/>
        <v>46067</v>
      </c>
      <c r="BI7" s="17">
        <f t="shared" si="0"/>
        <v>46074</v>
      </c>
      <c r="BJ7" s="17">
        <f t="shared" si="0"/>
        <v>46081</v>
      </c>
      <c r="BK7" s="17">
        <f t="shared" si="0"/>
        <v>46088</v>
      </c>
      <c r="BL7" s="17">
        <f t="shared" si="0"/>
        <v>46095</v>
      </c>
      <c r="BM7" s="17">
        <f t="shared" si="0"/>
        <v>46102</v>
      </c>
      <c r="BN7" s="17">
        <f t="shared" si="0"/>
        <v>46109</v>
      </c>
      <c r="BO7" s="17">
        <f t="shared" si="0"/>
        <v>46116</v>
      </c>
      <c r="BP7" s="17">
        <f t="shared" si="0"/>
        <v>46123</v>
      </c>
      <c r="BQ7" s="17">
        <f t="shared" si="0"/>
        <v>46130</v>
      </c>
      <c r="BR7" s="17">
        <f t="shared" si="0"/>
        <v>46137</v>
      </c>
      <c r="BS7" s="17">
        <f t="shared" si="0"/>
        <v>46144</v>
      </c>
      <c r="BT7" s="17">
        <f t="shared" ref="BT7:EE7" si="1">BS7+7</f>
        <v>46151</v>
      </c>
      <c r="BU7" s="17">
        <f t="shared" si="1"/>
        <v>46158</v>
      </c>
      <c r="BV7" s="17">
        <f t="shared" si="1"/>
        <v>46165</v>
      </c>
      <c r="BW7" s="17">
        <f t="shared" si="1"/>
        <v>46172</v>
      </c>
      <c r="BX7" s="17">
        <f t="shared" si="1"/>
        <v>46179</v>
      </c>
      <c r="BY7" s="17">
        <f t="shared" si="1"/>
        <v>46186</v>
      </c>
      <c r="BZ7" s="17">
        <f t="shared" si="1"/>
        <v>46193</v>
      </c>
      <c r="CA7" s="17">
        <f t="shared" si="1"/>
        <v>46200</v>
      </c>
      <c r="CB7" s="17">
        <f t="shared" si="1"/>
        <v>46207</v>
      </c>
      <c r="CC7" s="17">
        <f t="shared" si="1"/>
        <v>46214</v>
      </c>
      <c r="CD7" s="17">
        <f t="shared" si="1"/>
        <v>46221</v>
      </c>
      <c r="CE7" s="17">
        <f t="shared" si="1"/>
        <v>46228</v>
      </c>
      <c r="CF7" s="17">
        <f t="shared" si="1"/>
        <v>46235</v>
      </c>
      <c r="CG7" s="17">
        <f t="shared" si="1"/>
        <v>46242</v>
      </c>
      <c r="CH7" s="17">
        <f t="shared" si="1"/>
        <v>46249</v>
      </c>
      <c r="CI7" s="17">
        <f t="shared" si="1"/>
        <v>46256</v>
      </c>
      <c r="CJ7" s="17">
        <f t="shared" si="1"/>
        <v>46263</v>
      </c>
      <c r="CK7" s="17">
        <f t="shared" si="1"/>
        <v>46270</v>
      </c>
      <c r="CL7" s="17">
        <f t="shared" si="1"/>
        <v>46277</v>
      </c>
      <c r="CM7" s="17">
        <f t="shared" si="1"/>
        <v>46284</v>
      </c>
      <c r="CN7" s="17">
        <f t="shared" si="1"/>
        <v>46291</v>
      </c>
      <c r="CO7" s="17">
        <f t="shared" si="1"/>
        <v>46298</v>
      </c>
      <c r="CP7" s="17">
        <f t="shared" si="1"/>
        <v>46305</v>
      </c>
      <c r="CQ7" s="17">
        <f t="shared" si="1"/>
        <v>46312</v>
      </c>
      <c r="CR7" s="17">
        <f t="shared" si="1"/>
        <v>46319</v>
      </c>
      <c r="CS7" s="17">
        <f t="shared" si="1"/>
        <v>46326</v>
      </c>
      <c r="CT7" s="17">
        <f t="shared" si="1"/>
        <v>46333</v>
      </c>
      <c r="CU7" s="17">
        <f t="shared" si="1"/>
        <v>46340</v>
      </c>
      <c r="CV7" s="17">
        <f t="shared" si="1"/>
        <v>46347</v>
      </c>
      <c r="CW7" s="17">
        <f t="shared" si="1"/>
        <v>46354</v>
      </c>
      <c r="CX7" s="17">
        <f t="shared" si="1"/>
        <v>46361</v>
      </c>
      <c r="CY7" s="17">
        <f t="shared" si="1"/>
        <v>46368</v>
      </c>
      <c r="CZ7" s="17">
        <f t="shared" si="1"/>
        <v>46375</v>
      </c>
      <c r="DA7" s="17">
        <f t="shared" si="1"/>
        <v>46382</v>
      </c>
      <c r="DB7" s="17">
        <f t="shared" si="1"/>
        <v>46389</v>
      </c>
      <c r="DC7" s="17">
        <f t="shared" si="1"/>
        <v>46396</v>
      </c>
      <c r="DD7" s="17">
        <f t="shared" si="1"/>
        <v>46403</v>
      </c>
      <c r="DE7" s="17">
        <f t="shared" si="1"/>
        <v>46410</v>
      </c>
      <c r="DF7" s="17">
        <f t="shared" si="1"/>
        <v>46417</v>
      </c>
      <c r="DG7" s="17">
        <f t="shared" si="1"/>
        <v>46424</v>
      </c>
      <c r="DH7" s="17">
        <f t="shared" si="1"/>
        <v>46431</v>
      </c>
      <c r="DI7" s="17">
        <f t="shared" si="1"/>
        <v>46438</v>
      </c>
      <c r="DJ7" s="17">
        <f t="shared" si="1"/>
        <v>46445</v>
      </c>
      <c r="DK7" s="17">
        <f t="shared" si="1"/>
        <v>46452</v>
      </c>
      <c r="DL7" s="17">
        <f t="shared" si="1"/>
        <v>46459</v>
      </c>
      <c r="DM7" s="17">
        <f t="shared" si="1"/>
        <v>46466</v>
      </c>
      <c r="DN7" s="17">
        <f t="shared" si="1"/>
        <v>46473</v>
      </c>
      <c r="DO7" s="17">
        <f t="shared" si="1"/>
        <v>46480</v>
      </c>
      <c r="DP7" s="17">
        <f t="shared" si="1"/>
        <v>46487</v>
      </c>
      <c r="DQ7" s="17">
        <f t="shared" si="1"/>
        <v>46494</v>
      </c>
      <c r="DR7" s="17">
        <f t="shared" si="1"/>
        <v>46501</v>
      </c>
      <c r="DS7" s="17">
        <f t="shared" si="1"/>
        <v>46508</v>
      </c>
      <c r="DT7" s="17">
        <f t="shared" si="1"/>
        <v>46515</v>
      </c>
      <c r="DU7" s="17">
        <f t="shared" si="1"/>
        <v>46522</v>
      </c>
      <c r="DV7" s="17">
        <f t="shared" si="1"/>
        <v>46529</v>
      </c>
      <c r="DW7" s="17">
        <f t="shared" si="1"/>
        <v>46536</v>
      </c>
      <c r="DX7" s="17">
        <f t="shared" si="1"/>
        <v>46543</v>
      </c>
      <c r="DY7" s="17">
        <f t="shared" si="1"/>
        <v>46550</v>
      </c>
      <c r="DZ7" s="17">
        <f t="shared" si="1"/>
        <v>46557</v>
      </c>
      <c r="EA7" s="17">
        <f t="shared" si="1"/>
        <v>46564</v>
      </c>
      <c r="EB7" s="17">
        <f t="shared" si="1"/>
        <v>46571</v>
      </c>
      <c r="EC7" s="17">
        <f t="shared" si="1"/>
        <v>46578</v>
      </c>
      <c r="ED7" s="17">
        <f t="shared" si="1"/>
        <v>46585</v>
      </c>
      <c r="EE7" s="17">
        <f t="shared" si="1"/>
        <v>46592</v>
      </c>
    </row>
    <row r="8" spans="1:135" ht="39.950000000000003" customHeight="1" x14ac:dyDescent="0.25">
      <c r="A8" s="14" t="s">
        <v>0</v>
      </c>
      <c r="B8" s="14" t="s">
        <v>4</v>
      </c>
      <c r="C8" s="14" t="s">
        <v>1</v>
      </c>
      <c r="D8" s="14" t="s">
        <v>2</v>
      </c>
      <c r="E8" s="15" t="s">
        <v>3</v>
      </c>
      <c r="F8" s="16" t="s">
        <v>5</v>
      </c>
      <c r="G8" s="16" t="s">
        <v>6</v>
      </c>
      <c r="H8" s="16" t="s">
        <v>7</v>
      </c>
      <c r="I8" s="16" t="s">
        <v>8</v>
      </c>
      <c r="J8" s="16" t="s">
        <v>9</v>
      </c>
      <c r="K8" s="16" t="s">
        <v>10</v>
      </c>
      <c r="L8" s="16" t="s">
        <v>11</v>
      </c>
      <c r="M8" s="16" t="s">
        <v>12</v>
      </c>
      <c r="N8" s="16" t="s">
        <v>13</v>
      </c>
      <c r="O8" s="16" t="s">
        <v>14</v>
      </c>
      <c r="P8" s="16" t="s">
        <v>15</v>
      </c>
      <c r="Q8" s="16" t="s">
        <v>16</v>
      </c>
      <c r="R8" s="16" t="s">
        <v>17</v>
      </c>
      <c r="S8" s="16" t="s">
        <v>18</v>
      </c>
      <c r="T8" s="16" t="s">
        <v>19</v>
      </c>
      <c r="U8" s="16" t="s">
        <v>20</v>
      </c>
      <c r="V8" s="16" t="s">
        <v>21</v>
      </c>
      <c r="W8" s="16" t="s">
        <v>22</v>
      </c>
      <c r="X8" s="16" t="s">
        <v>23</v>
      </c>
      <c r="Y8" s="16" t="s">
        <v>24</v>
      </c>
      <c r="Z8" s="16" t="s">
        <v>25</v>
      </c>
      <c r="AA8" s="16" t="s">
        <v>26</v>
      </c>
      <c r="AB8" s="16" t="s">
        <v>27</v>
      </c>
      <c r="AC8" s="16" t="s">
        <v>28</v>
      </c>
      <c r="AD8" s="16" t="s">
        <v>29</v>
      </c>
      <c r="AE8" s="16" t="s">
        <v>30</v>
      </c>
      <c r="AF8" s="16" t="s">
        <v>31</v>
      </c>
      <c r="AG8" s="16" t="s">
        <v>32</v>
      </c>
      <c r="AH8" s="16" t="s">
        <v>33</v>
      </c>
      <c r="AI8" s="16" t="s">
        <v>34</v>
      </c>
      <c r="AJ8" s="16" t="s">
        <v>35</v>
      </c>
      <c r="AK8" s="16" t="s">
        <v>36</v>
      </c>
      <c r="AL8" s="16" t="s">
        <v>37</v>
      </c>
      <c r="AM8" s="16" t="s">
        <v>38</v>
      </c>
      <c r="AN8" s="16" t="s">
        <v>39</v>
      </c>
      <c r="AO8" s="16" t="s">
        <v>40</v>
      </c>
      <c r="AP8" s="16" t="s">
        <v>41</v>
      </c>
      <c r="AQ8" s="16" t="s">
        <v>42</v>
      </c>
      <c r="AR8" s="16" t="s">
        <v>43</v>
      </c>
      <c r="AS8" s="16" t="s">
        <v>44</v>
      </c>
      <c r="AT8" s="16" t="s">
        <v>45</v>
      </c>
      <c r="AU8" s="16" t="s">
        <v>46</v>
      </c>
      <c r="AV8" s="16" t="s">
        <v>47</v>
      </c>
      <c r="AW8" s="16" t="s">
        <v>48</v>
      </c>
      <c r="AX8" s="16" t="s">
        <v>49</v>
      </c>
      <c r="AY8" s="16" t="s">
        <v>50</v>
      </c>
      <c r="AZ8" s="16" t="s">
        <v>51</v>
      </c>
      <c r="BA8" s="16" t="s">
        <v>52</v>
      </c>
      <c r="BB8" s="16" t="s">
        <v>53</v>
      </c>
      <c r="BC8" s="16" t="s">
        <v>54</v>
      </c>
      <c r="BD8" s="16" t="s">
        <v>55</v>
      </c>
      <c r="BE8" s="16" t="s">
        <v>56</v>
      </c>
      <c r="BF8" s="16" t="s">
        <v>57</v>
      </c>
      <c r="BG8" s="16" t="s">
        <v>58</v>
      </c>
      <c r="BH8" s="16" t="s">
        <v>59</v>
      </c>
      <c r="BI8" s="16" t="s">
        <v>60</v>
      </c>
      <c r="BJ8" s="16" t="s">
        <v>61</v>
      </c>
      <c r="BK8" s="16" t="s">
        <v>62</v>
      </c>
      <c r="BL8" s="16" t="s">
        <v>63</v>
      </c>
      <c r="BM8" s="16" t="s">
        <v>64</v>
      </c>
      <c r="BN8" s="16" t="s">
        <v>65</v>
      </c>
      <c r="BO8" s="16" t="s">
        <v>66</v>
      </c>
      <c r="BP8" s="16" t="s">
        <v>67</v>
      </c>
      <c r="BQ8" s="16" t="s">
        <v>68</v>
      </c>
      <c r="BR8" s="16" t="s">
        <v>69</v>
      </c>
      <c r="BS8" s="16" t="s">
        <v>70</v>
      </c>
      <c r="BT8" s="16" t="s">
        <v>71</v>
      </c>
      <c r="BU8" s="16" t="s">
        <v>72</v>
      </c>
      <c r="BV8" s="16" t="s">
        <v>73</v>
      </c>
      <c r="BW8" s="16" t="s">
        <v>74</v>
      </c>
      <c r="BX8" s="16" t="s">
        <v>75</v>
      </c>
      <c r="BY8" s="16" t="s">
        <v>76</v>
      </c>
      <c r="BZ8" s="16" t="s">
        <v>77</v>
      </c>
      <c r="CA8" s="16" t="s">
        <v>78</v>
      </c>
      <c r="CB8" s="16" t="s">
        <v>79</v>
      </c>
      <c r="CC8" s="16" t="s">
        <v>80</v>
      </c>
      <c r="CD8" s="16" t="s">
        <v>81</v>
      </c>
      <c r="CE8" s="16" t="s">
        <v>82</v>
      </c>
      <c r="CF8" s="16" t="s">
        <v>83</v>
      </c>
      <c r="CG8" s="16" t="s">
        <v>84</v>
      </c>
      <c r="CH8" s="16" t="s">
        <v>85</v>
      </c>
      <c r="CI8" s="16" t="s">
        <v>86</v>
      </c>
      <c r="CJ8" s="16" t="s">
        <v>87</v>
      </c>
      <c r="CK8" s="16" t="s">
        <v>88</v>
      </c>
      <c r="CL8" s="16" t="s">
        <v>89</v>
      </c>
      <c r="CM8" s="16" t="s">
        <v>90</v>
      </c>
      <c r="CN8" s="16" t="s">
        <v>91</v>
      </c>
      <c r="CO8" s="16" t="s">
        <v>92</v>
      </c>
      <c r="CP8" s="16" t="s">
        <v>93</v>
      </c>
      <c r="CQ8" s="16" t="s">
        <v>94</v>
      </c>
      <c r="CR8" s="16" t="s">
        <v>95</v>
      </c>
      <c r="CS8" s="16" t="s">
        <v>96</v>
      </c>
      <c r="CT8" s="16" t="s">
        <v>97</v>
      </c>
      <c r="CU8" s="16" t="s">
        <v>98</v>
      </c>
      <c r="CV8" s="16" t="s">
        <v>99</v>
      </c>
      <c r="CW8" s="16" t="s">
        <v>100</v>
      </c>
      <c r="CX8" s="16" t="s">
        <v>101</v>
      </c>
      <c r="CY8" s="16" t="s">
        <v>102</v>
      </c>
      <c r="CZ8" s="16" t="s">
        <v>103</v>
      </c>
      <c r="DA8" s="16" t="s">
        <v>104</v>
      </c>
      <c r="DB8" s="16" t="s">
        <v>105</v>
      </c>
      <c r="DC8" s="16" t="s">
        <v>106</v>
      </c>
      <c r="DD8" s="16" t="s">
        <v>107</v>
      </c>
      <c r="DE8" s="16" t="s">
        <v>108</v>
      </c>
      <c r="DF8" s="16" t="s">
        <v>109</v>
      </c>
      <c r="DG8" s="16" t="s">
        <v>110</v>
      </c>
      <c r="DH8" s="16" t="s">
        <v>111</v>
      </c>
      <c r="DI8" s="16" t="s">
        <v>112</v>
      </c>
      <c r="DJ8" s="16" t="s">
        <v>113</v>
      </c>
      <c r="DK8" s="16" t="s">
        <v>114</v>
      </c>
      <c r="DL8" s="16" t="s">
        <v>115</v>
      </c>
      <c r="DM8" s="16" t="s">
        <v>116</v>
      </c>
      <c r="DN8" s="16" t="s">
        <v>117</v>
      </c>
      <c r="DO8" s="16" t="s">
        <v>118</v>
      </c>
      <c r="DP8" s="16" t="s">
        <v>119</v>
      </c>
      <c r="DQ8" s="16" t="s">
        <v>120</v>
      </c>
      <c r="DR8" s="16" t="s">
        <v>121</v>
      </c>
      <c r="DS8" s="16" t="s">
        <v>122</v>
      </c>
      <c r="DT8" s="16" t="s">
        <v>123</v>
      </c>
      <c r="DU8" s="16" t="s">
        <v>124</v>
      </c>
      <c r="DV8" s="16" t="s">
        <v>125</v>
      </c>
      <c r="DW8" s="16" t="s">
        <v>126</v>
      </c>
      <c r="DX8" s="16" t="s">
        <v>127</v>
      </c>
      <c r="DY8" s="16" t="s">
        <v>128</v>
      </c>
      <c r="DZ8" s="16" t="s">
        <v>129</v>
      </c>
      <c r="EA8" s="16" t="s">
        <v>130</v>
      </c>
      <c r="EB8" s="16" t="s">
        <v>131</v>
      </c>
      <c r="EC8" s="16" t="s">
        <v>132</v>
      </c>
      <c r="ED8" s="16" t="s">
        <v>133</v>
      </c>
      <c r="EE8" s="16" t="s">
        <v>134</v>
      </c>
    </row>
    <row r="9" spans="1:135" ht="30" customHeight="1" x14ac:dyDescent="0.25">
      <c r="A9" s="13" t="s">
        <v>139</v>
      </c>
      <c r="B9" s="6">
        <v>1.1000000000000001</v>
      </c>
      <c r="C9" s="7">
        <v>45689</v>
      </c>
      <c r="D9" s="6">
        <v>8</v>
      </c>
      <c r="E9" s="8">
        <v>45744</v>
      </c>
    </row>
    <row r="10" spans="1:135" ht="30" customHeight="1" x14ac:dyDescent="0.25">
      <c r="A10" s="13"/>
      <c r="B10" s="6">
        <v>1.2</v>
      </c>
      <c r="C10" s="7">
        <f t="shared" ref="C10:C23" si="2">E9+1</f>
        <v>45745</v>
      </c>
      <c r="D10" s="6">
        <v>8</v>
      </c>
      <c r="E10" s="8">
        <v>45800</v>
      </c>
    </row>
    <row r="11" spans="1:135" ht="30" customHeight="1" x14ac:dyDescent="0.25">
      <c r="A11" s="13"/>
      <c r="B11" s="6">
        <v>1.3</v>
      </c>
      <c r="C11" s="7">
        <f t="shared" si="2"/>
        <v>45801</v>
      </c>
      <c r="D11" s="6">
        <v>8</v>
      </c>
      <c r="E11" s="8">
        <v>45856</v>
      </c>
    </row>
    <row r="12" spans="1:135" ht="30" customHeight="1" x14ac:dyDescent="0.25">
      <c r="A12" s="13" t="s">
        <v>140</v>
      </c>
      <c r="B12" s="6">
        <v>2.1</v>
      </c>
      <c r="C12" s="7">
        <f t="shared" si="2"/>
        <v>45857</v>
      </c>
      <c r="D12" s="6">
        <v>8</v>
      </c>
      <c r="E12" s="8">
        <v>45744</v>
      </c>
    </row>
    <row r="13" spans="1:135" ht="30" customHeight="1" x14ac:dyDescent="0.25">
      <c r="A13" s="13"/>
      <c r="B13" s="6">
        <v>2.2000000000000002</v>
      </c>
      <c r="C13" s="7">
        <f t="shared" si="2"/>
        <v>45745</v>
      </c>
      <c r="D13" s="6">
        <v>9</v>
      </c>
      <c r="E13" s="8">
        <v>45807</v>
      </c>
    </row>
    <row r="14" spans="1:135" ht="30" customHeight="1" x14ac:dyDescent="0.25">
      <c r="A14" s="13"/>
      <c r="B14" s="6">
        <v>2.2999999999999998</v>
      </c>
      <c r="C14" s="7">
        <f t="shared" si="2"/>
        <v>45808</v>
      </c>
      <c r="D14" s="6">
        <v>8</v>
      </c>
      <c r="E14" s="8">
        <v>45800</v>
      </c>
    </row>
    <row r="15" spans="1:135" ht="30" customHeight="1" x14ac:dyDescent="0.25">
      <c r="A15" s="13" t="s">
        <v>141</v>
      </c>
      <c r="B15" s="6">
        <v>3.1</v>
      </c>
      <c r="C15" s="7">
        <f t="shared" si="2"/>
        <v>45801</v>
      </c>
      <c r="D15" s="6">
        <v>9</v>
      </c>
      <c r="E15" s="8">
        <v>45919</v>
      </c>
    </row>
    <row r="16" spans="1:135" ht="30" customHeight="1" x14ac:dyDescent="0.25">
      <c r="A16" s="13"/>
      <c r="B16" s="6">
        <v>3.2</v>
      </c>
      <c r="C16" s="7">
        <f t="shared" si="2"/>
        <v>45920</v>
      </c>
      <c r="D16" s="6">
        <v>9</v>
      </c>
      <c r="E16" s="8">
        <v>45863</v>
      </c>
    </row>
    <row r="17" spans="1:5" ht="30" customHeight="1" x14ac:dyDescent="0.25">
      <c r="A17" s="13" t="s">
        <v>142</v>
      </c>
      <c r="B17" s="6">
        <v>4.0999999999999996</v>
      </c>
      <c r="C17" s="7">
        <f t="shared" si="2"/>
        <v>45864</v>
      </c>
      <c r="D17" s="6">
        <v>9</v>
      </c>
      <c r="E17" s="8">
        <v>45926</v>
      </c>
    </row>
    <row r="18" spans="1:5" ht="30" customHeight="1" x14ac:dyDescent="0.25">
      <c r="A18" s="13"/>
      <c r="B18" s="6">
        <v>4.2</v>
      </c>
      <c r="C18" s="7">
        <f t="shared" si="2"/>
        <v>45927</v>
      </c>
      <c r="D18" s="6">
        <v>9</v>
      </c>
      <c r="E18" s="8">
        <v>45989</v>
      </c>
    </row>
    <row r="19" spans="1:5" ht="30" customHeight="1" x14ac:dyDescent="0.25">
      <c r="A19" s="13" t="s">
        <v>143</v>
      </c>
      <c r="B19" s="6">
        <v>5.0999999999999996</v>
      </c>
      <c r="C19" s="7">
        <f t="shared" si="2"/>
        <v>45990</v>
      </c>
      <c r="D19" s="6">
        <v>9</v>
      </c>
      <c r="E19" s="8">
        <v>45989</v>
      </c>
    </row>
    <row r="20" spans="1:5" ht="30" customHeight="1" x14ac:dyDescent="0.25">
      <c r="A20" s="13"/>
      <c r="B20" s="6">
        <v>5.2</v>
      </c>
      <c r="C20" s="7">
        <f t="shared" si="2"/>
        <v>45990</v>
      </c>
      <c r="D20" s="6">
        <v>9</v>
      </c>
      <c r="E20" s="8">
        <v>45989</v>
      </c>
    </row>
    <row r="21" spans="1:5" ht="30" customHeight="1" x14ac:dyDescent="0.25">
      <c r="A21" s="13" t="s">
        <v>144</v>
      </c>
      <c r="B21" s="6">
        <v>6.1</v>
      </c>
      <c r="C21" s="7">
        <f t="shared" si="2"/>
        <v>45990</v>
      </c>
      <c r="D21" s="6">
        <v>9</v>
      </c>
      <c r="E21" s="8">
        <v>46052</v>
      </c>
    </row>
    <row r="22" spans="1:5" ht="30" customHeight="1" x14ac:dyDescent="0.25">
      <c r="A22" s="13"/>
      <c r="B22" s="6">
        <v>6.2</v>
      </c>
      <c r="C22" s="7">
        <f t="shared" si="2"/>
        <v>46053</v>
      </c>
      <c r="D22" s="6">
        <v>9</v>
      </c>
      <c r="E22" s="8">
        <v>46115</v>
      </c>
    </row>
    <row r="23" spans="1:5" ht="30" customHeight="1" x14ac:dyDescent="0.25">
      <c r="A23" s="13"/>
      <c r="B23" s="6">
        <v>6.3</v>
      </c>
      <c r="C23" s="7">
        <f t="shared" si="2"/>
        <v>46116</v>
      </c>
      <c r="D23" s="6">
        <v>9</v>
      </c>
      <c r="E23" s="8">
        <v>46178</v>
      </c>
    </row>
  </sheetData>
  <mergeCells count="6">
    <mergeCell ref="A9:A11"/>
    <mergeCell ref="A12:A14"/>
    <mergeCell ref="A15:A16"/>
    <mergeCell ref="A17:A18"/>
    <mergeCell ref="A21:A23"/>
    <mergeCell ref="A19:A20"/>
  </mergeCells>
  <phoneticPr fontId="3" type="noConversion"/>
  <conditionalFormatting sqref="F9:EE23">
    <cfRule type="expression" dxfId="1" priority="1">
      <formula>AND(F$7&gt;=$C9,F$7&lt;=$E9)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FirstGantt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Sami Memon</dc:creator>
  <cp:lastModifiedBy>Muhammad Sami Memon</cp:lastModifiedBy>
  <dcterms:created xsi:type="dcterms:W3CDTF">2024-11-19T18:35:06Z</dcterms:created>
  <dcterms:modified xsi:type="dcterms:W3CDTF">2025-06-16T20:19:58Z</dcterms:modified>
</cp:coreProperties>
</file>