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<sst xmlns="http://schemas.openxmlformats.org/spreadsheetml/2006/main" count="70" uniqueCount="35">
  <si>
    <t>Fig. 1</t>
  </si>
  <si>
    <t>Alloation Routines</t>
  </si>
  <si>
    <t>0 argument</t>
  </si>
  <si>
    <t>1 argument</t>
  </si>
  <si>
    <t>2 argument</t>
  </si>
  <si>
    <t>3 argument</t>
  </si>
  <si>
    <t xml:space="preserve">4 argument </t>
  </si>
  <si>
    <t>5 argument</t>
  </si>
  <si>
    <t>6 argument</t>
  </si>
  <si>
    <t>7 argument</t>
  </si>
  <si>
    <t>8 argument</t>
  </si>
  <si>
    <t>variable arguments</t>
  </si>
  <si>
    <t>Sum</t>
  </si>
  <si>
    <t>CPython</t>
  </si>
  <si>
    <t>Httpd</t>
  </si>
  <si>
    <t>Memcached</t>
  </si>
  <si>
    <t>OpenSSL</t>
  </si>
  <si>
    <t>Redis</t>
  </si>
  <si>
    <t>Deallocation Routines</t>
  </si>
  <si>
    <t>Fig. 3</t>
  </si>
  <si>
    <t>Allocation Routines Functionalities</t>
  </si>
  <si>
    <t>Deallocation Routines Functionalities</t>
  </si>
  <si>
    <t>Check Arguments</t>
  </si>
  <si>
    <t>Handle Faliures</t>
  </si>
  <si>
    <t>Initialize Allocated Memory</t>
  </si>
  <si>
    <t>Update Relevant Data</t>
  </si>
  <si>
    <t>Deallocate Related Objects</t>
  </si>
  <si>
    <t>Clear Dealloated Memory</t>
  </si>
  <si>
    <t>Routines</t>
  </si>
  <si>
    <t>Percentage (%)</t>
  </si>
  <si>
    <t>total</t>
  </si>
  <si>
    <t>Fig. 5</t>
  </si>
  <si>
    <t>Allocation</t>
  </si>
  <si>
    <t>Deallocation</t>
  </si>
  <si>
    <t>Group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</si>
</sst>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sz val="11.0"/>
      <color rgb="FF7E379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0" fontId="1" numFmtId="0" xfId="0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5" fillId="0" fontId="4" numFmtId="0" xfId="0" applyBorder="1" applyFont="1"/>
    <xf borderId="6" fillId="0" fontId="3" numFmtId="0" xfId="0" applyAlignment="1" applyBorder="1" applyFont="1">
      <alignment horizontal="center" readingOrder="0" vertical="bottom"/>
    </xf>
    <xf borderId="7" fillId="0" fontId="4" numFmtId="0" xfId="0" applyBorder="1" applyFont="1"/>
    <xf borderId="8" fillId="0" fontId="4" numFmtId="0" xfId="0" applyBorder="1" applyFont="1"/>
    <xf borderId="6" fillId="0" fontId="3" numFmtId="1" xfId="0" applyAlignment="1" applyBorder="1" applyFont="1" applyNumberFormat="1">
      <alignment horizontal="center" readingOrder="0" vertical="bottom"/>
    </xf>
    <xf borderId="7" fillId="0" fontId="3" numFmtId="4" xfId="0" applyAlignment="1" applyBorder="1" applyFont="1" applyNumberFormat="1">
      <alignment horizontal="center" readingOrder="0" vertical="bottom"/>
    </xf>
    <xf borderId="9" fillId="0" fontId="3" numFmtId="0" xfId="0" applyAlignment="1" applyBorder="1" applyFont="1">
      <alignment readingOrder="0" vertical="bottom"/>
    </xf>
    <xf borderId="6" fillId="0" fontId="3" numFmtId="1" xfId="0" applyAlignment="1" applyBorder="1" applyFont="1" applyNumberFormat="1">
      <alignment horizontal="right" vertical="bottom"/>
    </xf>
    <xf borderId="7" fillId="0" fontId="2" numFmtId="4" xfId="0" applyAlignment="1" applyBorder="1" applyFont="1" applyNumberFormat="1">
      <alignment horizontal="right" vertical="bottom"/>
    </xf>
    <xf borderId="6" fillId="0" fontId="3" numFmtId="3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2" numFmtId="2" xfId="0" applyAlignment="1" applyBorder="1" applyFont="1" applyNumberFormat="1">
      <alignment horizontal="right" vertical="bottom"/>
    </xf>
    <xf borderId="10" fillId="0" fontId="3" numFmtId="3" xfId="0" applyAlignment="1" applyBorder="1" applyFont="1" applyNumberFormat="1">
      <alignment horizontal="right" vertical="bottom"/>
    </xf>
    <xf borderId="10" fillId="0" fontId="2" numFmtId="4" xfId="0" applyAlignment="1" applyBorder="1" applyFont="1" applyNumberFormat="1">
      <alignment horizontal="right" vertical="bottom"/>
    </xf>
    <xf borderId="10" fillId="0" fontId="3" numFmtId="0" xfId="0" applyAlignment="1" applyBorder="1" applyFont="1">
      <alignment horizontal="right" vertical="bottom"/>
    </xf>
    <xf borderId="9" fillId="0" fontId="3" numFmtId="1" xfId="0" applyAlignment="1" applyBorder="1" applyFont="1" applyNumberFormat="1">
      <alignment horizontal="right" vertical="bottom"/>
    </xf>
    <xf borderId="11" fillId="0" fontId="2" numFmtId="4" xfId="0" applyAlignment="1" applyBorder="1" applyFont="1" applyNumberFormat="1">
      <alignment horizontal="right" vertical="bottom"/>
    </xf>
    <xf borderId="9" fillId="0" fontId="3" numFmtId="3" xfId="0" applyAlignment="1" applyBorder="1" applyFont="1" applyNumberFormat="1">
      <alignment horizontal="right" vertical="bottom"/>
    </xf>
    <xf borderId="9" fillId="0" fontId="3" numFmtId="0" xfId="0" applyAlignment="1" applyBorder="1" applyFont="1">
      <alignment horizontal="right" vertical="bottom"/>
    </xf>
    <xf borderId="11" fillId="0" fontId="2" numFmtId="2" xfId="0" applyAlignment="1" applyBorder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12" fillId="0" fontId="3" numFmtId="0" xfId="0" applyAlignment="1" applyBorder="1" applyFont="1">
      <alignment vertical="bottom"/>
    </xf>
    <xf borderId="12" fillId="0" fontId="3" numFmtId="3" xfId="0" applyAlignment="1" applyBorder="1" applyFont="1" applyNumberFormat="1">
      <alignment horizontal="right" vertical="bottom"/>
    </xf>
    <xf borderId="13" fillId="0" fontId="2" numFmtId="4" xfId="0" applyAlignment="1" applyBorder="1" applyFont="1" applyNumberFormat="1">
      <alignment horizontal="right" vertical="bottom"/>
    </xf>
    <xf borderId="13" fillId="0" fontId="2" numFmtId="2" xfId="0" applyAlignment="1" applyBorder="1" applyFont="1" applyNumberFormat="1">
      <alignment horizontal="right" vertical="bottom"/>
    </xf>
    <xf borderId="14" fillId="0" fontId="3" numFmtId="3" xfId="0" applyAlignment="1" applyBorder="1" applyFont="1" applyNumberFormat="1">
      <alignment horizontal="right" vertical="bottom"/>
    </xf>
    <xf borderId="14" fillId="0" fontId="2" numFmtId="4" xfId="0" applyAlignment="1" applyBorder="1" applyFont="1" applyNumberFormat="1">
      <alignment horizontal="right"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 t="s">
        <v>11</v>
      </c>
      <c r="L3" s="6" t="s">
        <v>12</v>
      </c>
    </row>
    <row r="4">
      <c r="A4" s="6" t="s">
        <v>13</v>
      </c>
      <c r="B4" s="7">
        <v>4.0</v>
      </c>
      <c r="C4" s="7">
        <v>25.0</v>
      </c>
      <c r="D4" s="7">
        <v>32.0</v>
      </c>
      <c r="E4" s="7">
        <v>9.0</v>
      </c>
      <c r="F4" s="7">
        <v>3.0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f t="shared" ref="L4:L8" si="1">SUM(B4:K4)</f>
        <v>73</v>
      </c>
    </row>
    <row r="5">
      <c r="A5" s="6" t="s">
        <v>14</v>
      </c>
      <c r="B5" s="7">
        <v>1.0</v>
      </c>
      <c r="C5" s="7">
        <v>9.0</v>
      </c>
      <c r="D5" s="7">
        <v>36.0</v>
      </c>
      <c r="E5" s="7">
        <v>21.0</v>
      </c>
      <c r="F5" s="7">
        <v>18.0</v>
      </c>
      <c r="G5" s="7">
        <v>9.0</v>
      </c>
      <c r="H5" s="7">
        <v>6.0</v>
      </c>
      <c r="I5" s="7">
        <v>0.0</v>
      </c>
      <c r="J5" s="7">
        <v>0.0</v>
      </c>
      <c r="K5" s="7">
        <v>1.0</v>
      </c>
      <c r="L5" s="7">
        <f t="shared" si="1"/>
        <v>101</v>
      </c>
    </row>
    <row r="6">
      <c r="A6" s="6" t="s">
        <v>15</v>
      </c>
      <c r="B6" s="7">
        <v>2.0</v>
      </c>
      <c r="C6" s="7">
        <v>7.0</v>
      </c>
      <c r="D6" s="7">
        <v>3.0</v>
      </c>
      <c r="E6" s="7">
        <v>2.0</v>
      </c>
      <c r="F6" s="7">
        <v>0.0</v>
      </c>
      <c r="G6" s="7">
        <v>3.0</v>
      </c>
      <c r="H6" s="7">
        <v>0.0</v>
      </c>
      <c r="I6" s="7">
        <v>0.0</v>
      </c>
      <c r="J6" s="7">
        <v>0.0</v>
      </c>
      <c r="K6" s="7">
        <v>0.0</v>
      </c>
      <c r="L6" s="7">
        <f t="shared" si="1"/>
        <v>17</v>
      </c>
    </row>
    <row r="7">
      <c r="A7" s="6" t="s">
        <v>16</v>
      </c>
      <c r="B7" s="7">
        <v>16.0</v>
      </c>
      <c r="C7" s="7">
        <v>19.0</v>
      </c>
      <c r="D7" s="7">
        <v>13.0</v>
      </c>
      <c r="E7" s="7">
        <v>16.0</v>
      </c>
      <c r="F7" s="7">
        <v>8.0</v>
      </c>
      <c r="G7" s="7">
        <v>3.0</v>
      </c>
      <c r="H7" s="7">
        <v>1.0</v>
      </c>
      <c r="I7" s="7">
        <v>0.0</v>
      </c>
      <c r="J7" s="7">
        <v>3.0</v>
      </c>
      <c r="K7" s="7">
        <v>0.0</v>
      </c>
      <c r="L7" s="7">
        <f t="shared" si="1"/>
        <v>79</v>
      </c>
    </row>
    <row r="8">
      <c r="A8" s="6" t="s">
        <v>17</v>
      </c>
      <c r="B8" s="7">
        <v>19.0</v>
      </c>
      <c r="C8" s="7">
        <v>38.0</v>
      </c>
      <c r="D8" s="7">
        <v>44.0</v>
      </c>
      <c r="E8" s="7">
        <v>14.0</v>
      </c>
      <c r="F8" s="7">
        <v>2.0</v>
      </c>
      <c r="G8" s="7">
        <v>1.0</v>
      </c>
      <c r="H8" s="7">
        <v>0.0</v>
      </c>
      <c r="I8" s="7">
        <v>1.0</v>
      </c>
      <c r="J8" s="7">
        <v>0.0</v>
      </c>
      <c r="K8" s="7">
        <v>1.0</v>
      </c>
      <c r="L8" s="7">
        <f t="shared" si="1"/>
        <v>120</v>
      </c>
    </row>
    <row r="9">
      <c r="L9" s="8">
        <f>SUM(L4:L8)</f>
        <v>390</v>
      </c>
    </row>
    <row r="10">
      <c r="A10" s="3" t="s">
        <v>18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6" t="s">
        <v>12</v>
      </c>
    </row>
    <row r="11">
      <c r="A11" s="6" t="s">
        <v>13</v>
      </c>
      <c r="B11" s="7">
        <v>0.0</v>
      </c>
      <c r="C11" s="7">
        <v>25.0</v>
      </c>
      <c r="D11" s="7">
        <v>5.0</v>
      </c>
      <c r="E11" s="7">
        <v>1.0</v>
      </c>
      <c r="F11" s="7">
        <v>0.0</v>
      </c>
      <c r="G11" s="7">
        <f t="shared" ref="G11:G15" si="2">sum(B11:F11)</f>
        <v>31</v>
      </c>
    </row>
    <row r="12">
      <c r="A12" s="6" t="s">
        <v>14</v>
      </c>
      <c r="B12" s="7">
        <v>0.0</v>
      </c>
      <c r="C12" s="7">
        <v>27.0</v>
      </c>
      <c r="D12" s="7">
        <v>9.0</v>
      </c>
      <c r="E12" s="7">
        <v>0.0</v>
      </c>
      <c r="F12" s="7">
        <v>0.0</v>
      </c>
      <c r="G12" s="7">
        <f t="shared" si="2"/>
        <v>36</v>
      </c>
    </row>
    <row r="13">
      <c r="A13" s="6" t="s">
        <v>15</v>
      </c>
      <c r="B13" s="7">
        <v>0.0</v>
      </c>
      <c r="C13" s="7">
        <v>9.0</v>
      </c>
      <c r="D13" s="7">
        <v>4.0</v>
      </c>
      <c r="E13" s="7">
        <v>2.0</v>
      </c>
      <c r="F13" s="7">
        <v>0.0</v>
      </c>
      <c r="G13" s="7">
        <f t="shared" si="2"/>
        <v>15</v>
      </c>
    </row>
    <row r="14">
      <c r="A14" s="6" t="s">
        <v>16</v>
      </c>
      <c r="B14" s="7">
        <v>0.0</v>
      </c>
      <c r="C14" s="7">
        <v>44.0</v>
      </c>
      <c r="D14" s="7">
        <v>3.0</v>
      </c>
      <c r="E14" s="7">
        <v>7.0</v>
      </c>
      <c r="F14" s="7">
        <v>2.0</v>
      </c>
      <c r="G14" s="7">
        <f t="shared" si="2"/>
        <v>56</v>
      </c>
    </row>
    <row r="15">
      <c r="A15" s="6" t="s">
        <v>17</v>
      </c>
      <c r="B15" s="7">
        <v>6.0</v>
      </c>
      <c r="C15" s="7">
        <v>60.0</v>
      </c>
      <c r="D15" s="7">
        <v>18.0</v>
      </c>
      <c r="E15" s="7">
        <v>4.0</v>
      </c>
      <c r="F15" s="7">
        <v>1.0</v>
      </c>
      <c r="G15" s="7">
        <f t="shared" si="2"/>
        <v>89</v>
      </c>
    </row>
    <row r="16">
      <c r="G16" s="8">
        <f>SUM(G11:G15)</f>
        <v>227</v>
      </c>
    </row>
    <row r="18">
      <c r="A18" s="1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9"/>
      <c r="B19" s="10" t="s">
        <v>20</v>
      </c>
      <c r="C19" s="11"/>
      <c r="D19" s="11"/>
      <c r="E19" s="11"/>
      <c r="F19" s="11"/>
      <c r="G19" s="11"/>
      <c r="H19" s="11"/>
      <c r="I19" s="12"/>
      <c r="J19" s="13" t="s">
        <v>21</v>
      </c>
      <c r="K19" s="11"/>
      <c r="L19" s="11"/>
      <c r="M19" s="11"/>
      <c r="N19" s="11"/>
      <c r="O19" s="11"/>
      <c r="P19" s="11"/>
      <c r="Q19" s="12"/>
    </row>
    <row r="20">
      <c r="A20" s="14"/>
      <c r="B20" s="15" t="s">
        <v>22</v>
      </c>
      <c r="C20" s="16"/>
      <c r="D20" s="15" t="s">
        <v>23</v>
      </c>
      <c r="E20" s="16"/>
      <c r="F20" s="15" t="s">
        <v>24</v>
      </c>
      <c r="G20" s="16"/>
      <c r="H20" s="15" t="s">
        <v>25</v>
      </c>
      <c r="I20" s="16"/>
      <c r="J20" s="15" t="s">
        <v>22</v>
      </c>
      <c r="K20" s="16"/>
      <c r="L20" s="15" t="s">
        <v>26</v>
      </c>
      <c r="M20" s="16"/>
      <c r="N20" s="15" t="s">
        <v>27</v>
      </c>
      <c r="O20" s="16"/>
      <c r="P20" s="15" t="s">
        <v>25</v>
      </c>
      <c r="Q20" s="16"/>
    </row>
    <row r="21">
      <c r="A21" s="17"/>
      <c r="B21" s="18" t="s">
        <v>28</v>
      </c>
      <c r="C21" s="19" t="s">
        <v>29</v>
      </c>
      <c r="D21" s="18" t="s">
        <v>28</v>
      </c>
      <c r="E21" s="19" t="s">
        <v>29</v>
      </c>
      <c r="F21" s="18" t="s">
        <v>28</v>
      </c>
      <c r="G21" s="19" t="s">
        <v>29</v>
      </c>
      <c r="H21" s="18" t="s">
        <v>28</v>
      </c>
      <c r="I21" s="19" t="s">
        <v>29</v>
      </c>
      <c r="J21" s="18" t="s">
        <v>28</v>
      </c>
      <c r="K21" s="19" t="s">
        <v>29</v>
      </c>
      <c r="L21" s="18" t="s">
        <v>28</v>
      </c>
      <c r="M21" s="19" t="s">
        <v>29</v>
      </c>
      <c r="N21" s="18" t="s">
        <v>28</v>
      </c>
      <c r="O21" s="19" t="s">
        <v>29</v>
      </c>
      <c r="P21" s="18" t="s">
        <v>28</v>
      </c>
      <c r="Q21" s="19" t="s">
        <v>29</v>
      </c>
    </row>
    <row r="22">
      <c r="A22" s="20" t="s">
        <v>13</v>
      </c>
      <c r="B22" s="21">
        <v>49.0</v>
      </c>
      <c r="C22" s="22">
        <f t="shared" ref="C22:C27" si="3">B22/L4*100</f>
        <v>67.12328767</v>
      </c>
      <c r="D22" s="23">
        <v>39.0</v>
      </c>
      <c r="E22" s="22">
        <f t="shared" ref="E22:E27" si="4">D22/L4*100</f>
        <v>53.42465753</v>
      </c>
      <c r="F22" s="23">
        <v>35.0</v>
      </c>
      <c r="G22" s="22">
        <f t="shared" ref="G22:G27" si="5">F22/L4*100</f>
        <v>47.94520548</v>
      </c>
      <c r="H22" s="24">
        <v>20.0</v>
      </c>
      <c r="I22" s="25">
        <f t="shared" ref="I22:I27" si="6">H22/L4*100</f>
        <v>27.39726027</v>
      </c>
      <c r="J22" s="26">
        <v>15.0</v>
      </c>
      <c r="K22" s="27">
        <f t="shared" ref="K22:K27" si="7">J22/G11*100</f>
        <v>48.38709677</v>
      </c>
      <c r="L22" s="26">
        <v>16.0</v>
      </c>
      <c r="M22" s="27">
        <f t="shared" ref="M22:M27" si="8">L22/G11*100</f>
        <v>51.61290323</v>
      </c>
      <c r="N22" s="26">
        <v>1.0</v>
      </c>
      <c r="O22" s="27">
        <f t="shared" ref="O22:O27" si="9">N22/G11*100</f>
        <v>3.225806452</v>
      </c>
      <c r="P22" s="28">
        <v>11.0</v>
      </c>
      <c r="Q22" s="25">
        <f t="shared" ref="Q22:Q27" si="10">P22/G11*100</f>
        <v>35.48387097</v>
      </c>
    </row>
    <row r="23">
      <c r="A23" s="20" t="s">
        <v>14</v>
      </c>
      <c r="B23" s="29">
        <v>24.0</v>
      </c>
      <c r="C23" s="30">
        <f t="shared" si="3"/>
        <v>23.76237624</v>
      </c>
      <c r="D23" s="31">
        <v>53.0</v>
      </c>
      <c r="E23" s="30">
        <f t="shared" si="4"/>
        <v>52.47524752</v>
      </c>
      <c r="F23" s="31">
        <v>52.0</v>
      </c>
      <c r="G23" s="30">
        <f t="shared" si="5"/>
        <v>51.48514851</v>
      </c>
      <c r="H23" s="32">
        <v>10.0</v>
      </c>
      <c r="I23" s="33">
        <f t="shared" si="6"/>
        <v>9.900990099</v>
      </c>
      <c r="J23" s="34">
        <v>35.0</v>
      </c>
      <c r="K23" s="35">
        <f t="shared" si="7"/>
        <v>97.22222222</v>
      </c>
      <c r="L23" s="34">
        <v>26.0</v>
      </c>
      <c r="M23" s="35">
        <f t="shared" si="8"/>
        <v>72.22222222</v>
      </c>
      <c r="N23" s="34">
        <v>9.0</v>
      </c>
      <c r="O23" s="35">
        <f t="shared" si="9"/>
        <v>25</v>
      </c>
      <c r="P23" s="36">
        <v>14.0</v>
      </c>
      <c r="Q23" s="33">
        <f t="shared" si="10"/>
        <v>38.88888889</v>
      </c>
    </row>
    <row r="24">
      <c r="A24" s="20" t="s">
        <v>15</v>
      </c>
      <c r="B24" s="29">
        <v>4.0</v>
      </c>
      <c r="C24" s="30">
        <f t="shared" si="3"/>
        <v>23.52941176</v>
      </c>
      <c r="D24" s="31">
        <v>14.0</v>
      </c>
      <c r="E24" s="30">
        <f t="shared" si="4"/>
        <v>82.35294118</v>
      </c>
      <c r="F24" s="31">
        <v>12.0</v>
      </c>
      <c r="G24" s="30">
        <f t="shared" si="5"/>
        <v>70.58823529</v>
      </c>
      <c r="H24" s="32">
        <v>7.0</v>
      </c>
      <c r="I24" s="33">
        <f t="shared" si="6"/>
        <v>41.17647059</v>
      </c>
      <c r="J24" s="34">
        <v>6.0</v>
      </c>
      <c r="K24" s="35">
        <f t="shared" si="7"/>
        <v>40</v>
      </c>
      <c r="L24" s="34">
        <v>5.0</v>
      </c>
      <c r="M24" s="35">
        <f t="shared" si="8"/>
        <v>33.33333333</v>
      </c>
      <c r="N24" s="34">
        <v>0.0</v>
      </c>
      <c r="O24" s="35">
        <f t="shared" si="9"/>
        <v>0</v>
      </c>
      <c r="P24" s="36">
        <v>8.0</v>
      </c>
      <c r="Q24" s="33">
        <f t="shared" si="10"/>
        <v>53.33333333</v>
      </c>
    </row>
    <row r="25">
      <c r="A25" s="20" t="s">
        <v>16</v>
      </c>
      <c r="B25" s="29">
        <v>24.0</v>
      </c>
      <c r="C25" s="30">
        <f t="shared" si="3"/>
        <v>30.37974684</v>
      </c>
      <c r="D25" s="31">
        <v>19.0</v>
      </c>
      <c r="E25" s="30">
        <f t="shared" si="4"/>
        <v>24.05063291</v>
      </c>
      <c r="F25" s="31">
        <v>67.0</v>
      </c>
      <c r="G25" s="30">
        <f t="shared" si="5"/>
        <v>84.81012658</v>
      </c>
      <c r="H25" s="32">
        <v>14.0</v>
      </c>
      <c r="I25" s="33">
        <f t="shared" si="6"/>
        <v>17.72151899</v>
      </c>
      <c r="J25" s="34">
        <v>37.0</v>
      </c>
      <c r="K25" s="35">
        <f t="shared" si="7"/>
        <v>66.07142857</v>
      </c>
      <c r="L25" s="34">
        <v>53.0</v>
      </c>
      <c r="M25" s="35">
        <f t="shared" si="8"/>
        <v>94.64285714</v>
      </c>
      <c r="N25" s="34">
        <v>1.0</v>
      </c>
      <c r="O25" s="35">
        <f t="shared" si="9"/>
        <v>1.785714286</v>
      </c>
      <c r="P25" s="36">
        <v>31.0</v>
      </c>
      <c r="Q25" s="33">
        <f t="shared" si="10"/>
        <v>55.35714286</v>
      </c>
    </row>
    <row r="26">
      <c r="A26" s="20" t="s">
        <v>17</v>
      </c>
      <c r="B26" s="29">
        <v>19.0</v>
      </c>
      <c r="C26" s="30">
        <f t="shared" si="3"/>
        <v>15.83333333</v>
      </c>
      <c r="D26" s="31">
        <v>31.0</v>
      </c>
      <c r="E26" s="30">
        <f t="shared" si="4"/>
        <v>25.83333333</v>
      </c>
      <c r="F26" s="31">
        <v>84.0</v>
      </c>
      <c r="G26" s="30">
        <f t="shared" si="5"/>
        <v>70</v>
      </c>
      <c r="H26" s="32">
        <v>25.0</v>
      </c>
      <c r="I26" s="33">
        <f t="shared" si="6"/>
        <v>20.83333333</v>
      </c>
      <c r="J26" s="34">
        <v>15.0</v>
      </c>
      <c r="K26" s="35">
        <f t="shared" si="7"/>
        <v>16.85393258</v>
      </c>
      <c r="L26" s="34">
        <v>11.0</v>
      </c>
      <c r="M26" s="35">
        <f t="shared" si="8"/>
        <v>12.35955056</v>
      </c>
      <c r="N26" s="34">
        <v>1.0</v>
      </c>
      <c r="O26" s="35">
        <f t="shared" si="9"/>
        <v>1.123595506</v>
      </c>
      <c r="P26" s="36">
        <v>16.0</v>
      </c>
      <c r="Q26" s="33">
        <f t="shared" si="10"/>
        <v>17.97752809</v>
      </c>
    </row>
    <row r="27">
      <c r="A27" s="37" t="s">
        <v>30</v>
      </c>
      <c r="B27" s="38">
        <f>SUM(B22:B26)</f>
        <v>120</v>
      </c>
      <c r="C27" s="39">
        <f t="shared" si="3"/>
        <v>30.76923077</v>
      </c>
      <c r="D27" s="38">
        <f>SUM(D22:D26)</f>
        <v>156</v>
      </c>
      <c r="E27" s="39">
        <f t="shared" si="4"/>
        <v>40</v>
      </c>
      <c r="F27" s="38">
        <f>SUM(F22:F26)</f>
        <v>250</v>
      </c>
      <c r="G27" s="39">
        <f t="shared" si="5"/>
        <v>64.1025641</v>
      </c>
      <c r="H27" s="38">
        <f>SUM(H22:H26)</f>
        <v>76</v>
      </c>
      <c r="I27" s="40">
        <f t="shared" si="6"/>
        <v>19.48717949</v>
      </c>
      <c r="J27" s="41">
        <f>SUM(J22:J26)</f>
        <v>108</v>
      </c>
      <c r="K27" s="42">
        <f t="shared" si="7"/>
        <v>47.57709251</v>
      </c>
      <c r="L27" s="41">
        <f>SUM(L22:L26)</f>
        <v>111</v>
      </c>
      <c r="M27" s="42">
        <f t="shared" si="8"/>
        <v>48.89867841</v>
      </c>
      <c r="N27" s="41">
        <f>SUM(N22:N26)</f>
        <v>12</v>
      </c>
      <c r="O27" s="42">
        <f t="shared" si="9"/>
        <v>5.286343612</v>
      </c>
      <c r="P27" s="41">
        <f>SUM(P22:P26)</f>
        <v>80</v>
      </c>
      <c r="Q27" s="40">
        <f t="shared" si="10"/>
        <v>35.24229075</v>
      </c>
    </row>
    <row r="30">
      <c r="A30" s="43" t="s">
        <v>31</v>
      </c>
      <c r="B30" s="44"/>
      <c r="C30" s="44"/>
      <c r="D30" s="44"/>
    </row>
    <row r="31">
      <c r="A31" s="45" t="s">
        <v>32</v>
      </c>
      <c r="C31" s="45" t="s">
        <v>33</v>
      </c>
    </row>
    <row r="32">
      <c r="A32" s="46" t="s">
        <v>34</v>
      </c>
      <c r="B32" s="47" t="s">
        <v>28</v>
      </c>
      <c r="C32" s="46" t="s">
        <v>34</v>
      </c>
      <c r="D32" s="47" t="s">
        <v>28</v>
      </c>
    </row>
    <row r="33">
      <c r="A33" s="36">
        <v>1.0</v>
      </c>
      <c r="B33" s="48">
        <v>31.0</v>
      </c>
      <c r="C33" s="36">
        <v>1.0</v>
      </c>
      <c r="D33" s="36">
        <v>16.0</v>
      </c>
    </row>
    <row r="34">
      <c r="A34" s="36">
        <v>2.0</v>
      </c>
      <c r="B34" s="36">
        <v>30.0</v>
      </c>
      <c r="C34" s="36">
        <v>2.0</v>
      </c>
      <c r="D34" s="36">
        <v>14.0</v>
      </c>
    </row>
    <row r="35">
      <c r="A35" s="36">
        <v>3.0</v>
      </c>
      <c r="B35" s="48">
        <v>29.0</v>
      </c>
      <c r="C35" s="36">
        <v>3.0</v>
      </c>
      <c r="D35" s="36">
        <v>14.0</v>
      </c>
    </row>
    <row r="36">
      <c r="A36" s="36">
        <v>4.0</v>
      </c>
      <c r="B36" s="36">
        <v>25.0</v>
      </c>
      <c r="C36" s="36">
        <v>4.0</v>
      </c>
      <c r="D36" s="36">
        <v>14.0</v>
      </c>
    </row>
    <row r="37">
      <c r="A37" s="36">
        <v>5.0</v>
      </c>
      <c r="B37" s="36">
        <v>20.0</v>
      </c>
      <c r="C37" s="36">
        <v>5.0</v>
      </c>
      <c r="D37" s="36">
        <v>14.0</v>
      </c>
    </row>
    <row r="38">
      <c r="A38" s="36">
        <v>6.0</v>
      </c>
      <c r="B38" s="36">
        <v>15.0</v>
      </c>
      <c r="C38" s="36">
        <v>6.0</v>
      </c>
      <c r="D38" s="36">
        <v>11.0</v>
      </c>
    </row>
    <row r="39">
      <c r="A39" s="36">
        <v>7.0</v>
      </c>
      <c r="B39" s="36">
        <v>14.0</v>
      </c>
      <c r="C39" s="36">
        <v>7.0</v>
      </c>
      <c r="D39" s="36">
        <v>9.0</v>
      </c>
    </row>
    <row r="40">
      <c r="A40" s="36">
        <v>8.0</v>
      </c>
      <c r="B40" s="36">
        <v>12.0</v>
      </c>
      <c r="C40" s="36">
        <v>8.0</v>
      </c>
      <c r="D40" s="36">
        <v>6.0</v>
      </c>
    </row>
    <row r="41">
      <c r="A41" s="36">
        <v>9.0</v>
      </c>
      <c r="B41" s="36">
        <v>11.0</v>
      </c>
      <c r="C41" s="36">
        <v>9.0</v>
      </c>
      <c r="D41" s="36">
        <v>6.0</v>
      </c>
    </row>
    <row r="42">
      <c r="A42" s="36">
        <v>11.0</v>
      </c>
      <c r="B42" s="36">
        <v>9.0</v>
      </c>
      <c r="C42" s="36">
        <v>10.0</v>
      </c>
      <c r="D42" s="36">
        <v>4.0</v>
      </c>
    </row>
    <row r="43">
      <c r="A43" s="36">
        <v>10.0</v>
      </c>
      <c r="B43" s="36">
        <v>9.0</v>
      </c>
      <c r="C43" s="36">
        <v>11.0</v>
      </c>
      <c r="D43" s="36">
        <v>4.0</v>
      </c>
    </row>
    <row r="44">
      <c r="A44" s="36">
        <v>12.0</v>
      </c>
      <c r="B44" s="36">
        <v>7.0</v>
      </c>
      <c r="C44" s="36">
        <v>12.0</v>
      </c>
      <c r="D44" s="36">
        <v>4.0</v>
      </c>
    </row>
    <row r="45">
      <c r="A45" s="36">
        <v>13.0</v>
      </c>
      <c r="B45" s="36">
        <v>6.0</v>
      </c>
      <c r="C45" s="36">
        <v>13.0</v>
      </c>
      <c r="D45" s="36">
        <v>3.0</v>
      </c>
    </row>
    <row r="46">
      <c r="A46" s="36">
        <v>14.0</v>
      </c>
      <c r="B46" s="36">
        <v>5.0</v>
      </c>
      <c r="C46" s="36">
        <v>14.0</v>
      </c>
      <c r="D46" s="36">
        <v>3.0</v>
      </c>
    </row>
    <row r="47">
      <c r="A47" s="36">
        <v>15.0</v>
      </c>
      <c r="B47" s="36">
        <v>5.0</v>
      </c>
      <c r="C47" s="36">
        <v>15.0</v>
      </c>
      <c r="D47" s="36">
        <v>3.0</v>
      </c>
    </row>
    <row r="48">
      <c r="A48" s="36">
        <v>16.0</v>
      </c>
      <c r="B48" s="36">
        <v>5.0</v>
      </c>
      <c r="C48" s="36">
        <v>16.0</v>
      </c>
      <c r="D48" s="36">
        <v>3.0</v>
      </c>
    </row>
    <row r="49">
      <c r="A49" s="36">
        <v>18.0</v>
      </c>
      <c r="B49" s="36">
        <v>4.0</v>
      </c>
      <c r="C49" s="36">
        <v>17.0</v>
      </c>
      <c r="D49" s="36">
        <v>3.0</v>
      </c>
    </row>
    <row r="50">
      <c r="A50" s="36">
        <v>21.0</v>
      </c>
      <c r="B50" s="36">
        <v>4.0</v>
      </c>
      <c r="C50" s="36">
        <v>18.0</v>
      </c>
      <c r="D50" s="36">
        <v>3.0</v>
      </c>
    </row>
    <row r="51">
      <c r="A51" s="36">
        <v>20.0</v>
      </c>
      <c r="B51" s="36">
        <v>4.0</v>
      </c>
      <c r="C51" s="36">
        <v>19.0</v>
      </c>
      <c r="D51" s="36">
        <v>3.0</v>
      </c>
    </row>
    <row r="52">
      <c r="A52" s="36">
        <v>17.0</v>
      </c>
      <c r="B52" s="36">
        <v>4.0</v>
      </c>
      <c r="C52" s="36">
        <v>20.0</v>
      </c>
      <c r="D52" s="36">
        <v>2.0</v>
      </c>
    </row>
    <row r="53">
      <c r="A53" s="36">
        <v>19.0</v>
      </c>
      <c r="B53" s="36">
        <v>4.0</v>
      </c>
      <c r="C53" s="36">
        <v>21.0</v>
      </c>
      <c r="D53" s="36">
        <v>2.0</v>
      </c>
    </row>
    <row r="54">
      <c r="A54" s="36">
        <v>22.0</v>
      </c>
      <c r="B54" s="36">
        <v>4.0</v>
      </c>
      <c r="C54" s="36">
        <v>22.0</v>
      </c>
      <c r="D54" s="36">
        <v>2.0</v>
      </c>
    </row>
    <row r="55">
      <c r="A55" s="36">
        <v>27.0</v>
      </c>
      <c r="B55" s="36">
        <v>3.0</v>
      </c>
      <c r="C55" s="36">
        <v>23.0</v>
      </c>
      <c r="D55" s="36">
        <v>2.0</v>
      </c>
    </row>
    <row r="56">
      <c r="A56" s="36">
        <v>28.0</v>
      </c>
      <c r="B56" s="36">
        <v>3.0</v>
      </c>
      <c r="C56" s="36">
        <v>24.0</v>
      </c>
      <c r="D56" s="36">
        <v>2.0</v>
      </c>
    </row>
    <row r="57">
      <c r="A57" s="36">
        <v>23.0</v>
      </c>
      <c r="B57" s="48">
        <v>3.0</v>
      </c>
      <c r="C57" s="36">
        <v>25.0</v>
      </c>
      <c r="D57" s="36">
        <v>2.0</v>
      </c>
    </row>
    <row r="58">
      <c r="A58" s="36">
        <v>24.0</v>
      </c>
      <c r="B58" s="36">
        <v>3.0</v>
      </c>
      <c r="C58" s="36">
        <v>26.0</v>
      </c>
      <c r="D58" s="36">
        <v>2.0</v>
      </c>
    </row>
    <row r="59">
      <c r="A59" s="36">
        <v>25.0</v>
      </c>
      <c r="B59" s="36">
        <v>3.0</v>
      </c>
      <c r="C59" s="36">
        <v>27.0</v>
      </c>
      <c r="D59" s="36">
        <v>2.0</v>
      </c>
    </row>
    <row r="60">
      <c r="A60" s="36">
        <v>26.0</v>
      </c>
      <c r="B60" s="36">
        <v>3.0</v>
      </c>
      <c r="C60" s="36">
        <v>28.0</v>
      </c>
      <c r="D60" s="36">
        <v>2.0</v>
      </c>
    </row>
    <row r="61">
      <c r="A61" s="36">
        <v>32.0</v>
      </c>
      <c r="B61" s="36">
        <v>2.0</v>
      </c>
      <c r="C61" s="36">
        <v>29.0</v>
      </c>
      <c r="D61" s="36">
        <v>2.0</v>
      </c>
    </row>
    <row r="62">
      <c r="A62" s="36">
        <v>43.0</v>
      </c>
      <c r="B62" s="36">
        <v>2.0</v>
      </c>
      <c r="C62" s="36">
        <v>30.0</v>
      </c>
      <c r="D62" s="36">
        <v>2.0</v>
      </c>
    </row>
    <row r="63">
      <c r="A63" s="36">
        <v>41.0</v>
      </c>
      <c r="B63" s="36">
        <v>2.0</v>
      </c>
      <c r="C63" s="36">
        <v>31.0</v>
      </c>
      <c r="D63" s="36">
        <v>2.0</v>
      </c>
    </row>
    <row r="64">
      <c r="A64" s="36">
        <v>34.0</v>
      </c>
      <c r="B64" s="36">
        <v>2.0</v>
      </c>
      <c r="C64" s="36">
        <v>32.0</v>
      </c>
      <c r="D64" s="36">
        <v>2.0</v>
      </c>
    </row>
    <row r="65">
      <c r="A65" s="36">
        <v>39.0</v>
      </c>
      <c r="B65" s="36">
        <v>2.0</v>
      </c>
      <c r="C65" s="36">
        <v>33.0</v>
      </c>
      <c r="D65" s="36">
        <v>2.0</v>
      </c>
    </row>
    <row r="66">
      <c r="A66" s="36">
        <v>42.0</v>
      </c>
      <c r="B66" s="36">
        <v>2.0</v>
      </c>
      <c r="C66" s="36">
        <v>34.0</v>
      </c>
      <c r="D66" s="36">
        <v>2.0</v>
      </c>
    </row>
    <row r="67">
      <c r="A67" s="36">
        <v>45.0</v>
      </c>
      <c r="B67" s="36">
        <v>2.0</v>
      </c>
      <c r="C67" s="36">
        <v>35.0</v>
      </c>
      <c r="D67" s="36">
        <v>1.0</v>
      </c>
    </row>
    <row r="68">
      <c r="A68" s="36">
        <v>36.0</v>
      </c>
      <c r="B68" s="48">
        <v>2.0</v>
      </c>
      <c r="C68" s="36">
        <v>36.0</v>
      </c>
      <c r="D68" s="36">
        <v>1.0</v>
      </c>
    </row>
    <row r="69">
      <c r="A69" s="36">
        <v>29.0</v>
      </c>
      <c r="B69" s="36">
        <v>2.0</v>
      </c>
      <c r="C69" s="36">
        <v>37.0</v>
      </c>
      <c r="D69" s="36">
        <v>1.0</v>
      </c>
    </row>
    <row r="70">
      <c r="A70" s="36">
        <v>38.0</v>
      </c>
      <c r="B70" s="36">
        <v>2.0</v>
      </c>
      <c r="C70" s="36">
        <v>38.0</v>
      </c>
      <c r="D70" s="36">
        <v>1.0</v>
      </c>
    </row>
    <row r="71">
      <c r="A71" s="36">
        <v>30.0</v>
      </c>
      <c r="B71" s="36">
        <v>2.0</v>
      </c>
      <c r="C71" s="36">
        <v>39.0</v>
      </c>
      <c r="D71" s="36">
        <v>1.0</v>
      </c>
    </row>
    <row r="72">
      <c r="A72" s="36">
        <v>31.0</v>
      </c>
      <c r="B72" s="36">
        <v>2.0</v>
      </c>
      <c r="C72" s="36">
        <v>40.0</v>
      </c>
      <c r="D72" s="36">
        <v>1.0</v>
      </c>
    </row>
    <row r="73">
      <c r="A73" s="36">
        <v>33.0</v>
      </c>
      <c r="B73" s="36">
        <v>2.0</v>
      </c>
      <c r="C73" s="36">
        <v>41.0</v>
      </c>
      <c r="D73" s="36">
        <v>1.0</v>
      </c>
    </row>
    <row r="74">
      <c r="A74" s="36">
        <v>35.0</v>
      </c>
      <c r="B74" s="36">
        <v>2.0</v>
      </c>
      <c r="C74" s="36">
        <v>42.0</v>
      </c>
      <c r="D74" s="36">
        <v>1.0</v>
      </c>
    </row>
    <row r="75">
      <c r="A75" s="36">
        <v>37.0</v>
      </c>
      <c r="B75" s="48">
        <v>2.0</v>
      </c>
      <c r="C75" s="36">
        <v>43.0</v>
      </c>
      <c r="D75" s="36">
        <v>1.0</v>
      </c>
    </row>
    <row r="76">
      <c r="A76" s="36">
        <v>40.0</v>
      </c>
      <c r="B76" s="36">
        <v>2.0</v>
      </c>
      <c r="C76" s="36">
        <v>44.0</v>
      </c>
      <c r="D76" s="36">
        <v>1.0</v>
      </c>
    </row>
    <row r="77">
      <c r="A77" s="36">
        <v>44.0</v>
      </c>
      <c r="B77" s="36">
        <v>2.0</v>
      </c>
      <c r="C77" s="36">
        <v>45.0</v>
      </c>
      <c r="D77" s="36">
        <v>1.0</v>
      </c>
    </row>
    <row r="78">
      <c r="A78" s="36">
        <v>46.0</v>
      </c>
      <c r="B78" s="36">
        <v>2.0</v>
      </c>
      <c r="C78" s="36">
        <v>46.0</v>
      </c>
      <c r="D78" s="36">
        <v>1.0</v>
      </c>
    </row>
    <row r="79">
      <c r="A79" s="36">
        <v>47.0</v>
      </c>
      <c r="B79" s="36">
        <v>2.0</v>
      </c>
      <c r="C79" s="36">
        <v>47.0</v>
      </c>
      <c r="D79" s="36">
        <v>1.0</v>
      </c>
    </row>
    <row r="80">
      <c r="A80" s="36">
        <v>48.0</v>
      </c>
      <c r="B80" s="36">
        <v>2.0</v>
      </c>
      <c r="C80" s="36">
        <v>48.0</v>
      </c>
      <c r="D80" s="36">
        <v>1.0</v>
      </c>
    </row>
    <row r="81">
      <c r="A81" s="36">
        <v>70.0</v>
      </c>
      <c r="B81" s="36">
        <v>1.0</v>
      </c>
      <c r="C81" s="36">
        <v>49.0</v>
      </c>
      <c r="D81" s="36">
        <v>1.0</v>
      </c>
    </row>
    <row r="82">
      <c r="A82" s="36">
        <v>90.0</v>
      </c>
      <c r="B82" s="36">
        <v>1.0</v>
      </c>
      <c r="C82" s="36">
        <v>50.0</v>
      </c>
      <c r="D82" s="36">
        <v>1.0</v>
      </c>
    </row>
    <row r="83">
      <c r="A83" s="36">
        <v>79.0</v>
      </c>
      <c r="B83" s="36">
        <v>1.0</v>
      </c>
      <c r="C83" s="36">
        <v>51.0</v>
      </c>
      <c r="D83" s="36">
        <v>1.0</v>
      </c>
    </row>
    <row r="84">
      <c r="A84" s="36">
        <v>82.0</v>
      </c>
      <c r="B84" s="36">
        <v>1.0</v>
      </c>
      <c r="C84" s="36">
        <v>52.0</v>
      </c>
      <c r="D84" s="36">
        <v>1.0</v>
      </c>
    </row>
    <row r="85">
      <c r="A85" s="36">
        <v>50.0</v>
      </c>
      <c r="B85" s="36">
        <v>1.0</v>
      </c>
      <c r="C85" s="36">
        <v>53.0</v>
      </c>
      <c r="D85" s="36">
        <v>1.0</v>
      </c>
    </row>
    <row r="86">
      <c r="A86" s="36">
        <v>60.0</v>
      </c>
      <c r="B86" s="48">
        <v>1.0</v>
      </c>
      <c r="C86" s="36">
        <v>54.0</v>
      </c>
      <c r="D86" s="36">
        <v>1.0</v>
      </c>
    </row>
    <row r="87">
      <c r="A87" s="36">
        <v>83.0</v>
      </c>
      <c r="B87" s="36">
        <v>1.0</v>
      </c>
      <c r="C87" s="36">
        <v>55.0</v>
      </c>
      <c r="D87" s="36">
        <v>1.0</v>
      </c>
    </row>
    <row r="88">
      <c r="A88" s="36">
        <v>91.0</v>
      </c>
      <c r="B88" s="36">
        <v>1.0</v>
      </c>
      <c r="C88" s="36">
        <v>56.0</v>
      </c>
      <c r="D88" s="36">
        <v>1.0</v>
      </c>
    </row>
    <row r="89">
      <c r="A89" s="36">
        <v>51.0</v>
      </c>
      <c r="B89" s="36">
        <v>1.0</v>
      </c>
      <c r="C89" s="36">
        <v>57.0</v>
      </c>
      <c r="D89" s="36">
        <v>1.0</v>
      </c>
    </row>
    <row r="90">
      <c r="A90" s="36">
        <v>86.0</v>
      </c>
      <c r="B90" s="36">
        <v>1.0</v>
      </c>
      <c r="C90" s="36">
        <v>58.0</v>
      </c>
      <c r="D90" s="36">
        <v>1.0</v>
      </c>
    </row>
    <row r="91">
      <c r="A91" s="36">
        <v>65.0</v>
      </c>
      <c r="B91" s="36">
        <v>1.0</v>
      </c>
      <c r="C91" s="36">
        <v>59.0</v>
      </c>
      <c r="D91" s="36">
        <v>1.0</v>
      </c>
    </row>
    <row r="92">
      <c r="A92" s="36">
        <v>69.0</v>
      </c>
      <c r="B92" s="36">
        <v>1.0</v>
      </c>
      <c r="C92" s="36">
        <v>60.0</v>
      </c>
      <c r="D92" s="36">
        <v>1.0</v>
      </c>
    </row>
    <row r="93">
      <c r="A93" s="36">
        <v>89.0</v>
      </c>
      <c r="B93" s="36">
        <v>1.0</v>
      </c>
      <c r="C93" s="36">
        <v>61.0</v>
      </c>
      <c r="D93" s="36">
        <v>1.0</v>
      </c>
    </row>
    <row r="94">
      <c r="A94" s="36">
        <v>71.0</v>
      </c>
      <c r="B94" s="36">
        <v>1.0</v>
      </c>
      <c r="C94" s="36">
        <v>62.0</v>
      </c>
      <c r="D94" s="36">
        <v>1.0</v>
      </c>
    </row>
    <row r="95">
      <c r="A95" s="36">
        <v>72.0</v>
      </c>
      <c r="B95" s="36">
        <v>1.0</v>
      </c>
      <c r="C95" s="36">
        <v>63.0</v>
      </c>
      <c r="D95" s="36">
        <v>1.0</v>
      </c>
    </row>
    <row r="96">
      <c r="A96" s="36">
        <v>73.0</v>
      </c>
      <c r="B96" s="36">
        <v>1.0</v>
      </c>
      <c r="C96" s="36">
        <v>64.0</v>
      </c>
      <c r="D96" s="36">
        <v>1.0</v>
      </c>
    </row>
    <row r="97">
      <c r="A97" s="36">
        <v>75.0</v>
      </c>
      <c r="B97" s="36">
        <v>1.0</v>
      </c>
      <c r="C97" s="36">
        <v>65.0</v>
      </c>
      <c r="D97" s="36">
        <v>1.0</v>
      </c>
    </row>
    <row r="98">
      <c r="A98" s="36">
        <v>88.0</v>
      </c>
      <c r="B98" s="36">
        <v>1.0</v>
      </c>
      <c r="C98" s="36">
        <v>66.0</v>
      </c>
      <c r="D98" s="36">
        <v>1.0</v>
      </c>
    </row>
    <row r="99">
      <c r="A99" s="36">
        <v>56.0</v>
      </c>
      <c r="B99" s="48">
        <v>1.0</v>
      </c>
      <c r="C99" s="36">
        <v>67.0</v>
      </c>
      <c r="D99" s="36">
        <v>1.0</v>
      </c>
    </row>
    <row r="100">
      <c r="A100" s="36">
        <v>58.0</v>
      </c>
      <c r="B100" s="48">
        <v>1.0</v>
      </c>
      <c r="C100" s="36">
        <v>68.0</v>
      </c>
      <c r="D100" s="36">
        <v>1.0</v>
      </c>
    </row>
    <row r="101">
      <c r="A101" s="36">
        <v>76.0</v>
      </c>
      <c r="B101" s="36">
        <v>1.0</v>
      </c>
      <c r="C101" s="36">
        <v>69.0</v>
      </c>
      <c r="D101" s="36">
        <v>1.0</v>
      </c>
    </row>
    <row r="102">
      <c r="A102" s="36">
        <v>80.0</v>
      </c>
      <c r="B102" s="36">
        <v>1.0</v>
      </c>
      <c r="C102" s="36">
        <v>70.0</v>
      </c>
      <c r="D102" s="36">
        <v>1.0</v>
      </c>
    </row>
    <row r="103">
      <c r="A103" s="36">
        <v>81.0</v>
      </c>
      <c r="B103" s="36">
        <v>1.0</v>
      </c>
      <c r="C103" s="36">
        <v>71.0</v>
      </c>
      <c r="D103" s="36">
        <v>1.0</v>
      </c>
    </row>
    <row r="104">
      <c r="A104" s="36">
        <v>87.0</v>
      </c>
      <c r="B104" s="36">
        <v>1.0</v>
      </c>
      <c r="C104" s="36">
        <v>72.0</v>
      </c>
      <c r="D104" s="36">
        <v>1.0</v>
      </c>
    </row>
    <row r="105">
      <c r="A105" s="36">
        <v>49.0</v>
      </c>
      <c r="B105" s="36">
        <v>1.0</v>
      </c>
      <c r="C105" s="36">
        <v>73.0</v>
      </c>
      <c r="D105" s="36">
        <v>1.0</v>
      </c>
    </row>
    <row r="106">
      <c r="A106" s="36">
        <v>52.0</v>
      </c>
      <c r="B106" s="36">
        <v>1.0</v>
      </c>
      <c r="C106" s="36">
        <v>74.0</v>
      </c>
      <c r="D106" s="36">
        <v>1.0</v>
      </c>
    </row>
    <row r="107">
      <c r="A107" s="36">
        <v>53.0</v>
      </c>
      <c r="B107" s="36">
        <v>1.0</v>
      </c>
      <c r="C107" s="36">
        <v>75.0</v>
      </c>
      <c r="D107" s="36">
        <v>1.0</v>
      </c>
    </row>
    <row r="108">
      <c r="A108" s="36">
        <v>54.0</v>
      </c>
      <c r="B108" s="36">
        <v>1.0</v>
      </c>
      <c r="C108" s="36">
        <v>76.0</v>
      </c>
      <c r="D108" s="36">
        <v>1.0</v>
      </c>
    </row>
    <row r="109">
      <c r="A109" s="36">
        <v>55.0</v>
      </c>
      <c r="B109" s="36">
        <v>1.0</v>
      </c>
      <c r="C109" s="36">
        <v>77.0</v>
      </c>
      <c r="D109" s="36">
        <v>1.0</v>
      </c>
    </row>
    <row r="110">
      <c r="A110" s="36">
        <v>57.0</v>
      </c>
      <c r="B110" s="49">
        <v>1.0</v>
      </c>
      <c r="C110" s="36">
        <v>78.0</v>
      </c>
      <c r="D110" s="36">
        <v>1.0</v>
      </c>
    </row>
    <row r="111">
      <c r="A111" s="36">
        <v>59.0</v>
      </c>
      <c r="B111" s="49">
        <v>1.0</v>
      </c>
      <c r="C111" s="36">
        <v>79.0</v>
      </c>
      <c r="D111" s="36">
        <v>1.0</v>
      </c>
    </row>
    <row r="112">
      <c r="A112" s="36">
        <v>61.0</v>
      </c>
      <c r="B112" s="49">
        <v>1.0</v>
      </c>
      <c r="C112" s="36">
        <v>80.0</v>
      </c>
      <c r="D112" s="36">
        <v>1.0</v>
      </c>
    </row>
    <row r="113">
      <c r="A113" s="36">
        <v>62.0</v>
      </c>
      <c r="B113" s="36">
        <v>1.0</v>
      </c>
      <c r="C113" s="36">
        <v>81.0</v>
      </c>
      <c r="D113" s="36">
        <v>1.0</v>
      </c>
    </row>
    <row r="114">
      <c r="A114" s="36">
        <v>63.0</v>
      </c>
      <c r="B114" s="36">
        <v>1.0</v>
      </c>
      <c r="C114" s="36">
        <v>82.0</v>
      </c>
      <c r="D114" s="36">
        <v>1.0</v>
      </c>
    </row>
    <row r="115">
      <c r="A115" s="36">
        <v>64.0</v>
      </c>
      <c r="B115" s="36">
        <v>1.0</v>
      </c>
      <c r="C115" s="36">
        <v>83.0</v>
      </c>
      <c r="D115" s="36">
        <v>1.0</v>
      </c>
    </row>
    <row r="116">
      <c r="A116" s="36">
        <v>66.0</v>
      </c>
      <c r="B116" s="36">
        <v>1.0</v>
      </c>
      <c r="C116" s="36">
        <v>84.0</v>
      </c>
      <c r="D116" s="36">
        <v>1.0</v>
      </c>
    </row>
    <row r="117">
      <c r="A117" s="36">
        <v>67.0</v>
      </c>
      <c r="B117" s="36">
        <v>1.0</v>
      </c>
      <c r="C117" s="36">
        <v>85.0</v>
      </c>
      <c r="D117" s="36">
        <v>1.0</v>
      </c>
    </row>
    <row r="118">
      <c r="A118" s="36">
        <v>68.0</v>
      </c>
      <c r="B118" s="36">
        <v>1.0</v>
      </c>
      <c r="C118" s="36">
        <v>86.0</v>
      </c>
      <c r="D118" s="36">
        <v>1.0</v>
      </c>
    </row>
    <row r="119">
      <c r="A119" s="36">
        <v>74.0</v>
      </c>
      <c r="B119" s="36">
        <v>1.0</v>
      </c>
      <c r="C119" s="36">
        <v>87.0</v>
      </c>
      <c r="D119" s="36">
        <v>1.0</v>
      </c>
    </row>
    <row r="120">
      <c r="A120" s="36">
        <v>77.0</v>
      </c>
      <c r="B120" s="36">
        <v>1.0</v>
      </c>
      <c r="C120" s="36">
        <v>88.0</v>
      </c>
      <c r="D120" s="36">
        <v>1.0</v>
      </c>
    </row>
    <row r="121">
      <c r="A121" s="36">
        <v>78.0</v>
      </c>
      <c r="B121" s="36">
        <v>1.0</v>
      </c>
      <c r="C121" s="36">
        <v>89.0</v>
      </c>
      <c r="D121" s="36">
        <v>1.0</v>
      </c>
    </row>
    <row r="122">
      <c r="A122" s="36">
        <v>84.0</v>
      </c>
      <c r="B122" s="36">
        <v>1.0</v>
      </c>
      <c r="C122" s="36">
        <v>90.0</v>
      </c>
      <c r="D122" s="36">
        <v>1.0</v>
      </c>
    </row>
    <row r="123">
      <c r="A123" s="36">
        <v>85.0</v>
      </c>
      <c r="B123" s="36">
        <v>1.0</v>
      </c>
      <c r="C123" s="36">
        <v>91.0</v>
      </c>
      <c r="D123" s="36">
        <v>1.0</v>
      </c>
    </row>
    <row r="124">
      <c r="A124" s="36">
        <v>92.0</v>
      </c>
      <c r="B124" s="36">
        <v>1.0</v>
      </c>
      <c r="C124" s="36">
        <v>92.0</v>
      </c>
      <c r="D124" s="36">
        <v>1.0</v>
      </c>
    </row>
    <row r="125">
      <c r="A125" s="36">
        <v>93.0</v>
      </c>
      <c r="B125" s="36">
        <v>1.0</v>
      </c>
      <c r="C125" s="36">
        <v>93.0</v>
      </c>
      <c r="D125" s="36">
        <v>1.0</v>
      </c>
    </row>
    <row r="126">
      <c r="A126" s="36">
        <v>94.0</v>
      </c>
      <c r="B126" s="36">
        <v>1.0</v>
      </c>
      <c r="C126" s="36">
        <v>94.0</v>
      </c>
      <c r="D126" s="36">
        <v>1.0</v>
      </c>
    </row>
    <row r="127">
      <c r="A127" s="36">
        <v>95.0</v>
      </c>
      <c r="B127" s="36">
        <v>1.0</v>
      </c>
    </row>
    <row r="128">
      <c r="A128" s="36">
        <v>96.0</v>
      </c>
      <c r="B128" s="36">
        <v>1.0</v>
      </c>
    </row>
    <row r="129">
      <c r="A129" s="36">
        <v>97.0</v>
      </c>
      <c r="B129" s="36">
        <v>1.0</v>
      </c>
    </row>
    <row r="130">
      <c r="A130" s="36">
        <v>98.0</v>
      </c>
      <c r="B130" s="36">
        <v>1.0</v>
      </c>
    </row>
    <row r="131">
      <c r="A131" s="36">
        <v>99.0</v>
      </c>
      <c r="B131" s="36">
        <v>1.0</v>
      </c>
    </row>
    <row r="132">
      <c r="A132" s="36">
        <v>100.0</v>
      </c>
      <c r="B132" s="36">
        <v>1.0</v>
      </c>
    </row>
    <row r="133">
      <c r="A133" s="36">
        <v>101.0</v>
      </c>
      <c r="B133" s="36">
        <v>1.0</v>
      </c>
    </row>
    <row r="134">
      <c r="A134" s="36">
        <v>102.0</v>
      </c>
      <c r="B134" s="36">
        <v>1.0</v>
      </c>
    </row>
    <row r="135">
      <c r="A135" s="36">
        <v>103.0</v>
      </c>
      <c r="B135" s="36">
        <v>1.0</v>
      </c>
    </row>
    <row r="136">
      <c r="A136" s="36">
        <v>104.0</v>
      </c>
      <c r="B136" s="36">
        <v>1.0</v>
      </c>
    </row>
    <row r="137">
      <c r="A137" s="36">
        <v>105.0</v>
      </c>
      <c r="B137" s="36">
        <v>1.0</v>
      </c>
    </row>
    <row r="138">
      <c r="A138" s="36">
        <v>106.0</v>
      </c>
      <c r="B138" s="36">
        <v>1.0</v>
      </c>
    </row>
    <row r="139">
      <c r="A139" s="36">
        <v>107.0</v>
      </c>
      <c r="B139" s="36">
        <v>1.0</v>
      </c>
    </row>
    <row r="140">
      <c r="A140" s="36">
        <v>108.0</v>
      </c>
      <c r="B140" s="36">
        <v>1.0</v>
      </c>
    </row>
    <row r="141">
      <c r="A141" s="36">
        <v>109.0</v>
      </c>
      <c r="B141" s="36">
        <v>1.0</v>
      </c>
    </row>
    <row r="142">
      <c r="A142" s="36">
        <v>110.0</v>
      </c>
      <c r="B142" s="36">
        <v>1.0</v>
      </c>
    </row>
    <row r="143">
      <c r="A143" s="36">
        <v>111.0</v>
      </c>
      <c r="B143" s="36">
        <v>1.0</v>
      </c>
    </row>
    <row r="144">
      <c r="A144" s="36">
        <v>112.0</v>
      </c>
      <c r="B144" s="36">
        <v>1.0</v>
      </c>
    </row>
    <row r="145">
      <c r="A145" s="36">
        <v>113.0</v>
      </c>
      <c r="B145" s="36">
        <v>1.0</v>
      </c>
    </row>
    <row r="146">
      <c r="A146" s="36">
        <v>114.0</v>
      </c>
      <c r="B146" s="36">
        <v>1.0</v>
      </c>
    </row>
    <row r="147">
      <c r="A147" s="36">
        <v>115.0</v>
      </c>
      <c r="B147" s="36">
        <v>1.0</v>
      </c>
    </row>
    <row r="148">
      <c r="A148" s="36">
        <v>116.0</v>
      </c>
      <c r="B148" s="36">
        <v>1.0</v>
      </c>
    </row>
    <row r="149">
      <c r="A149" s="36">
        <v>117.0</v>
      </c>
      <c r="B149" s="36">
        <v>1.0</v>
      </c>
    </row>
    <row r="150">
      <c r="A150" s="36">
        <v>118.0</v>
      </c>
      <c r="B150" s="36">
        <v>1.0</v>
      </c>
    </row>
    <row r="151">
      <c r="A151" s="36">
        <v>119.0</v>
      </c>
      <c r="B151" s="36">
        <v>1.0</v>
      </c>
    </row>
    <row r="152">
      <c r="A152" s="36">
        <v>120.0</v>
      </c>
      <c r="B152" s="36">
        <v>1.0</v>
      </c>
    </row>
    <row r="153">
      <c r="A153" s="36">
        <v>121.0</v>
      </c>
      <c r="B153" s="36">
        <v>1.0</v>
      </c>
    </row>
    <row r="154">
      <c r="A154" s="36">
        <v>122.0</v>
      </c>
      <c r="B154" s="36">
        <v>1.0</v>
      </c>
    </row>
    <row r="155">
      <c r="A155" s="36">
        <v>123.0</v>
      </c>
      <c r="B155" s="36">
        <v>1.0</v>
      </c>
    </row>
  </sheetData>
  <mergeCells count="13">
    <mergeCell ref="J20:K20"/>
    <mergeCell ref="L20:M20"/>
    <mergeCell ref="A31:B31"/>
    <mergeCell ref="C31:D31"/>
    <mergeCell ref="A19:A21"/>
    <mergeCell ref="N20:O20"/>
    <mergeCell ref="P20:Q20"/>
    <mergeCell ref="B19:I19"/>
    <mergeCell ref="J19:Q19"/>
    <mergeCell ref="B20:C20"/>
    <mergeCell ref="D20:E20"/>
    <mergeCell ref="F20:G20"/>
    <mergeCell ref="H20:I20"/>
  </mergeCells>
  <drawing r:id="rId1"/>
</worksheet>
</file>