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490" activeTab="1"/>
  </bookViews>
  <sheets>
    <sheet name="프로젝트 기능 정의서" sheetId="1" r:id="rId1"/>
    <sheet name="프로젝트 공정관리" sheetId="2" r:id="rId2"/>
  </sheets>
  <definedNames>
    <definedName name="_xlnm.Print_Area" localSheetId="1">'프로젝트 공정관리'!$A$1:$N$52</definedName>
    <definedName name="_xlnm.Print_Area" localSheetId="0">'프로젝트 기능 정의서'!$A$1:$L$29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<sst xmlns="http://schemas.openxmlformats.org/spreadsheetml/2006/main" count="399" uniqueCount="399">
  <si>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</si>
  <si>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</si>
  <si>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</si>
  <si>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</si>
  <si>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</si>
  <si>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</si>
  <si>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</si>
  <si>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</si>
  <si>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</si>
  <si>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</si>
  <si>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</si>
  <si>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</si>
  <si>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</si>
  <si>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</si>
  <si>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</si>
  <si>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</si>
  <si>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</si>
  <si>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</si>
  <si>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</si>
  <si>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</si>
  <si>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</si>
  <si>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</si>
  <si>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</si>
  <si>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</si>
  <si>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</si>
  <si>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</si>
  <si>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</si>
  <si>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</si>
  <si>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</si>
  <si>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</si>
  <si>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</si>
  <si>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</si>
  <si>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</si>
  <si>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</si>
  <si>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</si>
  <si>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</si>
  <si>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</si>
  <si>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</si>
  <si>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</si>
  <si>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</si>
  <si>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</si>
  <si>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</si>
  <si>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</si>
  <si>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</si>
  <si>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</si>
  <si>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</si>
  <si>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</si>
  <si>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</si>
  <si>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</si>
  <si>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</si>
  <si>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</si>
  <si>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</si>
  <si>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</si>
  <si>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</si>
  <si>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</si>
  <si>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</si>
  <si>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</si>
  <si>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</si>
  <si>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</si>
  <si>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</si>
  <si>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</si>
  <si>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</si>
  <si>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</si>
  <si>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</si>
  <si>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</si>
  <si>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</si>
  <si>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</si>
  <si>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</si>
  <si>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</si>
  <si>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</si>
  <si>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</si>
  <si>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</si>
  <si>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</si>
  <si>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</si>
  <si>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</si>
  <si>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</si>
  <si>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</si>
  <si>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</si>
  <si>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</si>
  <si>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</si>
  <si>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</si>
  <si>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</si>
  <si>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</si>
  <si>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</si>
  <si>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</si>
  <si>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</si>
  <si>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</si>
  <si>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</si>
  <si>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</si>
  <si>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</si>
  <si>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</si>
  <si>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</si>
  <si>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</si>
  <si>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</si>
  <si>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</si>
  <si>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</si>
  <si>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</si>
  <si>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</si>
  <si>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</si>
  <si/>
  <si>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</si>
  <si>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</si>
  <si>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</si>
  <si>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</si>
  <si>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</si>
  <si>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</si>
  <si>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</si>
  <si>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</si>
  <si>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</si>
  <si>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</si>
  <si>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</si>
  <si>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</si>
  <si>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</si>
  <si>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</si>
  <si>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</si>
  <si>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</si>
  <si>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</si>
  <si>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</si>
  <si>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</si>
  <si>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</si>
  <si>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</si>
  <si>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</si>
  <si>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</si>
  <si>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</si>
  <si>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</si>
  <si>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</si>
  <si>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</si>
  <si>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</si>
  <si>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</si>
  <si>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</si>
  <si>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</si>
  <si>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</si>
  <si>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</si>
  <si>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</si>
  <si>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</si>
  <si>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</si>
  <si>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</si>
  <si>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</si>
  <si>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</si>
  <si>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</si>
  <si>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</si>
  <si>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</si>
  <si>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</si>
  <si>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</si>
  <si>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</si>
  <si>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</si>
  <si>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</si>
  <si>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</si>
  <si>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</si>
  <si>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</si>
  <si>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</si>
  <si>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</si>
  <si>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</si>
  <si>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</si>
  <si>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</si>
  <si>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</si>
  <si>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</si>
  <si>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</si>
  <si>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</si>
  <si>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</si>
  <si>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</si>
  <si>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</si>
  <si>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</si>
  <si>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</si>
  <si>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</si>
  <si>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</si>
  <si>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</si>
  <si>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</si>
  <si>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</si>
  <si>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</si>
  <si>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</si>
  <si>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</si>
  <si>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</si>
  <si>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</si>
  <si>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</si>
  <si>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</si>
  <si>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</si>
  <si>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</si>
  <si>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</si>
  <si>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</si>
  <si>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</si>
  <si>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</si>
  <si>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</si>
  <si>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</si>
  <si>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</si>
  <si>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</si>
  <si>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</si>
  <si>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</si>
  <si>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</si>
  <si>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</si>
  <si>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</si>
  <si>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</si>
  <si>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</si>
  <si>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</si>
  <si>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</si>
  <si>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</si>
  <si>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</si>
  <si>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</si>
  <si>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</si>
  <si>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</si>
  <si>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</si>
  <si>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</si>
  <si>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</si>
  <si>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</si>
  <si>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</si>
  <si>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</si>
  <si>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</si>
  <si>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</si>
  <si>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</si>
  <si>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</si>
  <si>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</si>
  <si>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</si>
  <si>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</si>
  <si>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</si>
  <si>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</si>
  <si>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</si>
  <si>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</si>
  <si>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</si>
  <si>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</si>
  <si>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</si>
  <si>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</si>
  <si>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</si>
  <si>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</si>
  <si>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</si>
  <si>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</si>
  <si>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</si>
  <si>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</si>
  <si>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</si>
  <si>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</si>
  <si>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</si>
  <si>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</si>
  <si>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</si>
  <si>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</si>
  <si>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</si>
  <si>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</si>
  <si>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</si>
  <si>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</si>
  <si>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</si>
  <si>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</si>
  <si>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</si>
  <si>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</si>
  <si>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</si>
  <si>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</si>
  <si>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</si>
  <si>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</si>
  <si>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</si>
  <si>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</si>
  <si>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</si>
  <si>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</si>
  <si>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</si>
  <si>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</si>
  <si>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</si>
  <si>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</si>
  <si>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</si>
  <si>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</si>
  <si>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</si>
  <si>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</si>
  <si>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</si>
  <si>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</si>
  <si>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</si>
  <si>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</si>
  <si>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</si>
  <si>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</si>
  <si>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</si>
  <si>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</si>
  <si>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</si>
  <si>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</si>
  <si>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</si>
  <si>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</si>
  <si>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</si>
  <si>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</si>
  <si>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</si>
  <si>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</si>
  <si>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</si>
  <si>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</si>
  <si>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</si>
  <si>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</si>
  <si>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</si>
  <si>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</si>
  <si>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</si>
  <si>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</si>
  <si>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</si>
  <si>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</si>
  <si>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</si>
  <si>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</si>
  <si>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</si>
  <si>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</si>
  <si>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</si>
  <si>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</si>
  <si>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</si>
  <si>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</si>
  <si>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</si>
  <si>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</si>
  <si>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</si>
  <si>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</si>
  <si>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</si>
  <si>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</si>
  <si>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</si>
  <si>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</si>
  <si>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</si>
  <si>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</si>
  <si>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</si>
  <si>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</si>
  <si>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</si>
  <si>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</si>
  <si>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</si>
  <si>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</si>
  <si>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</si>
  <si>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</si>
  <si>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</si>
  <si>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</si>
  <si>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</si>
  <si>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</si>
  <si>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</si>
  <si>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</si>
  <si>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</si>
  <si>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</si>
  <si>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</si>
  <si>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</si>
  <si>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</si>
  <si>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</si>
  <si>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</si>
  <si>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</si>
  <si>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</si>
  <si>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</si>
  <si>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</si>
  <si>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</si>
  <si>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</si>
  <si>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</si>
  <si>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</si>
  <si>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</si>
  <si>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</si>
  <si>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</si>
  <si>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</si>
  <si>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</si>
  <si>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</si>
  <si>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</si>
  <si>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</si>
  <si>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</si>
  <si>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</si>
  <si>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</si>
  <si>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</si>
  <si>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</si>
  <si>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</si>
  <si>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</si>
  <si>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</si>
  <si>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</si>
  <si>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</si>
  <si>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</si>
  <si>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</si>
  <si>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</si>
  <si>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</si>
  <si>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</si>
  <si>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</si>
  <si>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</si>
  <si>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</si>
  <si>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</si>
  <si>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</si>
  <si>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</si>
  <si>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</si>
  <si>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</si>
  <si>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</si>
  <si>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</si>
  <si>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</si>
  <si>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</si>
  <si>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</si>
  <si>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</si>
  <si>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</si>
  <si>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</si>
  <si>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</si>
  <si>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</si>
  <si>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</si>
  <si>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</si>
  <si>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</si>
  <si>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</si>
  <si>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</si>
  <si>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</si>
  <si>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</si>
  <si>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</si>
  <si>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</si>
  <si>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</si>
  <si>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</si>
  <si>
    <t>2022/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</si>
  <si>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</si>
  <si>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</si>
  <si>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</si>
  <si>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</si>
  <si>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</si>
  <si>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</si>
  <si>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</si>
  <si>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</si>
  <si>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</si>
  <si>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1주차 22/04/26 ~ 22/05/02</t>
  </si>
  <si>
    <t>1주차 - 22/04/26 ~ 22/05/02</t>
  </si>
  <si>
    <t>일자</t>
  </si>
  <si>
    <t>2차</t>
  </si>
  <si>
    <t>7주치</t>
  </si>
  <si>
    <t>h4/j4</t>
  </si>
  <si>
    <t>s</t>
  </si>
</sst>
</file>

<file path=xl/styles.xml><?xml version="1.0" encoding="utf-8"?>
<styleSheet xmlns="http://schemas.openxmlformats.org/spreadsheetml/2006/main">
  <numFmts count="0"/>
  <fonts count="100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sz val="12.0"/>
      <name val="나눔고딕"/>
      <color rgb="FF000000"/>
    </font>
    <font>
      <b/>
      <sz val="14.0"/>
      <name val="나눔고딕"/>
      <color rgb="FF000000"/>
    </font>
    <font>
      <b/>
      <sz val="16.0"/>
      <name val="나눔고딕"/>
      <color rgb="FF000000"/>
    </font>
    <font>
      <b/>
      <sz val="18.0"/>
      <name val="나눔고딕"/>
      <color rgb="FF000000"/>
    </font>
    <font>
      <b/>
      <sz val="20.0"/>
      <name val="나눔고딕"/>
      <color rgb="FF000000"/>
    </font>
    <font>
      <b/>
      <sz val="22.0"/>
      <name val="나눔고딕"/>
      <color rgb="FF000000"/>
    </font>
    <font>
      <b/>
      <sz val="24.0"/>
      <name val="나눔고딕"/>
      <color rgb="FF000000"/>
    </font>
    <font>
      <b/>
      <sz val="26.0"/>
      <name val="나눔고딕"/>
      <color rgb="FF000000"/>
    </font>
    <font>
      <b/>
      <sz val="18.0"/>
      <name val="배달의민족 주아"/>
      <color rgb="FF000000"/>
    </font>
    <font>
      <b/>
      <sz val="10.0"/>
      <name val="배달의민족 주아"/>
      <color rgb="FF000000"/>
    </font>
    <font>
      <sz val="18.0"/>
      <name val="배달의민족 주아"/>
      <color rgb="FF000000"/>
    </font>
    <font>
      <sz val="10.0"/>
      <name val="배달의민족 주아"/>
      <color rgb="FF000000"/>
    </font>
  </fonts>
  <fills count="4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049990"/>
        <bgColor rgb="FF000000"/>
      </patternFill>
    </fill>
  </fills>
  <borders count="4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theme="1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631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  <xf numFmtId="0" fontId="10" fillId="2" borderId="1" xfId="0" applyBorder="1" applyAlignment="1">
      <alignment horizontal="center"/>
    </xf>
    <xf numFmtId="14" fontId="0" fillId="0" borderId="1" xfId="0" applyBorder="1" applyAlignment="1"/>
    <xf numFmtId="14" fontId="26" fillId="0" borderId="1" xfId="0" applyBorder="1" applyAlignment="1"/>
    <xf numFmtId="0" fontId="11" fillId="11" borderId="29" xfId="0" applyFill="1" applyBorder="1" applyAlignment="1">
      <alignment vertical="center"/>
    </xf>
    <xf numFmtId="0" fontId="12" fillId="11" borderId="30" xfId="0" applyFill="1" applyBorder="1" applyAlignment="1">
      <alignment vertical="center"/>
    </xf>
    <xf numFmtId="0" fontId="13" fillId="11" borderId="30" xfId="0" applyFill="1" applyBorder="1" applyAlignment="1">
      <alignment vertical="center"/>
    </xf>
    <xf numFmtId="0" fontId="14" fillId="11" borderId="30" xfId="0" applyFill="1" applyBorder="1" applyAlignment="1">
      <alignment vertical="center"/>
    </xf>
    <xf numFmtId="0" fontId="13" fillId="11" borderId="13" xfId="0" applyFill="1" applyBorder="1" applyAlignment="1">
      <alignment vertical="center"/>
    </xf>
    <xf numFmtId="0" fontId="11" fillId="11" borderId="41" xfId="0" applyFill="1" applyBorder="1" applyAlignment="1">
      <alignment horizontal="center" vertical="center"/>
    </xf>
    <xf numFmtId="0" fontId="12" fillId="11" borderId="0" xfId="0" applyFill="1" applyBorder="1" applyAlignment="1">
      <alignment horizontal="center" vertical="center"/>
    </xf>
    <xf numFmtId="0" fontId="13" fillId="11" borderId="0" xfId="0" applyFill="1" applyBorder="1" applyAlignment="1">
      <alignment horizontal="center" vertical="center"/>
    </xf>
    <xf numFmtId="0" fontId="14" fillId="11" borderId="0" xfId="0" applyFill="1" applyBorder="1" applyAlignment="1">
      <alignment horizontal="center" vertical="center"/>
    </xf>
    <xf numFmtId="0" fontId="13" fillId="0" borderId="0" xfId="0" applyBorder="1" applyAlignment="1">
      <alignment horizontal="center" vertical="center"/>
    </xf>
    <xf numFmtId="0" fontId="13" fillId="0" borderId="31" xfId="0" applyBorder="1" applyAlignment="1">
      <alignment vertical="center"/>
    </xf>
    <xf numFmtId="0" fontId="13" fillId="0" borderId="31" xfId="0" applyFill="1" applyBorder="1" applyAlignment="1">
      <alignment horizontal="left" vertical="center"/>
    </xf>
    <xf numFmtId="0" fontId="86" fillId="0" borderId="31" xfId="0" applyFill="1" applyBorder="1" applyAlignment="1">
      <alignment horizontal="left" vertical="center"/>
    </xf>
    <xf numFmtId="0" fontId="13" fillId="0" borderId="31" xfId="0" applyFill="1" applyBorder="1" applyAlignment="1">
      <alignment horizontal="left" vertical="center" wrapText="1"/>
    </xf>
    <xf numFmtId="0" fontId="10" fillId="2" borderId="31" xfId="0" applyBorder="1" applyAlignment="1">
      <alignment horizontal="center"/>
    </xf>
    <xf numFmtId="0" fontId="0" fillId="0" borderId="31" xfId="0" applyBorder="1" applyAlignment="1"/>
    <xf numFmtId="9" fontId="0" fillId="0" borderId="31" xfId="11" applyBorder="1" applyAlignment="1"/>
    <xf numFmtId="0" fontId="26" fillId="0" borderId="31" xfId="0" applyBorder="1" applyAlignment="1"/>
    <xf numFmtId="9" fontId="26" fillId="0" borderId="31" xfId="11" applyBorder="1" applyAlignment="1"/>
    <xf numFmtId="0" fontId="16" fillId="0" borderId="31" xfId="1" applyBorder="1" applyAlignment="1">
      <alignment vertical="center"/>
    </xf>
    <xf numFmtId="0" fontId="14" fillId="0" borderId="31" xfId="1" applyBorder="1" applyAlignment="1">
      <alignment vertical="center"/>
    </xf>
    <xf numFmtId="14" fontId="81" fillId="0" borderId="31" xfId="0" applyNumberFormat="1" applyBorder="1" applyAlignment="1">
      <alignment vertical="center" wrapText="1"/>
    </xf>
    <xf numFmtId="0" fontId="81" fillId="40" borderId="0" xfId="0" applyFill="1" applyBorder="1" applyAlignment="1">
      <alignment vertical="center" wrapText="1"/>
    </xf>
    <xf numFmtId="0" fontId="81" fillId="40" borderId="0" xfId="0" applyFill="1" applyBorder="1" applyAlignment="1">
      <alignment horizontal="left" vertical="center" wrapText="1"/>
    </xf>
    <xf numFmtId="0" fontId="16" fillId="40" borderId="0" xfId="1" applyFill="1" applyBorder="1" applyAlignment="1">
      <alignment horizontal="left" vertical="center"/>
    </xf>
    <xf numFmtId="0" fontId="16" fillId="40" borderId="0" xfId="1" applyFill="1" applyBorder="1" applyAlignment="1">
      <alignment horizontal="center" vertical="center" wrapText="1"/>
    </xf>
    <xf numFmtId="0" fontId="16" fillId="40" borderId="0" xfId="1" applyFill="1" applyBorder="1" applyAlignment="1">
      <alignment vertical="center"/>
    </xf>
    <xf numFmtId="0" fontId="81" fillId="41" borderId="0" xfId="0" applyFill="1" applyBorder="1" applyAlignment="1">
      <alignment vertical="center" wrapText="1"/>
    </xf>
    <xf numFmtId="0" fontId="81" fillId="41" borderId="0" xfId="0" applyFill="1" applyBorder="1" applyAlignment="1">
      <alignment horizontal="left" vertical="center" wrapText="1"/>
    </xf>
    <xf numFmtId="0" fontId="16" fillId="41" borderId="0" xfId="1" applyFill="1" applyBorder="1" applyAlignment="1">
      <alignment horizontal="center" vertical="center" wrapText="1"/>
    </xf>
    <xf numFmtId="0" fontId="16" fillId="41" borderId="0" xfId="1" applyFill="1" applyBorder="1" applyAlignment="1">
      <alignment horizontal="left" vertical="center"/>
    </xf>
    <xf numFmtId="0" fontId="16" fillId="41" borderId="0" xfId="1" applyFill="1" applyBorder="1" applyAlignment="1">
      <alignment vertical="center"/>
    </xf>
    <xf numFmtId="0" fontId="81" fillId="0" borderId="38" xfId="0" applyBorder="1" applyAlignment="1">
      <alignment horizontal="center" vertical="center" wrapText="1"/>
    </xf>
    <xf numFmtId="0" fontId="81" fillId="0" borderId="45" xfId="0" applyBorder="1" applyAlignment="1">
      <alignment horizontal="center" vertical="center" wrapText="1"/>
    </xf>
    <xf numFmtId="0" fontId="81" fillId="0" borderId="39" xfId="0" applyBorder="1" applyAlignment="1">
      <alignment horizontal="center" vertical="center" wrapText="1"/>
    </xf>
    <xf numFmtId="0" fontId="80" fillId="0" borderId="38" xfId="0" applyBorder="1" applyAlignment="1">
      <alignment horizontal="center" vertical="center" wrapText="1"/>
    </xf>
    <xf numFmtId="0" fontId="80" fillId="0" borderId="45" xfId="0" applyBorder="1" applyAlignment="1">
      <alignment horizontal="center" vertical="center" wrapText="1"/>
    </xf>
    <xf numFmtId="0" fontId="80" fillId="0" borderId="39" xfId="0" applyBorder="1" applyAlignment="1">
      <alignment horizontal="center" vertical="center" wrapText="1"/>
    </xf>
    <xf numFmtId="0" fontId="88" fillId="0" borderId="38" xfId="0" applyBorder="1" applyAlignment="1">
      <alignment horizontal="center" vertical="center" wrapText="1"/>
    </xf>
    <xf numFmtId="0" fontId="88" fillId="0" borderId="45" xfId="0" applyBorder="1" applyAlignment="1">
      <alignment horizontal="center" vertical="center" wrapText="1"/>
    </xf>
    <xf numFmtId="0" fontId="88" fillId="0" borderId="39" xfId="0" applyBorder="1" applyAlignment="1">
      <alignment horizontal="center" vertical="center" wrapText="1"/>
    </xf>
    <xf numFmtId="0" fontId="89" fillId="0" borderId="38" xfId="0" applyBorder="1" applyAlignment="1">
      <alignment horizontal="center" vertical="center" wrapText="1"/>
    </xf>
    <xf numFmtId="0" fontId="89" fillId="0" borderId="45" xfId="0" applyBorder="1" applyAlignment="1">
      <alignment horizontal="center" vertical="center" wrapText="1"/>
    </xf>
    <xf numFmtId="0" fontId="89" fillId="0" borderId="39" xfId="0" applyBorder="1" applyAlignment="1">
      <alignment horizontal="center" vertical="center" wrapText="1"/>
    </xf>
    <xf numFmtId="0" fontId="90" fillId="0" borderId="38" xfId="0" applyBorder="1" applyAlignment="1">
      <alignment horizontal="center" vertical="center" wrapText="1"/>
    </xf>
    <xf numFmtId="0" fontId="90" fillId="0" borderId="45" xfId="0" applyBorder="1" applyAlignment="1">
      <alignment horizontal="center" vertical="center" wrapText="1"/>
    </xf>
    <xf numFmtId="0" fontId="90" fillId="0" borderId="39" xfId="0" applyBorder="1" applyAlignment="1">
      <alignment horizontal="center" vertical="center" wrapText="1"/>
    </xf>
    <xf numFmtId="0" fontId="91" fillId="0" borderId="38" xfId="0" applyBorder="1" applyAlignment="1">
      <alignment horizontal="center" vertical="center" wrapText="1"/>
    </xf>
    <xf numFmtId="0" fontId="91" fillId="0" borderId="45" xfId="0" applyBorder="1" applyAlignment="1">
      <alignment horizontal="center" vertical="center" wrapText="1"/>
    </xf>
    <xf numFmtId="0" fontId="91" fillId="0" borderId="39" xfId="0" applyBorder="1" applyAlignment="1">
      <alignment horizontal="center" vertical="center" wrapText="1"/>
    </xf>
    <xf numFmtId="0" fontId="92" fillId="0" borderId="38" xfId="0" applyBorder="1" applyAlignment="1">
      <alignment horizontal="center" vertical="center" wrapText="1"/>
    </xf>
    <xf numFmtId="0" fontId="92" fillId="0" borderId="45" xfId="0" applyBorder="1" applyAlignment="1">
      <alignment horizontal="center" vertical="center" wrapText="1"/>
    </xf>
    <xf numFmtId="0" fontId="92" fillId="0" borderId="39" xfId="0" applyBorder="1" applyAlignment="1">
      <alignment horizontal="center" vertical="center" wrapText="1"/>
    </xf>
    <xf numFmtId="0" fontId="93" fillId="0" borderId="38" xfId="0" applyBorder="1" applyAlignment="1">
      <alignment horizontal="center" vertical="center" wrapText="1"/>
    </xf>
    <xf numFmtId="0" fontId="93" fillId="0" borderId="45" xfId="0" applyBorder="1" applyAlignment="1">
      <alignment horizontal="center" vertical="center" wrapText="1"/>
    </xf>
    <xf numFmtId="0" fontId="93" fillId="0" borderId="39" xfId="0" applyBorder="1" applyAlignment="1">
      <alignment horizontal="center" vertical="center" wrapText="1"/>
    </xf>
    <xf numFmtId="0" fontId="94" fillId="0" borderId="38" xfId="0" applyBorder="1" applyAlignment="1">
      <alignment horizontal="center" vertical="center" wrapText="1"/>
    </xf>
    <xf numFmtId="0" fontId="94" fillId="0" borderId="45" xfId="0" applyBorder="1" applyAlignment="1">
      <alignment horizontal="center" vertical="center" wrapText="1"/>
    </xf>
    <xf numFmtId="0" fontId="94" fillId="0" borderId="39" xfId="0" applyBorder="1" applyAlignment="1">
      <alignment horizontal="center" vertical="center" wrapText="1"/>
    </xf>
    <xf numFmtId="0" fontId="95" fillId="0" borderId="38" xfId="0" applyBorder="1" applyAlignment="1">
      <alignment horizontal="center" vertical="center" wrapText="1"/>
    </xf>
    <xf numFmtId="0" fontId="95" fillId="0" borderId="45" xfId="0" applyBorder="1" applyAlignment="1">
      <alignment horizontal="center" vertical="center" wrapText="1"/>
    </xf>
    <xf numFmtId="0" fontId="95" fillId="0" borderId="39" xfId="0" applyBorder="1" applyAlignment="1">
      <alignment horizontal="center" vertical="center" wrapText="1"/>
    </xf>
    <xf numFmtId="0" fontId="91" fillId="42" borderId="38" xfId="0" applyFill="1" applyBorder="1" applyAlignment="1">
      <alignment horizontal="center" vertical="center" wrapText="1"/>
    </xf>
    <xf numFmtId="0" fontId="91" fillId="42" borderId="45" xfId="0" applyFill="1" applyBorder="1" applyAlignment="1">
      <alignment horizontal="center" vertical="center" wrapText="1"/>
    </xf>
    <xf numFmtId="0" fontId="91" fillId="42" borderId="39" xfId="0" applyFill="1" applyBorder="1" applyAlignment="1">
      <alignment horizontal="center" vertical="center" wrapText="1"/>
    </xf>
    <xf numFmtId="9" fontId="81" fillId="0" borderId="31" xfId="0" applyNumberFormat="1" applyBorder="1" applyAlignment="1">
      <alignment vertical="center" wrapText="1"/>
    </xf>
    <xf numFmtId="0" fontId="81" fillId="42" borderId="31" xfId="0" applyFill="1" applyBorder="1" applyAlignment="1">
      <alignment vertical="center" wrapText="1"/>
    </xf>
    <xf numFmtId="9" fontId="81" fillId="42" borderId="31" xfId="0" applyNumberFormat="1" applyFill="1" applyBorder="1" applyAlignment="1">
      <alignment vertical="center" wrapText="1"/>
    </xf>
    <xf numFmtId="0" fontId="81" fillId="2" borderId="31" xfId="0" applyFill="1" applyBorder="1" applyAlignment="1">
      <alignment vertical="center" wrapText="1"/>
    </xf>
    <xf numFmtId="9" fontId="81" fillId="2" borderId="31" xfId="0" applyNumberFormat="1" applyFill="1" applyBorder="1" applyAlignment="1">
      <alignment vertical="center" wrapText="1"/>
    </xf>
    <xf numFmtId="0" fontId="81" fillId="43" borderId="31" xfId="0" applyFill="1" applyBorder="1" applyAlignment="1">
      <alignment vertical="center" wrapText="1"/>
    </xf>
    <xf numFmtId="9" fontId="81" fillId="43" borderId="31" xfId="0" applyNumberFormat="1" applyFill="1" applyBorder="1" applyAlignment="1">
      <alignment vertical="center" wrapText="1"/>
    </xf>
    <xf numFmtId="14" fontId="81" fillId="0" borderId="31" xfId="0" applyNumberFormat="1" applyBorder="1" applyAlignment="1">
      <alignment horizontal="left" vertical="center" wrapText="1"/>
    </xf>
    <xf numFmtId="0" fontId="81" fillId="43" borderId="31" xfId="0" applyFill="1" applyBorder="1" applyAlignment="1">
      <alignment horizontal="left" vertical="center" wrapText="1"/>
    </xf>
    <xf numFmtId="9" fontId="81" fillId="43" borderId="31" xfId="0" applyNumberFormat="1" applyFill="1" applyBorder="1" applyAlignment="1">
      <alignment horizontal="left" vertical="center" wrapText="1"/>
    </xf>
    <xf numFmtId="14" fontId="81" fillId="20" borderId="31" xfId="0" applyNumberFormat="1" applyFill="1" applyBorder="1" applyAlignment="1">
      <alignment horizontal="left" vertical="center" wrapText="1"/>
    </xf>
    <xf numFmtId="0" fontId="81" fillId="44" borderId="31" xfId="0" applyFill="1" applyBorder="1" applyAlignment="1">
      <alignment horizontal="left" vertical="center" wrapText="1"/>
    </xf>
    <xf numFmtId="9" fontId="81" fillId="44" borderId="31" xfId="0" applyNumberFormat="1" applyFill="1" applyBorder="1" applyAlignment="1">
      <alignment horizontal="left" vertical="center" wrapText="1"/>
    </xf>
    <xf numFmtId="0" fontId="81" fillId="45" borderId="31" xfId="0" applyFill="1" applyBorder="1" applyAlignment="1">
      <alignment horizontal="left" vertical="center" wrapText="1"/>
    </xf>
    <xf numFmtId="9" fontId="81" fillId="45" borderId="31" xfId="0" applyNumberFormat="1" applyFill="1" applyBorder="1" applyAlignment="1">
      <alignment horizontal="left" vertical="center" wrapText="1"/>
    </xf>
    <xf numFmtId="0" fontId="96" fillId="42" borderId="38" xfId="0" applyFill="1" applyBorder="1" applyAlignment="1">
      <alignment horizontal="center" vertical="center" wrapText="1"/>
    </xf>
    <xf numFmtId="14" fontId="97" fillId="20" borderId="31" xfId="0" applyNumberFormat="1" applyFill="1" applyBorder="1" applyAlignment="1">
      <alignment horizontal="left" vertical="center" wrapText="1"/>
    </xf>
    <xf numFmtId="0" fontId="97" fillId="45" borderId="31" xfId="0" applyFill="1" applyBorder="1" applyAlignment="1">
      <alignment horizontal="left" vertical="center" wrapText="1"/>
    </xf>
    <xf numFmtId="9" fontId="97" fillId="45" borderId="31" xfId="0" applyNumberFormat="1" applyFill="1" applyBorder="1" applyAlignment="1">
      <alignment horizontal="left" vertical="center" wrapText="1"/>
    </xf>
    <xf numFmtId="0" fontId="96" fillId="42" borderId="45" xfId="0" applyFill="1" applyBorder="1" applyAlignment="1">
      <alignment horizontal="center" vertical="center" wrapText="1"/>
    </xf>
    <xf numFmtId="0" fontId="96" fillId="42" borderId="39" xfId="0" applyFill="1" applyBorder="1" applyAlignment="1">
      <alignment horizontal="center" vertical="center" wrapText="1"/>
    </xf>
    <xf numFmtId="0" fontId="98" fillId="42" borderId="38" xfId="0" applyFill="1" applyBorder="1" applyAlignment="1">
      <alignment horizontal="center" vertical="center" wrapText="1"/>
    </xf>
    <xf numFmtId="14" fontId="99" fillId="20" borderId="31" xfId="0" applyNumberFormat="1" applyFill="1" applyBorder="1" applyAlignment="1">
      <alignment horizontal="left" vertical="center" wrapText="1"/>
    </xf>
    <xf numFmtId="0" fontId="99" fillId="45" borderId="31" xfId="0" applyFill="1" applyBorder="1" applyAlignment="1">
      <alignment horizontal="left" vertical="center" wrapText="1"/>
    </xf>
    <xf numFmtId="9" fontId="99" fillId="45" borderId="31" xfId="0" applyNumberFormat="1" applyFill="1" applyBorder="1" applyAlignment="1">
      <alignment horizontal="left" vertical="center" wrapText="1"/>
    </xf>
    <xf numFmtId="0" fontId="98" fillId="42" borderId="45" xfId="0" applyFill="1" applyBorder="1" applyAlignment="1">
      <alignment horizontal="center" vertical="center" wrapText="1"/>
    </xf>
    <xf numFmtId="0" fontId="98" fillId="42" borderId="39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100" zoomScaleSheetLayoutView="70" workbookViewId="0">
      <selection activeCell="B28" sqref="B4:B29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266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60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60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266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266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>
      <c r="A25" s="529"/>
      <c r="B25" s="533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523" t="s">
        <v>298</v>
      </c>
      <c r="G28" s="398" t="s">
        <v>62</v>
      </c>
      <c r="H28" s="398" t="s">
        <v>316</v>
      </c>
      <c r="I28" s="398" t="s">
        <v>349</v>
      </c>
      <c r="J28" s="403" t="s">
        <v>126</v>
      </c>
      <c r="K28" s="400" t="s">
        <v>64</v>
      </c>
      <c r="L28" s="403" t="s">
        <v>126</v>
      </c>
    </row>
    <row r="29" spans="1:13" ht="18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523" t="s">
        <v>298</v>
      </c>
      <c r="G29" s="398" t="s">
        <v>40</v>
      </c>
      <c r="H29" s="398" t="s">
        <v>308</v>
      </c>
      <c r="I29" s="398" t="s">
        <v>348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</row>
    <row r="33" spans="1:2" ht="18.000000" customHeight="1">
      <c r="A33" s="387"/>
      <c r="B33" s="388"/>
    </row>
    <row r="34" spans="1:2" ht="18.000000" customHeight="1">
      <c r="A34" s="387"/>
      <c r="B34" s="388"/>
    </row>
    <row r="35" spans="1:2" ht="18.000000" customHeight="1">
      <c r="A35" s="387"/>
      <c r="B35" s="388"/>
    </row>
    <row r="36" spans="1:2" ht="18.000000" customHeight="1">
      <c r="A36" s="387"/>
      <c r="B36" s="388"/>
    </row>
    <row r="37" ht="18.000000" customHeight="1"/>
  </sheetData>
  <mergeCells count="6">
    <mergeCell ref="A1:L1"/>
    <mergeCell ref="A4:A28"/>
    <mergeCell ref="B4:B11"/>
    <mergeCell ref="B12:B18"/>
    <mergeCell ref="B19:B27"/>
    <mergeCell ref="B28:B29"/>
  </mergeCells>
  <phoneticPr fontId="1" type="noConversion"/>
  <dataValidations count="1">
    <dataValidation type="list" allowBlank="1" showInputMessage="1" showErrorMessage="1" sqref="K30:K31 K5 K4 K29 K6:K8 K9:K10 K11 K12:K13 K14 K16:K18 K15 K25 K26 K27 K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3"/>
  <sheetViews>
    <sheetView topLeftCell="B1" tabSelected="1" zoomScale="90" zoomScaleNormal="90" zoomScaleSheetLayoutView="50" workbookViewId="0">
      <pane xSplit="13" ySplit="3" topLeftCell="O4" activePane="bottomRight" state="frozen"/>
      <selection activeCell="B1" sqref="B1"/>
      <selection pane="topRight" activeCell="O1" sqref="O1"/>
      <selection pane="bottomLeft" activeCell="B4" sqref="B4"/>
      <selection pane="bottomRight" activeCell="I4" sqref="I4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7.11611101" customWidth="1" outlineLevel="0"/>
    <col min="5" max="5" style="39" width="40.89388869" customWidth="1" outlineLevel="0"/>
    <col min="6" max="6" style="39" width="25.22722265" customWidth="1" outlineLevel="0"/>
    <col min="7" max="7" style="40" width="10.11611101" customWidth="1" outlineLevel="0"/>
    <col min="8" max="8" style="40" width="6.56055567" customWidth="1" outlineLevel="0"/>
    <col min="9" max="9" style="40" width="4.89388869" customWidth="1" outlineLevel="0"/>
    <col min="10" max="12" style="40" width="6.56055567" customWidth="1" outlineLevel="0"/>
    <col min="13" max="13" style="37" width="7.11611101" customWidth="1" outlineLevel="0"/>
    <col min="14" max="14" style="37" width="8.22722218" customWidth="1" outlineLevel="0"/>
    <col min="15" max="257" style="37" width="8.89388869" customWidth="1" outlineLevel="0"/>
    <col min="258" max="258" style="37" width="11.78277800" customWidth="1" outlineLevel="0"/>
    <col min="259" max="259" style="37" width="17.11611197" customWidth="1" outlineLevel="0"/>
    <col min="260" max="260" style="37" width="17.89388869" customWidth="1" outlineLevel="0"/>
    <col min="261" max="261" style="37" width="16.44944403" customWidth="1" outlineLevel="0"/>
    <col min="262" max="262" style="37" width="22.33833334" customWidth="1" outlineLevel="0"/>
    <col min="263" max="264" style="37" width="11.78277800" customWidth="1" outlineLevel="0"/>
    <col min="265" max="265" style="37" width="15.56055567" customWidth="1" outlineLevel="0"/>
    <col min="266" max="266" style="37" width="11.11611101" customWidth="1" outlineLevel="0"/>
    <col min="267" max="267" style="37" width="10.89388869" customWidth="1" outlineLevel="0"/>
    <col min="268" max="268" style="37" width="9.67166636" customWidth="1" outlineLevel="0"/>
    <col min="269" max="269" style="37" width="7.11611101" customWidth="1" outlineLevel="0"/>
    <col min="270" max="513" style="37" width="8.89388869" customWidth="1" outlineLevel="0"/>
    <col min="514" max="514" style="37" width="11.78277800" customWidth="1" outlineLevel="0"/>
    <col min="515" max="515" style="37" width="17.11611197" customWidth="1" outlineLevel="0"/>
    <col min="516" max="516" style="37" width="17.89388869" customWidth="1" outlineLevel="0"/>
    <col min="517" max="517" style="37" width="16.44944403" customWidth="1" outlineLevel="0"/>
    <col min="518" max="518" style="37" width="22.33833334" customWidth="1" outlineLevel="0"/>
    <col min="519" max="520" style="37" width="11.78277800" customWidth="1" outlineLevel="0"/>
    <col min="521" max="521" style="37" width="15.56055567" customWidth="1" outlineLevel="0"/>
    <col min="522" max="522" style="37" width="11.11611101" customWidth="1" outlineLevel="0"/>
    <col min="523" max="523" style="37" width="10.89388869" customWidth="1" outlineLevel="0"/>
    <col min="524" max="524" style="37" width="9.67166636" customWidth="1" outlineLevel="0"/>
    <col min="525" max="525" style="37" width="7.11611101" customWidth="1" outlineLevel="0"/>
    <col min="526" max="769" style="37" width="8.89388869" customWidth="1" outlineLevel="0"/>
    <col min="770" max="770" style="37" width="11.78277800" customWidth="1" outlineLevel="0"/>
    <col min="771" max="771" style="37" width="17.11611197" customWidth="1" outlineLevel="0"/>
    <col min="772" max="772" style="37" width="17.89388869" customWidth="1" outlineLevel="0"/>
    <col min="773" max="773" style="37" width="16.44944403" customWidth="1" outlineLevel="0"/>
    <col min="774" max="774" style="37" width="22.33833334" customWidth="1" outlineLevel="0"/>
    <col min="775" max="776" style="37" width="11.78277800" customWidth="1" outlineLevel="0"/>
    <col min="777" max="777" style="37" width="15.56055567" customWidth="1" outlineLevel="0"/>
    <col min="778" max="778" style="37" width="11.11611101" customWidth="1" outlineLevel="0"/>
    <col min="779" max="779" style="37" width="10.89388869" customWidth="1" outlineLevel="0"/>
    <col min="780" max="780" style="37" width="9.67166636" customWidth="1" outlineLevel="0"/>
    <col min="781" max="781" style="37" width="7.11611101" customWidth="1" outlineLevel="0"/>
    <col min="782" max="1025" style="37" width="8.89388869" customWidth="1" outlineLevel="0"/>
    <col min="1026" max="1026" style="37" width="11.78277800" customWidth="1" outlineLevel="0"/>
    <col min="1027" max="1027" style="37" width="17.11611197" customWidth="1" outlineLevel="0"/>
    <col min="1028" max="1028" style="37" width="17.89388869" customWidth="1" outlineLevel="0"/>
    <col min="1029" max="1029" style="37" width="16.44944403" customWidth="1" outlineLevel="0"/>
    <col min="1030" max="1030" style="37" width="22.33833334" customWidth="1" outlineLevel="0"/>
    <col min="1031" max="1032" style="37" width="11.78277800" customWidth="1" outlineLevel="0"/>
    <col min="1033" max="1033" style="37" width="15.56055567" customWidth="1" outlineLevel="0"/>
    <col min="1034" max="1034" style="37" width="11.11611101" customWidth="1" outlineLevel="0"/>
    <col min="1035" max="1035" style="37" width="10.89388869" customWidth="1" outlineLevel="0"/>
    <col min="1036" max="1036" style="37" width="9.67166636" customWidth="1" outlineLevel="0"/>
    <col min="1037" max="1037" style="37" width="7.11611101" customWidth="1" outlineLevel="0"/>
    <col min="1038" max="1281" style="37" width="8.89388869" customWidth="1" outlineLevel="0"/>
    <col min="1282" max="1282" style="37" width="11.78277800" customWidth="1" outlineLevel="0"/>
    <col min="1283" max="1283" style="37" width="17.11611197" customWidth="1" outlineLevel="0"/>
    <col min="1284" max="1284" style="37" width="17.89388869" customWidth="1" outlineLevel="0"/>
    <col min="1285" max="1285" style="37" width="16.44944403" customWidth="1" outlineLevel="0"/>
    <col min="1286" max="1286" style="37" width="22.33833334" customWidth="1" outlineLevel="0"/>
    <col min="1287" max="1288" style="37" width="11.78277800" customWidth="1" outlineLevel="0"/>
    <col min="1289" max="1289" style="37" width="15.56055567" customWidth="1" outlineLevel="0"/>
    <col min="1290" max="1290" style="37" width="11.11611101" customWidth="1" outlineLevel="0"/>
    <col min="1291" max="1291" style="37" width="10.89388869" customWidth="1" outlineLevel="0"/>
    <col min="1292" max="1292" style="37" width="9.67166636" customWidth="1" outlineLevel="0"/>
    <col min="1293" max="1293" style="37" width="7.11611101" customWidth="1" outlineLevel="0"/>
    <col min="1294" max="1537" style="37" width="8.89388869" customWidth="1" outlineLevel="0"/>
    <col min="1538" max="1538" style="37" width="11.78277800" customWidth="1" outlineLevel="0"/>
    <col min="1539" max="1539" style="37" width="17.11611197" customWidth="1" outlineLevel="0"/>
    <col min="1540" max="1540" style="37" width="17.89388869" customWidth="1" outlineLevel="0"/>
    <col min="1541" max="1541" style="37" width="16.44944403" customWidth="1" outlineLevel="0"/>
    <col min="1542" max="1542" style="37" width="22.33833334" customWidth="1" outlineLevel="0"/>
    <col min="1543" max="1544" style="37" width="11.78277800" customWidth="1" outlineLevel="0"/>
    <col min="1545" max="1545" style="37" width="15.56055567" customWidth="1" outlineLevel="0"/>
    <col min="1546" max="1546" style="37" width="11.11611101" customWidth="1" outlineLevel="0"/>
    <col min="1547" max="1547" style="37" width="10.89388869" customWidth="1" outlineLevel="0"/>
    <col min="1548" max="1548" style="37" width="9.67166636" customWidth="1" outlineLevel="0"/>
    <col min="1549" max="1549" style="37" width="7.11611101" customWidth="1" outlineLevel="0"/>
    <col min="1550" max="1793" style="37" width="8.89388869" customWidth="1" outlineLevel="0"/>
    <col min="1794" max="1794" style="37" width="11.78277800" customWidth="1" outlineLevel="0"/>
    <col min="1795" max="1795" style="37" width="17.11611197" customWidth="1" outlineLevel="0"/>
    <col min="1796" max="1796" style="37" width="17.89388869" customWidth="1" outlineLevel="0"/>
    <col min="1797" max="1797" style="37" width="16.44944403" customWidth="1" outlineLevel="0"/>
    <col min="1798" max="1798" style="37" width="22.33833334" customWidth="1" outlineLevel="0"/>
    <col min="1799" max="1800" style="37" width="11.78277800" customWidth="1" outlineLevel="0"/>
    <col min="1801" max="1801" style="37" width="15.56055567" customWidth="1" outlineLevel="0"/>
    <col min="1802" max="1802" style="37" width="11.11611101" customWidth="1" outlineLevel="0"/>
    <col min="1803" max="1803" style="37" width="10.89388869" customWidth="1" outlineLevel="0"/>
    <col min="1804" max="1804" style="37" width="9.67166636" customWidth="1" outlineLevel="0"/>
    <col min="1805" max="1805" style="37" width="7.11611101" customWidth="1" outlineLevel="0"/>
    <col min="1806" max="2049" style="37" width="8.89388869" customWidth="1" outlineLevel="0"/>
    <col min="2050" max="2050" style="37" width="11.78277800" customWidth="1" outlineLevel="0"/>
    <col min="2051" max="2051" style="37" width="17.11611197" customWidth="1" outlineLevel="0"/>
    <col min="2052" max="2052" style="37" width="17.89388869" customWidth="1" outlineLevel="0"/>
    <col min="2053" max="2053" style="37" width="16.44944403" customWidth="1" outlineLevel="0"/>
    <col min="2054" max="2054" style="37" width="22.33833334" customWidth="1" outlineLevel="0"/>
    <col min="2055" max="2056" style="37" width="11.78277800" customWidth="1" outlineLevel="0"/>
    <col min="2057" max="2057" style="37" width="15.56055567" customWidth="1" outlineLevel="0"/>
    <col min="2058" max="2058" style="37" width="11.11611101" customWidth="1" outlineLevel="0"/>
    <col min="2059" max="2059" style="37" width="10.89388869" customWidth="1" outlineLevel="0"/>
    <col min="2060" max="2060" style="37" width="9.67166636" customWidth="1" outlineLevel="0"/>
    <col min="2061" max="2061" style="37" width="7.11611101" customWidth="1" outlineLevel="0"/>
    <col min="2062" max="2305" style="37" width="8.89388869" customWidth="1" outlineLevel="0"/>
    <col min="2306" max="2306" style="37" width="11.78277800" customWidth="1" outlineLevel="0"/>
    <col min="2307" max="2307" style="37" width="17.11611197" customWidth="1" outlineLevel="0"/>
    <col min="2308" max="2308" style="37" width="17.89388869" customWidth="1" outlineLevel="0"/>
    <col min="2309" max="2309" style="37" width="16.44944403" customWidth="1" outlineLevel="0"/>
    <col min="2310" max="2310" style="37" width="22.33833334" customWidth="1" outlineLevel="0"/>
    <col min="2311" max="2312" style="37" width="11.78277800" customWidth="1" outlineLevel="0"/>
    <col min="2313" max="2313" style="37" width="15.56055567" customWidth="1" outlineLevel="0"/>
    <col min="2314" max="2314" style="37" width="11.11611101" customWidth="1" outlineLevel="0"/>
    <col min="2315" max="2315" style="37" width="10.89388869" customWidth="1" outlineLevel="0"/>
    <col min="2316" max="2316" style="37" width="9.67166636" customWidth="1" outlineLevel="0"/>
    <col min="2317" max="2317" style="37" width="7.11611101" customWidth="1" outlineLevel="0"/>
    <col min="2318" max="2561" style="37" width="8.89388869" customWidth="1" outlineLevel="0"/>
    <col min="2562" max="2562" style="37" width="11.78277800" customWidth="1" outlineLevel="0"/>
    <col min="2563" max="2563" style="37" width="17.11611197" customWidth="1" outlineLevel="0"/>
    <col min="2564" max="2564" style="37" width="17.89388869" customWidth="1" outlineLevel="0"/>
    <col min="2565" max="2565" style="37" width="16.44944403" customWidth="1" outlineLevel="0"/>
    <col min="2566" max="2566" style="37" width="22.33833334" customWidth="1" outlineLevel="0"/>
    <col min="2567" max="2568" style="37" width="11.78277800" customWidth="1" outlineLevel="0"/>
    <col min="2569" max="2569" style="37" width="15.56055567" customWidth="1" outlineLevel="0"/>
    <col min="2570" max="2570" style="37" width="11.11611101" customWidth="1" outlineLevel="0"/>
    <col min="2571" max="2571" style="37" width="10.89388869" customWidth="1" outlineLevel="0"/>
    <col min="2572" max="2572" style="37" width="9.67166636" customWidth="1" outlineLevel="0"/>
    <col min="2573" max="2573" style="37" width="7.11611101" customWidth="1" outlineLevel="0"/>
    <col min="2574" max="2817" style="37" width="8.89388869" customWidth="1" outlineLevel="0"/>
    <col min="2818" max="2818" style="37" width="11.78277800" customWidth="1" outlineLevel="0"/>
    <col min="2819" max="2819" style="37" width="17.11611197" customWidth="1" outlineLevel="0"/>
    <col min="2820" max="2820" style="37" width="17.89388869" customWidth="1" outlineLevel="0"/>
    <col min="2821" max="2821" style="37" width="16.44944403" customWidth="1" outlineLevel="0"/>
    <col min="2822" max="2822" style="37" width="22.33833334" customWidth="1" outlineLevel="0"/>
    <col min="2823" max="2824" style="37" width="11.78277800" customWidth="1" outlineLevel="0"/>
    <col min="2825" max="2825" style="37" width="15.56055567" customWidth="1" outlineLevel="0"/>
    <col min="2826" max="2826" style="37" width="11.11611101" customWidth="1" outlineLevel="0"/>
    <col min="2827" max="2827" style="37" width="10.89388869" customWidth="1" outlineLevel="0"/>
    <col min="2828" max="2828" style="37" width="9.67166636" customWidth="1" outlineLevel="0"/>
    <col min="2829" max="2829" style="37" width="7.11611101" customWidth="1" outlineLevel="0"/>
    <col min="2830" max="3073" style="37" width="8.89388869" customWidth="1" outlineLevel="0"/>
    <col min="3074" max="3074" style="37" width="11.78277800" customWidth="1" outlineLevel="0"/>
    <col min="3075" max="3075" style="37" width="17.11611197" customWidth="1" outlineLevel="0"/>
    <col min="3076" max="3076" style="37" width="17.89388869" customWidth="1" outlineLevel="0"/>
    <col min="3077" max="3077" style="37" width="16.44944403" customWidth="1" outlineLevel="0"/>
    <col min="3078" max="3078" style="37" width="22.33833334" customWidth="1" outlineLevel="0"/>
    <col min="3079" max="3080" style="37" width="11.78277800" customWidth="1" outlineLevel="0"/>
    <col min="3081" max="3081" style="37" width="15.56055567" customWidth="1" outlineLevel="0"/>
    <col min="3082" max="3082" style="37" width="11.11611101" customWidth="1" outlineLevel="0"/>
    <col min="3083" max="3083" style="37" width="10.89388869" customWidth="1" outlineLevel="0"/>
    <col min="3084" max="3084" style="37" width="9.67166636" customWidth="1" outlineLevel="0"/>
    <col min="3085" max="3085" style="37" width="7.11611101" customWidth="1" outlineLevel="0"/>
    <col min="3086" max="3329" style="37" width="8.89388869" customWidth="1" outlineLevel="0"/>
    <col min="3330" max="3330" style="37" width="11.78277800" customWidth="1" outlineLevel="0"/>
    <col min="3331" max="3331" style="37" width="17.11611197" customWidth="1" outlineLevel="0"/>
    <col min="3332" max="3332" style="37" width="17.89388869" customWidth="1" outlineLevel="0"/>
    <col min="3333" max="3333" style="37" width="16.44944403" customWidth="1" outlineLevel="0"/>
    <col min="3334" max="3334" style="37" width="22.33833334" customWidth="1" outlineLevel="0"/>
    <col min="3335" max="3336" style="37" width="11.78277800" customWidth="1" outlineLevel="0"/>
    <col min="3337" max="3337" style="37" width="15.56055567" customWidth="1" outlineLevel="0"/>
    <col min="3338" max="3338" style="37" width="11.11611101" customWidth="1" outlineLevel="0"/>
    <col min="3339" max="3339" style="37" width="10.89388869" customWidth="1" outlineLevel="0"/>
    <col min="3340" max="3340" style="37" width="9.67166636" customWidth="1" outlineLevel="0"/>
    <col min="3341" max="3341" style="37" width="7.11611101" customWidth="1" outlineLevel="0"/>
    <col min="3342" max="3585" style="37" width="8.89388869" customWidth="1" outlineLevel="0"/>
    <col min="3586" max="3586" style="37" width="11.78277800" customWidth="1" outlineLevel="0"/>
    <col min="3587" max="3587" style="37" width="17.11611197" customWidth="1" outlineLevel="0"/>
    <col min="3588" max="3588" style="37" width="17.89388869" customWidth="1" outlineLevel="0"/>
    <col min="3589" max="3589" style="37" width="16.44944403" customWidth="1" outlineLevel="0"/>
    <col min="3590" max="3590" style="37" width="22.33833334" customWidth="1" outlineLevel="0"/>
    <col min="3591" max="3592" style="37" width="11.78277800" customWidth="1" outlineLevel="0"/>
    <col min="3593" max="3593" style="37" width="15.56055567" customWidth="1" outlineLevel="0"/>
    <col min="3594" max="3594" style="37" width="11.11611101" customWidth="1" outlineLevel="0"/>
    <col min="3595" max="3595" style="37" width="10.89388869" customWidth="1" outlineLevel="0"/>
    <col min="3596" max="3596" style="37" width="9.67166636" customWidth="1" outlineLevel="0"/>
    <col min="3597" max="3597" style="37" width="7.11611101" customWidth="1" outlineLevel="0"/>
    <col min="3598" max="3841" style="37" width="8.89388869" customWidth="1" outlineLevel="0"/>
    <col min="3842" max="3842" style="37" width="11.78277800" customWidth="1" outlineLevel="0"/>
    <col min="3843" max="3843" style="37" width="17.11611197" customWidth="1" outlineLevel="0"/>
    <col min="3844" max="3844" style="37" width="17.89388869" customWidth="1" outlineLevel="0"/>
    <col min="3845" max="3845" style="37" width="16.44944403" customWidth="1" outlineLevel="0"/>
    <col min="3846" max="3846" style="37" width="22.33833334" customWidth="1" outlineLevel="0"/>
    <col min="3847" max="3848" style="37" width="11.78277800" customWidth="1" outlineLevel="0"/>
    <col min="3849" max="3849" style="37" width="15.56055567" customWidth="1" outlineLevel="0"/>
    <col min="3850" max="3850" style="37" width="11.11611101" customWidth="1" outlineLevel="0"/>
    <col min="3851" max="3851" style="37" width="10.89388869" customWidth="1" outlineLevel="0"/>
    <col min="3852" max="3852" style="37" width="9.67166636" customWidth="1" outlineLevel="0"/>
    <col min="3853" max="3853" style="37" width="7.11611101" customWidth="1" outlineLevel="0"/>
    <col min="3854" max="4097" style="37" width="8.89388869" customWidth="1" outlineLevel="0"/>
    <col min="4098" max="4098" style="37" width="11.78277800" customWidth="1" outlineLevel="0"/>
    <col min="4099" max="4099" style="37" width="17.11611197" customWidth="1" outlineLevel="0"/>
    <col min="4100" max="4100" style="37" width="17.89388869" customWidth="1" outlineLevel="0"/>
    <col min="4101" max="4101" style="37" width="16.44944403" customWidth="1" outlineLevel="0"/>
    <col min="4102" max="4102" style="37" width="22.33833334" customWidth="1" outlineLevel="0"/>
    <col min="4103" max="4104" style="37" width="11.78277800" customWidth="1" outlineLevel="0"/>
    <col min="4105" max="4105" style="37" width="15.56055567" customWidth="1" outlineLevel="0"/>
    <col min="4106" max="4106" style="37" width="11.11611101" customWidth="1" outlineLevel="0"/>
    <col min="4107" max="4107" style="37" width="10.89388869" customWidth="1" outlineLevel="0"/>
    <col min="4108" max="4108" style="37" width="9.67166636" customWidth="1" outlineLevel="0"/>
    <col min="4109" max="4109" style="37" width="7.11611101" customWidth="1" outlineLevel="0"/>
    <col min="4110" max="4353" style="37" width="8.89388869" customWidth="1" outlineLevel="0"/>
    <col min="4354" max="4354" style="37" width="11.78277800" customWidth="1" outlineLevel="0"/>
    <col min="4355" max="4355" style="37" width="17.11611197" customWidth="1" outlineLevel="0"/>
    <col min="4356" max="4356" style="37" width="17.89388869" customWidth="1" outlineLevel="0"/>
    <col min="4357" max="4357" style="37" width="16.44944403" customWidth="1" outlineLevel="0"/>
    <col min="4358" max="4358" style="37" width="22.33833334" customWidth="1" outlineLevel="0"/>
    <col min="4359" max="4360" style="37" width="11.78277800" customWidth="1" outlineLevel="0"/>
    <col min="4361" max="4361" style="37" width="15.56055567" customWidth="1" outlineLevel="0"/>
    <col min="4362" max="4362" style="37" width="11.11611101" customWidth="1" outlineLevel="0"/>
    <col min="4363" max="4363" style="37" width="10.89388869" customWidth="1" outlineLevel="0"/>
    <col min="4364" max="4364" style="37" width="9.67166636" customWidth="1" outlineLevel="0"/>
    <col min="4365" max="4365" style="37" width="7.11611101" customWidth="1" outlineLevel="0"/>
    <col min="4366" max="4609" style="37" width="8.89388869" customWidth="1" outlineLevel="0"/>
    <col min="4610" max="4610" style="37" width="11.78277800" customWidth="1" outlineLevel="0"/>
    <col min="4611" max="4611" style="37" width="17.11611197" customWidth="1" outlineLevel="0"/>
    <col min="4612" max="4612" style="37" width="17.89388869" customWidth="1" outlineLevel="0"/>
    <col min="4613" max="4613" style="37" width="16.44944403" customWidth="1" outlineLevel="0"/>
    <col min="4614" max="4614" style="37" width="22.33833334" customWidth="1" outlineLevel="0"/>
    <col min="4615" max="4616" style="37" width="11.78277800" customWidth="1" outlineLevel="0"/>
    <col min="4617" max="4617" style="37" width="15.56055567" customWidth="1" outlineLevel="0"/>
    <col min="4618" max="4618" style="37" width="11.11611101" customWidth="1" outlineLevel="0"/>
    <col min="4619" max="4619" style="37" width="10.89388869" customWidth="1" outlineLevel="0"/>
    <col min="4620" max="4620" style="37" width="9.67166636" customWidth="1" outlineLevel="0"/>
    <col min="4621" max="4621" style="37" width="7.11611101" customWidth="1" outlineLevel="0"/>
    <col min="4622" max="4865" style="37" width="8.89388869" customWidth="1" outlineLevel="0"/>
    <col min="4866" max="4866" style="37" width="11.78277800" customWidth="1" outlineLevel="0"/>
    <col min="4867" max="4867" style="37" width="17.11611197" customWidth="1" outlineLevel="0"/>
    <col min="4868" max="4868" style="37" width="17.89388869" customWidth="1" outlineLevel="0"/>
    <col min="4869" max="4869" style="37" width="16.44944403" customWidth="1" outlineLevel="0"/>
    <col min="4870" max="4870" style="37" width="22.33833334" customWidth="1" outlineLevel="0"/>
    <col min="4871" max="4872" style="37" width="11.78277800" customWidth="1" outlineLevel="0"/>
    <col min="4873" max="4873" style="37" width="15.56055567" customWidth="1" outlineLevel="0"/>
    <col min="4874" max="4874" style="37" width="11.11611101" customWidth="1" outlineLevel="0"/>
    <col min="4875" max="4875" style="37" width="10.89388869" customWidth="1" outlineLevel="0"/>
    <col min="4876" max="4876" style="37" width="9.67166636" customWidth="1" outlineLevel="0"/>
    <col min="4877" max="4877" style="37" width="7.11611101" customWidth="1" outlineLevel="0"/>
    <col min="4878" max="5121" style="37" width="8.89388869" customWidth="1" outlineLevel="0"/>
    <col min="5122" max="5122" style="37" width="11.78277800" customWidth="1" outlineLevel="0"/>
    <col min="5123" max="5123" style="37" width="17.11611197" customWidth="1" outlineLevel="0"/>
    <col min="5124" max="5124" style="37" width="17.89388869" customWidth="1" outlineLevel="0"/>
    <col min="5125" max="5125" style="37" width="16.44944403" customWidth="1" outlineLevel="0"/>
    <col min="5126" max="5126" style="37" width="22.33833334" customWidth="1" outlineLevel="0"/>
    <col min="5127" max="5128" style="37" width="11.78277800" customWidth="1" outlineLevel="0"/>
    <col min="5129" max="5129" style="37" width="15.56055567" customWidth="1" outlineLevel="0"/>
    <col min="5130" max="5130" style="37" width="11.11611101" customWidth="1" outlineLevel="0"/>
    <col min="5131" max="5131" style="37" width="10.89388869" customWidth="1" outlineLevel="0"/>
    <col min="5132" max="5132" style="37" width="9.67166636" customWidth="1" outlineLevel="0"/>
    <col min="5133" max="5133" style="37" width="7.11611101" customWidth="1" outlineLevel="0"/>
    <col min="5134" max="5377" style="37" width="8.89388869" customWidth="1" outlineLevel="0"/>
    <col min="5378" max="5378" style="37" width="11.78277800" customWidth="1" outlineLevel="0"/>
    <col min="5379" max="5379" style="37" width="17.11611197" customWidth="1" outlineLevel="0"/>
    <col min="5380" max="5380" style="37" width="17.89388869" customWidth="1" outlineLevel="0"/>
    <col min="5381" max="5381" style="37" width="16.44944403" customWidth="1" outlineLevel="0"/>
    <col min="5382" max="5382" style="37" width="22.33833334" customWidth="1" outlineLevel="0"/>
    <col min="5383" max="5384" style="37" width="11.78277800" customWidth="1" outlineLevel="0"/>
    <col min="5385" max="5385" style="37" width="15.56055567" customWidth="1" outlineLevel="0"/>
    <col min="5386" max="5386" style="37" width="11.11611101" customWidth="1" outlineLevel="0"/>
    <col min="5387" max="5387" style="37" width="10.89388869" customWidth="1" outlineLevel="0"/>
    <col min="5388" max="5388" style="37" width="9.67166636" customWidth="1" outlineLevel="0"/>
    <col min="5389" max="5389" style="37" width="7.11611101" customWidth="1" outlineLevel="0"/>
    <col min="5390" max="5633" style="37" width="8.89388869" customWidth="1" outlineLevel="0"/>
    <col min="5634" max="5634" style="37" width="11.78277800" customWidth="1" outlineLevel="0"/>
    <col min="5635" max="5635" style="37" width="17.11611197" customWidth="1" outlineLevel="0"/>
    <col min="5636" max="5636" style="37" width="17.89388869" customWidth="1" outlineLevel="0"/>
    <col min="5637" max="5637" style="37" width="16.44944403" customWidth="1" outlineLevel="0"/>
    <col min="5638" max="5638" style="37" width="22.33833334" customWidth="1" outlineLevel="0"/>
    <col min="5639" max="5640" style="37" width="11.78277800" customWidth="1" outlineLevel="0"/>
    <col min="5641" max="5641" style="37" width="15.56055567" customWidth="1" outlineLevel="0"/>
    <col min="5642" max="5642" style="37" width="11.11611101" customWidth="1" outlineLevel="0"/>
    <col min="5643" max="5643" style="37" width="10.89388869" customWidth="1" outlineLevel="0"/>
    <col min="5644" max="5644" style="37" width="9.67166636" customWidth="1" outlineLevel="0"/>
    <col min="5645" max="5645" style="37" width="7.11611101" customWidth="1" outlineLevel="0"/>
    <col min="5646" max="5889" style="37" width="8.89388869" customWidth="1" outlineLevel="0"/>
    <col min="5890" max="5890" style="37" width="11.78277800" customWidth="1" outlineLevel="0"/>
    <col min="5891" max="5891" style="37" width="17.11611197" customWidth="1" outlineLevel="0"/>
    <col min="5892" max="5892" style="37" width="17.89388869" customWidth="1" outlineLevel="0"/>
    <col min="5893" max="5893" style="37" width="16.44944403" customWidth="1" outlineLevel="0"/>
    <col min="5894" max="5894" style="37" width="22.33833334" customWidth="1" outlineLevel="0"/>
    <col min="5895" max="5896" style="37" width="11.78277800" customWidth="1" outlineLevel="0"/>
    <col min="5897" max="5897" style="37" width="15.56055567" customWidth="1" outlineLevel="0"/>
    <col min="5898" max="5898" style="37" width="11.11611101" customWidth="1" outlineLevel="0"/>
    <col min="5899" max="5899" style="37" width="10.89388869" customWidth="1" outlineLevel="0"/>
    <col min="5900" max="5900" style="37" width="9.67166636" customWidth="1" outlineLevel="0"/>
    <col min="5901" max="5901" style="37" width="7.11611101" customWidth="1" outlineLevel="0"/>
    <col min="5902" max="6145" style="37" width="8.89388869" customWidth="1" outlineLevel="0"/>
    <col min="6146" max="6146" style="37" width="11.78277800" customWidth="1" outlineLevel="0"/>
    <col min="6147" max="6147" style="37" width="17.11611197" customWidth="1" outlineLevel="0"/>
    <col min="6148" max="6148" style="37" width="17.89388869" customWidth="1" outlineLevel="0"/>
    <col min="6149" max="6149" style="37" width="16.44944403" customWidth="1" outlineLevel="0"/>
    <col min="6150" max="6150" style="37" width="22.33833334" customWidth="1" outlineLevel="0"/>
    <col min="6151" max="6152" style="37" width="11.78277800" customWidth="1" outlineLevel="0"/>
    <col min="6153" max="6153" style="37" width="15.56055567" customWidth="1" outlineLevel="0"/>
    <col min="6154" max="6154" style="37" width="11.11611101" customWidth="1" outlineLevel="0"/>
    <col min="6155" max="6155" style="37" width="10.89388869" customWidth="1" outlineLevel="0"/>
    <col min="6156" max="6156" style="37" width="9.67166636" customWidth="1" outlineLevel="0"/>
    <col min="6157" max="6157" style="37" width="7.11611101" customWidth="1" outlineLevel="0"/>
    <col min="6158" max="6401" style="37" width="8.89388869" customWidth="1" outlineLevel="0"/>
    <col min="6402" max="6402" style="37" width="11.78277800" customWidth="1" outlineLevel="0"/>
    <col min="6403" max="6403" style="37" width="17.11611197" customWidth="1" outlineLevel="0"/>
    <col min="6404" max="6404" style="37" width="17.89388869" customWidth="1" outlineLevel="0"/>
    <col min="6405" max="6405" style="37" width="16.44944403" customWidth="1" outlineLevel="0"/>
    <col min="6406" max="6406" style="37" width="22.33833334" customWidth="1" outlineLevel="0"/>
    <col min="6407" max="6408" style="37" width="11.78277800" customWidth="1" outlineLevel="0"/>
    <col min="6409" max="6409" style="37" width="15.56055567" customWidth="1" outlineLevel="0"/>
    <col min="6410" max="6410" style="37" width="11.11611101" customWidth="1" outlineLevel="0"/>
    <col min="6411" max="6411" style="37" width="10.89388869" customWidth="1" outlineLevel="0"/>
    <col min="6412" max="6412" style="37" width="9.67166636" customWidth="1" outlineLevel="0"/>
    <col min="6413" max="6413" style="37" width="7.11611101" customWidth="1" outlineLevel="0"/>
    <col min="6414" max="6657" style="37" width="8.89388869" customWidth="1" outlineLevel="0"/>
    <col min="6658" max="6658" style="37" width="11.78277800" customWidth="1" outlineLevel="0"/>
    <col min="6659" max="6659" style="37" width="17.11611197" customWidth="1" outlineLevel="0"/>
    <col min="6660" max="6660" style="37" width="17.89388869" customWidth="1" outlineLevel="0"/>
    <col min="6661" max="6661" style="37" width="16.44944403" customWidth="1" outlineLevel="0"/>
    <col min="6662" max="6662" style="37" width="22.33833334" customWidth="1" outlineLevel="0"/>
    <col min="6663" max="6664" style="37" width="11.78277800" customWidth="1" outlineLevel="0"/>
    <col min="6665" max="6665" style="37" width="15.56055567" customWidth="1" outlineLevel="0"/>
    <col min="6666" max="6666" style="37" width="11.11611101" customWidth="1" outlineLevel="0"/>
    <col min="6667" max="6667" style="37" width="10.89388869" customWidth="1" outlineLevel="0"/>
    <col min="6668" max="6668" style="37" width="9.67166636" customWidth="1" outlineLevel="0"/>
    <col min="6669" max="6669" style="37" width="7.11611101" customWidth="1" outlineLevel="0"/>
    <col min="6670" max="6913" style="37" width="8.89388869" customWidth="1" outlineLevel="0"/>
    <col min="6914" max="6914" style="37" width="11.78277800" customWidth="1" outlineLevel="0"/>
    <col min="6915" max="6915" style="37" width="17.11611197" customWidth="1" outlineLevel="0"/>
    <col min="6916" max="6916" style="37" width="17.89388869" customWidth="1" outlineLevel="0"/>
    <col min="6917" max="6917" style="37" width="16.44944403" customWidth="1" outlineLevel="0"/>
    <col min="6918" max="6918" style="37" width="22.33833334" customWidth="1" outlineLevel="0"/>
    <col min="6919" max="6920" style="37" width="11.78277800" customWidth="1" outlineLevel="0"/>
    <col min="6921" max="6921" style="37" width="15.56055567" customWidth="1" outlineLevel="0"/>
    <col min="6922" max="6922" style="37" width="11.11611101" customWidth="1" outlineLevel="0"/>
    <col min="6923" max="6923" style="37" width="10.89388869" customWidth="1" outlineLevel="0"/>
    <col min="6924" max="6924" style="37" width="9.67166636" customWidth="1" outlineLevel="0"/>
    <col min="6925" max="6925" style="37" width="7.11611101" customWidth="1" outlineLevel="0"/>
    <col min="6926" max="7169" style="37" width="8.89388869" customWidth="1" outlineLevel="0"/>
    <col min="7170" max="7170" style="37" width="11.78277800" customWidth="1" outlineLevel="0"/>
    <col min="7171" max="7171" style="37" width="17.11611197" customWidth="1" outlineLevel="0"/>
    <col min="7172" max="7172" style="37" width="17.89388869" customWidth="1" outlineLevel="0"/>
    <col min="7173" max="7173" style="37" width="16.44944403" customWidth="1" outlineLevel="0"/>
    <col min="7174" max="7174" style="37" width="22.33833334" customWidth="1" outlineLevel="0"/>
    <col min="7175" max="7176" style="37" width="11.78277800" customWidth="1" outlineLevel="0"/>
    <col min="7177" max="7177" style="37" width="15.56055567" customWidth="1" outlineLevel="0"/>
    <col min="7178" max="7178" style="37" width="11.11611101" customWidth="1" outlineLevel="0"/>
    <col min="7179" max="7179" style="37" width="10.89388869" customWidth="1" outlineLevel="0"/>
    <col min="7180" max="7180" style="37" width="9.67166636" customWidth="1" outlineLevel="0"/>
    <col min="7181" max="7181" style="37" width="7.11611101" customWidth="1" outlineLevel="0"/>
    <col min="7182" max="7425" style="37" width="8.89388869" customWidth="1" outlineLevel="0"/>
    <col min="7426" max="7426" style="37" width="11.78277800" customWidth="1" outlineLevel="0"/>
    <col min="7427" max="7427" style="37" width="17.11611197" customWidth="1" outlineLevel="0"/>
    <col min="7428" max="7428" style="37" width="17.89388869" customWidth="1" outlineLevel="0"/>
    <col min="7429" max="7429" style="37" width="16.44944403" customWidth="1" outlineLevel="0"/>
    <col min="7430" max="7430" style="37" width="22.33833334" customWidth="1" outlineLevel="0"/>
    <col min="7431" max="7432" style="37" width="11.78277800" customWidth="1" outlineLevel="0"/>
    <col min="7433" max="7433" style="37" width="15.56055567" customWidth="1" outlineLevel="0"/>
    <col min="7434" max="7434" style="37" width="11.11611101" customWidth="1" outlineLevel="0"/>
    <col min="7435" max="7435" style="37" width="10.89388869" customWidth="1" outlineLevel="0"/>
    <col min="7436" max="7436" style="37" width="9.67166636" customWidth="1" outlineLevel="0"/>
    <col min="7437" max="7437" style="37" width="7.11611101" customWidth="1" outlineLevel="0"/>
    <col min="7438" max="7681" style="37" width="8.89388869" customWidth="1" outlineLevel="0"/>
    <col min="7682" max="7682" style="37" width="11.78277800" customWidth="1" outlineLevel="0"/>
    <col min="7683" max="7683" style="37" width="17.11611197" customWidth="1" outlineLevel="0"/>
    <col min="7684" max="7684" style="37" width="17.89388869" customWidth="1" outlineLevel="0"/>
    <col min="7685" max="7685" style="37" width="16.44944403" customWidth="1" outlineLevel="0"/>
    <col min="7686" max="7686" style="37" width="22.33833334" customWidth="1" outlineLevel="0"/>
    <col min="7687" max="7688" style="37" width="11.78277800" customWidth="1" outlineLevel="0"/>
    <col min="7689" max="7689" style="37" width="15.56055567" customWidth="1" outlineLevel="0"/>
    <col min="7690" max="7690" style="37" width="11.11611101" customWidth="1" outlineLevel="0"/>
    <col min="7691" max="7691" style="37" width="10.89388869" customWidth="1" outlineLevel="0"/>
    <col min="7692" max="7692" style="37" width="9.67166636" customWidth="1" outlineLevel="0"/>
    <col min="7693" max="7693" style="37" width="7.11611101" customWidth="1" outlineLevel="0"/>
    <col min="7694" max="7937" style="37" width="8.89388869" customWidth="1" outlineLevel="0"/>
    <col min="7938" max="7938" style="37" width="11.78277800" customWidth="1" outlineLevel="0"/>
    <col min="7939" max="7939" style="37" width="17.11611197" customWidth="1" outlineLevel="0"/>
    <col min="7940" max="7940" style="37" width="17.89388869" customWidth="1" outlineLevel="0"/>
    <col min="7941" max="7941" style="37" width="16.44944403" customWidth="1" outlineLevel="0"/>
    <col min="7942" max="7942" style="37" width="22.33833334" customWidth="1" outlineLevel="0"/>
    <col min="7943" max="7944" style="37" width="11.78277800" customWidth="1" outlineLevel="0"/>
    <col min="7945" max="7945" style="37" width="15.56055567" customWidth="1" outlineLevel="0"/>
    <col min="7946" max="7946" style="37" width="11.11611101" customWidth="1" outlineLevel="0"/>
    <col min="7947" max="7947" style="37" width="10.89388869" customWidth="1" outlineLevel="0"/>
    <col min="7948" max="7948" style="37" width="9.67166636" customWidth="1" outlineLevel="0"/>
    <col min="7949" max="7949" style="37" width="7.11611101" customWidth="1" outlineLevel="0"/>
    <col min="7950" max="8193" style="37" width="8.89388869" customWidth="1" outlineLevel="0"/>
    <col min="8194" max="8194" style="37" width="11.78277800" customWidth="1" outlineLevel="0"/>
    <col min="8195" max="8195" style="37" width="17.11611197" customWidth="1" outlineLevel="0"/>
    <col min="8196" max="8196" style="37" width="17.89388869" customWidth="1" outlineLevel="0"/>
    <col min="8197" max="8197" style="37" width="16.44944403" customWidth="1" outlineLevel="0"/>
    <col min="8198" max="8198" style="37" width="22.33833334" customWidth="1" outlineLevel="0"/>
    <col min="8199" max="8200" style="37" width="11.78277800" customWidth="1" outlineLevel="0"/>
    <col min="8201" max="8201" style="37" width="15.56055567" customWidth="1" outlineLevel="0"/>
    <col min="8202" max="8202" style="37" width="11.11611101" customWidth="1" outlineLevel="0"/>
    <col min="8203" max="8203" style="37" width="10.89388869" customWidth="1" outlineLevel="0"/>
    <col min="8204" max="8204" style="37" width="9.67166636" customWidth="1" outlineLevel="0"/>
    <col min="8205" max="8205" style="37" width="7.11611101" customWidth="1" outlineLevel="0"/>
    <col min="8206" max="8449" style="37" width="8.89388869" customWidth="1" outlineLevel="0"/>
    <col min="8450" max="8450" style="37" width="11.78277800" customWidth="1" outlineLevel="0"/>
    <col min="8451" max="8451" style="37" width="17.11611197" customWidth="1" outlineLevel="0"/>
    <col min="8452" max="8452" style="37" width="17.89388869" customWidth="1" outlineLevel="0"/>
    <col min="8453" max="8453" style="37" width="16.44944403" customWidth="1" outlineLevel="0"/>
    <col min="8454" max="8454" style="37" width="22.33833334" customWidth="1" outlineLevel="0"/>
    <col min="8455" max="8456" style="37" width="11.78277800" customWidth="1" outlineLevel="0"/>
    <col min="8457" max="8457" style="37" width="15.56055567" customWidth="1" outlineLevel="0"/>
    <col min="8458" max="8458" style="37" width="11.11611101" customWidth="1" outlineLevel="0"/>
    <col min="8459" max="8459" style="37" width="10.89388869" customWidth="1" outlineLevel="0"/>
    <col min="8460" max="8460" style="37" width="9.67166636" customWidth="1" outlineLevel="0"/>
    <col min="8461" max="8461" style="37" width="7.11611101" customWidth="1" outlineLevel="0"/>
    <col min="8462" max="8705" style="37" width="8.89388869" customWidth="1" outlineLevel="0"/>
    <col min="8706" max="8706" style="37" width="11.78277800" customWidth="1" outlineLevel="0"/>
    <col min="8707" max="8707" style="37" width="17.11611197" customWidth="1" outlineLevel="0"/>
    <col min="8708" max="8708" style="37" width="17.89388869" customWidth="1" outlineLevel="0"/>
    <col min="8709" max="8709" style="37" width="16.44944403" customWidth="1" outlineLevel="0"/>
    <col min="8710" max="8710" style="37" width="22.33833334" customWidth="1" outlineLevel="0"/>
    <col min="8711" max="8712" style="37" width="11.78277800" customWidth="1" outlineLevel="0"/>
    <col min="8713" max="8713" style="37" width="15.56055567" customWidth="1" outlineLevel="0"/>
    <col min="8714" max="8714" style="37" width="11.11611101" customWidth="1" outlineLevel="0"/>
    <col min="8715" max="8715" style="37" width="10.89388869" customWidth="1" outlineLevel="0"/>
    <col min="8716" max="8716" style="37" width="9.67166636" customWidth="1" outlineLevel="0"/>
    <col min="8717" max="8717" style="37" width="7.11611101" customWidth="1" outlineLevel="0"/>
    <col min="8718" max="8961" style="37" width="8.89388869" customWidth="1" outlineLevel="0"/>
    <col min="8962" max="8962" style="37" width="11.78277800" customWidth="1" outlineLevel="0"/>
    <col min="8963" max="8963" style="37" width="17.11611197" customWidth="1" outlineLevel="0"/>
    <col min="8964" max="8964" style="37" width="17.89388869" customWidth="1" outlineLevel="0"/>
    <col min="8965" max="8965" style="37" width="16.44944403" customWidth="1" outlineLevel="0"/>
    <col min="8966" max="8966" style="37" width="22.33833334" customWidth="1" outlineLevel="0"/>
    <col min="8967" max="8968" style="37" width="11.78277800" customWidth="1" outlineLevel="0"/>
    <col min="8969" max="8969" style="37" width="15.56055567" customWidth="1" outlineLevel="0"/>
    <col min="8970" max="8970" style="37" width="11.11611101" customWidth="1" outlineLevel="0"/>
    <col min="8971" max="8971" style="37" width="10.89388869" customWidth="1" outlineLevel="0"/>
    <col min="8972" max="8972" style="37" width="9.67166636" customWidth="1" outlineLevel="0"/>
    <col min="8973" max="8973" style="37" width="7.11611101" customWidth="1" outlineLevel="0"/>
    <col min="8974" max="9217" style="37" width="8.89388869" customWidth="1" outlineLevel="0"/>
    <col min="9218" max="9218" style="37" width="11.78277800" customWidth="1" outlineLevel="0"/>
    <col min="9219" max="9219" style="37" width="17.11611197" customWidth="1" outlineLevel="0"/>
    <col min="9220" max="9220" style="37" width="17.89388869" customWidth="1" outlineLevel="0"/>
    <col min="9221" max="9221" style="37" width="16.44944403" customWidth="1" outlineLevel="0"/>
    <col min="9222" max="9222" style="37" width="22.33833334" customWidth="1" outlineLevel="0"/>
    <col min="9223" max="9224" style="37" width="11.78277800" customWidth="1" outlineLevel="0"/>
    <col min="9225" max="9225" style="37" width="15.56055567" customWidth="1" outlineLevel="0"/>
    <col min="9226" max="9226" style="37" width="11.11611101" customWidth="1" outlineLevel="0"/>
    <col min="9227" max="9227" style="37" width="10.89388869" customWidth="1" outlineLevel="0"/>
    <col min="9228" max="9228" style="37" width="9.67166636" customWidth="1" outlineLevel="0"/>
    <col min="9229" max="9229" style="37" width="7.11611101" customWidth="1" outlineLevel="0"/>
    <col min="9230" max="9473" style="37" width="8.89388869" customWidth="1" outlineLevel="0"/>
    <col min="9474" max="9474" style="37" width="11.78277800" customWidth="1" outlineLevel="0"/>
    <col min="9475" max="9475" style="37" width="17.11611197" customWidth="1" outlineLevel="0"/>
    <col min="9476" max="9476" style="37" width="17.89388869" customWidth="1" outlineLevel="0"/>
    <col min="9477" max="9477" style="37" width="16.44944403" customWidth="1" outlineLevel="0"/>
    <col min="9478" max="9478" style="37" width="22.33833334" customWidth="1" outlineLevel="0"/>
    <col min="9479" max="9480" style="37" width="11.78277800" customWidth="1" outlineLevel="0"/>
    <col min="9481" max="9481" style="37" width="15.56055567" customWidth="1" outlineLevel="0"/>
    <col min="9482" max="9482" style="37" width="11.11611101" customWidth="1" outlineLevel="0"/>
    <col min="9483" max="9483" style="37" width="10.89388869" customWidth="1" outlineLevel="0"/>
    <col min="9484" max="9484" style="37" width="9.67166636" customWidth="1" outlineLevel="0"/>
    <col min="9485" max="9485" style="37" width="7.11611101" customWidth="1" outlineLevel="0"/>
    <col min="9486" max="9729" style="37" width="8.89388869" customWidth="1" outlineLevel="0"/>
    <col min="9730" max="9730" style="37" width="11.78277800" customWidth="1" outlineLevel="0"/>
    <col min="9731" max="9731" style="37" width="17.11611197" customWidth="1" outlineLevel="0"/>
    <col min="9732" max="9732" style="37" width="17.89388869" customWidth="1" outlineLevel="0"/>
    <col min="9733" max="9733" style="37" width="16.44944403" customWidth="1" outlineLevel="0"/>
    <col min="9734" max="9734" style="37" width="22.33833334" customWidth="1" outlineLevel="0"/>
    <col min="9735" max="9736" style="37" width="11.78277800" customWidth="1" outlineLevel="0"/>
    <col min="9737" max="9737" style="37" width="15.56055567" customWidth="1" outlineLevel="0"/>
    <col min="9738" max="9738" style="37" width="11.11611101" customWidth="1" outlineLevel="0"/>
    <col min="9739" max="9739" style="37" width="10.89388869" customWidth="1" outlineLevel="0"/>
    <col min="9740" max="9740" style="37" width="9.67166636" customWidth="1" outlineLevel="0"/>
    <col min="9741" max="9741" style="37" width="7.11611101" customWidth="1" outlineLevel="0"/>
    <col min="9742" max="9985" style="37" width="8.89388869" customWidth="1" outlineLevel="0"/>
    <col min="9986" max="9986" style="37" width="11.78277800" customWidth="1" outlineLevel="0"/>
    <col min="9987" max="9987" style="37" width="17.11611197" customWidth="1" outlineLevel="0"/>
    <col min="9988" max="9988" style="37" width="17.89388869" customWidth="1" outlineLevel="0"/>
    <col min="9989" max="9989" style="37" width="16.44944403" customWidth="1" outlineLevel="0"/>
    <col min="9990" max="9990" style="37" width="22.33833334" customWidth="1" outlineLevel="0"/>
    <col min="9991" max="9992" style="37" width="11.78277800" customWidth="1" outlineLevel="0"/>
    <col min="9993" max="9993" style="37" width="15.56055567" customWidth="1" outlineLevel="0"/>
    <col min="9994" max="9994" style="37" width="11.11611101" customWidth="1" outlineLevel="0"/>
    <col min="9995" max="9995" style="37" width="10.89388869" customWidth="1" outlineLevel="0"/>
    <col min="9996" max="9996" style="37" width="9.67166636" customWidth="1" outlineLevel="0"/>
    <col min="9997" max="9997" style="37" width="7.11611101" customWidth="1" outlineLevel="0"/>
    <col min="9998" max="10241" style="37" width="8.89388869" customWidth="1" outlineLevel="0"/>
    <col min="10242" max="10242" style="37" width="11.78277800" customWidth="1" outlineLevel="0"/>
    <col min="10243" max="10243" style="37" width="17.11611197" customWidth="1" outlineLevel="0"/>
    <col min="10244" max="10244" style="37" width="17.89388869" customWidth="1" outlineLevel="0"/>
    <col min="10245" max="10245" style="37" width="16.44944403" customWidth="1" outlineLevel="0"/>
    <col min="10246" max="10246" style="37" width="22.33833334" customWidth="1" outlineLevel="0"/>
    <col min="10247" max="10248" style="37" width="11.78277800" customWidth="1" outlineLevel="0"/>
    <col min="10249" max="10249" style="37" width="15.56055567" customWidth="1" outlineLevel="0"/>
    <col min="10250" max="10250" style="37" width="11.11611101" customWidth="1" outlineLevel="0"/>
    <col min="10251" max="10251" style="37" width="10.89388869" customWidth="1" outlineLevel="0"/>
    <col min="10252" max="10252" style="37" width="9.67166636" customWidth="1" outlineLevel="0"/>
    <col min="10253" max="10253" style="37" width="7.11611101" customWidth="1" outlineLevel="0"/>
    <col min="10254" max="10497" style="37" width="8.89388869" customWidth="1" outlineLevel="0"/>
    <col min="10498" max="10498" style="37" width="11.78277800" customWidth="1" outlineLevel="0"/>
    <col min="10499" max="10499" style="37" width="17.11611197" customWidth="1" outlineLevel="0"/>
    <col min="10500" max="10500" style="37" width="17.89388869" customWidth="1" outlineLevel="0"/>
    <col min="10501" max="10501" style="37" width="16.44944403" customWidth="1" outlineLevel="0"/>
    <col min="10502" max="10502" style="37" width="22.33833334" customWidth="1" outlineLevel="0"/>
    <col min="10503" max="10504" style="37" width="11.78277800" customWidth="1" outlineLevel="0"/>
    <col min="10505" max="10505" style="37" width="15.56055567" customWidth="1" outlineLevel="0"/>
    <col min="10506" max="10506" style="37" width="11.11611101" customWidth="1" outlineLevel="0"/>
    <col min="10507" max="10507" style="37" width="10.89388869" customWidth="1" outlineLevel="0"/>
    <col min="10508" max="10508" style="37" width="9.67166636" customWidth="1" outlineLevel="0"/>
    <col min="10509" max="10509" style="37" width="7.11611101" customWidth="1" outlineLevel="0"/>
    <col min="10510" max="10753" style="37" width="8.89388869" customWidth="1" outlineLevel="0"/>
    <col min="10754" max="10754" style="37" width="11.78277800" customWidth="1" outlineLevel="0"/>
    <col min="10755" max="10755" style="37" width="17.11611197" customWidth="1" outlineLevel="0"/>
    <col min="10756" max="10756" style="37" width="17.89388869" customWidth="1" outlineLevel="0"/>
    <col min="10757" max="10757" style="37" width="16.44944403" customWidth="1" outlineLevel="0"/>
    <col min="10758" max="10758" style="37" width="22.33833334" customWidth="1" outlineLevel="0"/>
    <col min="10759" max="10760" style="37" width="11.78277800" customWidth="1" outlineLevel="0"/>
    <col min="10761" max="10761" style="37" width="15.56055567" customWidth="1" outlineLevel="0"/>
    <col min="10762" max="10762" style="37" width="11.11611101" customWidth="1" outlineLevel="0"/>
    <col min="10763" max="10763" style="37" width="10.89388869" customWidth="1" outlineLevel="0"/>
    <col min="10764" max="10764" style="37" width="9.67166636" customWidth="1" outlineLevel="0"/>
    <col min="10765" max="10765" style="37" width="7.11611101" customWidth="1" outlineLevel="0"/>
    <col min="10766" max="11009" style="37" width="8.89388869" customWidth="1" outlineLevel="0"/>
    <col min="11010" max="11010" style="37" width="11.78277800" customWidth="1" outlineLevel="0"/>
    <col min="11011" max="11011" style="37" width="17.11611197" customWidth="1" outlineLevel="0"/>
    <col min="11012" max="11012" style="37" width="17.89388869" customWidth="1" outlineLevel="0"/>
    <col min="11013" max="11013" style="37" width="16.44944403" customWidth="1" outlineLevel="0"/>
    <col min="11014" max="11014" style="37" width="22.33833334" customWidth="1" outlineLevel="0"/>
    <col min="11015" max="11016" style="37" width="11.78277800" customWidth="1" outlineLevel="0"/>
    <col min="11017" max="11017" style="37" width="15.56055567" customWidth="1" outlineLevel="0"/>
    <col min="11018" max="11018" style="37" width="11.11611101" customWidth="1" outlineLevel="0"/>
    <col min="11019" max="11019" style="37" width="10.89388869" customWidth="1" outlineLevel="0"/>
    <col min="11020" max="11020" style="37" width="9.67166636" customWidth="1" outlineLevel="0"/>
    <col min="11021" max="11021" style="37" width="7.11611101" customWidth="1" outlineLevel="0"/>
    <col min="11022" max="11265" style="37" width="8.89388869" customWidth="1" outlineLevel="0"/>
    <col min="11266" max="11266" style="37" width="11.78277800" customWidth="1" outlineLevel="0"/>
    <col min="11267" max="11267" style="37" width="17.11611197" customWidth="1" outlineLevel="0"/>
    <col min="11268" max="11268" style="37" width="17.89388869" customWidth="1" outlineLevel="0"/>
    <col min="11269" max="11269" style="37" width="16.44944403" customWidth="1" outlineLevel="0"/>
    <col min="11270" max="11270" style="37" width="22.33833334" customWidth="1" outlineLevel="0"/>
    <col min="11271" max="11272" style="37" width="11.78277800" customWidth="1" outlineLevel="0"/>
    <col min="11273" max="11273" style="37" width="15.56055567" customWidth="1" outlineLevel="0"/>
    <col min="11274" max="11274" style="37" width="11.11611101" customWidth="1" outlineLevel="0"/>
    <col min="11275" max="11275" style="37" width="10.89388869" customWidth="1" outlineLevel="0"/>
    <col min="11276" max="11276" style="37" width="9.67166636" customWidth="1" outlineLevel="0"/>
    <col min="11277" max="11277" style="37" width="7.11611101" customWidth="1" outlineLevel="0"/>
    <col min="11278" max="11521" style="37" width="8.89388869" customWidth="1" outlineLevel="0"/>
    <col min="11522" max="11522" style="37" width="11.78277800" customWidth="1" outlineLevel="0"/>
    <col min="11523" max="11523" style="37" width="17.11611197" customWidth="1" outlineLevel="0"/>
    <col min="11524" max="11524" style="37" width="17.89388869" customWidth="1" outlineLevel="0"/>
    <col min="11525" max="11525" style="37" width="16.44944403" customWidth="1" outlineLevel="0"/>
    <col min="11526" max="11526" style="37" width="22.33833334" customWidth="1" outlineLevel="0"/>
    <col min="11527" max="11528" style="37" width="11.78277800" customWidth="1" outlineLevel="0"/>
    <col min="11529" max="11529" style="37" width="15.56055567" customWidth="1" outlineLevel="0"/>
    <col min="11530" max="11530" style="37" width="11.11611101" customWidth="1" outlineLevel="0"/>
    <col min="11531" max="11531" style="37" width="10.89388869" customWidth="1" outlineLevel="0"/>
    <col min="11532" max="11532" style="37" width="9.67166636" customWidth="1" outlineLevel="0"/>
    <col min="11533" max="11533" style="37" width="7.11611101" customWidth="1" outlineLevel="0"/>
    <col min="11534" max="11777" style="37" width="8.89388869" customWidth="1" outlineLevel="0"/>
    <col min="11778" max="11778" style="37" width="11.78277800" customWidth="1" outlineLevel="0"/>
    <col min="11779" max="11779" style="37" width="17.11611197" customWidth="1" outlineLevel="0"/>
    <col min="11780" max="11780" style="37" width="17.89388869" customWidth="1" outlineLevel="0"/>
    <col min="11781" max="11781" style="37" width="16.44944403" customWidth="1" outlineLevel="0"/>
    <col min="11782" max="11782" style="37" width="22.33833334" customWidth="1" outlineLevel="0"/>
    <col min="11783" max="11784" style="37" width="11.78277800" customWidth="1" outlineLevel="0"/>
    <col min="11785" max="11785" style="37" width="15.56055567" customWidth="1" outlineLevel="0"/>
    <col min="11786" max="11786" style="37" width="11.11611101" customWidth="1" outlineLevel="0"/>
    <col min="11787" max="11787" style="37" width="10.89388869" customWidth="1" outlineLevel="0"/>
    <col min="11788" max="11788" style="37" width="9.67166636" customWidth="1" outlineLevel="0"/>
    <col min="11789" max="11789" style="37" width="7.11611101" customWidth="1" outlineLevel="0"/>
    <col min="11790" max="12033" style="37" width="8.89388869" customWidth="1" outlineLevel="0"/>
    <col min="12034" max="12034" style="37" width="11.78277800" customWidth="1" outlineLevel="0"/>
    <col min="12035" max="12035" style="37" width="17.11611197" customWidth="1" outlineLevel="0"/>
    <col min="12036" max="12036" style="37" width="17.89388869" customWidth="1" outlineLevel="0"/>
    <col min="12037" max="12037" style="37" width="16.44944403" customWidth="1" outlineLevel="0"/>
    <col min="12038" max="12038" style="37" width="22.33833334" customWidth="1" outlineLevel="0"/>
    <col min="12039" max="12040" style="37" width="11.78277800" customWidth="1" outlineLevel="0"/>
    <col min="12041" max="12041" style="37" width="15.56055567" customWidth="1" outlineLevel="0"/>
    <col min="12042" max="12042" style="37" width="11.11611101" customWidth="1" outlineLevel="0"/>
    <col min="12043" max="12043" style="37" width="10.89388869" customWidth="1" outlineLevel="0"/>
    <col min="12044" max="12044" style="37" width="9.67166636" customWidth="1" outlineLevel="0"/>
    <col min="12045" max="12045" style="37" width="7.11611101" customWidth="1" outlineLevel="0"/>
    <col min="12046" max="12289" style="37" width="8.89388869" customWidth="1" outlineLevel="0"/>
    <col min="12290" max="12290" style="37" width="11.78277800" customWidth="1" outlineLevel="0"/>
    <col min="12291" max="12291" style="37" width="17.11611197" customWidth="1" outlineLevel="0"/>
    <col min="12292" max="12292" style="37" width="17.89388869" customWidth="1" outlineLevel="0"/>
    <col min="12293" max="12293" style="37" width="16.44944403" customWidth="1" outlineLevel="0"/>
    <col min="12294" max="12294" style="37" width="22.33833334" customWidth="1" outlineLevel="0"/>
    <col min="12295" max="12296" style="37" width="11.78277800" customWidth="1" outlineLevel="0"/>
    <col min="12297" max="12297" style="37" width="15.56055567" customWidth="1" outlineLevel="0"/>
    <col min="12298" max="12298" style="37" width="11.11611101" customWidth="1" outlineLevel="0"/>
    <col min="12299" max="12299" style="37" width="10.89388869" customWidth="1" outlineLevel="0"/>
    <col min="12300" max="12300" style="37" width="9.67166636" customWidth="1" outlineLevel="0"/>
    <col min="12301" max="12301" style="37" width="7.11611101" customWidth="1" outlineLevel="0"/>
    <col min="12302" max="12545" style="37" width="8.89388869" customWidth="1" outlineLevel="0"/>
    <col min="12546" max="12546" style="37" width="11.78277800" customWidth="1" outlineLevel="0"/>
    <col min="12547" max="12547" style="37" width="17.11611197" customWidth="1" outlineLevel="0"/>
    <col min="12548" max="12548" style="37" width="17.89388869" customWidth="1" outlineLevel="0"/>
    <col min="12549" max="12549" style="37" width="16.44944403" customWidth="1" outlineLevel="0"/>
    <col min="12550" max="12550" style="37" width="22.33833334" customWidth="1" outlineLevel="0"/>
    <col min="12551" max="12552" style="37" width="11.78277800" customWidth="1" outlineLevel="0"/>
    <col min="12553" max="12553" style="37" width="15.56055567" customWidth="1" outlineLevel="0"/>
    <col min="12554" max="12554" style="37" width="11.11611101" customWidth="1" outlineLevel="0"/>
    <col min="12555" max="12555" style="37" width="10.89388869" customWidth="1" outlineLevel="0"/>
    <col min="12556" max="12556" style="37" width="9.67166636" customWidth="1" outlineLevel="0"/>
    <col min="12557" max="12557" style="37" width="7.11611101" customWidth="1" outlineLevel="0"/>
    <col min="12558" max="12801" style="37" width="8.89388869" customWidth="1" outlineLevel="0"/>
    <col min="12802" max="12802" style="37" width="11.78277800" customWidth="1" outlineLevel="0"/>
    <col min="12803" max="12803" style="37" width="17.11611197" customWidth="1" outlineLevel="0"/>
    <col min="12804" max="12804" style="37" width="17.89388869" customWidth="1" outlineLevel="0"/>
    <col min="12805" max="12805" style="37" width="16.44944403" customWidth="1" outlineLevel="0"/>
    <col min="12806" max="12806" style="37" width="22.33833334" customWidth="1" outlineLevel="0"/>
    <col min="12807" max="12808" style="37" width="11.78277800" customWidth="1" outlineLevel="0"/>
    <col min="12809" max="12809" style="37" width="15.56055567" customWidth="1" outlineLevel="0"/>
    <col min="12810" max="12810" style="37" width="11.11611101" customWidth="1" outlineLevel="0"/>
    <col min="12811" max="12811" style="37" width="10.89388869" customWidth="1" outlineLevel="0"/>
    <col min="12812" max="12812" style="37" width="9.67166636" customWidth="1" outlineLevel="0"/>
    <col min="12813" max="12813" style="37" width="7.11611101" customWidth="1" outlineLevel="0"/>
    <col min="12814" max="13057" style="37" width="8.89388869" customWidth="1" outlineLevel="0"/>
    <col min="13058" max="13058" style="37" width="11.78277800" customWidth="1" outlineLevel="0"/>
    <col min="13059" max="13059" style="37" width="17.11611197" customWidth="1" outlineLevel="0"/>
    <col min="13060" max="13060" style="37" width="17.89388869" customWidth="1" outlineLevel="0"/>
    <col min="13061" max="13061" style="37" width="16.44944403" customWidth="1" outlineLevel="0"/>
    <col min="13062" max="13062" style="37" width="22.33833334" customWidth="1" outlineLevel="0"/>
    <col min="13063" max="13064" style="37" width="11.78277800" customWidth="1" outlineLevel="0"/>
    <col min="13065" max="13065" style="37" width="15.56055567" customWidth="1" outlineLevel="0"/>
    <col min="13066" max="13066" style="37" width="11.11611101" customWidth="1" outlineLevel="0"/>
    <col min="13067" max="13067" style="37" width="10.89388869" customWidth="1" outlineLevel="0"/>
    <col min="13068" max="13068" style="37" width="9.67166636" customWidth="1" outlineLevel="0"/>
    <col min="13069" max="13069" style="37" width="7.11611101" customWidth="1" outlineLevel="0"/>
    <col min="13070" max="13313" style="37" width="8.89388869" customWidth="1" outlineLevel="0"/>
    <col min="13314" max="13314" style="37" width="11.78277800" customWidth="1" outlineLevel="0"/>
    <col min="13315" max="13315" style="37" width="17.11611197" customWidth="1" outlineLevel="0"/>
    <col min="13316" max="13316" style="37" width="17.89388869" customWidth="1" outlineLevel="0"/>
    <col min="13317" max="13317" style="37" width="16.44944403" customWidth="1" outlineLevel="0"/>
    <col min="13318" max="13318" style="37" width="22.33833334" customWidth="1" outlineLevel="0"/>
    <col min="13319" max="13320" style="37" width="11.78277800" customWidth="1" outlineLevel="0"/>
    <col min="13321" max="13321" style="37" width="15.56055567" customWidth="1" outlineLevel="0"/>
    <col min="13322" max="13322" style="37" width="11.11611101" customWidth="1" outlineLevel="0"/>
    <col min="13323" max="13323" style="37" width="10.89388869" customWidth="1" outlineLevel="0"/>
    <col min="13324" max="13324" style="37" width="9.67166636" customWidth="1" outlineLevel="0"/>
    <col min="13325" max="13325" style="37" width="7.11611101" customWidth="1" outlineLevel="0"/>
    <col min="13326" max="13569" style="37" width="8.89388869" customWidth="1" outlineLevel="0"/>
    <col min="13570" max="13570" style="37" width="11.78277800" customWidth="1" outlineLevel="0"/>
    <col min="13571" max="13571" style="37" width="17.11611197" customWidth="1" outlineLevel="0"/>
    <col min="13572" max="13572" style="37" width="17.89388869" customWidth="1" outlineLevel="0"/>
    <col min="13573" max="13573" style="37" width="16.44944403" customWidth="1" outlineLevel="0"/>
    <col min="13574" max="13574" style="37" width="22.33833334" customWidth="1" outlineLevel="0"/>
    <col min="13575" max="13576" style="37" width="11.78277800" customWidth="1" outlineLevel="0"/>
    <col min="13577" max="13577" style="37" width="15.56055567" customWidth="1" outlineLevel="0"/>
    <col min="13578" max="13578" style="37" width="11.11611101" customWidth="1" outlineLevel="0"/>
    <col min="13579" max="13579" style="37" width="10.89388869" customWidth="1" outlineLevel="0"/>
    <col min="13580" max="13580" style="37" width="9.67166636" customWidth="1" outlineLevel="0"/>
    <col min="13581" max="13581" style="37" width="7.11611101" customWidth="1" outlineLevel="0"/>
    <col min="13582" max="13825" style="37" width="8.89388869" customWidth="1" outlineLevel="0"/>
    <col min="13826" max="13826" style="37" width="11.78277800" customWidth="1" outlineLevel="0"/>
    <col min="13827" max="13827" style="37" width="17.11611197" customWidth="1" outlineLevel="0"/>
    <col min="13828" max="13828" style="37" width="17.89388869" customWidth="1" outlineLevel="0"/>
    <col min="13829" max="13829" style="37" width="16.44944403" customWidth="1" outlineLevel="0"/>
    <col min="13830" max="13830" style="37" width="22.33833334" customWidth="1" outlineLevel="0"/>
    <col min="13831" max="13832" style="37" width="11.78277800" customWidth="1" outlineLevel="0"/>
    <col min="13833" max="13833" style="37" width="15.56055567" customWidth="1" outlineLevel="0"/>
    <col min="13834" max="13834" style="37" width="11.11611101" customWidth="1" outlineLevel="0"/>
    <col min="13835" max="13835" style="37" width="10.89388869" customWidth="1" outlineLevel="0"/>
    <col min="13836" max="13836" style="37" width="9.67166636" customWidth="1" outlineLevel="0"/>
    <col min="13837" max="13837" style="37" width="7.11611101" customWidth="1" outlineLevel="0"/>
    <col min="13838" max="14081" style="37" width="8.89388869" customWidth="1" outlineLevel="0"/>
    <col min="14082" max="14082" style="37" width="11.78277800" customWidth="1" outlineLevel="0"/>
    <col min="14083" max="14083" style="37" width="17.11611197" customWidth="1" outlineLevel="0"/>
    <col min="14084" max="14084" style="37" width="17.89388869" customWidth="1" outlineLevel="0"/>
    <col min="14085" max="14085" style="37" width="16.44944403" customWidth="1" outlineLevel="0"/>
    <col min="14086" max="14086" style="37" width="22.33833334" customWidth="1" outlineLevel="0"/>
    <col min="14087" max="14088" style="37" width="11.78277800" customWidth="1" outlineLevel="0"/>
    <col min="14089" max="14089" style="37" width="15.56055567" customWidth="1" outlineLevel="0"/>
    <col min="14090" max="14090" style="37" width="11.11611101" customWidth="1" outlineLevel="0"/>
    <col min="14091" max="14091" style="37" width="10.89388869" customWidth="1" outlineLevel="0"/>
    <col min="14092" max="14092" style="37" width="9.67166636" customWidth="1" outlineLevel="0"/>
    <col min="14093" max="14093" style="37" width="7.11611101" customWidth="1" outlineLevel="0"/>
    <col min="14094" max="14337" style="37" width="8.89388869" customWidth="1" outlineLevel="0"/>
    <col min="14338" max="14338" style="37" width="11.78277800" customWidth="1" outlineLevel="0"/>
    <col min="14339" max="14339" style="37" width="17.11611197" customWidth="1" outlineLevel="0"/>
    <col min="14340" max="14340" style="37" width="17.89388869" customWidth="1" outlineLevel="0"/>
    <col min="14341" max="14341" style="37" width="16.44944403" customWidth="1" outlineLevel="0"/>
    <col min="14342" max="14342" style="37" width="22.33833334" customWidth="1" outlineLevel="0"/>
    <col min="14343" max="14344" style="37" width="11.78277800" customWidth="1" outlineLevel="0"/>
    <col min="14345" max="14345" style="37" width="15.56055567" customWidth="1" outlineLevel="0"/>
    <col min="14346" max="14346" style="37" width="11.11611101" customWidth="1" outlineLevel="0"/>
    <col min="14347" max="14347" style="37" width="10.89388869" customWidth="1" outlineLevel="0"/>
    <col min="14348" max="14348" style="37" width="9.67166636" customWidth="1" outlineLevel="0"/>
    <col min="14349" max="14349" style="37" width="7.11611101" customWidth="1" outlineLevel="0"/>
    <col min="14350" max="14593" style="37" width="8.89388869" customWidth="1" outlineLevel="0"/>
    <col min="14594" max="14594" style="37" width="11.78277800" customWidth="1" outlineLevel="0"/>
    <col min="14595" max="14595" style="37" width="17.11611197" customWidth="1" outlineLevel="0"/>
    <col min="14596" max="14596" style="37" width="17.89388869" customWidth="1" outlineLevel="0"/>
    <col min="14597" max="14597" style="37" width="16.44944403" customWidth="1" outlineLevel="0"/>
    <col min="14598" max="14598" style="37" width="22.33833334" customWidth="1" outlineLevel="0"/>
    <col min="14599" max="14600" style="37" width="11.78277800" customWidth="1" outlineLevel="0"/>
    <col min="14601" max="14601" style="37" width="15.56055567" customWidth="1" outlineLevel="0"/>
    <col min="14602" max="14602" style="37" width="11.11611101" customWidth="1" outlineLevel="0"/>
    <col min="14603" max="14603" style="37" width="10.89388869" customWidth="1" outlineLevel="0"/>
    <col min="14604" max="14604" style="37" width="9.67166636" customWidth="1" outlineLevel="0"/>
    <col min="14605" max="14605" style="37" width="7.11611101" customWidth="1" outlineLevel="0"/>
    <col min="14606" max="14849" style="37" width="8.89388869" customWidth="1" outlineLevel="0"/>
    <col min="14850" max="14850" style="37" width="11.78277800" customWidth="1" outlineLevel="0"/>
    <col min="14851" max="14851" style="37" width="17.11611197" customWidth="1" outlineLevel="0"/>
    <col min="14852" max="14852" style="37" width="17.89388869" customWidth="1" outlineLevel="0"/>
    <col min="14853" max="14853" style="37" width="16.44944403" customWidth="1" outlineLevel="0"/>
    <col min="14854" max="14854" style="37" width="22.33833334" customWidth="1" outlineLevel="0"/>
    <col min="14855" max="14856" style="37" width="11.78277800" customWidth="1" outlineLevel="0"/>
    <col min="14857" max="14857" style="37" width="15.56055567" customWidth="1" outlineLevel="0"/>
    <col min="14858" max="14858" style="37" width="11.11611101" customWidth="1" outlineLevel="0"/>
    <col min="14859" max="14859" style="37" width="10.89388869" customWidth="1" outlineLevel="0"/>
    <col min="14860" max="14860" style="37" width="9.67166636" customWidth="1" outlineLevel="0"/>
    <col min="14861" max="14861" style="37" width="7.11611101" customWidth="1" outlineLevel="0"/>
    <col min="14862" max="15105" style="37" width="8.89388869" customWidth="1" outlineLevel="0"/>
    <col min="15106" max="15106" style="37" width="11.78277800" customWidth="1" outlineLevel="0"/>
    <col min="15107" max="15107" style="37" width="17.11611197" customWidth="1" outlineLevel="0"/>
    <col min="15108" max="15108" style="37" width="17.89388869" customWidth="1" outlineLevel="0"/>
    <col min="15109" max="15109" style="37" width="16.44944403" customWidth="1" outlineLevel="0"/>
    <col min="15110" max="15110" style="37" width="22.33833334" customWidth="1" outlineLevel="0"/>
    <col min="15111" max="15112" style="37" width="11.78277800" customWidth="1" outlineLevel="0"/>
    <col min="15113" max="15113" style="37" width="15.56055567" customWidth="1" outlineLevel="0"/>
    <col min="15114" max="15114" style="37" width="11.11611101" customWidth="1" outlineLevel="0"/>
    <col min="15115" max="15115" style="37" width="10.89388869" customWidth="1" outlineLevel="0"/>
    <col min="15116" max="15116" style="37" width="9.67166636" customWidth="1" outlineLevel="0"/>
    <col min="15117" max="15117" style="37" width="7.11611101" customWidth="1" outlineLevel="0"/>
    <col min="15118" max="15361" style="37" width="8.89388869" customWidth="1" outlineLevel="0"/>
    <col min="15362" max="15362" style="37" width="11.78277800" customWidth="1" outlineLevel="0"/>
    <col min="15363" max="15363" style="37" width="17.11611197" customWidth="1" outlineLevel="0"/>
    <col min="15364" max="15364" style="37" width="17.89388869" customWidth="1" outlineLevel="0"/>
    <col min="15365" max="15365" style="37" width="16.44944403" customWidth="1" outlineLevel="0"/>
    <col min="15366" max="15366" style="37" width="22.33833334" customWidth="1" outlineLevel="0"/>
    <col min="15367" max="15368" style="37" width="11.78277800" customWidth="1" outlineLevel="0"/>
    <col min="15369" max="15369" style="37" width="15.56055567" customWidth="1" outlineLevel="0"/>
    <col min="15370" max="15370" style="37" width="11.11611101" customWidth="1" outlineLevel="0"/>
    <col min="15371" max="15371" style="37" width="10.89388869" customWidth="1" outlineLevel="0"/>
    <col min="15372" max="15372" style="37" width="9.67166636" customWidth="1" outlineLevel="0"/>
    <col min="15373" max="15373" style="37" width="7.11611101" customWidth="1" outlineLevel="0"/>
    <col min="15374" max="15617" style="37" width="8.89388869" customWidth="1" outlineLevel="0"/>
    <col min="15618" max="15618" style="37" width="11.78277800" customWidth="1" outlineLevel="0"/>
    <col min="15619" max="15619" style="37" width="17.11611197" customWidth="1" outlineLevel="0"/>
    <col min="15620" max="15620" style="37" width="17.89388869" customWidth="1" outlineLevel="0"/>
    <col min="15621" max="15621" style="37" width="16.44944403" customWidth="1" outlineLevel="0"/>
    <col min="15622" max="15622" style="37" width="22.33833334" customWidth="1" outlineLevel="0"/>
    <col min="15623" max="15624" style="37" width="11.78277800" customWidth="1" outlineLevel="0"/>
    <col min="15625" max="15625" style="37" width="15.56055567" customWidth="1" outlineLevel="0"/>
    <col min="15626" max="15626" style="37" width="11.11611101" customWidth="1" outlineLevel="0"/>
    <col min="15627" max="15627" style="37" width="10.89388869" customWidth="1" outlineLevel="0"/>
    <col min="15628" max="15628" style="37" width="9.67166636" customWidth="1" outlineLevel="0"/>
    <col min="15629" max="15629" style="37" width="7.11611101" customWidth="1" outlineLevel="0"/>
    <col min="15630" max="15873" style="37" width="8.89388869" customWidth="1" outlineLevel="0"/>
    <col min="15874" max="15874" style="37" width="11.78277800" customWidth="1" outlineLevel="0"/>
    <col min="15875" max="15875" style="37" width="17.11611197" customWidth="1" outlineLevel="0"/>
    <col min="15876" max="15876" style="37" width="17.89388869" customWidth="1" outlineLevel="0"/>
    <col min="15877" max="15877" style="37" width="16.44944403" customWidth="1" outlineLevel="0"/>
    <col min="15878" max="15878" style="37" width="22.33833334" customWidth="1" outlineLevel="0"/>
    <col min="15879" max="15880" style="37" width="11.78277800" customWidth="1" outlineLevel="0"/>
    <col min="15881" max="15881" style="37" width="15.56055567" customWidth="1" outlineLevel="0"/>
    <col min="15882" max="15882" style="37" width="11.11611101" customWidth="1" outlineLevel="0"/>
    <col min="15883" max="15883" style="37" width="10.89388869" customWidth="1" outlineLevel="0"/>
    <col min="15884" max="15884" style="37" width="9.67166636" customWidth="1" outlineLevel="0"/>
    <col min="15885" max="15885" style="37" width="7.11611101" customWidth="1" outlineLevel="0"/>
    <col min="15886" max="16129" style="37" width="8.89388869" customWidth="1" outlineLevel="0"/>
    <col min="16130" max="16130" style="37" width="11.78277800" customWidth="1" outlineLevel="0"/>
    <col min="16131" max="16131" style="37" width="17.11611197" customWidth="1" outlineLevel="0"/>
    <col min="16132" max="16132" style="37" width="17.89388869" customWidth="1" outlineLevel="0"/>
    <col min="16133" max="16133" style="37" width="16.44944403" customWidth="1" outlineLevel="0"/>
    <col min="16134" max="16134" style="37" width="22.33833334" customWidth="1" outlineLevel="0"/>
    <col min="16135" max="16136" style="37" width="11.78277800" customWidth="1" outlineLevel="0"/>
    <col min="16137" max="16137" style="37" width="15.56055567" customWidth="1" outlineLevel="0"/>
    <col min="16138" max="16138" style="37" width="11.11611101" customWidth="1" outlineLevel="0"/>
    <col min="16139" max="16139" style="37" width="10.89388869" customWidth="1" outlineLevel="0"/>
    <col min="16140" max="16140" style="37" width="9.67166636" customWidth="1" outlineLevel="0"/>
    <col min="16141" max="16141" style="37" width="7.11611101" customWidth="1" outlineLevel="0"/>
    <col min="16142" max="16384" style="37" width="8.89388869" customWidth="1" outlineLevel="0"/>
  </cols>
  <sheetData>
    <row r="1" spans="1:14" s="29" customFormat="1" ht="34.500000" customHeight="1">
      <c r="A1" s="544" t="s">
        <v>252</v>
      </c>
      <c r="B1" s="545"/>
      <c r="C1" s="546"/>
      <c r="D1" s="547"/>
      <c r="E1" s="546"/>
      <c r="F1" s="546"/>
      <c r="G1" s="546"/>
      <c r="H1" s="546"/>
      <c r="I1" s="546"/>
      <c r="J1" s="546"/>
      <c r="K1" s="546"/>
      <c r="L1" s="546"/>
      <c r="M1" s="546"/>
      <c r="N1" s="548"/>
    </row>
    <row r="2" spans="1:14" s="29" customFormat="1" ht="16.500000">
      <c r="A2" s="294"/>
      <c r="B2" s="298"/>
      <c r="C2" s="294"/>
      <c r="D2" s="295"/>
      <c r="E2" s="296"/>
      <c r="F2" s="296"/>
      <c r="G2" s="270"/>
      <c r="H2" s="549"/>
      <c r="I2" s="549"/>
      <c r="J2" s="550"/>
      <c r="K2" s="551"/>
      <c r="L2" s="552"/>
      <c r="M2" s="549"/>
      <c r="N2" s="549"/>
    </row>
    <row r="3" spans="1:14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30</v>
      </c>
      <c r="G3" s="518" t="s">
        <v>394</v>
      </c>
      <c r="H3" s="518" t="s">
        <v>23</v>
      </c>
      <c r="I3" s="518" t="s">
        <v>65</v>
      </c>
      <c r="J3" s="518" t="s">
        <v>63</v>
      </c>
      <c r="K3" s="518" t="s">
        <v>64</v>
      </c>
      <c r="L3" s="518" t="s">
        <v>27</v>
      </c>
      <c r="M3" s="518" t="s">
        <v>28</v>
      </c>
      <c r="N3" s="518" t="s">
        <v>29</v>
      </c>
    </row>
    <row r="4" spans="1:14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625" t="s">
        <v>383</v>
      </c>
      <c r="G4" s="626">
        <v>44677</v>
      </c>
      <c r="H4" s="627">
        <f>SUM(I4:K4)</f>
        <v>26</v>
      </c>
      <c r="I4" s="627">
        <v>0</v>
      </c>
      <c r="J4" s="627">
        <v>0</v>
      </c>
      <c r="K4" s="627">
        <v>26</v>
      </c>
      <c r="L4" s="628">
        <f>I4/H4</f>
        <v>0</v>
      </c>
      <c r="M4" s="628">
        <f>J4/H4</f>
        <v>0</v>
      </c>
      <c r="N4" s="628">
        <f>K4/H4</f>
        <v>1</v>
      </c>
    </row>
    <row r="5" spans="1:14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629"/>
      <c r="G5" s="626">
        <v>44678</v>
      </c>
      <c r="H5" s="627">
        <f>SUM(I5:K5)</f>
        <v>26</v>
      </c>
      <c r="I5" s="627">
        <v>0</v>
      </c>
      <c r="J5" s="627">
        <v>0</v>
      </c>
      <c r="K5" s="627">
        <v>26</v>
      </c>
      <c r="L5" s="628">
        <f>I5/H5</f>
        <v>0</v>
      </c>
      <c r="M5" s="628">
        <f>J5/H5</f>
        <v>0</v>
      </c>
      <c r="N5" s="628">
        <f>K5/H5</f>
        <v>1</v>
      </c>
    </row>
    <row r="6" spans="1:14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629"/>
      <c r="G6" s="626">
        <v>44679</v>
      </c>
      <c r="H6" s="627">
        <f>SUM(I6:K6)</f>
        <v>26</v>
      </c>
      <c r="I6" s="627">
        <v>0</v>
      </c>
      <c r="J6" s="627">
        <v>0</v>
      </c>
      <c r="K6" s="627">
        <v>26</v>
      </c>
      <c r="L6" s="628">
        <f>I6/H6</f>
        <v>0</v>
      </c>
      <c r="M6" s="628">
        <f>J6/H6</f>
        <v>0</v>
      </c>
      <c r="N6" s="628">
        <f>K6/H6</f>
        <v>1</v>
      </c>
    </row>
    <row r="7" spans="1:14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629"/>
      <c r="G7" s="626">
        <v>44680</v>
      </c>
      <c r="H7" s="627">
        <f>SUM(I7:K7)</f>
        <v>26</v>
      </c>
      <c r="I7" s="627">
        <v>0</v>
      </c>
      <c r="J7" s="627">
        <v>0</v>
      </c>
      <c r="K7" s="627">
        <v>26</v>
      </c>
      <c r="L7" s="628">
        <f>I7/H7</f>
        <v>0</v>
      </c>
      <c r="M7" s="628">
        <f>J7/H7</f>
        <v>0</v>
      </c>
      <c r="N7" s="628">
        <f>K7/H7</f>
        <v>1</v>
      </c>
    </row>
    <row r="8" spans="1:14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629"/>
      <c r="G8" s="626">
        <v>44681</v>
      </c>
      <c r="H8" s="627">
        <f>SUM(I8:K8)</f>
        <v>26</v>
      </c>
      <c r="I8" s="627">
        <v>0</v>
      </c>
      <c r="J8" s="627">
        <v>0</v>
      </c>
      <c r="K8" s="627">
        <v>26</v>
      </c>
      <c r="L8" s="628">
        <v>0</v>
      </c>
      <c r="M8" s="628">
        <f>J8/H8</f>
        <v>0</v>
      </c>
      <c r="N8" s="628">
        <f>K8/H8</f>
        <v>1</v>
      </c>
    </row>
    <row r="9" spans="1:14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629"/>
      <c r="G9" s="626">
        <v>44682</v>
      </c>
      <c r="H9" s="627">
        <f>SUM(I9:K9)</f>
        <v>26</v>
      </c>
      <c r="I9" s="627">
        <v>0</v>
      </c>
      <c r="J9" s="627">
        <v>0</v>
      </c>
      <c r="K9" s="627">
        <v>26</v>
      </c>
      <c r="L9" s="628">
        <f>I9/H9</f>
        <v>0</v>
      </c>
      <c r="M9" s="628">
        <f>J9/H9</f>
        <v>0</v>
      </c>
      <c r="N9" s="628">
        <f>K9/H9</f>
        <v>1</v>
      </c>
    </row>
    <row r="10" spans="1:14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630"/>
      <c r="G10" s="626">
        <v>44683</v>
      </c>
      <c r="H10" s="627">
        <f>SUM(I10:K10)</f>
        <v>26</v>
      </c>
      <c r="I10" s="627">
        <v>0</v>
      </c>
      <c r="J10" s="627">
        <v>0</v>
      </c>
      <c r="K10" s="627">
        <v>26</v>
      </c>
      <c r="L10" s="628">
        <f>I10/H10</f>
        <v>0</v>
      </c>
      <c r="M10" s="628">
        <f>J10/H10</f>
        <v>0</v>
      </c>
      <c r="N10" s="628">
        <f>K10/H10</f>
        <v>1</v>
      </c>
    </row>
    <row r="11" spans="1:14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601" t="s">
        <v>384</v>
      </c>
      <c r="G11" s="614">
        <v>44684</v>
      </c>
      <c r="H11" s="617">
        <f>SUM(I11:K11)</f>
        <v>26</v>
      </c>
      <c r="I11" s="617">
        <v>0</v>
      </c>
      <c r="J11" s="617">
        <v>0</v>
      </c>
      <c r="K11" s="617">
        <v>26</v>
      </c>
      <c r="L11" s="618">
        <f>I11/H11</f>
        <v>0</v>
      </c>
      <c r="M11" s="618">
        <f>J11/H11</f>
        <v>0</v>
      </c>
      <c r="N11" s="618">
        <f>K11/H11</f>
        <v>1</v>
      </c>
    </row>
    <row r="12" spans="1:14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602"/>
      <c r="G12" s="614">
        <v>44685</v>
      </c>
      <c r="H12" s="617">
        <f>SUM(I12:K12)</f>
        <v>26</v>
      </c>
      <c r="I12" s="617">
        <v>0</v>
      </c>
      <c r="J12" s="617">
        <v>0</v>
      </c>
      <c r="K12" s="617">
        <v>26</v>
      </c>
      <c r="L12" s="618">
        <f>I12/H12</f>
        <v>0</v>
      </c>
      <c r="M12" s="618">
        <f>J12/H12</f>
        <v>0</v>
      </c>
      <c r="N12" s="618">
        <f>K12/H12</f>
        <v>1</v>
      </c>
    </row>
    <row r="13" spans="1:14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602"/>
      <c r="G13" s="614">
        <v>44686</v>
      </c>
      <c r="H13" s="617">
        <f>SUM(I13:K13)</f>
        <v>26</v>
      </c>
      <c r="I13" s="617">
        <v>0</v>
      </c>
      <c r="J13" s="617">
        <v>0</v>
      </c>
      <c r="K13" s="617">
        <v>26</v>
      </c>
      <c r="L13" s="618">
        <f>I13/H13</f>
        <v>0</v>
      </c>
      <c r="M13" s="618">
        <f>J13/H13</f>
        <v>0</v>
      </c>
      <c r="N13" s="618">
        <f>K13/H13</f>
        <v>1</v>
      </c>
    </row>
    <row r="14" spans="1:14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602"/>
      <c r="G14" s="614">
        <v>44687</v>
      </c>
      <c r="H14" s="617">
        <f>SUM(I14:K14)</f>
        <v>26</v>
      </c>
      <c r="I14" s="617">
        <v>0</v>
      </c>
      <c r="J14" s="617">
        <v>0</v>
      </c>
      <c r="K14" s="617">
        <v>26</v>
      </c>
      <c r="L14" s="618">
        <f>I14/H14</f>
        <v>0</v>
      </c>
      <c r="M14" s="618">
        <f>J14/H14</f>
        <v>0</v>
      </c>
      <c r="N14" s="618">
        <f>K14/H14</f>
        <v>1</v>
      </c>
    </row>
    <row r="15" spans="1:14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602"/>
      <c r="G15" s="614">
        <v>44688</v>
      </c>
      <c r="H15" s="617">
        <f>SUM(I15:K15)</f>
        <v>26</v>
      </c>
      <c r="I15" s="617">
        <v>0</v>
      </c>
      <c r="J15" s="617">
        <v>0</v>
      </c>
      <c r="K15" s="617">
        <v>26</v>
      </c>
      <c r="L15" s="618">
        <f>I15/H15</f>
        <v>0</v>
      </c>
      <c r="M15" s="618">
        <f>J15/H15</f>
        <v>0</v>
      </c>
      <c r="N15" s="618">
        <f>K15/H15</f>
        <v>1</v>
      </c>
    </row>
    <row r="16" spans="1:14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602"/>
      <c r="G16" s="614">
        <v>44689</v>
      </c>
      <c r="H16" s="617">
        <f>SUM(I16:K16)</f>
        <v>26</v>
      </c>
      <c r="I16" s="617">
        <v>0</v>
      </c>
      <c r="J16" s="617">
        <v>0</v>
      </c>
      <c r="K16" s="617">
        <v>26</v>
      </c>
      <c r="L16" s="618">
        <f>I16/H16</f>
        <v>0</v>
      </c>
      <c r="M16" s="618">
        <f>J16/H16</f>
        <v>0</v>
      </c>
      <c r="N16" s="618">
        <f>K16/H16</f>
        <v>1</v>
      </c>
    </row>
    <row r="17" spans="1:14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603"/>
      <c r="G17" s="614">
        <v>44690</v>
      </c>
      <c r="H17" s="617">
        <f>SUM(I17:K17)</f>
        <v>26</v>
      </c>
      <c r="I17" s="617">
        <v>0</v>
      </c>
      <c r="J17" s="617">
        <v>0</v>
      </c>
      <c r="K17" s="617">
        <v>26</v>
      </c>
      <c r="L17" s="618">
        <f>I17/H17</f>
        <v>0</v>
      </c>
      <c r="M17" s="618">
        <f>J17/H17</f>
        <v>0</v>
      </c>
      <c r="N17" s="618">
        <f>K17/H17</f>
        <v>1</v>
      </c>
    </row>
    <row r="18" spans="1:14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601" t="s">
        <v>385</v>
      </c>
      <c r="G18" s="614">
        <v>44691</v>
      </c>
      <c r="H18" s="617">
        <f>SUM(I18:K18)</f>
        <v>26</v>
      </c>
      <c r="I18" s="617">
        <v>0</v>
      </c>
      <c r="J18" s="617">
        <v>0</v>
      </c>
      <c r="K18" s="617">
        <v>26</v>
      </c>
      <c r="L18" s="618">
        <f>I18/H18</f>
        <v>0</v>
      </c>
      <c r="M18" s="618">
        <f>J18/H18</f>
        <v>0</v>
      </c>
      <c r="N18" s="618">
        <f>K18/H18</f>
        <v>1</v>
      </c>
    </row>
    <row r="19" spans="1:14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602"/>
      <c r="G19" s="614">
        <v>44692</v>
      </c>
      <c r="H19" s="617">
        <f>SUM(I19:K19)</f>
        <v>26</v>
      </c>
      <c r="I19" s="617">
        <v>0</v>
      </c>
      <c r="J19" s="617">
        <v>0</v>
      </c>
      <c r="K19" s="617">
        <v>26</v>
      </c>
      <c r="L19" s="618">
        <f>I19/H19</f>
        <v>0</v>
      </c>
      <c r="M19" s="618">
        <f>J19/H19</f>
        <v>0</v>
      </c>
      <c r="N19" s="618">
        <f>K19/H19</f>
        <v>1</v>
      </c>
    </row>
    <row r="20" spans="1:14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602"/>
      <c r="G20" s="614">
        <v>44693</v>
      </c>
      <c r="H20" s="617">
        <f>SUM(I20:K20)</f>
        <v>26</v>
      </c>
      <c r="I20" s="617">
        <v>0</v>
      </c>
      <c r="J20" s="617">
        <v>0</v>
      </c>
      <c r="K20" s="617">
        <v>26</v>
      </c>
      <c r="L20" s="618">
        <f>I20/H20</f>
        <v>0</v>
      </c>
      <c r="M20" s="618">
        <f>J20/H20</f>
        <v>0</v>
      </c>
      <c r="N20" s="618">
        <f>K20/H20</f>
        <v>1</v>
      </c>
    </row>
    <row r="21" spans="1:14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602"/>
      <c r="G21" s="614">
        <v>44694</v>
      </c>
      <c r="H21" s="617">
        <f>SUM(I21:K21)</f>
        <v>26</v>
      </c>
      <c r="I21" s="617">
        <v>0</v>
      </c>
      <c r="J21" s="617">
        <v>0</v>
      </c>
      <c r="K21" s="617">
        <v>26</v>
      </c>
      <c r="L21" s="618">
        <f>I21/H21</f>
        <v>0</v>
      </c>
      <c r="M21" s="618">
        <f>J21/H21</f>
        <v>0</v>
      </c>
      <c r="N21" s="618">
        <f>K21/H21</f>
        <v>1</v>
      </c>
    </row>
    <row r="22" spans="1:14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602"/>
      <c r="G22" s="614">
        <v>44695</v>
      </c>
      <c r="H22" s="617">
        <f>SUM(I22:K22)</f>
        <v>26</v>
      </c>
      <c r="I22" s="617">
        <v>0</v>
      </c>
      <c r="J22" s="617">
        <v>0</v>
      </c>
      <c r="K22" s="617">
        <v>26</v>
      </c>
      <c r="L22" s="618">
        <f>I22/H22</f>
        <v>0</v>
      </c>
      <c r="M22" s="618">
        <f>J22/H22</f>
        <v>0</v>
      </c>
      <c r="N22" s="618">
        <f>K22/H22</f>
        <v>1</v>
      </c>
    </row>
    <row r="23" spans="1:14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602"/>
      <c r="G23" s="614">
        <v>44696</v>
      </c>
      <c r="H23" s="617">
        <f>SUM(I23:K23)</f>
        <v>26</v>
      </c>
      <c r="I23" s="617">
        <v>0</v>
      </c>
      <c r="J23" s="617">
        <v>0</v>
      </c>
      <c r="K23" s="617">
        <v>26</v>
      </c>
      <c r="L23" s="618">
        <f>I23/H23</f>
        <v>0</v>
      </c>
      <c r="M23" s="618">
        <f>J23/H23</f>
        <v>0</v>
      </c>
      <c r="N23" s="618">
        <f>K23/H23</f>
        <v>1</v>
      </c>
    </row>
    <row r="24" spans="1:14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603"/>
      <c r="G24" s="614">
        <v>44697</v>
      </c>
      <c r="H24" s="617">
        <f>SUM(I24:K24)</f>
        <v>26</v>
      </c>
      <c r="I24" s="617">
        <v>0</v>
      </c>
      <c r="J24" s="617">
        <v>0</v>
      </c>
      <c r="K24" s="617">
        <v>26</v>
      </c>
      <c r="L24" s="618">
        <f>I24/H24</f>
        <v>0</v>
      </c>
      <c r="M24" s="618">
        <f>J24/H24</f>
        <v>0</v>
      </c>
      <c r="N24" s="618">
        <f>K24/H24</f>
        <v>1</v>
      </c>
    </row>
    <row r="25" spans="1:14" ht="20.000000" customHeight="1">
      <c r="A25" s="529"/>
      <c r="B25" s="533"/>
      <c r="C25" s="403" t="s">
        <v>213</v>
      </c>
      <c r="D25" s="404" t="s">
        <v>377</v>
      </c>
      <c r="E25" s="403" t="s">
        <v>264</v>
      </c>
      <c r="F25" s="601" t="s">
        <v>386</v>
      </c>
      <c r="G25" s="614">
        <v>44698</v>
      </c>
      <c r="H25" s="617">
        <f>SUM(I25:K25)</f>
        <v>26</v>
      </c>
      <c r="I25" s="617">
        <v>0</v>
      </c>
      <c r="J25" s="617">
        <v>0</v>
      </c>
      <c r="K25" s="617">
        <v>26</v>
      </c>
      <c r="L25" s="618">
        <f>I25/H25</f>
        <v>0</v>
      </c>
      <c r="M25" s="618">
        <f>J25/H25</f>
        <v>0</v>
      </c>
      <c r="N25" s="618">
        <f>K25/H25</f>
        <v>1</v>
      </c>
    </row>
    <row r="26" spans="1:14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602"/>
      <c r="G26" s="614">
        <v>44699</v>
      </c>
      <c r="H26" s="617">
        <f>SUM(I26:K26)</f>
        <v>26</v>
      </c>
      <c r="I26" s="617">
        <v>0</v>
      </c>
      <c r="J26" s="617">
        <v>0</v>
      </c>
      <c r="K26" s="617">
        <v>26</v>
      </c>
      <c r="L26" s="618">
        <f>I26/H26</f>
        <v>0</v>
      </c>
      <c r="M26" s="618">
        <f>J26/H26</f>
        <v>0</v>
      </c>
      <c r="N26" s="618">
        <f>K26/H26</f>
        <v>1</v>
      </c>
    </row>
    <row r="27" spans="1:14" ht="20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602"/>
      <c r="G27" s="614">
        <v>44700</v>
      </c>
      <c r="H27" s="617">
        <f>SUM(I27:K27)</f>
        <v>26</v>
      </c>
      <c r="I27" s="617">
        <v>0</v>
      </c>
      <c r="J27" s="617">
        <v>0</v>
      </c>
      <c r="K27" s="617">
        <v>26</v>
      </c>
      <c r="L27" s="618">
        <f>I27/H27</f>
        <v>0</v>
      </c>
      <c r="M27" s="618">
        <f>J27/H27</f>
        <v>0</v>
      </c>
      <c r="N27" s="618">
        <f>K27/H27</f>
        <v>1</v>
      </c>
    </row>
    <row r="28" spans="1:14" ht="20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602"/>
      <c r="G28" s="614">
        <v>44701</v>
      </c>
      <c r="H28" s="617">
        <f>SUM(I28:K28)</f>
        <v>26</v>
      </c>
      <c r="I28" s="617">
        <v>0</v>
      </c>
      <c r="J28" s="617">
        <v>0</v>
      </c>
      <c r="K28" s="617">
        <v>26</v>
      </c>
      <c r="L28" s="618">
        <f>I28/H28</f>
        <v>0</v>
      </c>
      <c r="M28" s="618">
        <f>J28/H28</f>
        <v>0</v>
      </c>
      <c r="N28" s="618">
        <f>K28/H28</f>
        <v>1</v>
      </c>
    </row>
    <row r="29" spans="1:14" ht="20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602"/>
      <c r="G29" s="614">
        <v>44702</v>
      </c>
      <c r="H29" s="617">
        <f>SUM(I29:K29)</f>
        <v>26</v>
      </c>
      <c r="I29" s="617">
        <v>0</v>
      </c>
      <c r="J29" s="617">
        <v>0</v>
      </c>
      <c r="K29" s="617">
        <v>26</v>
      </c>
      <c r="L29" s="618">
        <f>I29/H29</f>
        <v>0</v>
      </c>
      <c r="M29" s="618">
        <f>J29/H29</f>
        <v>0</v>
      </c>
      <c r="N29" s="618">
        <f>K29/H29</f>
        <v>1</v>
      </c>
    </row>
    <row r="30" spans="1:14" ht="20.000000" customHeight="1">
      <c r="A30" s="566"/>
      <c r="B30" s="567"/>
      <c r="C30" s="567"/>
      <c r="D30" s="567"/>
      <c r="E30" s="567"/>
      <c r="F30" s="602"/>
      <c r="G30" s="614">
        <v>44703</v>
      </c>
      <c r="H30" s="617">
        <f>SUM(I30:K30)</f>
        <v>26</v>
      </c>
      <c r="I30" s="617">
        <v>0</v>
      </c>
      <c r="J30" s="617">
        <v>0</v>
      </c>
      <c r="K30" s="617">
        <v>26</v>
      </c>
      <c r="L30" s="618">
        <f>I30/H30</f>
        <v>0</v>
      </c>
      <c r="M30" s="618">
        <f>J30/H30</f>
        <v>0</v>
      </c>
      <c r="N30" s="618">
        <f>K30/H30</f>
        <v>1</v>
      </c>
    </row>
    <row r="31" spans="1:14" ht="20.000000" customHeight="1">
      <c r="A31" s="566"/>
      <c r="B31" s="567"/>
      <c r="C31" s="567"/>
      <c r="D31" s="567"/>
      <c r="E31" s="567"/>
      <c r="F31" s="603"/>
      <c r="G31" s="614">
        <v>44704</v>
      </c>
      <c r="H31" s="617">
        <f>SUM(I31:K31)</f>
        <v>26</v>
      </c>
      <c r="I31" s="617">
        <v>0</v>
      </c>
      <c r="J31" s="617">
        <v>0</v>
      </c>
      <c r="K31" s="617">
        <v>26</v>
      </c>
      <c r="L31" s="618">
        <f>I31/H31</f>
        <v>0</v>
      </c>
      <c r="M31" s="618">
        <f>J31/H31</f>
        <v>0</v>
      </c>
      <c r="N31" s="618">
        <f>K31/H31</f>
        <v>1</v>
      </c>
    </row>
    <row r="32" spans="1:14" ht="20.000000" customHeight="1">
      <c r="A32" s="566"/>
      <c r="B32" s="567"/>
      <c r="C32" s="569"/>
      <c r="D32" s="569"/>
      <c r="E32" s="568"/>
      <c r="F32" s="601" t="s">
        <v>387</v>
      </c>
      <c r="G32" s="614">
        <v>44705</v>
      </c>
      <c r="H32" s="617">
        <f>SUM(I32:K32)</f>
        <v>26</v>
      </c>
      <c r="I32" s="617">
        <v>0</v>
      </c>
      <c r="J32" s="617">
        <v>0</v>
      </c>
      <c r="K32" s="617">
        <v>26</v>
      </c>
      <c r="L32" s="618">
        <f>I32/H32</f>
        <v>0</v>
      </c>
      <c r="M32" s="618">
        <f>J32/H32</f>
        <v>0</v>
      </c>
      <c r="N32" s="618">
        <f>K32/H32</f>
        <v>1</v>
      </c>
    </row>
    <row r="33" spans="1:14" ht="20.000000" customHeight="1">
      <c r="A33" s="566"/>
      <c r="B33" s="567"/>
      <c r="C33" s="569"/>
      <c r="D33" s="569"/>
      <c r="E33" s="568"/>
      <c r="F33" s="602"/>
      <c r="G33" s="614">
        <v>44706</v>
      </c>
      <c r="H33" s="617">
        <f>SUM(I33:K33)</f>
        <v>26</v>
      </c>
      <c r="I33" s="617">
        <v>0</v>
      </c>
      <c r="J33" s="617">
        <v>0</v>
      </c>
      <c r="K33" s="617">
        <v>26</v>
      </c>
      <c r="L33" s="618">
        <f>I33/H33</f>
        <v>0</v>
      </c>
      <c r="M33" s="618">
        <f>J33/H33</f>
        <v>0</v>
      </c>
      <c r="N33" s="618">
        <f>K33/H33</f>
        <v>1</v>
      </c>
    </row>
    <row r="34" spans="1:14" ht="20.000000" customHeight="1">
      <c r="A34" s="566"/>
      <c r="B34" s="567"/>
      <c r="C34" s="569"/>
      <c r="D34" s="569"/>
      <c r="E34" s="568"/>
      <c r="F34" s="602"/>
      <c r="G34" s="614">
        <v>44707</v>
      </c>
      <c r="H34" s="617">
        <f>SUM(I34:K34)</f>
        <v>26</v>
      </c>
      <c r="I34" s="617">
        <v>0</v>
      </c>
      <c r="J34" s="617">
        <v>0</v>
      </c>
      <c r="K34" s="617">
        <v>26</v>
      </c>
      <c r="L34" s="618">
        <f>I34/H34</f>
        <v>0</v>
      </c>
      <c r="M34" s="618">
        <f>J34/H34</f>
        <v>0</v>
      </c>
      <c r="N34" s="618">
        <f>K34/H34</f>
        <v>1</v>
      </c>
    </row>
    <row r="35" spans="1:14" ht="20.000000" customHeight="1">
      <c r="A35" s="566"/>
      <c r="B35" s="567"/>
      <c r="C35" s="569"/>
      <c r="D35" s="569"/>
      <c r="E35" s="568"/>
      <c r="F35" s="602"/>
      <c r="G35" s="614">
        <v>44708</v>
      </c>
      <c r="H35" s="617">
        <f>SUM(I35:K35)</f>
        <v>26</v>
      </c>
      <c r="I35" s="617">
        <v>0</v>
      </c>
      <c r="J35" s="617">
        <v>0</v>
      </c>
      <c r="K35" s="617">
        <v>26</v>
      </c>
      <c r="L35" s="618">
        <f>I35/H35</f>
        <v>0</v>
      </c>
      <c r="M35" s="618">
        <f>J35/H35</f>
        <v>0</v>
      </c>
      <c r="N35" s="618">
        <f>K35/H35</f>
        <v>1</v>
      </c>
    </row>
    <row r="36" spans="1:14" ht="20.000000" customHeight="1">
      <c r="A36" s="566"/>
      <c r="B36" s="567"/>
      <c r="C36" s="569"/>
      <c r="D36" s="569"/>
      <c r="E36" s="568"/>
      <c r="F36" s="602"/>
      <c r="G36" s="614">
        <v>44709</v>
      </c>
      <c r="H36" s="617">
        <f>SUM(I36:K36)</f>
        <v>26</v>
      </c>
      <c r="I36" s="617">
        <v>0</v>
      </c>
      <c r="J36" s="617">
        <v>0</v>
      </c>
      <c r="K36" s="617">
        <v>26</v>
      </c>
      <c r="L36" s="618">
        <f>I36/H36</f>
        <v>0</v>
      </c>
      <c r="M36" s="618">
        <f>J36/H36</f>
        <v>0</v>
      </c>
      <c r="N36" s="618">
        <f>K36/H36</f>
        <v>1</v>
      </c>
    </row>
    <row r="37" spans="1:14" ht="20.000000" customHeight="1">
      <c r="A37" s="570"/>
      <c r="B37" s="570"/>
      <c r="C37" s="569"/>
      <c r="D37" s="569"/>
      <c r="E37" s="568"/>
      <c r="F37" s="602"/>
      <c r="G37" s="614">
        <v>44710</v>
      </c>
      <c r="H37" s="617">
        <f>SUM(I37:K37)</f>
        <v>26</v>
      </c>
      <c r="I37" s="617">
        <v>0</v>
      </c>
      <c r="J37" s="617">
        <v>0</v>
      </c>
      <c r="K37" s="617">
        <v>26</v>
      </c>
      <c r="L37" s="618">
        <f>I37/H37</f>
        <v>0</v>
      </c>
      <c r="M37" s="618">
        <f>J37/H37</f>
        <v>0</v>
      </c>
      <c r="N37" s="618">
        <f>K37/H37</f>
        <v>1</v>
      </c>
    </row>
    <row r="38" spans="1:14" ht="20.000000" customHeight="1">
      <c r="A38" s="570"/>
      <c r="B38" s="570"/>
      <c r="C38" s="569"/>
      <c r="D38" s="569"/>
      <c r="E38" s="568"/>
      <c r="F38" s="603"/>
      <c r="G38" s="614">
        <v>44711</v>
      </c>
      <c r="H38" s="617">
        <f>SUM(I38:K38)</f>
        <v>26</v>
      </c>
      <c r="I38" s="617">
        <v>0</v>
      </c>
      <c r="J38" s="617">
        <v>0</v>
      </c>
      <c r="K38" s="617">
        <v>26</v>
      </c>
      <c r="L38" s="618">
        <f>I38/H38</f>
        <v>0</v>
      </c>
      <c r="M38" s="618">
        <f>J38/H38</f>
        <v>0</v>
      </c>
      <c r="N38" s="618">
        <f>K38/H38</f>
        <v>1</v>
      </c>
    </row>
    <row r="39" spans="1:14" ht="20.000000" customHeight="1">
      <c r="A39" s="570"/>
      <c r="B39" s="570"/>
      <c r="C39" s="569"/>
      <c r="D39" s="569"/>
      <c r="E39" s="568"/>
      <c r="F39" s="601" t="s">
        <v>388</v>
      </c>
      <c r="G39" s="614">
        <v>44712</v>
      </c>
      <c r="H39" s="617">
        <f>SUM(I39:K39)</f>
        <v>26</v>
      </c>
      <c r="I39" s="617">
        <v>0</v>
      </c>
      <c r="J39" s="617">
        <v>0</v>
      </c>
      <c r="K39" s="617">
        <v>26</v>
      </c>
      <c r="L39" s="618">
        <f>I39/H39</f>
        <v>0</v>
      </c>
      <c r="M39" s="618">
        <f>J39/H39</f>
        <v>0</v>
      </c>
      <c r="N39" s="618">
        <f>K39/H39</f>
        <v>1</v>
      </c>
    </row>
    <row r="40" spans="1:14" ht="20.000000" customHeight="1">
      <c r="A40" s="570"/>
      <c r="B40" s="570"/>
      <c r="C40" s="569"/>
      <c r="D40" s="569"/>
      <c r="E40" s="568"/>
      <c r="F40" s="602"/>
      <c r="G40" s="614">
        <v>44713</v>
      </c>
      <c r="H40" s="617">
        <f>SUM(I40:K40)</f>
        <v>26</v>
      </c>
      <c r="I40" s="617">
        <v>0</v>
      </c>
      <c r="J40" s="617">
        <v>0</v>
      </c>
      <c r="K40" s="617">
        <v>26</v>
      </c>
      <c r="L40" s="618">
        <f>I40/H40</f>
        <v>0</v>
      </c>
      <c r="M40" s="618">
        <f>J40/H40</f>
        <v>0</v>
      </c>
      <c r="N40" s="618">
        <f>K40/H40</f>
        <v>1</v>
      </c>
    </row>
    <row r="41" spans="1:14" ht="20.000000" customHeight="1">
      <c r="A41" s="570"/>
      <c r="B41" s="570"/>
      <c r="C41" s="569"/>
      <c r="D41" s="569"/>
      <c r="E41" s="568"/>
      <c r="F41" s="602"/>
      <c r="G41" s="614">
        <v>44714</v>
      </c>
      <c r="H41" s="617">
        <f>SUM(I41:K41)</f>
        <v>26</v>
      </c>
      <c r="I41" s="617">
        <v>0</v>
      </c>
      <c r="J41" s="617">
        <v>0</v>
      </c>
      <c r="K41" s="617">
        <v>26</v>
      </c>
      <c r="L41" s="618">
        <f>I41/H41</f>
        <v>0</v>
      </c>
      <c r="M41" s="618">
        <f>J41/H41</f>
        <v>0</v>
      </c>
      <c r="N41" s="618">
        <f>K41/H41</f>
        <v>1</v>
      </c>
    </row>
    <row r="42" spans="1:14" ht="20.000000" customHeight="1">
      <c r="A42" s="570"/>
      <c r="B42" s="570"/>
      <c r="C42" s="569"/>
      <c r="D42" s="569"/>
      <c r="E42" s="568"/>
      <c r="F42" s="602"/>
      <c r="G42" s="614">
        <v>44715</v>
      </c>
      <c r="H42" s="617">
        <f>SUM(I42:K42)</f>
        <v>26</v>
      </c>
      <c r="I42" s="617">
        <v>0</v>
      </c>
      <c r="J42" s="617">
        <v>0</v>
      </c>
      <c r="K42" s="617">
        <v>26</v>
      </c>
      <c r="L42" s="618">
        <f>I42/H42</f>
        <v>0</v>
      </c>
      <c r="M42" s="618">
        <f>J42/H42</f>
        <v>0</v>
      </c>
      <c r="N42" s="618">
        <f>K42/H42</f>
        <v>1</v>
      </c>
    </row>
    <row r="43" spans="1:14" ht="20.000000" customHeight="1">
      <c r="A43" s="570"/>
      <c r="B43" s="570"/>
      <c r="C43" s="569"/>
      <c r="D43" s="569"/>
      <c r="E43" s="568"/>
      <c r="F43" s="602"/>
      <c r="G43" s="614">
        <v>44716</v>
      </c>
      <c r="H43" s="617">
        <f>SUM(I43:K43)</f>
        <v>26</v>
      </c>
      <c r="I43" s="617">
        <v>0</v>
      </c>
      <c r="J43" s="617">
        <v>0</v>
      </c>
      <c r="K43" s="617">
        <v>26</v>
      </c>
      <c r="L43" s="618">
        <f>I43/H43</f>
        <v>0</v>
      </c>
      <c r="M43" s="618">
        <f>J43/H43</f>
        <v>0</v>
      </c>
      <c r="N43" s="618">
        <f>K43/H43</f>
        <v>1</v>
      </c>
    </row>
    <row r="44" spans="1:14" ht="20.000000" customHeight="1">
      <c r="A44" s="570"/>
      <c r="B44" s="570"/>
      <c r="C44" s="569"/>
      <c r="D44" s="569"/>
      <c r="E44" s="568"/>
      <c r="F44" s="602"/>
      <c r="G44" s="614">
        <v>44717</v>
      </c>
      <c r="H44" s="617">
        <f>SUM(I44:K44)</f>
        <v>26</v>
      </c>
      <c r="I44" s="617">
        <v>0</v>
      </c>
      <c r="J44" s="617">
        <v>0</v>
      </c>
      <c r="K44" s="617">
        <v>26</v>
      </c>
      <c r="L44" s="618">
        <f>I44/H44</f>
        <v>0</v>
      </c>
      <c r="M44" s="618">
        <f>J44/H44</f>
        <v>0</v>
      </c>
      <c r="N44" s="618">
        <f>K44/H44</f>
        <v>1</v>
      </c>
    </row>
    <row r="45" spans="1:14" ht="20.000000" customHeight="1">
      <c r="A45" s="570"/>
      <c r="B45" s="570"/>
      <c r="C45" s="569"/>
      <c r="D45" s="569"/>
      <c r="E45" s="568"/>
      <c r="F45" s="603"/>
      <c r="G45" s="614">
        <v>44718</v>
      </c>
      <c r="H45" s="617">
        <f>SUM(I45:K45)</f>
        <v>26</v>
      </c>
      <c r="I45" s="617">
        <v>0</v>
      </c>
      <c r="J45" s="617">
        <v>0</v>
      </c>
      <c r="K45" s="617">
        <v>26</v>
      </c>
      <c r="L45" s="618">
        <f>I45/H45</f>
        <v>0</v>
      </c>
      <c r="M45" s="618">
        <f>J45/H45</f>
        <v>0</v>
      </c>
      <c r="N45" s="618">
        <f>K45/H45</f>
        <v>1</v>
      </c>
    </row>
    <row r="46" spans="1:14" ht="20.000000" customHeight="1">
      <c r="A46" s="570"/>
      <c r="B46" s="570"/>
      <c r="C46" s="569"/>
      <c r="D46" s="569"/>
      <c r="E46" s="568"/>
      <c r="F46" s="601" t="s">
        <v>389</v>
      </c>
      <c r="G46" s="614">
        <v>44719</v>
      </c>
      <c r="H46" s="617">
        <f>SUM(I46:K46)</f>
        <v>26</v>
      </c>
      <c r="I46" s="617">
        <v>0</v>
      </c>
      <c r="J46" s="617">
        <v>0</v>
      </c>
      <c r="K46" s="617">
        <v>26</v>
      </c>
      <c r="L46" s="618">
        <f>I46/H46</f>
        <v>0</v>
      </c>
      <c r="M46" s="618">
        <f>J46/H46</f>
        <v>0</v>
      </c>
      <c r="N46" s="618">
        <f>K46/H46</f>
        <v>1</v>
      </c>
    </row>
    <row r="47" spans="1:14" ht="20.000000" customHeight="1">
      <c r="A47" s="570"/>
      <c r="B47" s="570"/>
      <c r="C47" s="569"/>
      <c r="D47" s="569"/>
      <c r="E47" s="568"/>
      <c r="F47" s="602"/>
      <c r="G47" s="614">
        <v>44720</v>
      </c>
      <c r="H47" s="617">
        <f>SUM(I47:K47)</f>
        <v>26</v>
      </c>
      <c r="I47" s="617">
        <v>0</v>
      </c>
      <c r="J47" s="617">
        <v>0</v>
      </c>
      <c r="K47" s="617">
        <v>26</v>
      </c>
      <c r="L47" s="618">
        <f>I47/H47</f>
        <v>0</v>
      </c>
      <c r="M47" s="618">
        <f>J47/H47</f>
        <v>0</v>
      </c>
      <c r="N47" s="618">
        <f>K47/H47</f>
        <v>1</v>
      </c>
    </row>
    <row r="48" spans="1:14" ht="20.000000" customHeight="1">
      <c r="A48" s="570"/>
      <c r="B48" s="570"/>
      <c r="C48" s="569"/>
      <c r="D48" s="569"/>
      <c r="E48" s="568"/>
      <c r="F48" s="602"/>
      <c r="G48" s="614">
        <v>44721</v>
      </c>
      <c r="H48" s="617">
        <f>SUM(I48:K48)</f>
        <v>26</v>
      </c>
      <c r="I48" s="617">
        <v>0</v>
      </c>
      <c r="J48" s="617">
        <v>0</v>
      </c>
      <c r="K48" s="617">
        <v>26</v>
      </c>
      <c r="L48" s="618">
        <f>I48/H48</f>
        <v>0</v>
      </c>
      <c r="M48" s="618">
        <f>J48/H48</f>
        <v>0</v>
      </c>
      <c r="N48" s="618">
        <f>K48/H48</f>
        <v>1</v>
      </c>
    </row>
    <row r="49" spans="1:14" ht="20.000000" customHeight="1">
      <c r="A49" s="570"/>
      <c r="B49" s="570"/>
      <c r="C49" s="569"/>
      <c r="D49" s="569"/>
      <c r="E49" s="568"/>
      <c r="F49" s="602"/>
      <c r="G49" s="614">
        <v>44722</v>
      </c>
      <c r="H49" s="617">
        <f>SUM(I49:K49)</f>
        <v>26</v>
      </c>
      <c r="I49" s="617">
        <v>0</v>
      </c>
      <c r="J49" s="617">
        <v>0</v>
      </c>
      <c r="K49" s="617">
        <v>26</v>
      </c>
      <c r="L49" s="618">
        <f>I49/H49</f>
        <v>0</v>
      </c>
      <c r="M49" s="618">
        <f>J49/H49</f>
        <v>0</v>
      </c>
      <c r="N49" s="618">
        <f>K49/H49</f>
        <v>1</v>
      </c>
    </row>
    <row r="50" spans="1:14" ht="20.000000" customHeight="1">
      <c r="A50" s="570"/>
      <c r="B50" s="570"/>
      <c r="C50" s="569"/>
      <c r="D50" s="569"/>
      <c r="E50" s="568"/>
      <c r="F50" s="602"/>
      <c r="G50" s="614">
        <v>44723</v>
      </c>
      <c r="H50" s="617">
        <f>SUM(I50:K50)</f>
        <v>26</v>
      </c>
      <c r="I50" s="617">
        <v>0</v>
      </c>
      <c r="J50" s="617">
        <v>0</v>
      </c>
      <c r="K50" s="617">
        <v>26</v>
      </c>
      <c r="L50" s="618">
        <f>I50/H50</f>
        <v>0</v>
      </c>
      <c r="M50" s="618">
        <f>J50/H50</f>
        <v>0</v>
      </c>
      <c r="N50" s="618">
        <f>K50/H50</f>
        <v>1</v>
      </c>
    </row>
    <row r="51" spans="1:14" ht="20.000000" customHeight="1">
      <c r="A51" s="570"/>
      <c r="B51" s="570"/>
      <c r="C51" s="569"/>
      <c r="D51" s="569"/>
      <c r="E51" s="568"/>
      <c r="F51" s="602"/>
      <c r="G51" s="614">
        <v>44724</v>
      </c>
      <c r="H51" s="617">
        <f>SUM(I51:K51)</f>
        <v>26</v>
      </c>
      <c r="I51" s="617">
        <v>0</v>
      </c>
      <c r="J51" s="617">
        <v>0</v>
      </c>
      <c r="K51" s="617">
        <v>26</v>
      </c>
      <c r="L51" s="618">
        <f>I51/H51</f>
        <v>0</v>
      </c>
      <c r="M51" s="618">
        <f>J51/H51</f>
        <v>0</v>
      </c>
      <c r="N51" s="618">
        <f>K51/H51</f>
        <v>1</v>
      </c>
    </row>
    <row r="52" spans="1:14" ht="20.000000" customHeight="1">
      <c r="A52" s="570"/>
      <c r="B52" s="570"/>
      <c r="C52" s="569"/>
      <c r="D52" s="569"/>
      <c r="E52" s="568"/>
      <c r="F52" s="603"/>
      <c r="G52" s="614">
        <v>44725</v>
      </c>
      <c r="H52" s="617">
        <f>SUM(I52:K52)</f>
        <v>26</v>
      </c>
      <c r="I52" s="617">
        <v>0</v>
      </c>
      <c r="J52" s="617">
        <v>0</v>
      </c>
      <c r="K52" s="617">
        <v>26</v>
      </c>
      <c r="L52" s="618">
        <f>I52/H52</f>
        <v>0</v>
      </c>
      <c r="M52" s="618">
        <f>J52/H52</f>
        <v>0</v>
      </c>
      <c r="N52" s="618">
        <f>K52/H52</f>
        <v>1</v>
      </c>
    </row>
    <row r="53" spans="1:14" ht="20.000000" customHeight="1">
      <c r="F53" s="40"/>
    </row>
  </sheetData>
  <mergeCells count="13">
    <mergeCell ref="A1:N1"/>
    <mergeCell ref="A4:A28"/>
    <mergeCell ref="B4:B11"/>
    <mergeCell ref="F4:F10"/>
    <mergeCell ref="F11:F17"/>
    <mergeCell ref="B12:B18"/>
    <mergeCell ref="F18:F24"/>
    <mergeCell ref="B19:B27"/>
    <mergeCell ref="F25:F31"/>
    <mergeCell ref="B28:B29"/>
    <mergeCell ref="F32:F38"/>
    <mergeCell ref="F39:F45"/>
    <mergeCell ref="F46:F52"/>
  </mergeCells>
  <phoneticPr fontId="1" type="noConversion"/>
  <dataValidations count="1">
    <dataValidation type="list" allowBlank="1" showInputMessage="1" showErrorMessage="1" sqref="L30:L31 L29 L7:L8 L9:L10 L11 L12:L13 L14 L16:L18 L15 L25 L26 L27 L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