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<sst xmlns="http://schemas.openxmlformats.org/spreadsheetml/2006/main" count="29" uniqueCount="20">
  <si>
    <t xml:space="preserve">Good</t>
  </si>
  <si>
    <t xml:space="preserve">Medium</t>
  </si>
  <si>
    <t xml:space="preserve">Worst</t>
  </si>
  <si>
    <t xml:space="preserve">Bad</t>
  </si>
  <si>
    <t xml:space="preserve">Best</t>
  </si>
  <si>
    <t xml:space="preserve">Хялгана</t>
  </si>
  <si>
    <t xml:space="preserve">Шарилж</t>
  </si>
  <si>
    <t xml:space="preserve">Бусад</t>
  </si>
  <si>
    <t xml:space="preserve">total</t>
  </si>
  <si>
    <t xml:space="preserve">хөрс</t>
  </si>
  <si>
    <t xml:space="preserve">Hylgana+Busad</t>
  </si>
  <si>
    <t xml:space="preserve">Stipa Krylovii</t>
  </si>
  <si>
    <t xml:space="preserve">Weed</t>
  </si>
  <si>
    <t xml:space="preserve">Others</t>
  </si>
  <si>
    <t xml:space="preserve">Total vegetation</t>
  </si>
  <si>
    <t xml:space="preserve">Soil</t>
  </si>
  <si>
    <t xml:space="preserve">Stipa+Others = Grass</t>
  </si>
  <si>
    <t xml:space="preserve">weed</t>
  </si>
  <si>
    <t xml:space="preserve">Vegetation</t>
  </si>
  <si>
    <t xml:space="preserve">Good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</si>
</sst>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b val="true"/>
      <sz val="11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Шарилж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Sheet1!$B$1:$F$1</c:f>
              <c:strCache>
                <c:ptCount val="5"/>
                <c:pt idx="0">
                  <c:v>Good</c:v>
                </c:pt>
                <c:pt idx="1">
                  <c:v>Medium</c:v>
                </c:pt>
                <c:pt idx="2">
                  <c:v>Worst</c:v>
                </c:pt>
                <c:pt idx="3">
                  <c:v>Bad</c:v>
                </c:pt>
                <c:pt idx="4">
                  <c:v>Best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5.6</c:v>
                </c:pt>
                <c:pt idx="1">
                  <c:v>4.71111111111111</c:v>
                </c:pt>
                <c:pt idx="2">
                  <c:v>48.0777777777778</c:v>
                </c:pt>
                <c:pt idx="3">
                  <c:v>18.8666666666667</c:v>
                </c:pt>
                <c:pt idx="4">
                  <c:v>3.84444444444445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05654"/>
        <c:axId val="24885823"/>
      </c:lineChart>
      <c:catAx>
        <c:axId val="96056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85823"/>
        <c:crosses val="autoZero"/>
        <c:auto val="1"/>
        <c:lblAlgn val="ctr"/>
        <c:lblOffset val="100"/>
        <c:noMultiLvlLbl val="0"/>
      </c:catAx>
      <c:valAx>
        <c:axId val="248858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56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Sheet1!$A$19,Sheet1!$A$22:$A$23</c:f>
              <c:strCache>
                <c:ptCount val="3"/>
                <c:pt idx="0">
                  <c:v>Weed</c:v>
                </c:pt>
                <c:pt idx="1">
                  <c:v>Soil</c:v>
                </c:pt>
                <c:pt idx="2">
                  <c:v>Stipa+Others = Grass</c:v>
                </c:pt>
              </c:strCache>
            </c:strRef>
          </c:cat>
          <c:val>
            <c:numRef>
              <c:f>Sheet1!$F$19,Sheet1!$F$22:$F$23</c:f>
              <c:numCache>
                <c:formatCode>General</c:formatCode>
                <c:ptCount val="3"/>
                <c:pt idx="0">
                  <c:v>3.84444444444445</c:v>
                </c:pt>
                <c:pt idx="1">
                  <c:v>64.1888888888888</c:v>
                </c:pt>
                <c:pt idx="2">
                  <c:v>31.9666666666667</c:v>
                </c:pt>
              </c:numCache>
            </c:numRef>
          </c:val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Sheet1!$A$19,Sheet1!$A$22:$A$23</c:f>
              <c:strCache>
                <c:ptCount val="3"/>
                <c:pt idx="0">
                  <c:v>Weed</c:v>
                </c:pt>
                <c:pt idx="1">
                  <c:v>Soil</c:v>
                </c:pt>
                <c:pt idx="2">
                  <c:v>Stipa+Others = Grass</c:v>
                </c:pt>
              </c:strCache>
            </c:strRef>
          </c:cat>
          <c:val>
            <c:numRef>
              <c:f>Sheet1!$B$19,Sheet1!$B$22:$B$23</c:f>
              <c:numCache>
                <c:formatCode>General</c:formatCode>
                <c:ptCount val="3"/>
                <c:pt idx="0">
                  <c:v>5.6</c:v>
                </c:pt>
                <c:pt idx="1">
                  <c:v>56.4111111111111</c:v>
                </c:pt>
                <c:pt idx="2">
                  <c:v>37.9888888888889</c:v>
                </c:pt>
              </c:numCache>
            </c:numRef>
          </c:val>
        </c:ser>
        <c:ser>
          <c:idx val="2"/>
          <c:order val="2"/>
          <c:tx>
            <c:strRef>
              <c:f>Sheet1!$C$16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Sheet1!$A$19,Sheet1!$A$22:$A$23</c:f>
              <c:strCache>
                <c:ptCount val="3"/>
                <c:pt idx="0">
                  <c:v>Weed</c:v>
                </c:pt>
                <c:pt idx="1">
                  <c:v>Soil</c:v>
                </c:pt>
                <c:pt idx="2">
                  <c:v>Stipa+Others = Grass</c:v>
                </c:pt>
              </c:strCache>
            </c:strRef>
          </c:cat>
          <c:val>
            <c:numRef>
              <c:f>Sheet1!$C$19,Sheet1!$C$22:$C$23</c:f>
              <c:numCache>
                <c:formatCode>General</c:formatCode>
                <c:ptCount val="3"/>
                <c:pt idx="0">
                  <c:v>4.71111111111111</c:v>
                </c:pt>
                <c:pt idx="1">
                  <c:v>59.5444444444444</c:v>
                </c:pt>
                <c:pt idx="2">
                  <c:v>35.7444444444445</c:v>
                </c:pt>
              </c:numCache>
            </c:numRef>
          </c:val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Sheet1!$A$19,Sheet1!$A$22:$A$23</c:f>
              <c:strCache>
                <c:ptCount val="3"/>
                <c:pt idx="0">
                  <c:v>Weed</c:v>
                </c:pt>
                <c:pt idx="1">
                  <c:v>Soil</c:v>
                </c:pt>
                <c:pt idx="2">
                  <c:v>Stipa+Others = Grass</c:v>
                </c:pt>
              </c:strCache>
            </c:strRef>
          </c:cat>
          <c:val>
            <c:numRef>
              <c:f>Sheet1!$E$19,Sheet1!$E$22:$E$23</c:f>
              <c:numCache>
                <c:formatCode>General</c:formatCode>
                <c:ptCount val="3"/>
                <c:pt idx="0">
                  <c:v>18.8666666666667</c:v>
                </c:pt>
                <c:pt idx="1">
                  <c:v>62.5222222222222</c:v>
                </c:pt>
                <c:pt idx="2">
                  <c:v>18.6111111111111</c:v>
                </c:pt>
              </c:numCache>
            </c:numRef>
          </c:val>
        </c:ser>
        <c:ser>
          <c:idx val="4"/>
          <c:order val="4"/>
          <c:tx>
            <c:strRef>
              <c:f>Sheet1!$D$16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Sheet1!$A$19,Sheet1!$A$22:$A$23</c:f>
              <c:strCache>
                <c:ptCount val="3"/>
                <c:pt idx="0">
                  <c:v>Weed</c:v>
                </c:pt>
                <c:pt idx="1">
                  <c:v>Soil</c:v>
                </c:pt>
                <c:pt idx="2">
                  <c:v>Stipa+Others = Grass</c:v>
                </c:pt>
              </c:strCache>
            </c:strRef>
          </c:cat>
          <c:val>
            <c:numRef>
              <c:f>Sheet1!$D$19,Sheet1!$D$22:$D$23</c:f>
              <c:numCache>
                <c:formatCode>General</c:formatCode>
                <c:ptCount val="3"/>
                <c:pt idx="0">
                  <c:v>48.0777777777778</c:v>
                </c:pt>
                <c:pt idx="1">
                  <c:v>46.4777777777778</c:v>
                </c:pt>
                <c:pt idx="2">
                  <c:v>5.44444444444444</c:v>
                </c:pt>
              </c:numCache>
            </c:numRef>
          </c:val>
        </c:ser>
        <c:gapWidth val="100"/>
        <c:overlap val="0"/>
        <c:axId val="30571423"/>
        <c:axId val="72686574"/>
      </c:barChart>
      <c:catAx>
        <c:axId val="305714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86574"/>
        <c:crosses val="autoZero"/>
        <c:auto val="1"/>
        <c:lblAlgn val="ctr"/>
        <c:lblOffset val="100"/>
        <c:noMultiLvlLbl val="0"/>
      </c:catAx>
      <c:valAx>
        <c:axId val="726865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5714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495000</xdr:colOff>
      <xdr:row>2</xdr:row>
      <xdr:rowOff>67680</xdr:rowOff>
    </xdr:from>
    <xdr:to>
      <xdr:col>13</xdr:col>
      <xdr:colOff>98280</xdr:colOff>
      <xdr:row>14</xdr:row>
      <xdr:rowOff>28080</xdr:rowOff>
    </xdr:to>
    <xdr:graphicFrame>
      <xdr:nvGraphicFramePr>
        <xdr:cNvPr id="0" name=""/>
        <xdr:cNvGraphicFramePr/>
      </xdr:nvGraphicFramePr>
      <xdr:xfrm>
        <a:off x="5323680" y="418320"/>
        <a:ext cx="4110480" cy="20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194760</xdr:colOff>
      <xdr:row>21</xdr:row>
      <xdr:rowOff>14400</xdr:rowOff>
    </xdr:from>
    <xdr:to>
      <xdr:col>15</xdr:col>
      <xdr:colOff>153360</xdr:colOff>
      <xdr:row>39</xdr:row>
      <xdr:rowOff>99000</xdr:rowOff>
    </xdr:to>
    <xdr:graphicFrame>
      <xdr:nvGraphicFramePr>
        <xdr:cNvPr id="1" name=""/>
        <xdr:cNvGraphicFramePr/>
      </xdr:nvGraphicFramePr>
      <xdr:xfrm>
        <a:off x="5023440" y="3695040"/>
        <a:ext cx="57535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22.81"/>
    <col collapsed="false" customWidth="false" hidden="false" outlineLevel="0" max="10" min="2" style="1" width="9.13"/>
    <col collapsed="false" customWidth="false" hidden="false" outlineLevel="0" max="11" min="11" style="2" width="9.13"/>
    <col collapsed="false" customWidth="false" hidden="false" outlineLevel="0" max="20" min="12" style="1" width="9.13"/>
    <col collapsed="false" customWidth="false" hidden="false" outlineLevel="0" max="21" min="21" style="2" width="9.13"/>
    <col collapsed="false" customWidth="false" hidden="false" outlineLevel="0" max="30" min="22" style="1" width="9.13"/>
    <col collapsed="false" customWidth="false" hidden="false" outlineLevel="0" max="31" min="31" style="2" width="9.13"/>
    <col collapsed="false" customWidth="false" hidden="false" outlineLevel="0" max="40" min="32" style="1" width="9.13"/>
    <col collapsed="false" customWidth="false" hidden="false" outlineLevel="0" max="41" min="41" style="2" width="9.13"/>
    <col collapsed="false" customWidth="false" hidden="false" outlineLevel="0" max="50" min="42" style="1" width="9.13"/>
    <col collapsed="false" customWidth="false" hidden="false" outlineLevel="0" max="51" min="51" style="3" width="9.13"/>
    <col collapsed="false" customWidth="false" hidden="false" outlineLevel="0" max="1024" min="52" style="1" width="9.1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4"/>
      <c r="B2" s="5" t="n">
        <v>2</v>
      </c>
      <c r="C2" s="5" t="n">
        <v>4</v>
      </c>
      <c r="D2" s="5" t="n">
        <v>5</v>
      </c>
      <c r="E2" s="5" t="n">
        <v>9</v>
      </c>
      <c r="F2" s="5" t="n">
        <v>10</v>
      </c>
    </row>
    <row r="3" customFormat="false" ht="13.8" hidden="false" customHeight="false" outlineLevel="0" collapsed="false">
      <c r="A3" s="4" t="s">
        <v>5</v>
      </c>
      <c r="B3" s="4" t="n">
        <v>13.5777777777778</v>
      </c>
      <c r="C3" s="4" t="n">
        <v>0.155555555555556</v>
      </c>
      <c r="D3" s="4" t="n">
        <v>0</v>
      </c>
      <c r="E3" s="4" t="n">
        <v>0.3</v>
      </c>
      <c r="F3" s="4" t="n">
        <v>11.7777777777778</v>
      </c>
    </row>
    <row r="4" customFormat="false" ht="13.8" hidden="false" customHeight="false" outlineLevel="0" collapsed="false">
      <c r="A4" s="4" t="s">
        <v>6</v>
      </c>
      <c r="B4" s="4" t="n">
        <v>5.6</v>
      </c>
      <c r="C4" s="4" t="n">
        <v>4.71111111111111</v>
      </c>
      <c r="D4" s="4" t="n">
        <v>48.0777777777778</v>
      </c>
      <c r="E4" s="4" t="n">
        <v>18.8666666666667</v>
      </c>
      <c r="F4" s="4" t="n">
        <v>3.84444444444445</v>
      </c>
    </row>
    <row r="5" customFormat="false" ht="13.8" hidden="false" customHeight="false" outlineLevel="0" collapsed="false">
      <c r="A5" s="4" t="s">
        <v>7</v>
      </c>
      <c r="B5" s="4" t="n">
        <v>24.4111111111111</v>
      </c>
      <c r="C5" s="4" t="n">
        <v>35.5888888888889</v>
      </c>
      <c r="D5" s="4" t="n">
        <v>5.44444444444444</v>
      </c>
      <c r="E5" s="4" t="n">
        <v>18.3111111111111</v>
      </c>
      <c r="F5" s="4" t="n">
        <v>20.1888888888889</v>
      </c>
    </row>
    <row r="6" customFormat="false" ht="13.8" hidden="false" customHeight="false" outlineLevel="0" collapsed="false">
      <c r="A6" s="1" t="s">
        <v>8</v>
      </c>
      <c r="B6" s="1" t="n">
        <f aca="false">SUM(B3:B5)</f>
        <v>43.5888888888889</v>
      </c>
      <c r="C6" s="1" t="n">
        <f aca="false">SUM(C3:C5)</f>
        <v>40.4555555555556</v>
      </c>
      <c r="D6" s="1" t="n">
        <f aca="false">SUM(D3:D5)</f>
        <v>53.5222222222222</v>
      </c>
      <c r="E6" s="1" t="n">
        <f aca="false">SUM(E3:E5)</f>
        <v>37.4777777777778</v>
      </c>
      <c r="F6" s="1" t="n">
        <f aca="false">SUM(F3:F5)</f>
        <v>35.8111111111112</v>
      </c>
    </row>
    <row r="7" customFormat="false" ht="13.8" hidden="false" customHeight="false" outlineLevel="0" collapsed="false">
      <c r="A7" s="1" t="s">
        <v>9</v>
      </c>
      <c r="B7" s="1" t="n">
        <f aca="false">100-B6</f>
        <v>56.4111111111111</v>
      </c>
      <c r="C7" s="1" t="n">
        <f aca="false">100-C6</f>
        <v>59.5444444444444</v>
      </c>
      <c r="D7" s="1" t="n">
        <f aca="false">100-D6</f>
        <v>46.4777777777778</v>
      </c>
      <c r="E7" s="1" t="n">
        <f aca="false">100-E6</f>
        <v>62.5222222222222</v>
      </c>
      <c r="F7" s="1" t="n">
        <f aca="false">100-F6</f>
        <v>64.1888888888888</v>
      </c>
    </row>
    <row r="8" customFormat="false" ht="13.8" hidden="false" customHeight="false" outlineLevel="0" collapsed="false">
      <c r="A8" s="1" t="s">
        <v>10</v>
      </c>
      <c r="B8" s="1" t="n">
        <f aca="false">B3+B5</f>
        <v>37.9888888888889</v>
      </c>
      <c r="C8" s="1" t="n">
        <f aca="false">C3+C5</f>
        <v>35.7444444444445</v>
      </c>
      <c r="D8" s="1" t="n">
        <f aca="false">D3+D5</f>
        <v>5.44444444444444</v>
      </c>
      <c r="E8" s="1" t="n">
        <f aca="false">E3+E5</f>
        <v>18.6111111111111</v>
      </c>
      <c r="F8" s="1" t="n">
        <f aca="false">F3+F5</f>
        <v>31.9666666666667</v>
      </c>
    </row>
    <row r="9" customFormat="false" ht="13.8" hidden="false" customHeight="false" outlineLevel="0" collapsed="false">
      <c r="K9" s="1"/>
    </row>
    <row r="16" customFormat="false" ht="13.8" hidden="false" customHeight="false" outlineLevel="0" collapsed="false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</row>
    <row r="17" customFormat="false" ht="13.8" hidden="false" customHeight="false" outlineLevel="0" collapsed="false">
      <c r="A17" s="4"/>
      <c r="B17" s="5" t="n">
        <v>2</v>
      </c>
      <c r="C17" s="5" t="n">
        <v>4</v>
      </c>
      <c r="D17" s="5" t="n">
        <v>5</v>
      </c>
      <c r="E17" s="5" t="n">
        <v>9</v>
      </c>
      <c r="F17" s="5" t="n">
        <v>10</v>
      </c>
    </row>
    <row r="18" customFormat="false" ht="13.8" hidden="false" customHeight="false" outlineLevel="0" collapsed="false">
      <c r="A18" s="4" t="s">
        <v>11</v>
      </c>
      <c r="B18" s="4" t="n">
        <v>13.5777777777778</v>
      </c>
      <c r="C18" s="4" t="n">
        <v>0.155555555555556</v>
      </c>
      <c r="D18" s="4" t="n">
        <v>0</v>
      </c>
      <c r="E18" s="4" t="n">
        <v>0.3</v>
      </c>
      <c r="F18" s="4" t="n">
        <v>11.7777777777778</v>
      </c>
    </row>
    <row r="19" customFormat="false" ht="13.8" hidden="false" customHeight="false" outlineLevel="0" collapsed="false">
      <c r="A19" s="4" t="s">
        <v>12</v>
      </c>
      <c r="B19" s="4" t="n">
        <v>5.6</v>
      </c>
      <c r="C19" s="4" t="n">
        <v>4.71111111111111</v>
      </c>
      <c r="D19" s="4" t="n">
        <v>48.0777777777778</v>
      </c>
      <c r="E19" s="4" t="n">
        <v>18.8666666666667</v>
      </c>
      <c r="F19" s="4" t="n">
        <v>3.84444444444445</v>
      </c>
    </row>
    <row r="20" customFormat="false" ht="13.8" hidden="false" customHeight="false" outlineLevel="0" collapsed="false">
      <c r="A20" s="4" t="s">
        <v>13</v>
      </c>
      <c r="B20" s="4" t="n">
        <v>24.4111111111111</v>
      </c>
      <c r="C20" s="4" t="n">
        <v>35.5888888888889</v>
      </c>
      <c r="D20" s="4" t="n">
        <v>5.44444444444444</v>
      </c>
      <c r="E20" s="4" t="n">
        <v>18.3111111111111</v>
      </c>
      <c r="F20" s="4" t="n">
        <v>20.1888888888889</v>
      </c>
    </row>
    <row r="21" customFormat="false" ht="13.8" hidden="false" customHeight="false" outlineLevel="0" collapsed="false">
      <c r="A21" s="1" t="s">
        <v>14</v>
      </c>
      <c r="B21" s="1" t="n">
        <f aca="false">SUM(B18:B20)</f>
        <v>43.5888888888889</v>
      </c>
      <c r="C21" s="1" t="n">
        <f aca="false">SUM(C18:C20)</f>
        <v>40.4555555555556</v>
      </c>
      <c r="D21" s="1" t="n">
        <f aca="false">SUM(D18:D20)</f>
        <v>53.5222222222222</v>
      </c>
      <c r="E21" s="1" t="n">
        <f aca="false">SUM(E18:E20)</f>
        <v>37.4777777777778</v>
      </c>
      <c r="F21" s="1" t="n">
        <f aca="false">SUM(F18:F20)</f>
        <v>35.8111111111112</v>
      </c>
    </row>
    <row r="22" customFormat="false" ht="13.8" hidden="false" customHeight="false" outlineLevel="0" collapsed="false">
      <c r="A22" s="1" t="s">
        <v>15</v>
      </c>
      <c r="B22" s="1" t="n">
        <f aca="false">100-B21</f>
        <v>56.4111111111111</v>
      </c>
      <c r="C22" s="1" t="n">
        <f aca="false">100-C21</f>
        <v>59.5444444444444</v>
      </c>
      <c r="D22" s="1" t="n">
        <f aca="false">100-D21</f>
        <v>46.4777777777778</v>
      </c>
      <c r="E22" s="1" t="n">
        <f aca="false">100-E21</f>
        <v>62.5222222222222</v>
      </c>
      <c r="F22" s="1" t="n">
        <f aca="false">100-F21</f>
        <v>64.1888888888888</v>
      </c>
    </row>
    <row r="23" customFormat="false" ht="13.8" hidden="false" customHeight="false" outlineLevel="0" collapsed="false">
      <c r="A23" s="1" t="s">
        <v>16</v>
      </c>
      <c r="B23" s="1" t="n">
        <f aca="false">B18+B20</f>
        <v>37.9888888888889</v>
      </c>
      <c r="C23" s="1" t="n">
        <f aca="false">C18+C20</f>
        <v>35.7444444444445</v>
      </c>
      <c r="D23" s="1" t="n">
        <f aca="false">D18+D20</f>
        <v>5.44444444444444</v>
      </c>
      <c r="E23" s="1" t="n">
        <f aca="false">E18+E20</f>
        <v>18.6111111111111</v>
      </c>
      <c r="F23" s="1" t="n">
        <f aca="false">F18+F20</f>
        <v>31.9666666666667</v>
      </c>
    </row>
    <row r="25" customFormat="false" ht="13.8" hidden="false" customHeight="false" outlineLevel="0" collapsed="false">
      <c r="B25" s="1" t="s">
        <v>17</v>
      </c>
      <c r="C25" s="1" t="s">
        <v>18</v>
      </c>
    </row>
    <row r="26" customFormat="false" ht="13.8" hidden="false" customHeight="false" outlineLevel="0" collapsed="false">
      <c r="A26" s="1" t="s">
        <v>4</v>
      </c>
      <c r="B26" s="4" t="n">
        <v>3.84444444444445</v>
      </c>
      <c r="C26" s="1" t="n">
        <v>35.8111111111112</v>
      </c>
      <c r="D26" s="1" t="n">
        <f aca="false">B26/C26</f>
        <v>0.107353397455786</v>
      </c>
    </row>
    <row r="27" customFormat="false" ht="13.8" hidden="false" customHeight="false" outlineLevel="0" collapsed="false">
      <c r="A27" s="1" t="s">
        <v>19</v>
      </c>
      <c r="B27" s="4" t="n">
        <v>5.6</v>
      </c>
      <c r="C27" s="1" t="n">
        <v>43.5888888888889</v>
      </c>
      <c r="D27" s="1" t="n">
        <f aca="false">B27/C27</f>
        <v>0.12847310731583</v>
      </c>
    </row>
    <row r="28" customFormat="false" ht="13.8" hidden="false" customHeight="false" outlineLevel="0" collapsed="false">
      <c r="A28" s="1" t="s">
        <v>1</v>
      </c>
      <c r="B28" s="4" t="n">
        <v>4.71111111111111</v>
      </c>
      <c r="C28" s="1" t="n">
        <v>40.4555555555556</v>
      </c>
      <c r="D28" s="1" t="n">
        <f aca="false">B28/C28</f>
        <v>0.116451524306509</v>
      </c>
    </row>
    <row r="29" customFormat="false" ht="13.8" hidden="false" customHeight="false" outlineLevel="0" collapsed="false">
      <c r="A29" s="1" t="s">
        <v>3</v>
      </c>
      <c r="B29" s="4" t="n">
        <v>18.8666666666667</v>
      </c>
      <c r="C29" s="1" t="n">
        <v>37.4777777777778</v>
      </c>
      <c r="D29" s="1" t="n">
        <f aca="false">B29/C29</f>
        <v>0.503409427809073</v>
      </c>
    </row>
    <row r="30" customFormat="false" ht="13.8" hidden="false" customHeight="false" outlineLevel="0" collapsed="false">
      <c r="A30" s="1" t="s">
        <v>2</v>
      </c>
      <c r="B30" s="4" t="n">
        <v>48.0777777777778</v>
      </c>
      <c r="C30" s="1" t="n">
        <v>53.5222222222222</v>
      </c>
      <c r="D30" s="1" t="n">
        <f aca="false">B30/C30</f>
        <v>0.898276935852191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2025-06-16T14:00:55Z</dcterms:created>
  <dc:creator>laneco laneco</dc:creator>
  <dc:description/>
  <dc:language>en-US</dc:language>
  <cp:lastModifiedBy/>
  <dcterms:modified xsi:type="dcterms:W3CDTF">2025-07-31T10:25:21Z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