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2"/>
    <sheet name="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<sst xmlns="http://schemas.openxmlformats.org/spreadsheetml/2006/main" count="74" uniqueCount="29">
  <si>
    <t xml:space="preserve">averages_dji_p4_july</t>
  </si>
  <si>
    <t xml:space="preserve">class</t>
  </si>
  <si>
    <t xml:space="preserve">Normalized_VI_Area</t>
  </si>
  <si>
    <t xml:space="preserve">Normalized_Pure_GaborArea</t>
  </si>
  <si>
    <t xml:space="preserve">Normalized_Unknown_Area</t>
  </si>
  <si>
    <t xml:space="preserve">VegetationIndex</t>
  </si>
  <si>
    <t xml:space="preserve">Patch_Area</t>
  </si>
  <si>
    <t xml:space="preserve">bad</t>
  </si>
  <si>
    <t xml:space="preserve">MSAVI</t>
  </si>
  <si>
    <t xml:space="preserve">best</t>
  </si>
  <si>
    <t xml:space="preserve">good</t>
  </si>
  <si>
    <t xml:space="preserve">medium</t>
  </si>
  <si>
    <t xml:space="preserve">worst</t>
  </si>
  <si>
    <t xml:space="preserve">averages_dji_p4_august</t>
  </si>
  <si>
    <t xml:space="preserve">averages_dji_p4_october</t>
  </si>
  <si>
    <t xml:space="preserve">Hustai National park</t>
  </si>
  <si>
    <t xml:space="preserve">July 01 of 2024</t>
  </si>
  <si>
    <t xml:space="preserve">August 25 of 2024</t>
  </si>
  <si>
    <t xml:space="preserve">October 1 of 2024</t>
  </si>
  <si>
    <t xml:space="preserve">October 1 Altum</t>
  </si>
  <si>
    <t xml:space="preserve">Percentage of bare soil</t>
  </si>
  <si>
    <t xml:space="preserve">Percentage of Weeds</t>
  </si>
  <si>
    <t xml:space="preserve">Percentage of grass</t>
  </si>
  <si>
    <t xml:space="preserve">Worst land</t>
  </si>
  <si>
    <t xml:space="preserve">Bad land</t>
  </si>
  <si>
    <t xml:space="preserve">Mid land</t>
  </si>
  <si>
    <t xml:space="preserve">Not available</t>
  </si>
  <si>
    <t xml:space="preserve">Good land</t>
  </si>
  <si>
    <t xml:space="preserve">Best land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</si>
</sst>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#,##0.000_);\(#,##0.000\)"/>
    <numFmt numFmtId="168" formatCode="#,##0.000"/>
    <numFmt numFmtId="169" formatCode="0.0000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V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35546875" defaultRowHeight="19.9" zeroHeight="false" outlineLevelRow="0" outlineLevelCol="0"/>
  <cols>
    <col collapsed="false" customWidth="true" hidden="false" outlineLevel="0" max="1" min="1" style="1" width="4.61"/>
    <col collapsed="false" customWidth="true" hidden="false" outlineLevel="0" max="2" min="2" style="1" width="2.5"/>
    <col collapsed="false" customWidth="true" hidden="false" outlineLevel="0" max="3" min="3" style="1" width="7.5"/>
    <col collapsed="false" customWidth="true" hidden="false" outlineLevel="0" max="4" min="4" style="1" width="17.67"/>
    <col collapsed="false" customWidth="true" hidden="false" outlineLevel="0" max="5" min="5" style="1" width="24.5"/>
    <col collapsed="false" customWidth="true" hidden="false" outlineLevel="0" max="6" min="6" style="1" width="23.36"/>
    <col collapsed="false" customWidth="true" hidden="false" outlineLevel="0" max="7" min="7" style="1" width="14.36"/>
    <col collapsed="false" customWidth="true" hidden="false" outlineLevel="0" max="8" min="8" style="1" width="10.5"/>
    <col collapsed="false" customWidth="true" hidden="false" outlineLevel="0" max="9" min="9" style="1" width="2.5"/>
    <col collapsed="false" customWidth="true" hidden="false" outlineLevel="0" max="10" min="10" style="1" width="5.68"/>
    <col collapsed="false" customWidth="true" hidden="false" outlineLevel="0" max="11" min="11" style="1" width="17.67"/>
    <col collapsed="false" customWidth="true" hidden="false" outlineLevel="0" max="12" min="12" style="1" width="24.5"/>
    <col collapsed="false" customWidth="true" hidden="false" outlineLevel="0" max="13" min="13" style="1" width="23.36"/>
    <col collapsed="false" customWidth="true" hidden="false" outlineLevel="0" max="14" min="14" style="1" width="14.36"/>
    <col collapsed="false" customWidth="true" hidden="false" outlineLevel="0" max="15" min="15" style="1" width="10.5"/>
    <col collapsed="false" customWidth="true" hidden="false" outlineLevel="0" max="16" min="16" style="1" width="2.5"/>
    <col collapsed="false" customWidth="true" hidden="false" outlineLevel="0" max="17" min="17" style="1" width="7.5"/>
    <col collapsed="false" customWidth="true" hidden="false" outlineLevel="0" max="18" min="18" style="1" width="17.67"/>
    <col collapsed="false" customWidth="true" hidden="false" outlineLevel="0" max="19" min="19" style="1" width="24.5"/>
    <col collapsed="false" customWidth="true" hidden="false" outlineLevel="0" max="20" min="20" style="1" width="23.36"/>
    <col collapsed="false" customWidth="true" hidden="false" outlineLevel="0" max="21" min="21" style="1" width="14.36"/>
    <col collapsed="false" customWidth="true" hidden="false" outlineLevel="0" max="22" min="22" style="1" width="10.5"/>
    <col collapsed="false" customWidth="false" hidden="false" outlineLevel="0" max="1024" min="23" style="1" width="8.35"/>
  </cols>
  <sheetData>
    <row r="1" customFormat="false" ht="14.15" hidden="false" customHeight="true" outlineLevel="0" collapsed="false"/>
    <row r="2" customFormat="false" ht="27.65" hidden="false" customHeight="true" outlineLevel="0" collapsed="false">
      <c r="B2" s="2" t="s">
        <v>0</v>
      </c>
      <c r="C2" s="2"/>
      <c r="D2" s="2"/>
      <c r="E2" s="2"/>
      <c r="F2" s="2"/>
      <c r="G2" s="2"/>
      <c r="H2" s="2"/>
    </row>
    <row r="3" customFormat="false" ht="20.25" hidden="false" customHeight="true" outlineLevel="0" collapsed="false"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customFormat="false" ht="20.25" hidden="false" customHeight="true" outlineLevel="0" collapsed="false">
      <c r="B4" s="3" t="n">
        <v>0</v>
      </c>
      <c r="C4" s="5" t="s">
        <v>7</v>
      </c>
      <c r="D4" s="6" t="n">
        <v>0.549660270895219</v>
      </c>
      <c r="E4" s="6" t="n">
        <v>0.165666401267061</v>
      </c>
      <c r="F4" s="6" t="n">
        <v>0.28467332783772</v>
      </c>
      <c r="G4" s="5" t="s">
        <v>8</v>
      </c>
      <c r="H4" s="7" t="n">
        <v>65536</v>
      </c>
    </row>
    <row r="5" customFormat="false" ht="20.05" hidden="false" customHeight="true" outlineLevel="0" collapsed="false">
      <c r="B5" s="3" t="n">
        <v>1</v>
      </c>
      <c r="C5" s="5" t="s">
        <v>9</v>
      </c>
      <c r="D5" s="6" t="n">
        <v>0.566211230369019</v>
      </c>
      <c r="E5" s="6" t="n">
        <v>0.107487519598285</v>
      </c>
      <c r="F5" s="6" t="n">
        <v>0.326301250032696</v>
      </c>
      <c r="G5" s="5" t="s">
        <v>8</v>
      </c>
      <c r="H5" s="7" t="n">
        <v>65536</v>
      </c>
    </row>
    <row r="6" customFormat="false" ht="20.05" hidden="false" customHeight="true" outlineLevel="0" collapsed="false">
      <c r="B6" s="3" t="n">
        <v>2</v>
      </c>
      <c r="C6" s="5" t="s">
        <v>10</v>
      </c>
      <c r="D6" s="6" t="n">
        <v>0.605844778906461</v>
      </c>
      <c r="E6" s="6" t="n">
        <v>0.108789360461439</v>
      </c>
      <c r="F6" s="6" t="n">
        <v>0.285365860632101</v>
      </c>
      <c r="G6" s="5" t="s">
        <v>8</v>
      </c>
      <c r="H6" s="7" t="n">
        <v>65536</v>
      </c>
    </row>
    <row r="7" customFormat="false" ht="20.05" hidden="false" customHeight="true" outlineLevel="0" collapsed="false">
      <c r="B7" s="3" t="n">
        <v>3</v>
      </c>
      <c r="C7" s="5" t="s">
        <v>11</v>
      </c>
      <c r="D7" s="6" t="n">
        <v>0.690001817868414</v>
      </c>
      <c r="E7" s="6" t="n">
        <v>0.0528868417284234</v>
      </c>
      <c r="F7" s="6" t="n">
        <v>0.257111340403162</v>
      </c>
      <c r="G7" s="5" t="s">
        <v>8</v>
      </c>
      <c r="H7" s="7" t="n">
        <v>65401</v>
      </c>
    </row>
    <row r="8" customFormat="false" ht="20.05" hidden="false" customHeight="true" outlineLevel="0" collapsed="false">
      <c r="B8" s="3" t="n">
        <v>4</v>
      </c>
      <c r="C8" s="5" t="s">
        <v>12</v>
      </c>
      <c r="D8" s="6" t="n">
        <v>0.619537782834598</v>
      </c>
      <c r="E8" s="6" t="n">
        <v>0.152933067817818</v>
      </c>
      <c r="F8" s="6" t="n">
        <v>0.227529149347584</v>
      </c>
      <c r="G8" s="5" t="s">
        <v>8</v>
      </c>
      <c r="H8" s="7" t="n">
        <v>65416</v>
      </c>
    </row>
    <row r="10" customFormat="false" ht="27.65" hidden="false" customHeight="true" outlineLevel="0" collapsed="false">
      <c r="I10" s="2" t="s">
        <v>13</v>
      </c>
      <c r="J10" s="2"/>
      <c r="K10" s="2"/>
      <c r="L10" s="2"/>
      <c r="M10" s="2"/>
      <c r="N10" s="2"/>
      <c r="O10" s="2"/>
    </row>
    <row r="11" customFormat="false" ht="20.25" hidden="false" customHeight="true" outlineLevel="0" collapsed="false">
      <c r="I11" s="3"/>
      <c r="J11" s="4" t="s">
        <v>1</v>
      </c>
      <c r="K11" s="4" t="s">
        <v>2</v>
      </c>
      <c r="L11" s="4" t="s">
        <v>3</v>
      </c>
      <c r="M11" s="4" t="s">
        <v>4</v>
      </c>
      <c r="N11" s="4" t="s">
        <v>5</v>
      </c>
      <c r="O11" s="4" t="s">
        <v>6</v>
      </c>
    </row>
    <row r="12" customFormat="false" ht="20.25" hidden="false" customHeight="true" outlineLevel="0" collapsed="false">
      <c r="I12" s="3" t="n">
        <v>0</v>
      </c>
      <c r="J12" s="5" t="s">
        <v>7</v>
      </c>
      <c r="K12" s="8" t="n">
        <v>0.60090403978104</v>
      </c>
      <c r="L12" s="9" t="n">
        <v>0.220513044404834</v>
      </c>
      <c r="M12" s="6" t="n">
        <v>0.178582915814126</v>
      </c>
      <c r="N12" s="5" t="s">
        <v>8</v>
      </c>
      <c r="O12" s="7" t="n">
        <v>65536</v>
      </c>
    </row>
    <row r="13" customFormat="false" ht="20.05" hidden="false" customHeight="true" outlineLevel="0" collapsed="false">
      <c r="I13" s="3" t="n">
        <v>1</v>
      </c>
      <c r="J13" s="5" t="s">
        <v>9</v>
      </c>
      <c r="K13" s="8" t="n">
        <v>0.559350919452992</v>
      </c>
      <c r="L13" s="9" t="n">
        <v>0.135365345247311</v>
      </c>
      <c r="M13" s="6" t="n">
        <v>0.305283735299697</v>
      </c>
      <c r="N13" s="5" t="s">
        <v>8</v>
      </c>
      <c r="O13" s="7" t="n">
        <v>65536</v>
      </c>
    </row>
    <row r="14" customFormat="false" ht="20.05" hidden="false" customHeight="true" outlineLevel="0" collapsed="false">
      <c r="I14" s="3" t="n">
        <v>2</v>
      </c>
      <c r="J14" s="5" t="s">
        <v>10</v>
      </c>
      <c r="K14" s="8" t="n">
        <v>0.542630437888597</v>
      </c>
      <c r="L14" s="9" t="n">
        <v>0.125767508953921</v>
      </c>
      <c r="M14" s="6" t="n">
        <v>0.331602053157482</v>
      </c>
      <c r="N14" s="5" t="s">
        <v>8</v>
      </c>
      <c r="O14" s="7" t="n">
        <v>65536</v>
      </c>
    </row>
    <row r="15" customFormat="false" ht="20.05" hidden="false" customHeight="true" outlineLevel="0" collapsed="false">
      <c r="I15" s="3" t="n">
        <v>3</v>
      </c>
      <c r="J15" s="5" t="s">
        <v>12</v>
      </c>
      <c r="K15" s="8" t="n">
        <v>0.564055773674621</v>
      </c>
      <c r="L15" s="9" t="n">
        <v>0.212649712519767</v>
      </c>
      <c r="M15" s="6" t="n">
        <v>0.223294513805612</v>
      </c>
      <c r="N15" s="5" t="s">
        <v>8</v>
      </c>
      <c r="O15" s="7" t="n">
        <v>65536</v>
      </c>
    </row>
    <row r="17" customFormat="false" ht="27.65" hidden="false" customHeight="true" outlineLevel="0" collapsed="false">
      <c r="P17" s="2" t="s">
        <v>14</v>
      </c>
      <c r="Q17" s="2"/>
      <c r="R17" s="2"/>
      <c r="S17" s="2"/>
      <c r="T17" s="2"/>
      <c r="U17" s="2"/>
      <c r="V17" s="2"/>
    </row>
    <row r="18" customFormat="false" ht="20.25" hidden="false" customHeight="true" outlineLevel="0" collapsed="false">
      <c r="P18" s="3"/>
      <c r="Q18" s="4" t="s">
        <v>1</v>
      </c>
      <c r="R18" s="4" t="s">
        <v>2</v>
      </c>
      <c r="S18" s="4" t="s">
        <v>3</v>
      </c>
      <c r="T18" s="4" t="s">
        <v>4</v>
      </c>
      <c r="U18" s="4" t="s">
        <v>5</v>
      </c>
      <c r="V18" s="4" t="s">
        <v>6</v>
      </c>
    </row>
    <row r="19" customFormat="false" ht="20.25" hidden="false" customHeight="true" outlineLevel="0" collapsed="false">
      <c r="P19" s="3" t="n">
        <v>0</v>
      </c>
      <c r="Q19" s="5" t="s">
        <v>7</v>
      </c>
      <c r="R19" s="6" t="n">
        <v>0.644029605467602</v>
      </c>
      <c r="S19" s="6" t="n">
        <v>0.118529661471354</v>
      </c>
      <c r="T19" s="6" t="n">
        <v>0.237440733061044</v>
      </c>
      <c r="U19" s="5" t="s">
        <v>8</v>
      </c>
      <c r="V19" s="7" t="n">
        <v>65434</v>
      </c>
    </row>
    <row r="20" customFormat="false" ht="20.05" hidden="false" customHeight="true" outlineLevel="0" collapsed="false">
      <c r="P20" s="3" t="n">
        <v>1</v>
      </c>
      <c r="Q20" s="5" t="s">
        <v>9</v>
      </c>
      <c r="R20" s="6" t="n">
        <v>0.594640375466627</v>
      </c>
      <c r="S20" s="6" t="n">
        <v>0.0797548455053112</v>
      </c>
      <c r="T20" s="6" t="n">
        <v>0.325604779028062</v>
      </c>
      <c r="U20" s="5" t="s">
        <v>8</v>
      </c>
      <c r="V20" s="7" t="n">
        <v>65536</v>
      </c>
    </row>
    <row r="21" customFormat="false" ht="20.05" hidden="false" customHeight="true" outlineLevel="0" collapsed="false">
      <c r="P21" s="3" t="n">
        <v>2</v>
      </c>
      <c r="Q21" s="5" t="s">
        <v>10</v>
      </c>
      <c r="R21" s="6" t="n">
        <v>0.652314645511054</v>
      </c>
      <c r="S21" s="6" t="n">
        <v>0.0908752997058662</v>
      </c>
      <c r="T21" s="6" t="n">
        <v>0.25681005478308</v>
      </c>
      <c r="U21" s="5" t="s">
        <v>8</v>
      </c>
      <c r="V21" s="7" t="n">
        <v>65536</v>
      </c>
    </row>
    <row r="22" customFormat="false" ht="20.05" hidden="false" customHeight="true" outlineLevel="0" collapsed="false">
      <c r="P22" s="3" t="n">
        <v>3</v>
      </c>
      <c r="Q22" s="5" t="s">
        <v>11</v>
      </c>
      <c r="R22" s="6" t="n">
        <v>0.623618872571158</v>
      </c>
      <c r="S22" s="6" t="n">
        <v>0.0685373839218169</v>
      </c>
      <c r="T22" s="6" t="n">
        <v>0.307843743507025</v>
      </c>
      <c r="U22" s="5" t="s">
        <v>8</v>
      </c>
      <c r="V22" s="7" t="n">
        <v>65536</v>
      </c>
    </row>
    <row r="23" customFormat="false" ht="20.05" hidden="false" customHeight="true" outlineLevel="0" collapsed="false">
      <c r="P23" s="3" t="n">
        <v>4</v>
      </c>
      <c r="Q23" s="5" t="s">
        <v>12</v>
      </c>
      <c r="R23" s="6" t="n">
        <v>0.583465756673396</v>
      </c>
      <c r="S23" s="6" t="n">
        <v>0.21972659458224</v>
      </c>
      <c r="T23" s="6" t="n">
        <v>0.196807648744365</v>
      </c>
      <c r="U23" s="5" t="s">
        <v>8</v>
      </c>
      <c r="V23" s="7" t="n">
        <v>65395</v>
      </c>
    </row>
  </sheetData>
  <mergeCells count="3">
    <mergeCell ref="B2:H2"/>
    <mergeCell ref="I10:O10"/>
    <mergeCell ref="P17:V17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H10" activeCellId="0" sqref="H10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0" width="10.49"/>
    <col collapsed="false" customWidth="true" hidden="false" outlineLevel="0" max="2" min="2" style="10" width="13.26"/>
    <col collapsed="false" customWidth="true" hidden="false" outlineLevel="0" max="4" min="3" style="10" width="13.08"/>
    <col collapsed="false" customWidth="false" hidden="false" outlineLevel="0" max="1024" min="5" style="10" width="16.36"/>
  </cols>
  <sheetData>
    <row r="1" customFormat="false" ht="27.65" hidden="false" customHeight="true" outlineLevel="0" collapsed="false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</row>
    <row r="2" customFormat="false" ht="20.05" hidden="false" customHeight="true" outlineLevel="0" collapsed="false">
      <c r="A2" s="12"/>
      <c r="B2" s="13" t="s">
        <v>16</v>
      </c>
      <c r="C2" s="13"/>
      <c r="D2" s="13"/>
      <c r="E2" s="13" t="s">
        <v>17</v>
      </c>
      <c r="F2" s="13"/>
      <c r="G2" s="13"/>
      <c r="H2" s="13" t="s">
        <v>18</v>
      </c>
      <c r="I2" s="13"/>
      <c r="J2" s="13"/>
      <c r="K2" s="14" t="s">
        <v>19</v>
      </c>
      <c r="L2" s="14"/>
      <c r="M2" s="14"/>
    </row>
    <row r="3" customFormat="false" ht="32.25" hidden="false" customHeight="true" outlineLevel="0" collapsed="false">
      <c r="A3" s="12"/>
      <c r="B3" s="15" t="s">
        <v>20</v>
      </c>
      <c r="C3" s="15" t="s">
        <v>21</v>
      </c>
      <c r="D3" s="15" t="s">
        <v>22</v>
      </c>
      <c r="E3" s="15" t="s">
        <v>20</v>
      </c>
      <c r="F3" s="15" t="s">
        <v>21</v>
      </c>
      <c r="G3" s="15" t="s">
        <v>22</v>
      </c>
      <c r="H3" s="15" t="s">
        <v>20</v>
      </c>
      <c r="I3" s="15" t="s">
        <v>21</v>
      </c>
      <c r="J3" s="15" t="s">
        <v>22</v>
      </c>
      <c r="K3" s="15" t="s">
        <v>20</v>
      </c>
      <c r="L3" s="15" t="s">
        <v>21</v>
      </c>
      <c r="M3" s="15" t="s">
        <v>22</v>
      </c>
    </row>
    <row r="4" customFormat="false" ht="20.25" hidden="false" customHeight="true" outlineLevel="0" collapsed="false">
      <c r="A4" s="15" t="s">
        <v>23</v>
      </c>
      <c r="B4" s="16" t="n">
        <f aca="false">0.619537782834598</f>
        <v>0.619537782834598</v>
      </c>
      <c r="C4" s="16" t="n">
        <f aca="false">0.152933067817818</f>
        <v>0.152933067817818</v>
      </c>
      <c r="D4" s="16" t="n">
        <f aca="false">0.227529149347584</f>
        <v>0.227529149347584</v>
      </c>
      <c r="E4" s="16" t="n">
        <v>0.564055773674621</v>
      </c>
      <c r="F4" s="16" t="n">
        <v>0.212649712519767</v>
      </c>
      <c r="G4" s="16" t="n">
        <v>0.223294513805612</v>
      </c>
      <c r="H4" s="16" t="n">
        <v>0.583465756673396</v>
      </c>
      <c r="I4" s="16" t="n">
        <v>0.21972659458224</v>
      </c>
      <c r="J4" s="16" t="n">
        <v>0.196807648744365</v>
      </c>
      <c r="K4" s="17" t="n">
        <v>0.644029605467602</v>
      </c>
      <c r="L4" s="17" t="n">
        <v>0.118529661471354</v>
      </c>
      <c r="M4" s="17" t="n">
        <v>0.237440733061044</v>
      </c>
    </row>
    <row r="5" customFormat="false" ht="20.05" hidden="false" customHeight="true" outlineLevel="0" collapsed="false">
      <c r="A5" s="15" t="s">
        <v>24</v>
      </c>
      <c r="B5" s="16" t="n">
        <f aca="false">0.549660270895219</f>
        <v>0.549660270895219</v>
      </c>
      <c r="C5" s="16" t="n">
        <f aca="false">0.165666401267061</f>
        <v>0.165666401267061</v>
      </c>
      <c r="D5" s="16" t="n">
        <f aca="false">0.28467332783772</f>
        <v>0.28467332783772</v>
      </c>
      <c r="E5" s="16" t="n">
        <v>0.60090403978104</v>
      </c>
      <c r="F5" s="16" t="n">
        <v>0.220513044404834</v>
      </c>
      <c r="G5" s="16" t="n">
        <v>0.178582915814126</v>
      </c>
      <c r="H5" s="16" t="n">
        <v>0.644029605467602</v>
      </c>
      <c r="I5" s="16" t="n">
        <v>0.118529661471354</v>
      </c>
      <c r="J5" s="16" t="n">
        <v>0.237440733061044</v>
      </c>
      <c r="K5" s="17" t="n">
        <v>0.594640375466627</v>
      </c>
      <c r="L5" s="17" t="n">
        <v>0.0797548455053112</v>
      </c>
      <c r="M5" s="17" t="n">
        <v>0.325604779028062</v>
      </c>
    </row>
    <row r="6" customFormat="false" ht="20.05" hidden="false" customHeight="true" outlineLevel="0" collapsed="false">
      <c r="A6" s="15" t="s">
        <v>25</v>
      </c>
      <c r="B6" s="16" t="n">
        <f aca="false">0.690001817868414</f>
        <v>0.690001817868414</v>
      </c>
      <c r="C6" s="16" t="n">
        <f aca="false">0.0528868417284234</f>
        <v>0.0528868417284234</v>
      </c>
      <c r="D6" s="16" t="n">
        <f aca="false">0.257111340403162</f>
        <v>0.257111340403162</v>
      </c>
      <c r="E6" s="16" t="s">
        <v>26</v>
      </c>
      <c r="F6" s="16" t="s">
        <v>26</v>
      </c>
      <c r="G6" s="16" t="s">
        <v>26</v>
      </c>
      <c r="H6" s="16" t="n">
        <v>0.623618872571158</v>
      </c>
      <c r="I6" s="16" t="n">
        <v>0.0685373839218169</v>
      </c>
      <c r="J6" s="16" t="n">
        <v>0.307843743507025</v>
      </c>
      <c r="K6" s="17" t="n">
        <v>0.652314645511054</v>
      </c>
      <c r="L6" s="17" t="n">
        <v>0.0908752997058662</v>
      </c>
      <c r="M6" s="17" t="n">
        <v>0.25681005478308</v>
      </c>
    </row>
    <row r="7" customFormat="false" ht="20.05" hidden="false" customHeight="true" outlineLevel="0" collapsed="false">
      <c r="A7" s="15" t="s">
        <v>27</v>
      </c>
      <c r="B7" s="16" t="n">
        <f aca="false">0.605844778906461</f>
        <v>0.605844778906461</v>
      </c>
      <c r="C7" s="16" t="n">
        <f aca="false">0.108789360461439</f>
        <v>0.108789360461439</v>
      </c>
      <c r="D7" s="16" t="n">
        <f aca="false">0.285365860632101</f>
        <v>0.285365860632101</v>
      </c>
      <c r="E7" s="16" t="n">
        <v>0.542630437888597</v>
      </c>
      <c r="F7" s="16" t="n">
        <v>0.125767508953921</v>
      </c>
      <c r="G7" s="16" t="n">
        <v>0.331602053157482</v>
      </c>
      <c r="H7" s="16" t="n">
        <v>0.652314645511054</v>
      </c>
      <c r="I7" s="16" t="n">
        <v>0.0908752997058662</v>
      </c>
      <c r="J7" s="16" t="n">
        <v>0.25681005478308</v>
      </c>
      <c r="K7" s="17" t="n">
        <v>0.623618872571158</v>
      </c>
      <c r="L7" s="17" t="n">
        <v>0.0685373839218169</v>
      </c>
      <c r="M7" s="17" t="n">
        <v>0.307843743507025</v>
      </c>
    </row>
    <row r="8" customFormat="false" ht="20.05" hidden="false" customHeight="true" outlineLevel="0" collapsed="false">
      <c r="A8" s="15" t="s">
        <v>28</v>
      </c>
      <c r="B8" s="16" t="n">
        <f aca="false">0.566211230369019</f>
        <v>0.566211230369019</v>
      </c>
      <c r="C8" s="16" t="n">
        <f aca="false">0.107487519598285</f>
        <v>0.107487519598285</v>
      </c>
      <c r="D8" s="16" t="n">
        <f aca="false">0.326301250032696</f>
        <v>0.326301250032696</v>
      </c>
      <c r="E8" s="16" t="n">
        <v>0.559350919452992</v>
      </c>
      <c r="F8" s="16" t="n">
        <v>0.135365345247311</v>
      </c>
      <c r="G8" s="16" t="n">
        <v>0.305283735299697</v>
      </c>
      <c r="H8" s="16" t="n">
        <v>0.594640375466627</v>
      </c>
      <c r="I8" s="16" t="n">
        <v>0.0797548455053112</v>
      </c>
      <c r="J8" s="16" t="n">
        <v>0.325604779028062</v>
      </c>
      <c r="K8" s="17" t="n">
        <v>0.583465756673396</v>
      </c>
      <c r="L8" s="17" t="n">
        <v>0.21972659458224</v>
      </c>
      <c r="M8" s="17" t="n">
        <v>0.196807648744365</v>
      </c>
    </row>
  </sheetData>
  <mergeCells count="5">
    <mergeCell ref="A1:J1"/>
    <mergeCell ref="B2:D2"/>
    <mergeCell ref="E2:G2"/>
    <mergeCell ref="H2:J2"/>
    <mergeCell ref="K2:M2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2024-10-31T19:07:58Z</dcterms:modified>
  <cp:revision>1</cp:revision>
  <dc:subject/>
  <dc:title/>
</cp:coreProperties>
</file>